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imi\Documents\Rally 2019\"/>
    </mc:Choice>
  </mc:AlternateContent>
  <bookViews>
    <workbookView xWindow="0" yWindow="90" windowWidth="15195" windowHeight="8700" tabRatio="930" firstSheet="2" activeTab="7"/>
  </bookViews>
  <sheets>
    <sheet name="Baza podatkov 01-18" sheetId="16" r:id="rId1"/>
    <sheet name="Štartna lista 2017" sheetId="20" r:id="rId2"/>
    <sheet name="Štartna lista" sheetId="5" r:id="rId3"/>
    <sheet name="Kategorije" sheetId="2" r:id="rId4"/>
    <sheet name="Lista za obdelavo podatkov" sheetId="13" r:id="rId5"/>
    <sheet name="Rezultati točke" sheetId="7" r:id="rId6"/>
    <sheet name="Točnostna vožnja" sheetId="19" r:id="rId7"/>
    <sheet name="Rezultati za izpis" sheetId="8" r:id="rId8"/>
    <sheet name="Rezultati po klubih" sheetId="18" r:id="rId9"/>
    <sheet name="Klubi imena" sheetId="17" r:id="rId10"/>
    <sheet name="Dodatni pokali" sheetId="11" r:id="rId11"/>
    <sheet name="Splošne informacije" sheetId="4" r:id="rId12"/>
    <sheet name="Potrebščine" sheetId="3" r:id="rId13"/>
  </sheets>
  <definedNames>
    <definedName name="_xlnm._FilterDatabase" localSheetId="0" hidden="1">'Baza podatkov 01-18'!$A$1:$IT$4466</definedName>
    <definedName name="_xlnm._FilterDatabase" localSheetId="10" hidden="1">'Dodatni pokali'!$A$1:$I$10</definedName>
    <definedName name="_xlnm._FilterDatabase" localSheetId="9" hidden="1">'Klubi imena'!$A$1:$IT$55</definedName>
    <definedName name="_xlnm._FilterDatabase" localSheetId="4" hidden="1">'Lista za obdelavo podatkov'!$A$74:$R$75</definedName>
    <definedName name="_xlnm._FilterDatabase" localSheetId="8" hidden="1">'Rezultati po klubih'!$A$1:$N$17</definedName>
    <definedName name="_xlnm._FilterDatabase" localSheetId="5" hidden="1">'Rezultati točke'!$A$1:$L$60</definedName>
    <definedName name="_xlnm._FilterDatabase" localSheetId="7" hidden="1">'Rezultati za izpis'!$A$1:$N$72</definedName>
    <definedName name="_xlnm._FilterDatabase" localSheetId="2" hidden="1">'Štartna lista'!$A$1:$P$68</definedName>
    <definedName name="_xlnm._FilterDatabase" localSheetId="6" hidden="1">'Točnostna vožnja'!$A$1:$O$170</definedName>
  </definedNames>
  <calcPr calcId="162913"/>
</workbook>
</file>

<file path=xl/calcChain.xml><?xml version="1.0" encoding="utf-8"?>
<calcChain xmlns="http://schemas.openxmlformats.org/spreadsheetml/2006/main">
  <c r="I3" i="19" l="1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2" i="19"/>
  <c r="N17" i="18"/>
  <c r="N14" i="18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F62" i="19" s="1"/>
  <c r="E63" i="19"/>
  <c r="E64" i="19"/>
  <c r="E65" i="19"/>
  <c r="E66" i="19"/>
  <c r="F66" i="19" s="1"/>
  <c r="H66" i="19" s="1"/>
  <c r="E67" i="19"/>
  <c r="E68" i="19"/>
  <c r="E69" i="19"/>
  <c r="E70" i="19"/>
  <c r="F70" i="19" s="1"/>
  <c r="H70" i="19" s="1"/>
  <c r="E71" i="19"/>
  <c r="E72" i="19"/>
  <c r="E2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F61" i="19"/>
  <c r="H61" i="19" s="1"/>
  <c r="F63" i="19"/>
  <c r="F64" i="19"/>
  <c r="H64" i="19" s="1"/>
  <c r="F65" i="19"/>
  <c r="F67" i="19"/>
  <c r="H67" i="19" s="1"/>
  <c r="F68" i="19"/>
  <c r="H68" i="19" s="1"/>
  <c r="F69" i="19"/>
  <c r="H69" i="19" s="1"/>
  <c r="F71" i="19"/>
  <c r="F72" i="19"/>
  <c r="H72" i="19" s="1"/>
  <c r="I61" i="7"/>
  <c r="I62" i="7"/>
  <c r="I63" i="7"/>
  <c r="I64" i="7"/>
  <c r="I65" i="7"/>
  <c r="I66" i="7"/>
  <c r="I67" i="7"/>
  <c r="I68" i="7"/>
  <c r="I69" i="7"/>
  <c r="I70" i="7"/>
  <c r="I71" i="7"/>
  <c r="I72" i="7"/>
  <c r="H63" i="19" l="1"/>
  <c r="H62" i="19"/>
  <c r="H71" i="19"/>
  <c r="H65" i="19"/>
  <c r="J65" i="19" s="1"/>
  <c r="L65" i="19" s="1"/>
  <c r="J72" i="19"/>
  <c r="L72" i="19" s="1"/>
  <c r="J71" i="19"/>
  <c r="L71" i="19" s="1"/>
  <c r="J68" i="19"/>
  <c r="L68" i="19" s="1"/>
  <c r="J67" i="19"/>
  <c r="L67" i="19" s="1"/>
  <c r="J64" i="19"/>
  <c r="L64" i="19" s="1"/>
  <c r="J63" i="19"/>
  <c r="L63" i="19" s="1"/>
  <c r="J61" i="19"/>
  <c r="L61" i="19" s="1"/>
  <c r="J70" i="19"/>
  <c r="L70" i="19" s="1"/>
  <c r="J66" i="19"/>
  <c r="L66" i="19" s="1"/>
  <c r="J62" i="19"/>
  <c r="L62" i="19" s="1"/>
  <c r="J69" i="19"/>
  <c r="L69" i="19" s="1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2" i="19"/>
  <c r="F3" i="19" l="1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2" i="19"/>
  <c r="G84" i="19"/>
  <c r="I84" i="19" s="1"/>
  <c r="L84" i="19" s="1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2" i="7"/>
  <c r="N4" i="18" l="1"/>
  <c r="N3" i="18"/>
  <c r="H2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J60" i="19" l="1"/>
  <c r="L60" i="19" s="1"/>
  <c r="J59" i="19"/>
  <c r="L59" i="19" s="1"/>
  <c r="J58" i="19"/>
  <c r="L58" i="19" s="1"/>
  <c r="J57" i="19"/>
  <c r="L57" i="19" s="1"/>
  <c r="J56" i="19"/>
  <c r="L56" i="19" s="1"/>
  <c r="J55" i="19"/>
  <c r="L55" i="19" s="1"/>
  <c r="J54" i="19"/>
  <c r="L54" i="19" s="1"/>
  <c r="J53" i="19"/>
  <c r="L53" i="19" s="1"/>
  <c r="J52" i="19"/>
  <c r="L52" i="19" s="1"/>
  <c r="J51" i="19"/>
  <c r="L51" i="19" s="1"/>
  <c r="J50" i="19"/>
  <c r="L50" i="19" s="1"/>
  <c r="J49" i="19"/>
  <c r="L49" i="19" s="1"/>
  <c r="J48" i="19"/>
  <c r="L48" i="19" s="1"/>
  <c r="J47" i="19"/>
  <c r="L47" i="19" s="1"/>
  <c r="J46" i="19"/>
  <c r="L46" i="19" s="1"/>
  <c r="J45" i="19"/>
  <c r="L45" i="19" s="1"/>
  <c r="J44" i="19"/>
  <c r="L44" i="19" s="1"/>
  <c r="J43" i="19"/>
  <c r="L43" i="19" s="1"/>
  <c r="J42" i="19"/>
  <c r="L42" i="19" s="1"/>
  <c r="J41" i="19"/>
  <c r="L41" i="19" s="1"/>
  <c r="J40" i="19"/>
  <c r="L40" i="19" s="1"/>
  <c r="J39" i="19"/>
  <c r="L39" i="19" s="1"/>
  <c r="J38" i="19"/>
  <c r="L38" i="19" s="1"/>
  <c r="J37" i="19"/>
  <c r="L37" i="19" s="1"/>
  <c r="J36" i="19"/>
  <c r="L36" i="19" s="1"/>
  <c r="J35" i="19"/>
  <c r="L35" i="19" s="1"/>
  <c r="J34" i="19"/>
  <c r="L34" i="19" s="1"/>
  <c r="J33" i="19"/>
  <c r="L33" i="19" s="1"/>
  <c r="J32" i="19"/>
  <c r="L32" i="19" s="1"/>
  <c r="J31" i="19"/>
  <c r="L31" i="19" s="1"/>
  <c r="J30" i="19"/>
  <c r="L30" i="19" s="1"/>
  <c r="J29" i="19"/>
  <c r="L29" i="19" s="1"/>
  <c r="J28" i="19"/>
  <c r="L28" i="19" s="1"/>
  <c r="J27" i="19"/>
  <c r="L27" i="19" s="1"/>
  <c r="J26" i="19"/>
  <c r="L26" i="19" s="1"/>
  <c r="J25" i="19"/>
  <c r="L25" i="19" s="1"/>
  <c r="J24" i="19"/>
  <c r="L24" i="19" s="1"/>
  <c r="J23" i="19"/>
  <c r="L23" i="19" s="1"/>
  <c r="J22" i="19"/>
  <c r="L22" i="19" s="1"/>
  <c r="J21" i="19"/>
  <c r="L21" i="19" s="1"/>
  <c r="J20" i="19"/>
  <c r="L20" i="19" s="1"/>
  <c r="J19" i="19"/>
  <c r="L19" i="19" s="1"/>
  <c r="J18" i="19"/>
  <c r="L18" i="19" s="1"/>
  <c r="J17" i="19"/>
  <c r="L17" i="19" s="1"/>
  <c r="J16" i="19"/>
  <c r="L16" i="19" s="1"/>
  <c r="J15" i="19"/>
  <c r="L15" i="19" s="1"/>
  <c r="J14" i="19"/>
  <c r="L14" i="19" s="1"/>
  <c r="J13" i="19"/>
  <c r="L13" i="19" s="1"/>
  <c r="J12" i="19"/>
  <c r="L12" i="19" s="1"/>
  <c r="J11" i="19"/>
  <c r="L11" i="19" s="1"/>
  <c r="J10" i="19"/>
  <c r="L10" i="19" s="1"/>
  <c r="J9" i="19"/>
  <c r="L9" i="19" s="1"/>
  <c r="J8" i="19"/>
  <c r="L8" i="19" s="1"/>
  <c r="J7" i="19"/>
  <c r="L7" i="19" s="1"/>
  <c r="J6" i="19"/>
  <c r="L6" i="19" s="1"/>
  <c r="J5" i="19"/>
  <c r="L5" i="19" s="1"/>
  <c r="J4" i="19"/>
  <c r="L4" i="19" s="1"/>
  <c r="J3" i="19"/>
  <c r="L3" i="19" s="1"/>
  <c r="J2" i="19"/>
  <c r="L2" i="19" s="1"/>
  <c r="N12" i="18"/>
  <c r="N8" i="18"/>
  <c r="N7" i="18" l="1"/>
  <c r="N9" i="18"/>
  <c r="N6" i="18"/>
  <c r="N10" i="18"/>
  <c r="N16" i="18"/>
  <c r="N13" i="18"/>
  <c r="N11" i="18"/>
  <c r="N5" i="18"/>
  <c r="N2" i="18"/>
  <c r="N15" i="18"/>
</calcChain>
</file>

<file path=xl/comments1.xml><?xml version="1.0" encoding="utf-8"?>
<comments xmlns="http://schemas.openxmlformats.org/spreadsheetml/2006/main">
  <authors>
    <author>Peter Opaka</author>
  </authors>
  <commentList>
    <comment ref="J2446" authorId="0" shapeId="0">
      <text>
        <r>
          <rPr>
            <b/>
            <sz val="8"/>
            <color indexed="81"/>
            <rFont val="Tahoma"/>
            <family val="2"/>
            <charset val="238"/>
          </rPr>
          <t>Peter Opaka:</t>
        </r>
        <r>
          <rPr>
            <sz val="8"/>
            <color indexed="81"/>
            <rFont val="Tahoma"/>
            <family val="2"/>
            <charset val="238"/>
          </rPr>
          <t xml:space="preserve">
Če je tricikel ga daj med A1</t>
        </r>
      </text>
    </comment>
    <comment ref="J2459" authorId="0" shapeId="0">
      <text>
        <r>
          <rPr>
            <b/>
            <sz val="8"/>
            <color indexed="81"/>
            <rFont val="Tahoma"/>
            <family val="2"/>
            <charset val="238"/>
          </rPr>
          <t>Peter Opaka:</t>
        </r>
        <r>
          <rPr>
            <sz val="8"/>
            <color indexed="81"/>
            <rFont val="Tahoma"/>
            <family val="2"/>
            <charset val="238"/>
          </rPr>
          <t xml:space="preserve">
Če je tricikel ga daj med A1</t>
        </r>
      </text>
    </comment>
    <comment ref="J2477" authorId="0" shapeId="0">
      <text>
        <r>
          <rPr>
            <b/>
            <sz val="8"/>
            <color indexed="81"/>
            <rFont val="Tahoma"/>
            <family val="2"/>
            <charset val="238"/>
          </rPr>
          <t>Peter Opaka:</t>
        </r>
        <r>
          <rPr>
            <sz val="8"/>
            <color indexed="81"/>
            <rFont val="Tahoma"/>
            <family val="2"/>
            <charset val="238"/>
          </rPr>
          <t xml:space="preserve">
Če je tricikel ga daj med A1</t>
        </r>
      </text>
    </comment>
  </commentList>
</comments>
</file>

<file path=xl/comments2.xml><?xml version="1.0" encoding="utf-8"?>
<comments xmlns="http://schemas.openxmlformats.org/spreadsheetml/2006/main">
  <authors>
    <author>Peter Opaka</author>
  </authors>
  <commentList>
    <comment ref="J1" authorId="0" shapeId="0">
      <text>
        <r>
          <rPr>
            <b/>
            <sz val="8"/>
            <color indexed="81"/>
            <rFont val="Tahoma"/>
            <family val="2"/>
            <charset val="238"/>
          </rPr>
          <t>Peter Opaka:</t>
        </r>
        <r>
          <rPr>
            <sz val="8"/>
            <color indexed="81"/>
            <rFont val="Tahoma"/>
            <family val="2"/>
            <charset val="238"/>
          </rPr>
          <t xml:space="preserve">
DA
NE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  <charset val="238"/>
          </rPr>
          <t>Peter Opaka:</t>
        </r>
        <r>
          <rPr>
            <sz val="8"/>
            <color indexed="81"/>
            <rFont val="Tahoma"/>
            <family val="2"/>
            <charset val="238"/>
          </rPr>
          <t xml:space="preserve">
-Točke + vsi žigi
-Diskvalificiran</t>
        </r>
      </text>
    </comment>
  </commentList>
</comments>
</file>

<file path=xl/comments3.xml><?xml version="1.0" encoding="utf-8"?>
<comments xmlns="http://schemas.openxmlformats.org/spreadsheetml/2006/main">
  <authors>
    <author>opaka</author>
    <author>Peter Opaka</author>
  </authors>
  <commentLis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opaka:</t>
        </r>
        <r>
          <rPr>
            <sz val="8"/>
            <color indexed="81"/>
            <rFont val="Tahoma"/>
            <family val="2"/>
            <charset val="238"/>
          </rPr>
          <t xml:space="preserve">
25.8.2012
Izračunan čas: 5 min, 12 sek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opaka:</t>
        </r>
        <r>
          <rPr>
            <sz val="8"/>
            <color indexed="81"/>
            <rFont val="Tahoma"/>
            <family val="2"/>
            <charset val="238"/>
          </rPr>
          <t xml:space="preserve">
22.8.2015
Vsaka sekunda znaša 5 kazenskih točk !</t>
        </r>
      </text>
    </comment>
    <comment ref="J1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Peter Opaka:
</t>
        </r>
        <r>
          <rPr>
            <sz val="8"/>
            <color indexed="81"/>
            <rFont val="Tahoma"/>
            <family val="2"/>
            <charset val="238"/>
          </rPr>
          <t xml:space="preserve">22.8.2015
Vsaka sekunda znaša 5 kazenskih točk !
</t>
        </r>
      </text>
    </comment>
  </commentList>
</comments>
</file>

<file path=xl/sharedStrings.xml><?xml version="1.0" encoding="utf-8"?>
<sst xmlns="http://schemas.openxmlformats.org/spreadsheetml/2006/main" count="57659" uniqueCount="3233">
  <si>
    <t>Ajdovščina</t>
  </si>
  <si>
    <t xml:space="preserve">Lancia </t>
  </si>
  <si>
    <t>Ardea serija i</t>
  </si>
  <si>
    <t>Zorka</t>
  </si>
  <si>
    <t>Pinosa</t>
  </si>
  <si>
    <t>Vrhovo 106</t>
  </si>
  <si>
    <t>Cortina</t>
  </si>
  <si>
    <t>Pintarič</t>
  </si>
  <si>
    <t>Prečloška 136</t>
  </si>
  <si>
    <t>Čakovec</t>
  </si>
  <si>
    <t>OKM</t>
  </si>
  <si>
    <t>DK</t>
  </si>
  <si>
    <t>Pirš</t>
  </si>
  <si>
    <t>1300 S</t>
  </si>
  <si>
    <t xml:space="preserve">Pislak </t>
  </si>
  <si>
    <t>Vekoslav</t>
  </si>
  <si>
    <t>Majšperk 82</t>
  </si>
  <si>
    <t>Stornello 125</t>
  </si>
  <si>
    <t>VK Kidričevo</t>
  </si>
  <si>
    <t>Rogoška 18</t>
  </si>
  <si>
    <t xml:space="preserve">Austin </t>
  </si>
  <si>
    <t>ACS</t>
  </si>
  <si>
    <t xml:space="preserve">Podpečan </t>
  </si>
  <si>
    <t>Gotovlje 168 b</t>
  </si>
  <si>
    <t xml:space="preserve">4 CV </t>
  </si>
  <si>
    <t>Jožica</t>
  </si>
  <si>
    <t>Pojavnik</t>
  </si>
  <si>
    <t>Dario</t>
  </si>
  <si>
    <t>Kemperšče 6a</t>
  </si>
  <si>
    <t>1200 Export</t>
  </si>
  <si>
    <t>Darjo</t>
  </si>
  <si>
    <t>Polajnko</t>
  </si>
  <si>
    <t>Josipa</t>
  </si>
  <si>
    <t>Hardek 40 g</t>
  </si>
  <si>
    <t>Ormož</t>
  </si>
  <si>
    <t>CJ 4</t>
  </si>
  <si>
    <t>Polak</t>
  </si>
  <si>
    <t>Albin</t>
  </si>
  <si>
    <t>Temlinova 11 a</t>
  </si>
  <si>
    <t>Mariborska 35</t>
  </si>
  <si>
    <t>Sloov. Bistrica</t>
  </si>
  <si>
    <t>Avto Bianchi</t>
  </si>
  <si>
    <t>Primola</t>
  </si>
  <si>
    <t>ŠKT</t>
  </si>
  <si>
    <t>R60/5</t>
  </si>
  <si>
    <t>Ria</t>
  </si>
  <si>
    <t>Popovič</t>
  </si>
  <si>
    <t>Koroška  12</t>
  </si>
  <si>
    <t>kamion</t>
  </si>
  <si>
    <t>LO 3500</t>
  </si>
  <si>
    <t>GD MM</t>
  </si>
  <si>
    <t>Poročnik</t>
  </si>
  <si>
    <t>Legen 46 a</t>
  </si>
  <si>
    <t>Slovenj Gradec</t>
  </si>
  <si>
    <t>Potrč</t>
  </si>
  <si>
    <t>Prasel</t>
  </si>
  <si>
    <t>Stojan</t>
  </si>
  <si>
    <t>Dolina 450</t>
  </si>
  <si>
    <t>Trst</t>
  </si>
  <si>
    <t>124 Sport cupe</t>
  </si>
  <si>
    <t>Predan</t>
  </si>
  <si>
    <t>Tadej</t>
  </si>
  <si>
    <t>Ulica kraljeva 9</t>
  </si>
  <si>
    <t>Gordini</t>
  </si>
  <si>
    <t>Pregelj</t>
  </si>
  <si>
    <t>Dajana</t>
  </si>
  <si>
    <t>Šaško</t>
  </si>
  <si>
    <t>Prelc</t>
  </si>
  <si>
    <t>Podgrad pri vremah 17</t>
  </si>
  <si>
    <t>Vremski britof</t>
  </si>
  <si>
    <t>Astor</t>
  </si>
  <si>
    <t>Goce Delčeva 58</t>
  </si>
  <si>
    <t>Escort</t>
  </si>
  <si>
    <t>Puhta</t>
  </si>
  <si>
    <t>Polde</t>
  </si>
  <si>
    <t>Krvavška 18</t>
  </si>
  <si>
    <t>Vodice</t>
  </si>
  <si>
    <t>R 51/3</t>
  </si>
  <si>
    <t>MKV</t>
  </si>
  <si>
    <t>Pušenjak</t>
  </si>
  <si>
    <t>Mariborska cesta 95</t>
  </si>
  <si>
    <t>RT 175 VS</t>
  </si>
  <si>
    <t>Pušnik</t>
  </si>
  <si>
    <t>Mariborska 33</t>
  </si>
  <si>
    <t>Florida</t>
  </si>
  <si>
    <t>MC 250</t>
  </si>
  <si>
    <t>Irina</t>
  </si>
  <si>
    <t>Pot ob Homšcici 11</t>
  </si>
  <si>
    <t xml:space="preserve">Puž </t>
  </si>
  <si>
    <t>Zrkovska 114</t>
  </si>
  <si>
    <t>Gilera</t>
  </si>
  <si>
    <t>Saturno 500</t>
  </si>
  <si>
    <t>Race</t>
  </si>
  <si>
    <t>Famlje 10</t>
  </si>
  <si>
    <t>Kadet B</t>
  </si>
  <si>
    <t>Rajko</t>
  </si>
  <si>
    <t>Meljska 35</t>
  </si>
  <si>
    <t>Mežanova 6</t>
  </si>
  <si>
    <t>170 DS</t>
  </si>
  <si>
    <t>Ravasini</t>
  </si>
  <si>
    <t>Francesco</t>
  </si>
  <si>
    <t>Ruote del Passato</t>
  </si>
  <si>
    <t>Rebolj</t>
  </si>
  <si>
    <t>Valburga 67</t>
  </si>
  <si>
    <t>Smlednik</t>
  </si>
  <si>
    <t>Isetta</t>
  </si>
  <si>
    <t>Rechelbacher</t>
  </si>
  <si>
    <t>Peter Johann</t>
  </si>
  <si>
    <t>St. Kanzian a.kl.</t>
  </si>
  <si>
    <t>Amselveg</t>
  </si>
  <si>
    <t>RL 125</t>
  </si>
  <si>
    <t>VKPIRK</t>
  </si>
  <si>
    <t>Rečnik</t>
  </si>
  <si>
    <t>Janka Sernca 2</t>
  </si>
  <si>
    <t>Rejc</t>
  </si>
  <si>
    <t>Križ 77</t>
  </si>
  <si>
    <t>4 CV Sport</t>
  </si>
  <si>
    <t>Cabrio DA2-Dixi</t>
  </si>
  <si>
    <t>Resnik</t>
  </si>
  <si>
    <t>Zdole 70</t>
  </si>
  <si>
    <t>V zavoju 10</t>
  </si>
  <si>
    <t>Romih</t>
  </si>
  <si>
    <t>Alojzij</t>
  </si>
  <si>
    <t>Vrbno 25</t>
  </si>
  <si>
    <t>Žikarce 10 a</t>
  </si>
  <si>
    <t>230 G</t>
  </si>
  <si>
    <t>Rotovnik</t>
  </si>
  <si>
    <t>Hinko</t>
  </si>
  <si>
    <t>Otiški vrh 67</t>
  </si>
  <si>
    <t>Šentjanž</t>
  </si>
  <si>
    <t>Rozina</t>
  </si>
  <si>
    <t>Denis</t>
  </si>
  <si>
    <t>Voddovodna 79</t>
  </si>
  <si>
    <t>1200 C</t>
  </si>
  <si>
    <t>Javornik43</t>
  </si>
  <si>
    <t>Sacin</t>
  </si>
  <si>
    <t>Sajovic</t>
  </si>
  <si>
    <t>Vlado</t>
  </si>
  <si>
    <t>Kriška 12</t>
  </si>
  <si>
    <t>Moto morini</t>
  </si>
  <si>
    <t>CMOC</t>
  </si>
  <si>
    <t>Valerija</t>
  </si>
  <si>
    <t>Santin</t>
  </si>
  <si>
    <t>Mario</t>
  </si>
  <si>
    <t>Zvonimirja Miloša 10</t>
  </si>
  <si>
    <t>Giulia 1,3 super</t>
  </si>
  <si>
    <t>Semlak</t>
  </si>
  <si>
    <t>Koroška cesta 7</t>
  </si>
  <si>
    <t>Sever</t>
  </si>
  <si>
    <t>Brezovci 41 i</t>
  </si>
  <si>
    <t>Puconci</t>
  </si>
  <si>
    <t>Tržaška 583 a</t>
  </si>
  <si>
    <t>Brezovica</t>
  </si>
  <si>
    <t>Sgerm</t>
  </si>
  <si>
    <t>Ribnica na pohorju 36</t>
  </si>
  <si>
    <t>250 SG</t>
  </si>
  <si>
    <t>KOKR</t>
  </si>
  <si>
    <t>Sienta</t>
  </si>
  <si>
    <t>Ivana Starca 8</t>
  </si>
  <si>
    <t>P-175</t>
  </si>
  <si>
    <t>Simonič</t>
  </si>
  <si>
    <t>Radoslavci</t>
  </si>
  <si>
    <t>Wilius</t>
  </si>
  <si>
    <t>Sitar</t>
  </si>
  <si>
    <t>Ledarska 19 a</t>
  </si>
  <si>
    <t>SAAB</t>
  </si>
  <si>
    <t>Karli</t>
  </si>
  <si>
    <t>Kovača vas 81</t>
  </si>
  <si>
    <t xml:space="preserve">Skeledžič </t>
  </si>
  <si>
    <t>Skok</t>
  </si>
  <si>
    <t>Frenkova 11</t>
  </si>
  <si>
    <t>500 Belvedere</t>
  </si>
  <si>
    <t>Polje 7</t>
  </si>
  <si>
    <t>OLDVING</t>
  </si>
  <si>
    <t>Slabe</t>
  </si>
  <si>
    <t>Kalce 41 a</t>
  </si>
  <si>
    <t>Logatec</t>
  </si>
  <si>
    <t>CH</t>
  </si>
  <si>
    <t>JENSEN H.</t>
  </si>
  <si>
    <t>limuzina</t>
  </si>
  <si>
    <t>Bachwiesenstr.28</t>
  </si>
  <si>
    <t>Tegerschen</t>
  </si>
  <si>
    <t>500 SLC</t>
  </si>
  <si>
    <t>3_Zvezde</t>
  </si>
  <si>
    <t>Wiessen str 28</t>
  </si>
  <si>
    <t>Soršak</t>
  </si>
  <si>
    <t>Košaški Dol 3</t>
  </si>
  <si>
    <t xml:space="preserve">Gulia speider </t>
  </si>
  <si>
    <t>Sovar</t>
  </si>
  <si>
    <t>Čakovička 2</t>
  </si>
  <si>
    <t>MEĐIMURJE</t>
  </si>
  <si>
    <t>Štefica</t>
  </si>
  <si>
    <t>Sranz</t>
  </si>
  <si>
    <t>Mocilnigweg 1</t>
  </si>
  <si>
    <t>Giller</t>
  </si>
  <si>
    <t>B 300</t>
  </si>
  <si>
    <t>Srebočan</t>
  </si>
  <si>
    <t>Alen</t>
  </si>
  <si>
    <t>Ločica 55</t>
  </si>
  <si>
    <t>Princ 1000 C</t>
  </si>
  <si>
    <t>Srednoselec</t>
  </si>
  <si>
    <t>Ulica Štrauhovih</t>
  </si>
  <si>
    <t>MK4</t>
  </si>
  <si>
    <t>Spidfire</t>
  </si>
  <si>
    <t xml:space="preserve">Strahovnik </t>
  </si>
  <si>
    <t>Lipje 14</t>
  </si>
  <si>
    <t>Strajnar</t>
  </si>
  <si>
    <t>Dolenje 14</t>
  </si>
  <si>
    <t>Šentrupert</t>
  </si>
  <si>
    <t>VKDOL</t>
  </si>
  <si>
    <t>Masarykova 23</t>
  </si>
  <si>
    <t>FN</t>
  </si>
  <si>
    <t xml:space="preserve"> FN 350</t>
  </si>
  <si>
    <t>Suholežnik</t>
  </si>
  <si>
    <t>Pot na dobrotin 15</t>
  </si>
  <si>
    <t>T-250</t>
  </si>
  <si>
    <t>Šalkovoč</t>
  </si>
  <si>
    <t>Šarman</t>
  </si>
  <si>
    <t>Partizanska 56</t>
  </si>
  <si>
    <t>Brezno 94</t>
  </si>
  <si>
    <t>Podvelka</t>
  </si>
  <si>
    <t>Šaruga</t>
  </si>
  <si>
    <t>Breda</t>
  </si>
  <si>
    <t>Šildenfeld</t>
  </si>
  <si>
    <t>Partizanska 14</t>
  </si>
  <si>
    <t xml:space="preserve">Ford </t>
  </si>
  <si>
    <t>GPW - Jeep</t>
  </si>
  <si>
    <t>Šinkovec</t>
  </si>
  <si>
    <t>Kapla 45</t>
  </si>
  <si>
    <t>Škarabot</t>
  </si>
  <si>
    <t>Igor</t>
  </si>
  <si>
    <t>Šket</t>
  </si>
  <si>
    <t>Jazbina 3</t>
  </si>
  <si>
    <t>Šmarje pri Jelšah</t>
  </si>
  <si>
    <t>Šlogar</t>
  </si>
  <si>
    <t>D. Gervaisa 34</t>
  </si>
  <si>
    <t xml:space="preserve"> B</t>
  </si>
  <si>
    <t>17M</t>
  </si>
  <si>
    <t>Šostar</t>
  </si>
  <si>
    <t>Brigita</t>
  </si>
  <si>
    <t>Sveti Jernej 8</t>
  </si>
  <si>
    <t>Špernjak</t>
  </si>
  <si>
    <t>Špurej</t>
  </si>
  <si>
    <t>Gasilska ulica 7</t>
  </si>
  <si>
    <t>Gulia 1600 S</t>
  </si>
  <si>
    <t>Radomerje 15c</t>
  </si>
  <si>
    <t>Štrancar</t>
  </si>
  <si>
    <t>Lovričeva 8</t>
  </si>
  <si>
    <t>Štuber</t>
  </si>
  <si>
    <t>Zg. Duplek</t>
  </si>
  <si>
    <t>Štuhec</t>
  </si>
  <si>
    <t>Gradiška 319</t>
  </si>
  <si>
    <t>Šumer</t>
  </si>
  <si>
    <t>Vili</t>
  </si>
  <si>
    <t>Polanska cesta 14</t>
  </si>
  <si>
    <t>Willis MB</t>
  </si>
  <si>
    <t>Šuštar</t>
  </si>
  <si>
    <t>Grintovška 15</t>
  </si>
  <si>
    <t>Švikart</t>
  </si>
  <si>
    <t>Friderik</t>
  </si>
  <si>
    <t>Kumen 14</t>
  </si>
  <si>
    <t>Lovrenc na Pohorju</t>
  </si>
  <si>
    <t>Kadett</t>
  </si>
  <si>
    <t>Tanacek</t>
  </si>
  <si>
    <t>Filipičeva 6</t>
  </si>
  <si>
    <t>Tarasič</t>
  </si>
  <si>
    <t>V.Gorica SAS 5/2</t>
  </si>
  <si>
    <t>Tarnai</t>
  </si>
  <si>
    <t>Tomislav</t>
  </si>
  <si>
    <t>Štrigova 94</t>
  </si>
  <si>
    <t>Međimurje</t>
  </si>
  <si>
    <t>Consul</t>
  </si>
  <si>
    <t>Tavčar</t>
  </si>
  <si>
    <t>Dutovlje 159</t>
  </si>
  <si>
    <t>Tičar</t>
  </si>
  <si>
    <t>Fram 163</t>
  </si>
  <si>
    <t>CBX 1100</t>
  </si>
  <si>
    <t>Titan</t>
  </si>
  <si>
    <t>Rankovci 22</t>
  </si>
  <si>
    <t xml:space="preserve">Tišina </t>
  </si>
  <si>
    <t>Regina 1</t>
  </si>
  <si>
    <t>Tkalec</t>
  </si>
  <si>
    <t>Miličinskega 12</t>
  </si>
  <si>
    <t>Mahidra</t>
  </si>
  <si>
    <t>Tonaček</t>
  </si>
  <si>
    <t>26/1</t>
  </si>
  <si>
    <t>Trattnig</t>
  </si>
  <si>
    <t>Josef</t>
  </si>
  <si>
    <t>Ikarusgasse 36</t>
  </si>
  <si>
    <t>Klagenfurt</t>
  </si>
  <si>
    <t>Mini Cooper</t>
  </si>
  <si>
    <t>OKVSEE</t>
  </si>
  <si>
    <t>Simca</t>
  </si>
  <si>
    <t>100 LS</t>
  </si>
  <si>
    <t>Trbuc</t>
  </si>
  <si>
    <t>Čakova 12</t>
  </si>
  <si>
    <t>250</t>
  </si>
  <si>
    <t>12 S</t>
  </si>
  <si>
    <t>60/5</t>
  </si>
  <si>
    <t>Trstenjak</t>
  </si>
  <si>
    <t>Branoslavci 21 b</t>
  </si>
  <si>
    <t>Vajdič</t>
  </si>
  <si>
    <t>Krajgerjeva 15</t>
  </si>
  <si>
    <t xml:space="preserve">Varžič </t>
  </si>
  <si>
    <t>Vavken</t>
  </si>
  <si>
    <t>Stara Postaja</t>
  </si>
  <si>
    <t>Topolino</t>
  </si>
  <si>
    <t>Vidmajer</t>
  </si>
  <si>
    <t>Pletovarje 59</t>
  </si>
  <si>
    <t>Dramlje</t>
  </si>
  <si>
    <t>Karman</t>
  </si>
  <si>
    <t>Skolibrova 19</t>
  </si>
  <si>
    <t>Zimica 64b</t>
  </si>
  <si>
    <t>Zgornja Korena</t>
  </si>
  <si>
    <t>60 L</t>
  </si>
  <si>
    <t>Zofija</t>
  </si>
  <si>
    <t>Vitez</t>
  </si>
  <si>
    <t>Plešivica 1</t>
  </si>
  <si>
    <t xml:space="preserve">Sežana </t>
  </si>
  <si>
    <t>Vohar</t>
  </si>
  <si>
    <t>Vollmaier</t>
  </si>
  <si>
    <t>Razgledna 28</t>
  </si>
  <si>
    <t>Vošnik</t>
  </si>
  <si>
    <t>Grizoldova 30</t>
  </si>
  <si>
    <t>CPE</t>
  </si>
  <si>
    <t>Vrabič</t>
  </si>
  <si>
    <t>Florjan 60</t>
  </si>
  <si>
    <t>Šoštanj</t>
  </si>
  <si>
    <t>Galeb SR150</t>
  </si>
  <si>
    <t xml:space="preserve">Viktorija </t>
  </si>
  <si>
    <t>250 KR 26 N</t>
  </si>
  <si>
    <t>AOS 72</t>
  </si>
  <si>
    <t>Vravnik</t>
  </si>
  <si>
    <t>Pot ob Homšnici 25</t>
  </si>
  <si>
    <t>Bianchi</t>
  </si>
  <si>
    <t>Vrhovnik</t>
  </si>
  <si>
    <t>Tuniška mlaka 5b</t>
  </si>
  <si>
    <t>XJ 62.8</t>
  </si>
  <si>
    <t>DSV Kamnik</t>
  </si>
  <si>
    <t>Colibri A OS</t>
  </si>
  <si>
    <t>Weiser</t>
  </si>
  <si>
    <t>Zajko</t>
  </si>
  <si>
    <t>Preloge 8a</t>
  </si>
  <si>
    <t>Zg. Ložnica</t>
  </si>
  <si>
    <t>Taunus Karavan 17 M</t>
  </si>
  <si>
    <t>1100-103 D</t>
  </si>
  <si>
    <t>Vesna</t>
  </si>
  <si>
    <t>Zalaznik</t>
  </si>
  <si>
    <t>Frančišek</t>
  </si>
  <si>
    <t>Butajnova 34a</t>
  </si>
  <si>
    <t>Vrhnika</t>
  </si>
  <si>
    <t>Zamuda</t>
  </si>
  <si>
    <t>Stara nova vas 21</t>
  </si>
  <si>
    <t>Križevci pri Ljut.</t>
  </si>
  <si>
    <t>175 Pretis</t>
  </si>
  <si>
    <t>Zavratnik</t>
  </si>
  <si>
    <t>Cankarjeva 34</t>
  </si>
  <si>
    <t>Zdešar</t>
  </si>
  <si>
    <t>Seničica 17 d</t>
  </si>
  <si>
    <t>Triumpf</t>
  </si>
  <si>
    <t>Spidfire MK 4</t>
  </si>
  <si>
    <t>KLST</t>
  </si>
  <si>
    <t>Zinšer</t>
  </si>
  <si>
    <t>Alois</t>
  </si>
  <si>
    <t>Korng. 8</t>
  </si>
  <si>
    <t>500 BR 70</t>
  </si>
  <si>
    <t>SPG</t>
  </si>
  <si>
    <t>Johanna</t>
  </si>
  <si>
    <t>Zirngast</t>
  </si>
  <si>
    <t>Gottfrid</t>
  </si>
  <si>
    <t>Glanzweinstrasse 19</t>
  </si>
  <si>
    <t>Leutschaft</t>
  </si>
  <si>
    <t>Zorec</t>
  </si>
  <si>
    <t>Štuki 18</t>
  </si>
  <si>
    <t>500 Nuova</t>
  </si>
  <si>
    <t>CSKT-H</t>
  </si>
  <si>
    <t>Lavtarjeva 2</t>
  </si>
  <si>
    <t>Kadet cupe</t>
  </si>
  <si>
    <t>Lautarjeva 2</t>
  </si>
  <si>
    <t>Kadet D - cupe</t>
  </si>
  <si>
    <t>Šmatevž 6</t>
  </si>
  <si>
    <t>Gomilsko</t>
  </si>
  <si>
    <t>Harly Davidson</t>
  </si>
  <si>
    <t>WL 750</t>
  </si>
  <si>
    <t>Zupanič</t>
  </si>
  <si>
    <t>Antoličičeva 24</t>
  </si>
  <si>
    <t>750 LE</t>
  </si>
  <si>
    <t>Zver</t>
  </si>
  <si>
    <t>Auguštin</t>
  </si>
  <si>
    <t>Ob spomeniku 14</t>
  </si>
  <si>
    <t>Žaberl</t>
  </si>
  <si>
    <t>Raimond</t>
  </si>
  <si>
    <t>Živčec</t>
  </si>
  <si>
    <t>Zgornja Kungota 14a</t>
  </si>
  <si>
    <t>DKCB</t>
  </si>
  <si>
    <t>Žmaher</t>
  </si>
  <si>
    <t>Pretrež 29</t>
  </si>
  <si>
    <t>No.Falcone 500</t>
  </si>
  <si>
    <t xml:space="preserve">Nuovo Falcone </t>
  </si>
  <si>
    <t>Jakobski dol</t>
  </si>
  <si>
    <t>Jakobski dol 35</t>
  </si>
  <si>
    <t>Dolga kora 20 a</t>
  </si>
  <si>
    <t>Ponikva</t>
  </si>
  <si>
    <t>Marcedes</t>
  </si>
  <si>
    <t>Žvajker</t>
  </si>
  <si>
    <t xml:space="preserve">Maistrova 28 </t>
  </si>
  <si>
    <t>Terott G</t>
  </si>
  <si>
    <t>Pohorska 23 k</t>
  </si>
  <si>
    <t>UAZ</t>
  </si>
  <si>
    <t>Nipič</t>
  </si>
  <si>
    <t>Radvanjska 14 a</t>
  </si>
  <si>
    <t>Piaggio</t>
  </si>
  <si>
    <t>Vespa 150</t>
  </si>
  <si>
    <t>Krsnik</t>
  </si>
  <si>
    <t>Kaniža 27 e</t>
  </si>
  <si>
    <t>Šerc</t>
  </si>
  <si>
    <t>Borovinšek</t>
  </si>
  <si>
    <t>Zg. Duplek 124 E</t>
  </si>
  <si>
    <t>XS 650</t>
  </si>
  <si>
    <t>Unimog</t>
  </si>
  <si>
    <t>404-S</t>
  </si>
  <si>
    <t>508 Garavini</t>
  </si>
  <si>
    <t>Jolanda</t>
  </si>
  <si>
    <t>Jurman</t>
  </si>
  <si>
    <t>Hrvatini 214 b</t>
  </si>
  <si>
    <t>Fulvia</t>
  </si>
  <si>
    <t>1000 LS</t>
  </si>
  <si>
    <t>Leon</t>
  </si>
  <si>
    <t>14 TL</t>
  </si>
  <si>
    <t>Grabar</t>
  </si>
  <si>
    <t>Aleks</t>
  </si>
  <si>
    <t>Grčarjeva 14</t>
  </si>
  <si>
    <t>Erhart</t>
  </si>
  <si>
    <t>Adolf</t>
  </si>
  <si>
    <t>Ješenca 22</t>
  </si>
  <si>
    <t>Marjeta</t>
  </si>
  <si>
    <t>Dobrajc</t>
  </si>
  <si>
    <t>Metelkova 57</t>
  </si>
  <si>
    <t>Mini</t>
  </si>
  <si>
    <t>Klajnšek</t>
  </si>
  <si>
    <t>OKD</t>
  </si>
  <si>
    <t>Oldtimer klub Duplek</t>
  </si>
  <si>
    <t>Kramberger</t>
  </si>
  <si>
    <t>Zrkovci 55</t>
  </si>
  <si>
    <t>15 SL</t>
  </si>
  <si>
    <t xml:space="preserve">Jan </t>
  </si>
  <si>
    <t xml:space="preserve">Bartolič </t>
  </si>
  <si>
    <t>Škocijan 56</t>
  </si>
  <si>
    <t>Lawil</t>
  </si>
  <si>
    <t>Varzina S3</t>
  </si>
  <si>
    <t>Zakonjšek</t>
  </si>
  <si>
    <t>Grče 19</t>
  </si>
  <si>
    <t>1303 LS</t>
  </si>
  <si>
    <t>Vauhnik</t>
  </si>
  <si>
    <t>Radio City</t>
  </si>
  <si>
    <t>Slovenska 35</t>
  </si>
  <si>
    <t>R8</t>
  </si>
  <si>
    <t>Šeligo</t>
  </si>
  <si>
    <t>Borova vas 9</t>
  </si>
  <si>
    <t>Bauman</t>
  </si>
  <si>
    <t>Pesniški dvor 9</t>
  </si>
  <si>
    <t>Lada</t>
  </si>
  <si>
    <t xml:space="preserve">Špernjak </t>
  </si>
  <si>
    <t>Jambrečič</t>
  </si>
  <si>
    <t>Mariborska 57 a</t>
  </si>
  <si>
    <t>Špes</t>
  </si>
  <si>
    <t>Vrbno 24</t>
  </si>
  <si>
    <t>F90 S</t>
  </si>
  <si>
    <t>Jamna 7</t>
  </si>
  <si>
    <t>Žnidarič</t>
  </si>
  <si>
    <t>Žihlava 16</t>
  </si>
  <si>
    <t>Rozman</t>
  </si>
  <si>
    <t>Biserjane 5</t>
  </si>
  <si>
    <t>Wunderl</t>
  </si>
  <si>
    <t>DG 580</t>
  </si>
  <si>
    <t>Mercedes-Benz</t>
  </si>
  <si>
    <t>Zorman</t>
  </si>
  <si>
    <t>Novinci 14 a</t>
  </si>
  <si>
    <t>Sovijak 116</t>
  </si>
  <si>
    <t>Vitomarci</t>
  </si>
  <si>
    <t>Gulia</t>
  </si>
  <si>
    <t>Golf 1</t>
  </si>
  <si>
    <t>Kamler</t>
  </si>
  <si>
    <t>Za vasjo 12</t>
  </si>
  <si>
    <t>Ajlec</t>
  </si>
  <si>
    <t>Dragotinci 30 b</t>
  </si>
  <si>
    <t>2 CV</t>
  </si>
  <si>
    <t>Klub rojaka Janeza Pucha Juršinci</t>
  </si>
  <si>
    <t>KRJPJ</t>
  </si>
  <si>
    <t>Flisar</t>
  </si>
  <si>
    <t>Martjanci 74</t>
  </si>
  <si>
    <t>Martjanci</t>
  </si>
  <si>
    <t>Prinz</t>
  </si>
  <si>
    <t>PGD</t>
  </si>
  <si>
    <t>Smolnik</t>
  </si>
  <si>
    <t>Gasilska 7</t>
  </si>
  <si>
    <t>Böhm</t>
  </si>
  <si>
    <t>Zrkovska cesta 191</t>
  </si>
  <si>
    <t>Electronic 90</t>
  </si>
  <si>
    <t>Lovska 44</t>
  </si>
  <si>
    <t>XL 250 R</t>
  </si>
  <si>
    <t>AMCCSB</t>
  </si>
  <si>
    <t>Svetlin</t>
  </si>
  <si>
    <t>Sp. Tuštanj 27</t>
  </si>
  <si>
    <t>Moravče</t>
  </si>
  <si>
    <t>DSVK</t>
  </si>
  <si>
    <t>Društvo starih vozil Kamnik</t>
  </si>
  <si>
    <t>Johann Janez Puch Ljutomer</t>
  </si>
  <si>
    <t>Lovska ulica 76</t>
  </si>
  <si>
    <t>Greishofer</t>
  </si>
  <si>
    <t>Adalbert</t>
  </si>
  <si>
    <t>Obersee 4</t>
  </si>
  <si>
    <t>Bad Goisern</t>
  </si>
  <si>
    <t>Koračin</t>
  </si>
  <si>
    <t>Walischeva 2</t>
  </si>
  <si>
    <t>Record 1700</t>
  </si>
  <si>
    <t>Dejan</t>
  </si>
  <si>
    <t>Hočko pohorje 10 D</t>
  </si>
  <si>
    <t xml:space="preserve">Zastava </t>
  </si>
  <si>
    <t>Sunbeam</t>
  </si>
  <si>
    <t>Hunter</t>
  </si>
  <si>
    <t>Marjeta na Dravskem 
polju 79 B</t>
  </si>
  <si>
    <t>Marjeta na 
Dravskem polju</t>
  </si>
  <si>
    <t>T1</t>
  </si>
  <si>
    <t>T2</t>
  </si>
  <si>
    <t>Razlika</t>
  </si>
  <si>
    <t>Ideal</t>
  </si>
  <si>
    <t>Razlika 
točke</t>
  </si>
  <si>
    <t>Oddan
kartonček
na cilju</t>
  </si>
  <si>
    <t>Kratica</t>
  </si>
  <si>
    <t>Naziv kluba</t>
  </si>
  <si>
    <t>Avto moto club clasic slovenska bistrica</t>
  </si>
  <si>
    <t>Gillera</t>
  </si>
  <si>
    <t>Špindlerjeva 4</t>
  </si>
  <si>
    <t>Terot-Magnadebom</t>
  </si>
  <si>
    <t>Fulvia 1,3</t>
  </si>
  <si>
    <t>Rajh</t>
  </si>
  <si>
    <t>Lesjakova 10</t>
  </si>
  <si>
    <t>Golf CD</t>
  </si>
  <si>
    <t>Bizjak</t>
  </si>
  <si>
    <t>Rene</t>
  </si>
  <si>
    <t>Na devčah 4</t>
  </si>
  <si>
    <t>Capri</t>
  </si>
  <si>
    <t>Ljubica</t>
  </si>
  <si>
    <t>Ulica Štrauhovih 35</t>
  </si>
  <si>
    <t>Rakuša</t>
  </si>
  <si>
    <t>Kupčič</t>
  </si>
  <si>
    <t>Brezno 47</t>
  </si>
  <si>
    <t>101 Comfort</t>
  </si>
  <si>
    <t>Rok</t>
  </si>
  <si>
    <t>Baier</t>
  </si>
  <si>
    <t>Regina 400</t>
  </si>
  <si>
    <t>Pauman</t>
  </si>
  <si>
    <t>Michel</t>
  </si>
  <si>
    <t>Limited</t>
  </si>
  <si>
    <t>Stojkovič</t>
  </si>
  <si>
    <t>Moma</t>
  </si>
  <si>
    <t>Pesniški dvor 18</t>
  </si>
  <si>
    <t>132 S</t>
  </si>
  <si>
    <t>Vamič</t>
  </si>
  <si>
    <t>Meranova 6</t>
  </si>
  <si>
    <t>Toppolino C</t>
  </si>
  <si>
    <t>Božič</t>
  </si>
  <si>
    <t>Ciril</t>
  </si>
  <si>
    <t>Polana 151</t>
  </si>
  <si>
    <t>Mustang</t>
  </si>
  <si>
    <t>Fastback</t>
  </si>
  <si>
    <t>White</t>
  </si>
  <si>
    <t>Orešje na Bizeljskem 64</t>
  </si>
  <si>
    <t>Bizeljsko</t>
  </si>
  <si>
    <t>Spider special</t>
  </si>
  <si>
    <t>Terlevič</t>
  </si>
  <si>
    <t>Zlatka</t>
  </si>
  <si>
    <t>Tomšičeva 27</t>
  </si>
  <si>
    <t>Kodrič</t>
  </si>
  <si>
    <t>Zdenko</t>
  </si>
  <si>
    <t>Deško</t>
  </si>
  <si>
    <t>Abram</t>
  </si>
  <si>
    <t xml:space="preserve">Vrtovec </t>
  </si>
  <si>
    <t>Senedela 47</t>
  </si>
  <si>
    <t>Lanchia</t>
  </si>
  <si>
    <t>Krepelj</t>
  </si>
  <si>
    <t>Cesta istrske brigade 133</t>
  </si>
  <si>
    <t>Sprint 15</t>
  </si>
  <si>
    <t>Razgledova ulica 1</t>
  </si>
  <si>
    <t>E 90</t>
  </si>
  <si>
    <t>Vujič</t>
  </si>
  <si>
    <t>Stevo</t>
  </si>
  <si>
    <t>Druge prekomorske brigade 19</t>
  </si>
  <si>
    <t>14 M</t>
  </si>
  <si>
    <t>FKV</t>
  </si>
  <si>
    <t>Zgornja Brežnica 18</t>
  </si>
  <si>
    <t>Vukovič</t>
  </si>
  <si>
    <t>Tri zvezde</t>
  </si>
  <si>
    <t>Matičkova 50</t>
  </si>
  <si>
    <t>R4 Plain air</t>
  </si>
  <si>
    <t>Banko</t>
  </si>
  <si>
    <t>Strukovci 26</t>
  </si>
  <si>
    <t>Hirci</t>
  </si>
  <si>
    <t>Ribiška pot 15 a</t>
  </si>
  <si>
    <t>Žapuže 41 a</t>
  </si>
  <si>
    <t>Motto-guzi</t>
  </si>
  <si>
    <t>V 50/3</t>
  </si>
  <si>
    <t>1200 brecl</t>
  </si>
  <si>
    <t>Cesar</t>
  </si>
  <si>
    <t>Marinovič</t>
  </si>
  <si>
    <t>Gračišče 17a</t>
  </si>
  <si>
    <t>14V</t>
  </si>
  <si>
    <t>M72</t>
  </si>
  <si>
    <t>Paul</t>
  </si>
  <si>
    <t>Sovjak 116</t>
  </si>
  <si>
    <t>Sveti Jurij ob Ščavnici</t>
  </si>
  <si>
    <t>508 DG</t>
  </si>
  <si>
    <t>Unimog 1200</t>
  </si>
  <si>
    <t>Cvetka</t>
  </si>
  <si>
    <t>Škraban</t>
  </si>
  <si>
    <t>Krog Plečnikova 3 a</t>
  </si>
  <si>
    <t>Močnik</t>
  </si>
  <si>
    <t>Danijel</t>
  </si>
  <si>
    <t>Očeslavci 42</t>
  </si>
  <si>
    <t>Spodnji Ivajnci</t>
  </si>
  <si>
    <t>Colibri 12</t>
  </si>
  <si>
    <t>Mariborska cesta 4</t>
  </si>
  <si>
    <t>Kovrovec</t>
  </si>
  <si>
    <t>Barvir</t>
  </si>
  <si>
    <t>Carman-gia</t>
  </si>
  <si>
    <t>Abraham</t>
  </si>
  <si>
    <t>Peskovci 38</t>
  </si>
  <si>
    <t>Šalovci</t>
  </si>
  <si>
    <t xml:space="preserve">DKW </t>
  </si>
  <si>
    <t>Sider veloce</t>
  </si>
  <si>
    <t>Pod Vinogradi 6</t>
  </si>
  <si>
    <t>Austin Healey</t>
  </si>
  <si>
    <t>SL 280</t>
  </si>
  <si>
    <t>Rodošek</t>
  </si>
  <si>
    <t>Morje 144</t>
  </si>
  <si>
    <t>Hočko Pohorje 79</t>
  </si>
  <si>
    <t>R4 TLS</t>
  </si>
  <si>
    <t>Brestrniška 40</t>
  </si>
  <si>
    <t>Tratnik</t>
  </si>
  <si>
    <t>Ob Meži 29</t>
  </si>
  <si>
    <t>Prevalje</t>
  </si>
  <si>
    <t>Laight</t>
  </si>
  <si>
    <t>Vičava 122</t>
  </si>
  <si>
    <t>TAM</t>
  </si>
  <si>
    <t>23 R</t>
  </si>
  <si>
    <t>Prohaska</t>
  </si>
  <si>
    <t>Ljubljanska 95</t>
  </si>
  <si>
    <t>Alpine</t>
  </si>
  <si>
    <t>DS 20</t>
  </si>
  <si>
    <t>Vespa 125 Sprint</t>
  </si>
  <si>
    <t>AMDP</t>
  </si>
  <si>
    <t>Avto moto društvo Pohorje</t>
  </si>
  <si>
    <t>SV 4 - KT 5
Točnostna vožnja</t>
  </si>
  <si>
    <t>s =</t>
  </si>
  <si>
    <t>km</t>
  </si>
  <si>
    <t>v =</t>
  </si>
  <si>
    <t>km/h</t>
  </si>
  <si>
    <t>t =</t>
  </si>
  <si>
    <t>min</t>
  </si>
  <si>
    <t>h =</t>
  </si>
  <si>
    <t>Jože Klobasa: e-mail: dimnikar-joze.klobasa@siol.net</t>
  </si>
  <si>
    <t>Klauž</t>
  </si>
  <si>
    <t>Uriskova 45</t>
  </si>
  <si>
    <t>Bertone</t>
  </si>
  <si>
    <t>KSSD</t>
  </si>
  <si>
    <t>Zafošnik</t>
  </si>
  <si>
    <t>Zg. Bistrica 11</t>
  </si>
  <si>
    <t>Spidfire MK 3</t>
  </si>
  <si>
    <t>Ogorelc</t>
  </si>
  <si>
    <t>Jernej</t>
  </si>
  <si>
    <t>Fundkova ul. 44</t>
  </si>
  <si>
    <t>850 La Mans</t>
  </si>
  <si>
    <t>Večer d.o.o.</t>
  </si>
  <si>
    <t>Rojs</t>
  </si>
  <si>
    <t>Lonič</t>
  </si>
  <si>
    <t>Nadezhda</t>
  </si>
  <si>
    <t>Zadar</t>
  </si>
  <si>
    <t>SKZ</t>
  </si>
  <si>
    <t>Pod hribom 12</t>
  </si>
  <si>
    <t>Bistrica ob Dravi</t>
  </si>
  <si>
    <t>abarth 1000</t>
  </si>
  <si>
    <t>Konec</t>
  </si>
  <si>
    <t>Ljubo</t>
  </si>
  <si>
    <t>Borova vas 7</t>
  </si>
  <si>
    <t>Sprint</t>
  </si>
  <si>
    <t>Librič</t>
  </si>
  <si>
    <t>Samobor</t>
  </si>
  <si>
    <t>USVS</t>
  </si>
  <si>
    <t>USV Samobor-HR</t>
  </si>
  <si>
    <t>Sveti Krševan Zadar-HR</t>
  </si>
  <si>
    <t>Bajt</t>
  </si>
  <si>
    <t>Radvanjska 106</t>
  </si>
  <si>
    <t>Moris</t>
  </si>
  <si>
    <t>Cooper</t>
  </si>
  <si>
    <t>Vidonja</t>
  </si>
  <si>
    <t>Kruprivnik 91</t>
  </si>
  <si>
    <t>Grad</t>
  </si>
  <si>
    <t>MCMS</t>
  </si>
  <si>
    <t>Pekre</t>
  </si>
  <si>
    <t>Tacer</t>
  </si>
  <si>
    <t>Gradišče na kozjak 54</t>
  </si>
  <si>
    <t>Ožbalt</t>
  </si>
  <si>
    <t>Mesarič</t>
  </si>
  <si>
    <t>Breg 20</t>
  </si>
  <si>
    <t>SL 280 cabrio</t>
  </si>
  <si>
    <t>AMD Clasic Slovenska bistrica</t>
  </si>
  <si>
    <t>Iztok</t>
  </si>
  <si>
    <t>Corevette</t>
  </si>
  <si>
    <t>Lacia</t>
  </si>
  <si>
    <t>Fulvia 1300</t>
  </si>
  <si>
    <t>Šinkovic</t>
  </si>
  <si>
    <t>Pašteu 4</t>
  </si>
  <si>
    <t>850 Spider</t>
  </si>
  <si>
    <t>124 Spider</t>
  </si>
  <si>
    <t>Kmetič</t>
  </si>
  <si>
    <t>Antona Skoka 21</t>
  </si>
  <si>
    <t>Spidfire 1500</t>
  </si>
  <si>
    <t>OKS</t>
  </si>
  <si>
    <t>Oldtimer klub Soteska</t>
  </si>
  <si>
    <t>Rankovec</t>
  </si>
  <si>
    <t>Jelenče 23 b</t>
  </si>
  <si>
    <t>Taunus 17D</t>
  </si>
  <si>
    <t>Java</t>
  </si>
  <si>
    <t>Mišel</t>
  </si>
  <si>
    <t>Kocuvan</t>
  </si>
  <si>
    <t>Marijan</t>
  </si>
  <si>
    <t>Sovijak 3</t>
  </si>
  <si>
    <t>Sp. Ivanjci</t>
  </si>
  <si>
    <t>Lupša</t>
  </si>
  <si>
    <t>Pokoriči 26</t>
  </si>
  <si>
    <t>206 D</t>
  </si>
  <si>
    <t>Ošlaj</t>
  </si>
  <si>
    <t>Baričijak 46</t>
  </si>
  <si>
    <t>Turjanci 10</t>
  </si>
  <si>
    <t>TS-150</t>
  </si>
  <si>
    <t>Šijanec</t>
  </si>
  <si>
    <t>Dnepr</t>
  </si>
  <si>
    <t>K 650</t>
  </si>
  <si>
    <t>Čuš</t>
  </si>
  <si>
    <t>Richter</t>
  </si>
  <si>
    <t xml:space="preserve">Hrastovlje 42  </t>
  </si>
  <si>
    <t>Piagio</t>
  </si>
  <si>
    <t>Vespa 125</t>
  </si>
  <si>
    <t>Čuček Remic</t>
  </si>
  <si>
    <t>Radejka</t>
  </si>
  <si>
    <t>Rusinova 20</t>
  </si>
  <si>
    <t>Spidfire MK1</t>
  </si>
  <si>
    <t>230 E</t>
  </si>
  <si>
    <t>Govedič</t>
  </si>
  <si>
    <t>Herman</t>
  </si>
  <si>
    <t>R 45 S</t>
  </si>
  <si>
    <t>KLŠV Kidričevo</t>
  </si>
  <si>
    <t>Volvo</t>
  </si>
  <si>
    <t>Amazon</t>
  </si>
  <si>
    <t>Šeško</t>
  </si>
  <si>
    <t>Keleminova 3</t>
  </si>
  <si>
    <t>Ascona</t>
  </si>
  <si>
    <t>Vračko</t>
  </si>
  <si>
    <t>Zg. Kungota 72 c</t>
  </si>
  <si>
    <t>Kržičnik</t>
  </si>
  <si>
    <t>Celjska 9</t>
  </si>
  <si>
    <t>260 E</t>
  </si>
  <si>
    <t>Ostrožnik</t>
  </si>
  <si>
    <t>Gor. Trebuša 19</t>
  </si>
  <si>
    <t>Slap ob Idrici</t>
  </si>
  <si>
    <t>Vespa</t>
  </si>
  <si>
    <t>125 Sprint</t>
  </si>
  <si>
    <t>Lokar</t>
  </si>
  <si>
    <t>Nejc</t>
  </si>
  <si>
    <t>Lokavec 56 a</t>
  </si>
  <si>
    <t>Colibri AOS</t>
  </si>
  <si>
    <t>Velike Žablje 89</t>
  </si>
  <si>
    <t>Žnidaršič</t>
  </si>
  <si>
    <t>Žnidaršičeva 22</t>
  </si>
  <si>
    <t xml:space="preserve">OKS </t>
  </si>
  <si>
    <t>Vidmar</t>
  </si>
  <si>
    <t>Fijesa 11</t>
  </si>
  <si>
    <t>Piran</t>
  </si>
  <si>
    <t>Naglič</t>
  </si>
  <si>
    <t>Loke 12</t>
  </si>
  <si>
    <t>RT 200</t>
  </si>
  <si>
    <t>Jurak</t>
  </si>
  <si>
    <t>Ul. Jurija Vodovnika 15</t>
  </si>
  <si>
    <t>Pulko</t>
  </si>
  <si>
    <t>Ilije Greguriča 15</t>
  </si>
  <si>
    <t>GS 1220</t>
  </si>
  <si>
    <t>Čerpes</t>
  </si>
  <si>
    <t>Cesta zmage 62</t>
  </si>
  <si>
    <t>Uratnik</t>
  </si>
  <si>
    <t>Dergomaška 53</t>
  </si>
  <si>
    <t>TR 5 PI</t>
  </si>
  <si>
    <t>Valenta</t>
  </si>
  <si>
    <t>Sokler</t>
  </si>
  <si>
    <t>Šibeniška 17</t>
  </si>
  <si>
    <t>Porche</t>
  </si>
  <si>
    <t>911 SC</t>
  </si>
  <si>
    <t>Laurint klement</t>
  </si>
  <si>
    <t>Kraljevci 30</t>
  </si>
  <si>
    <t>VAUXHALL</t>
  </si>
  <si>
    <t>VIVA/1300 L</t>
  </si>
  <si>
    <t>Cesta 8/1</t>
  </si>
  <si>
    <t>Silverstreak</t>
  </si>
  <si>
    <t>Valonte</t>
  </si>
  <si>
    <t>Jurski vrh 12 c</t>
  </si>
  <si>
    <t>Brglez</t>
  </si>
  <si>
    <t>Zvonimir</t>
  </si>
  <si>
    <t>Fram 109</t>
  </si>
  <si>
    <t>Žnider</t>
  </si>
  <si>
    <t>100 RT</t>
  </si>
  <si>
    <t>Pivola 72</t>
  </si>
  <si>
    <t>Rolce Rolce</t>
  </si>
  <si>
    <t>Silver cloude</t>
  </si>
  <si>
    <t>Rožnik</t>
  </si>
  <si>
    <t>Litijska cesta 214</t>
  </si>
  <si>
    <t>Dobrunje</t>
  </si>
  <si>
    <t>Weber</t>
  </si>
  <si>
    <t>Janeš Andrea</t>
  </si>
  <si>
    <t>Deželičeva 12</t>
  </si>
  <si>
    <t>OKSK</t>
  </si>
  <si>
    <t>OKZ</t>
  </si>
  <si>
    <t>MBCS</t>
  </si>
  <si>
    <t>Štiglic</t>
  </si>
  <si>
    <t xml:space="preserve">Alojz </t>
  </si>
  <si>
    <t>Cesta v Hotinje 17</t>
  </si>
  <si>
    <t>DFDD</t>
  </si>
  <si>
    <t>Gorazd</t>
  </si>
  <si>
    <t>Čušperk 51</t>
  </si>
  <si>
    <t>Thunderbird</t>
  </si>
  <si>
    <t>Pogorelec</t>
  </si>
  <si>
    <t>Vuhred 20</t>
  </si>
  <si>
    <t>Vuhred</t>
  </si>
  <si>
    <t>Kangler</t>
  </si>
  <si>
    <t>Zreče</t>
  </si>
  <si>
    <t>Osredek 32</t>
  </si>
  <si>
    <t>R53/3</t>
  </si>
  <si>
    <t>Čibej</t>
  </si>
  <si>
    <t>Ramšak</t>
  </si>
  <si>
    <t>Liboje 68 a</t>
  </si>
  <si>
    <t>1200 Trike</t>
  </si>
  <si>
    <t>508 d</t>
  </si>
  <si>
    <t>500 C</t>
  </si>
  <si>
    <t>BSA</t>
  </si>
  <si>
    <t>Rakuš</t>
  </si>
  <si>
    <t>Tudjina</t>
  </si>
  <si>
    <t>Nikica</t>
  </si>
  <si>
    <t>Janeš</t>
  </si>
  <si>
    <t>Record P2</t>
  </si>
  <si>
    <t>Demšič</t>
  </si>
  <si>
    <t>Zg. Hoče 20/A</t>
  </si>
  <si>
    <t>180 D</t>
  </si>
  <si>
    <t>AMD Pohorje</t>
  </si>
  <si>
    <t>Toppolino</t>
  </si>
  <si>
    <t>Čaks</t>
  </si>
  <si>
    <t>Bernard</t>
  </si>
  <si>
    <t>Ul. Nadvojvode Janeza 10</t>
  </si>
  <si>
    <t>Golf JGL</t>
  </si>
  <si>
    <t>Marjana</t>
  </si>
  <si>
    <t>Olga</t>
  </si>
  <si>
    <t>Ponton 219</t>
  </si>
  <si>
    <t>Limuzina 125</t>
  </si>
  <si>
    <t>Siniša</t>
  </si>
  <si>
    <t>Jenkova 68</t>
  </si>
  <si>
    <t>126 P</t>
  </si>
  <si>
    <t>Friš</t>
  </si>
  <si>
    <t>Jasna</t>
  </si>
  <si>
    <t>Pucer</t>
  </si>
  <si>
    <t>Bevkova 37</t>
  </si>
  <si>
    <t>Milena</t>
  </si>
  <si>
    <t>Vida</t>
  </si>
  <si>
    <t>Delvi</t>
  </si>
  <si>
    <t>Hrastovlje 42 a</t>
  </si>
  <si>
    <t>APN-4M</t>
  </si>
  <si>
    <t>Vanderer</t>
  </si>
  <si>
    <t>W3</t>
  </si>
  <si>
    <t>Vojtek</t>
  </si>
  <si>
    <t>Praga</t>
  </si>
  <si>
    <t>Lady</t>
  </si>
  <si>
    <t>R 51</t>
  </si>
  <si>
    <t>GT 1900</t>
  </si>
  <si>
    <t>175 ES/1</t>
  </si>
  <si>
    <t>Klub starodobnikov Savinska dolina</t>
  </si>
  <si>
    <t>Oldtimer klub Zagreb</t>
  </si>
  <si>
    <t>Mercedes Benz Club Slovenije</t>
  </si>
  <si>
    <t>Društvo Fičo Dravski Dvor</t>
  </si>
  <si>
    <t>Oldtimer klub stari kotači - HR</t>
  </si>
  <si>
    <t>Mesto</t>
  </si>
  <si>
    <t>Točke</t>
  </si>
  <si>
    <t>V/S</t>
  </si>
  <si>
    <t>Priimek</t>
  </si>
  <si>
    <t>Ime</t>
  </si>
  <si>
    <t>Naslov</t>
  </si>
  <si>
    <t>Poštna št.</t>
  </si>
  <si>
    <t>Kraj</t>
  </si>
  <si>
    <t>Država</t>
  </si>
  <si>
    <t>Kategorija 
SVS</t>
  </si>
  <si>
    <t>Razred 
SVS</t>
  </si>
  <si>
    <t>Vrsta 
vozila</t>
  </si>
  <si>
    <t>Znamka vozila</t>
  </si>
  <si>
    <t>Tip</t>
  </si>
  <si>
    <t>Letnik</t>
  </si>
  <si>
    <t>Klub</t>
  </si>
  <si>
    <t>V</t>
  </si>
  <si>
    <t>Mirko</t>
  </si>
  <si>
    <t>SLO</t>
  </si>
  <si>
    <t>B</t>
  </si>
  <si>
    <t>C</t>
  </si>
  <si>
    <t>avto</t>
  </si>
  <si>
    <t>VKM</t>
  </si>
  <si>
    <t>Vladimir</t>
  </si>
  <si>
    <t>D</t>
  </si>
  <si>
    <t>Griže</t>
  </si>
  <si>
    <t>E</t>
  </si>
  <si>
    <t>MG</t>
  </si>
  <si>
    <t xml:space="preserve">Marjan </t>
  </si>
  <si>
    <t>Maribor</t>
  </si>
  <si>
    <t>Ford</t>
  </si>
  <si>
    <t xml:space="preserve">A </t>
  </si>
  <si>
    <t>Ivan</t>
  </si>
  <si>
    <t>Renault</t>
  </si>
  <si>
    <t>Jože</t>
  </si>
  <si>
    <t>F</t>
  </si>
  <si>
    <t>Karel</t>
  </si>
  <si>
    <t>Mercedes</t>
  </si>
  <si>
    <t>Opel</t>
  </si>
  <si>
    <t>Kadet</t>
  </si>
  <si>
    <t>Marko</t>
  </si>
  <si>
    <t>Hrastnik</t>
  </si>
  <si>
    <t>Konrad</t>
  </si>
  <si>
    <t>Plač 20</t>
  </si>
  <si>
    <t>Zg. Kungota</t>
  </si>
  <si>
    <t>190 SL Cabrio</t>
  </si>
  <si>
    <t>Borko</t>
  </si>
  <si>
    <t xml:space="preserve">Jože </t>
  </si>
  <si>
    <t>Ul. Markljevih 27</t>
  </si>
  <si>
    <t>280 SL</t>
  </si>
  <si>
    <t>A</t>
  </si>
  <si>
    <t>motor</t>
  </si>
  <si>
    <t>Peter</t>
  </si>
  <si>
    <t>Podgoršek</t>
  </si>
  <si>
    <t>Franc</t>
  </si>
  <si>
    <t>Kuraltova 10</t>
  </si>
  <si>
    <t>G</t>
  </si>
  <si>
    <t>BMW</t>
  </si>
  <si>
    <t>VW</t>
  </si>
  <si>
    <t>Porsche</t>
  </si>
  <si>
    <t>911 Targa</t>
  </si>
  <si>
    <t>Puch</t>
  </si>
  <si>
    <t>Janko</t>
  </si>
  <si>
    <t>Salobir</t>
  </si>
  <si>
    <t>Zabukovica 76 a</t>
  </si>
  <si>
    <t>NSU</t>
  </si>
  <si>
    <t>Fiat</t>
  </si>
  <si>
    <t>Matjaž</t>
  </si>
  <si>
    <t>Novak</t>
  </si>
  <si>
    <t>Milan</t>
  </si>
  <si>
    <t>Alojz</t>
  </si>
  <si>
    <t>Anton</t>
  </si>
  <si>
    <t>Moto Guzzi</t>
  </si>
  <si>
    <t>A1</t>
  </si>
  <si>
    <t>msp</t>
  </si>
  <si>
    <t>850 Sport cupe</t>
  </si>
  <si>
    <t>200 D</t>
  </si>
  <si>
    <t>Pesnica</t>
  </si>
  <si>
    <t>Miroslav</t>
  </si>
  <si>
    <t>Kavčič</t>
  </si>
  <si>
    <t>Ledinica 30</t>
  </si>
  <si>
    <t>Žiri</t>
  </si>
  <si>
    <t xml:space="preserve">Citroen </t>
  </si>
  <si>
    <t>Lovišček</t>
  </si>
  <si>
    <t>Božo</t>
  </si>
  <si>
    <t>Vojkova 78</t>
  </si>
  <si>
    <t>Deskle</t>
  </si>
  <si>
    <t>Ami 8</t>
  </si>
  <si>
    <t>Zastava</t>
  </si>
  <si>
    <t>Orehova vas</t>
  </si>
  <si>
    <t>Romeo</t>
  </si>
  <si>
    <t>Polzela</t>
  </si>
  <si>
    <t>Valter</t>
  </si>
  <si>
    <t>ACK</t>
  </si>
  <si>
    <t>Marino</t>
  </si>
  <si>
    <t>S</t>
  </si>
  <si>
    <t>Koper</t>
  </si>
  <si>
    <t>Zahar</t>
  </si>
  <si>
    <t>Cesta borcev 22</t>
  </si>
  <si>
    <t>500 GTV</t>
  </si>
  <si>
    <t>Nadja</t>
  </si>
  <si>
    <t>Bržan</t>
  </si>
  <si>
    <t>Marian</t>
  </si>
  <si>
    <t>Dobrin</t>
  </si>
  <si>
    <t>Slavko</t>
  </si>
  <si>
    <t>Istrska cesta 107</t>
  </si>
  <si>
    <t>Sport 15</t>
  </si>
  <si>
    <t>Kaučič</t>
  </si>
  <si>
    <t xml:space="preserve"> Janez</t>
  </si>
  <si>
    <t>Branoslavci 21 a</t>
  </si>
  <si>
    <t>Ljutomer</t>
  </si>
  <si>
    <t>Fekonja</t>
  </si>
  <si>
    <t>Lojze</t>
  </si>
  <si>
    <t>Ljubljana</t>
  </si>
  <si>
    <t>Fikon</t>
  </si>
  <si>
    <t>Miran</t>
  </si>
  <si>
    <t>Tomos</t>
  </si>
  <si>
    <t>Colibri 03</t>
  </si>
  <si>
    <t xml:space="preserve">Vukelič </t>
  </si>
  <si>
    <t>c.Prve Istrske Brigade 77</t>
  </si>
  <si>
    <t>Pobegi</t>
  </si>
  <si>
    <t>Sandi</t>
  </si>
  <si>
    <t>Mezgec</t>
  </si>
  <si>
    <t>Srečko</t>
  </si>
  <si>
    <t>Pesnica 24</t>
  </si>
  <si>
    <t>CODELLI</t>
  </si>
  <si>
    <t xml:space="preserve">Obrovnik </t>
  </si>
  <si>
    <t>Aljaževa 14</t>
  </si>
  <si>
    <t>Trobec</t>
  </si>
  <si>
    <t>Veliki dol 62</t>
  </si>
  <si>
    <t>Dutovlje</t>
  </si>
  <si>
    <t>Jeep</t>
  </si>
  <si>
    <t>Irena</t>
  </si>
  <si>
    <t>Fontanot</t>
  </si>
  <si>
    <t>Hrvatini 38</t>
  </si>
  <si>
    <t>Ankaran</t>
  </si>
  <si>
    <t>Gorjup</t>
  </si>
  <si>
    <t xml:space="preserve">Zg. Duplek 117 f </t>
  </si>
  <si>
    <t>Štefan</t>
  </si>
  <si>
    <t>Polanec</t>
  </si>
  <si>
    <t>Štenta</t>
  </si>
  <si>
    <t>Borut</t>
  </si>
  <si>
    <t>c.Ivana Starca 8, Prade</t>
  </si>
  <si>
    <t>P 175</t>
  </si>
  <si>
    <t>Dušan</t>
  </si>
  <si>
    <t>VD</t>
  </si>
  <si>
    <t>Založe 43</t>
  </si>
  <si>
    <t>Čehovin</t>
  </si>
  <si>
    <t>Sergej</t>
  </si>
  <si>
    <t>Gozdna pot 6</t>
  </si>
  <si>
    <t>Črni kal</t>
  </si>
  <si>
    <t>Dolga reber 28</t>
  </si>
  <si>
    <t>Godina</t>
  </si>
  <si>
    <t>Meglič</t>
  </si>
  <si>
    <t>Vilko</t>
  </si>
  <si>
    <t>Ob Blažovnici 29c</t>
  </si>
  <si>
    <t>Limbuš</t>
  </si>
  <si>
    <t>Sinčič</t>
  </si>
  <si>
    <t>Prečna 16</t>
  </si>
  <si>
    <t>124 Sport  spider</t>
  </si>
  <si>
    <t>Martina</t>
  </si>
  <si>
    <t>50/5</t>
  </si>
  <si>
    <t>Kategorija na vrsto vozila</t>
  </si>
  <si>
    <t>Vrsta vozila</t>
  </si>
  <si>
    <t>motorno kolo</t>
  </si>
  <si>
    <t>motorno kolo s prikolico</t>
  </si>
  <si>
    <t>avtomobili</t>
  </si>
  <si>
    <t>tovorna vozila</t>
  </si>
  <si>
    <t>avtobusi</t>
  </si>
  <si>
    <t>Kategorija na leto</t>
  </si>
  <si>
    <t>1905 - 1918</t>
  </si>
  <si>
    <t>1919 - 1930</t>
  </si>
  <si>
    <t>1931 - 1945</t>
  </si>
  <si>
    <t>1946 - 1960</t>
  </si>
  <si>
    <t>1961 - 1970</t>
  </si>
  <si>
    <t>Potrebščine</t>
  </si>
  <si>
    <t>Lahko sta tudi voznik in sovoznik, vendar je na objavi rezultatov samo voznik</t>
  </si>
  <si>
    <t>tako da vzgeš filter za voznika</t>
  </si>
  <si>
    <t>Kakšna so pravila pri določanju točk, ti bodo povedali oni.</t>
  </si>
  <si>
    <t>SV točke mi narekujejo oni in so že vpisane na njihovem kartončku.</t>
  </si>
  <si>
    <t>Vprašaj štarterja ali potrebuje tudi sovoznikovo ime</t>
  </si>
  <si>
    <t>Tisti ki nimajo štartne številke briši po štartu ven, ker delajo samo zmešnjavo.</t>
  </si>
  <si>
    <t>Razvrsti jih po štartnih številkah.</t>
  </si>
  <si>
    <t>Tam moram biti ob 7:00</t>
  </si>
  <si>
    <t>Vstavljal bom samo čas in SV točke</t>
  </si>
  <si>
    <t>Podaljšek</t>
  </si>
  <si>
    <t xml:space="preserve">Printer </t>
  </si>
  <si>
    <t>Poz.</t>
  </si>
  <si>
    <t>Odgovoren</t>
  </si>
  <si>
    <t>Računalnik</t>
  </si>
  <si>
    <t>Papir</t>
  </si>
  <si>
    <t>Tabela kategorij</t>
  </si>
  <si>
    <t>Pero</t>
  </si>
  <si>
    <t>Razdelilec</t>
  </si>
  <si>
    <t>Kontaktna oseba: Švikart Friderik, GSM: 031 295 203</t>
  </si>
  <si>
    <t>Kontaktna oseba 2: Kokol Stanko, GSM: 041 791 136</t>
  </si>
  <si>
    <t>Kontaktna oseba 2: Slavko Krajnc:GSM: 031 246 310</t>
  </si>
  <si>
    <t>ABC</t>
  </si>
  <si>
    <t>do 1930</t>
  </si>
  <si>
    <t>A 1</t>
  </si>
  <si>
    <t>Kocjančič</t>
  </si>
  <si>
    <t>Radenko</t>
  </si>
  <si>
    <t>Krnica 13</t>
  </si>
  <si>
    <t>1100 B</t>
  </si>
  <si>
    <t>Ilirija 18</t>
  </si>
  <si>
    <t>VKR</t>
  </si>
  <si>
    <t>Farčnikova kolonija 42</t>
  </si>
  <si>
    <t>Alfa Romeo</t>
  </si>
  <si>
    <t>Mušič</t>
  </si>
  <si>
    <t>Podzemelj 17 a</t>
  </si>
  <si>
    <t>OKBK</t>
  </si>
  <si>
    <t>750 SC</t>
  </si>
  <si>
    <t>Gradac v Beli Krajini</t>
  </si>
  <si>
    <t>Faoro</t>
  </si>
  <si>
    <t>Bastar</t>
  </si>
  <si>
    <t>Cvirn</t>
  </si>
  <si>
    <t>Gulia 1,6 TI</t>
  </si>
  <si>
    <t>Kramerjeva 1</t>
  </si>
  <si>
    <t>Colibri 04</t>
  </si>
  <si>
    <t>Tatra</t>
  </si>
  <si>
    <t>Roman</t>
  </si>
  <si>
    <t>Opombe</t>
  </si>
  <si>
    <t>Antonič</t>
  </si>
  <si>
    <t xml:space="preserve">Dalmatinska 29 </t>
  </si>
  <si>
    <t>Peugeot</t>
  </si>
  <si>
    <t>Portorož</t>
  </si>
  <si>
    <t>Drago</t>
  </si>
  <si>
    <t>Maks</t>
  </si>
  <si>
    <t>Budja</t>
  </si>
  <si>
    <t>Hilda</t>
  </si>
  <si>
    <t>Šarhova 52</t>
  </si>
  <si>
    <t>Taunus 12 M</t>
  </si>
  <si>
    <t xml:space="preserve">Celan </t>
  </si>
  <si>
    <t>Samo</t>
  </si>
  <si>
    <t>Laporje 95</t>
  </si>
  <si>
    <t>Laporje</t>
  </si>
  <si>
    <t>Tomaž</t>
  </si>
  <si>
    <t>Simon</t>
  </si>
  <si>
    <t>Boris</t>
  </si>
  <si>
    <t>CSB</t>
  </si>
  <si>
    <t>Fras</t>
  </si>
  <si>
    <t>HR</t>
  </si>
  <si>
    <t>Ptuj</t>
  </si>
  <si>
    <t>Glavič</t>
  </si>
  <si>
    <t>Edi</t>
  </si>
  <si>
    <t xml:space="preserve">Markova 25 </t>
  </si>
  <si>
    <t xml:space="preserve">Opel </t>
  </si>
  <si>
    <t>Manta SR 1,9</t>
  </si>
  <si>
    <t>Gregor</t>
  </si>
  <si>
    <t>Ivana Starca 18</t>
  </si>
  <si>
    <t xml:space="preserve">Godina </t>
  </si>
  <si>
    <t>FIAT</t>
  </si>
  <si>
    <t>DKW</t>
  </si>
  <si>
    <t>VKMS</t>
  </si>
  <si>
    <t>Lenart</t>
  </si>
  <si>
    <t>Horvat</t>
  </si>
  <si>
    <t>Kidričevo</t>
  </si>
  <si>
    <t>R 25</t>
  </si>
  <si>
    <t>Apače</t>
  </si>
  <si>
    <t>Hraš</t>
  </si>
  <si>
    <t>Aleš</t>
  </si>
  <si>
    <t>Lackova cesta 251</t>
  </si>
  <si>
    <t>Branko</t>
  </si>
  <si>
    <t>Bojan</t>
  </si>
  <si>
    <t>Jurca</t>
  </si>
  <si>
    <t>Vinarje 41</t>
  </si>
  <si>
    <t>1200 J</t>
  </si>
  <si>
    <t xml:space="preserve">VW </t>
  </si>
  <si>
    <t xml:space="preserve">BMW </t>
  </si>
  <si>
    <t>Klobasa</t>
  </si>
  <si>
    <t>T.K. Banovci</t>
  </si>
  <si>
    <t>Veržej</t>
  </si>
  <si>
    <t>125 TT</t>
  </si>
  <si>
    <t xml:space="preserve">Kores </t>
  </si>
  <si>
    <t>Stanko</t>
  </si>
  <si>
    <t>Honda</t>
  </si>
  <si>
    <t>Kovač</t>
  </si>
  <si>
    <t>Segovci 44 c</t>
  </si>
  <si>
    <t>Kozar</t>
  </si>
  <si>
    <t>Kawasaki</t>
  </si>
  <si>
    <t>Z 1000</t>
  </si>
  <si>
    <t>Sp. Duplek</t>
  </si>
  <si>
    <t>Žalec</t>
  </si>
  <si>
    <t>Malečnik 157</t>
  </si>
  <si>
    <t>RT 250</t>
  </si>
  <si>
    <t>Krempl</t>
  </si>
  <si>
    <t>Trivo</t>
  </si>
  <si>
    <t>Meljski dol 2</t>
  </si>
  <si>
    <t>Meljski dol 7</t>
  </si>
  <si>
    <t>Chevrolet cabrio</t>
  </si>
  <si>
    <t>Blazer</t>
  </si>
  <si>
    <t>Anica</t>
  </si>
  <si>
    <t>Zg. Duplek 124</t>
  </si>
  <si>
    <t>Horex</t>
  </si>
  <si>
    <t>Regina 350</t>
  </si>
  <si>
    <t>Andrej</t>
  </si>
  <si>
    <t>Radlje</t>
  </si>
  <si>
    <t>Majcen</t>
  </si>
  <si>
    <t>Raški dol 1/b</t>
  </si>
  <si>
    <t>Celje</t>
  </si>
  <si>
    <t>Viktor</t>
  </si>
  <si>
    <t xml:space="preserve">Miklavžič </t>
  </si>
  <si>
    <t>Pasterkova 15</t>
  </si>
  <si>
    <t>400 F</t>
  </si>
  <si>
    <t>Steier-Puch</t>
  </si>
  <si>
    <t>Rače</t>
  </si>
  <si>
    <t>Pečnik</t>
  </si>
  <si>
    <t>Galicija 18 a</t>
  </si>
  <si>
    <t>R 25/2</t>
  </si>
  <si>
    <t>Pesek</t>
  </si>
  <si>
    <t>Albert</t>
  </si>
  <si>
    <t>Brezula 14/a</t>
  </si>
  <si>
    <t>Pinter</t>
  </si>
  <si>
    <t>Matija</t>
  </si>
  <si>
    <t>Šober 21</t>
  </si>
  <si>
    <t>Bresternica</t>
  </si>
  <si>
    <t>Ami 6</t>
  </si>
  <si>
    <t>R 60/5</t>
  </si>
  <si>
    <t>Prošek</t>
  </si>
  <si>
    <t>190 SL</t>
  </si>
  <si>
    <t>Rems</t>
  </si>
  <si>
    <t>Medlok 26</t>
  </si>
  <si>
    <t>Rot</t>
  </si>
  <si>
    <t>Cesta bratstva 14</t>
  </si>
  <si>
    <t>Izola</t>
  </si>
  <si>
    <t>Sovinšek</t>
  </si>
  <si>
    <t>Resuljska 5</t>
  </si>
  <si>
    <t>Ljubno ob Savinji</t>
  </si>
  <si>
    <t>Domžale</t>
  </si>
  <si>
    <t xml:space="preserve">Surina </t>
  </si>
  <si>
    <t>Sončna pot 25</t>
  </si>
  <si>
    <t>Belvedere 500 C</t>
  </si>
  <si>
    <t>Toplička 1</t>
  </si>
  <si>
    <t>Krapinske toplice</t>
  </si>
  <si>
    <t>CSKKT H</t>
  </si>
  <si>
    <t>Štumberger</t>
  </si>
  <si>
    <t>Hajdoše 47</t>
  </si>
  <si>
    <t>Kadett L</t>
  </si>
  <si>
    <t>Jožef</t>
  </si>
  <si>
    <t>Leopold</t>
  </si>
  <si>
    <t>Vidovič</t>
  </si>
  <si>
    <t>Vogrin</t>
  </si>
  <si>
    <t>Zg. Korena 31</t>
  </si>
  <si>
    <t>Zg. Korena</t>
  </si>
  <si>
    <t>170 SAC</t>
  </si>
  <si>
    <t>Vrečko</t>
  </si>
  <si>
    <t>Dobrna 41</t>
  </si>
  <si>
    <t>Dobrna</t>
  </si>
  <si>
    <t>M 500</t>
  </si>
  <si>
    <t>Vujinič</t>
  </si>
  <si>
    <t>Njegoš</t>
  </si>
  <si>
    <t>Zgornji Duplek 124 b</t>
  </si>
  <si>
    <t>Colibri A O3</t>
  </si>
  <si>
    <t>Zupanc</t>
  </si>
  <si>
    <t>Oto</t>
  </si>
  <si>
    <t>Wartberg str 13</t>
  </si>
  <si>
    <t>Nordheim</t>
  </si>
  <si>
    <t>Lautarjeva 3</t>
  </si>
  <si>
    <t>240 D</t>
  </si>
  <si>
    <t>Žnidar</t>
  </si>
  <si>
    <t>Kondrad</t>
  </si>
  <si>
    <t>Jakobski Dol 35</t>
  </si>
  <si>
    <t>Jakobski Dol</t>
  </si>
  <si>
    <t>Aljaž</t>
  </si>
  <si>
    <t>Stantetova 32</t>
  </si>
  <si>
    <t>Cesta na markovec 61</t>
  </si>
  <si>
    <t>Medoš</t>
  </si>
  <si>
    <t>Cesta na žanej 5</t>
  </si>
  <si>
    <t>Edvin</t>
  </si>
  <si>
    <t>Deutschmann</t>
  </si>
  <si>
    <t>Vodovodna 7</t>
  </si>
  <si>
    <t>Kašan</t>
  </si>
  <si>
    <t>Robert</t>
  </si>
  <si>
    <t>Valjevska 2</t>
  </si>
  <si>
    <t>R100RS</t>
  </si>
  <si>
    <t>Ekart</t>
  </si>
  <si>
    <t>Trniče 52</t>
  </si>
  <si>
    <t>Marjeta na Drav. Polju</t>
  </si>
  <si>
    <t>Tertinek</t>
  </si>
  <si>
    <t>703 APK Haflinger</t>
  </si>
  <si>
    <t>Medvode</t>
  </si>
  <si>
    <t>Kidričeva 8</t>
  </si>
  <si>
    <t>Record</t>
  </si>
  <si>
    <t>Jereb</t>
  </si>
  <si>
    <t>Codelli</t>
  </si>
  <si>
    <t>Ferkol</t>
  </si>
  <si>
    <t>Svobodan</t>
  </si>
  <si>
    <t xml:space="preserve">Aškerčeva 27 </t>
  </si>
  <si>
    <t>Sport-spider</t>
  </si>
  <si>
    <t>Čemas</t>
  </si>
  <si>
    <t>Dijana</t>
  </si>
  <si>
    <t>Prešernova 6</t>
  </si>
  <si>
    <t>Černomelj</t>
  </si>
  <si>
    <t>750 Luxe</t>
  </si>
  <si>
    <t>Dolge njive 19</t>
  </si>
  <si>
    <t>Voličina</t>
  </si>
  <si>
    <t>Gruntar</t>
  </si>
  <si>
    <t>Grimjam 8 a</t>
  </si>
  <si>
    <t>Habjanič</t>
  </si>
  <si>
    <t>Vosek 17 c</t>
  </si>
  <si>
    <t>Pernica</t>
  </si>
  <si>
    <t>Šalkovič</t>
  </si>
  <si>
    <t>Andrilovič</t>
  </si>
  <si>
    <t>Alan</t>
  </si>
  <si>
    <t>Šijanskova 19</t>
  </si>
  <si>
    <t>Glavnica dolnja</t>
  </si>
  <si>
    <t>Malečnik</t>
  </si>
  <si>
    <t>Mala nedelja</t>
  </si>
  <si>
    <t>Baranič</t>
  </si>
  <si>
    <t>Liebknechtova ulica 40</t>
  </si>
  <si>
    <t>Šabeder</t>
  </si>
  <si>
    <t>Žikarce 16</t>
  </si>
  <si>
    <t>Celec</t>
  </si>
  <si>
    <t>Bela</t>
  </si>
  <si>
    <t>Gorička ulica 75</t>
  </si>
  <si>
    <t>Murska sobota</t>
  </si>
  <si>
    <t>Koroška cesta 21</t>
  </si>
  <si>
    <t>12 TL</t>
  </si>
  <si>
    <t>Prima 3</t>
  </si>
  <si>
    <t>Kat.
SVS</t>
  </si>
  <si>
    <t>Naziv</t>
  </si>
  <si>
    <t>Štartna 
št.</t>
  </si>
  <si>
    <t>Babšek</t>
  </si>
  <si>
    <t>Ob Blažovnici 28</t>
  </si>
  <si>
    <t>Baloh</t>
  </si>
  <si>
    <t>Lovska 76</t>
  </si>
  <si>
    <t>Ruše</t>
  </si>
  <si>
    <t>Bažec</t>
  </si>
  <si>
    <t>Gabriel</t>
  </si>
  <si>
    <t>Obala 107</t>
  </si>
  <si>
    <t>Bezjak</t>
  </si>
  <si>
    <t>Zimica 21a</t>
  </si>
  <si>
    <t>Korena</t>
  </si>
  <si>
    <t>170 S/D</t>
  </si>
  <si>
    <t>Stane</t>
  </si>
  <si>
    <t>Ivana</t>
  </si>
  <si>
    <t>Dodič</t>
  </si>
  <si>
    <t>Črni kal 20</t>
  </si>
  <si>
    <t>Šempeter</t>
  </si>
  <si>
    <t>Silvo</t>
  </si>
  <si>
    <t>AUT</t>
  </si>
  <si>
    <t>Colibri T 12</t>
  </si>
  <si>
    <t>Ducati</t>
  </si>
  <si>
    <t>Hoče</t>
  </si>
  <si>
    <t>Nada</t>
  </si>
  <si>
    <t>Lancia</t>
  </si>
  <si>
    <t>Danjela</t>
  </si>
  <si>
    <t>Mojca</t>
  </si>
  <si>
    <t>Rafael</t>
  </si>
  <si>
    <t>Cesta XIV divizije 5</t>
  </si>
  <si>
    <t>R25/3</t>
  </si>
  <si>
    <t>Hozjan</t>
  </si>
  <si>
    <t>Janez</t>
  </si>
  <si>
    <t>Žibarci 25</t>
  </si>
  <si>
    <t>R 50</t>
  </si>
  <si>
    <t>Hroval</t>
  </si>
  <si>
    <t>Uroš</t>
  </si>
  <si>
    <t>Račka ul. 11</t>
  </si>
  <si>
    <t>Hrvatin</t>
  </si>
  <si>
    <t xml:space="preserve">Vili </t>
  </si>
  <si>
    <t>Spo. Škofije 16 c</t>
  </si>
  <si>
    <t>Škofije</t>
  </si>
  <si>
    <t>Willys</t>
  </si>
  <si>
    <t>Melanija</t>
  </si>
  <si>
    <t>MCL</t>
  </si>
  <si>
    <t>Kermat</t>
  </si>
  <si>
    <t>Industrijska 26</t>
  </si>
  <si>
    <t>Klemensberger</t>
  </si>
  <si>
    <t>Zg.Hoče 58 b</t>
  </si>
  <si>
    <t>Andela</t>
  </si>
  <si>
    <t>Krajnc</t>
  </si>
  <si>
    <t>MZ</t>
  </si>
  <si>
    <t>Kukovič</t>
  </si>
  <si>
    <t>Prvačina 14</t>
  </si>
  <si>
    <t>Prvačina</t>
  </si>
  <si>
    <t>Renata</t>
  </si>
  <si>
    <t>R 26</t>
  </si>
  <si>
    <t xml:space="preserve">VKM </t>
  </si>
  <si>
    <t>Velenje</t>
  </si>
  <si>
    <t>Licardo</t>
  </si>
  <si>
    <t>Josip</t>
  </si>
  <si>
    <t>Pohorska c 28</t>
  </si>
  <si>
    <t>Comodore</t>
  </si>
  <si>
    <t>125 ZDB</t>
  </si>
  <si>
    <t>Mašalin</t>
  </si>
  <si>
    <t>Gortina 49</t>
  </si>
  <si>
    <t>Muta</t>
  </si>
  <si>
    <t>AM2</t>
  </si>
  <si>
    <t>OKŠ</t>
  </si>
  <si>
    <t>Mlinarič</t>
  </si>
  <si>
    <t>Mezgovci ob Pesnici 5</t>
  </si>
  <si>
    <t>Dornava</t>
  </si>
  <si>
    <t>Yamaha</t>
  </si>
  <si>
    <t>DKKB</t>
  </si>
  <si>
    <t>Silva</t>
  </si>
  <si>
    <t>Rajšp</t>
  </si>
  <si>
    <t>Martin</t>
  </si>
  <si>
    <t>R 51/2</t>
  </si>
  <si>
    <t>Medlog 26</t>
  </si>
  <si>
    <t>Kranj</t>
  </si>
  <si>
    <t>David</t>
  </si>
  <si>
    <t>Kardeljeva 57</t>
  </si>
  <si>
    <t>Skubic</t>
  </si>
  <si>
    <t>Ložnica 3 c</t>
  </si>
  <si>
    <t>R-4</t>
  </si>
  <si>
    <t>Metka</t>
  </si>
  <si>
    <t>Vojnik</t>
  </si>
  <si>
    <t>Danica</t>
  </si>
  <si>
    <t>Miro</t>
  </si>
  <si>
    <t>Kamnik</t>
  </si>
  <si>
    <t>Tomšič</t>
  </si>
  <si>
    <t>Center 85</t>
  </si>
  <si>
    <t>Črna na koroškem</t>
  </si>
  <si>
    <t>Audi</t>
  </si>
  <si>
    <t>Danilo</t>
  </si>
  <si>
    <t>220 D</t>
  </si>
  <si>
    <t>Biachi</t>
  </si>
  <si>
    <t>500 D</t>
  </si>
  <si>
    <t>Harb</t>
  </si>
  <si>
    <t>Cvetko</t>
  </si>
  <si>
    <t>Lackova 122</t>
  </si>
  <si>
    <t>280 SLC</t>
  </si>
  <si>
    <t>Fortuna</t>
  </si>
  <si>
    <t>Goriška 17 a</t>
  </si>
  <si>
    <t>Zagorje</t>
  </si>
  <si>
    <t>Migojnice 19</t>
  </si>
  <si>
    <t>Fajfar</t>
  </si>
  <si>
    <t>Miklavž</t>
  </si>
  <si>
    <t>Taunus 15 M</t>
  </si>
  <si>
    <t>Petelin</t>
  </si>
  <si>
    <t>Alfred</t>
  </si>
  <si>
    <t>Trčova 207</t>
  </si>
  <si>
    <t>Toyota</t>
  </si>
  <si>
    <t>Tercel</t>
  </si>
  <si>
    <t>Trbouc</t>
  </si>
  <si>
    <t>Ilirska 33</t>
  </si>
  <si>
    <t>450 SL</t>
  </si>
  <si>
    <t>Dodge</t>
  </si>
  <si>
    <t>Roadstar</t>
  </si>
  <si>
    <t>Tišler</t>
  </si>
  <si>
    <t>Silvester</t>
  </si>
  <si>
    <t>Strma pot 15</t>
  </si>
  <si>
    <t>Šentilj</t>
  </si>
  <si>
    <t>Drakšič</t>
  </si>
  <si>
    <t>Ditrich</t>
  </si>
  <si>
    <t>Sigmund</t>
  </si>
  <si>
    <t>Frankfurt</t>
  </si>
  <si>
    <t>Beltinci</t>
  </si>
  <si>
    <t>Suhadolčanova 7</t>
  </si>
  <si>
    <t>Severkar</t>
  </si>
  <si>
    <t>Moravske toplice</t>
  </si>
  <si>
    <t>Kojek</t>
  </si>
  <si>
    <t>Tešanovci 12 a</t>
  </si>
  <si>
    <t>280 SE</t>
  </si>
  <si>
    <t>Potrčeva cesta 27</t>
  </si>
  <si>
    <t>Čarman</t>
  </si>
  <si>
    <t>Žlebe 19</t>
  </si>
  <si>
    <t>JCL</t>
  </si>
  <si>
    <t>Rebernik</t>
  </si>
  <si>
    <t>Mirafiori 131</t>
  </si>
  <si>
    <t>Ulica Bratov Učakar 102</t>
  </si>
  <si>
    <t>Kolarič</t>
  </si>
  <si>
    <t>Jareninski vrh 1</t>
  </si>
  <si>
    <t>Trčak</t>
  </si>
  <si>
    <t>Pod vinogradi 29</t>
  </si>
  <si>
    <t>F12</t>
  </si>
  <si>
    <t>Klasinc</t>
  </si>
  <si>
    <t>Rezultat</t>
  </si>
  <si>
    <t>Sambin Hunter</t>
  </si>
  <si>
    <t>Rikarko</t>
  </si>
  <si>
    <t>Ob gozdu 7</t>
  </si>
  <si>
    <t>KSSG</t>
  </si>
  <si>
    <t>Goldwing</t>
  </si>
  <si>
    <t>Sonja</t>
  </si>
  <si>
    <t>Nevenka</t>
  </si>
  <si>
    <t>Zavrl</t>
  </si>
  <si>
    <t>Ulica Bruna Gobca 5</t>
  </si>
  <si>
    <t>1303 J</t>
  </si>
  <si>
    <t>Vera</t>
  </si>
  <si>
    <t>Pod gozdom 5</t>
  </si>
  <si>
    <t>230 coupe</t>
  </si>
  <si>
    <t>125 T</t>
  </si>
  <si>
    <t>Kaker</t>
  </si>
  <si>
    <t>Lackova 7</t>
  </si>
  <si>
    <t>CB 400 T</t>
  </si>
  <si>
    <t>AMKCSB</t>
  </si>
  <si>
    <t>Ludvig</t>
  </si>
  <si>
    <t>Polzela 101 B</t>
  </si>
  <si>
    <t>Zundapp</t>
  </si>
  <si>
    <t>Bella</t>
  </si>
  <si>
    <t>Sancin</t>
  </si>
  <si>
    <t>Jana</t>
  </si>
  <si>
    <t>Žunko</t>
  </si>
  <si>
    <t>Franci</t>
  </si>
  <si>
    <t xml:space="preserve">Pot v dolino 37 b </t>
  </si>
  <si>
    <t>514 Spider</t>
  </si>
  <si>
    <t>Arkley</t>
  </si>
  <si>
    <t>Šef</t>
  </si>
  <si>
    <t>Joško</t>
  </si>
  <si>
    <t>Metava 11 a</t>
  </si>
  <si>
    <t>Palčič</t>
  </si>
  <si>
    <t>Podpeška cesta 299</t>
  </si>
  <si>
    <t>Hribar</t>
  </si>
  <si>
    <t>Barbara</t>
  </si>
  <si>
    <t>Tepljevo naselje 11</t>
  </si>
  <si>
    <t>Slavič</t>
  </si>
  <si>
    <t>Tone</t>
  </si>
  <si>
    <t>Modrinjakova 5</t>
  </si>
  <si>
    <t>300 D</t>
  </si>
  <si>
    <t>Grmek</t>
  </si>
  <si>
    <t>Hermina</t>
  </si>
  <si>
    <t>Rošpoh 59</t>
  </si>
  <si>
    <t>Kamnica</t>
  </si>
  <si>
    <t>Kadet A16 S</t>
  </si>
  <si>
    <t>ŠKTI</t>
  </si>
  <si>
    <t xml:space="preserve">Emeršič </t>
  </si>
  <si>
    <t>Petarin</t>
  </si>
  <si>
    <t>Standard six</t>
  </si>
  <si>
    <t>Škocijan 35</t>
  </si>
  <si>
    <t>Suzana</t>
  </si>
  <si>
    <t>Avtobus</t>
  </si>
  <si>
    <t>Blitz</t>
  </si>
  <si>
    <t>Kotnik</t>
  </si>
  <si>
    <t>Hugo</t>
  </si>
  <si>
    <t>Ulica 1 maja 15</t>
  </si>
  <si>
    <t>240 GD</t>
  </si>
  <si>
    <t>Jurič</t>
  </si>
  <si>
    <t>Vid</t>
  </si>
  <si>
    <t>Prešernova 12</t>
  </si>
  <si>
    <t>Saab</t>
  </si>
  <si>
    <t>SVAMS</t>
  </si>
  <si>
    <t>Rošker</t>
  </si>
  <si>
    <t>Vranji vrh 17</t>
  </si>
  <si>
    <t>Sladki vrh</t>
  </si>
  <si>
    <t>307 D</t>
  </si>
  <si>
    <t>tovornjak</t>
  </si>
  <si>
    <t>Gregurič</t>
  </si>
  <si>
    <t>Edvard</t>
  </si>
  <si>
    <t>Hočko pohorje 1 e</t>
  </si>
  <si>
    <t>Chevrolet</t>
  </si>
  <si>
    <t>R23</t>
  </si>
  <si>
    <t>Rolih</t>
  </si>
  <si>
    <t>Vrbovo 6</t>
  </si>
  <si>
    <t>Ilirska Bistrica</t>
  </si>
  <si>
    <t>Hupmobil</t>
  </si>
  <si>
    <t>Rstarder</t>
  </si>
  <si>
    <t>MKIB</t>
  </si>
  <si>
    <t>Motoklub Ilirska Bistrica</t>
  </si>
  <si>
    <t>Krožna pot 8</t>
  </si>
  <si>
    <t>Orel</t>
  </si>
  <si>
    <t>Mladinska 34</t>
  </si>
  <si>
    <t>Carman Gia</t>
  </si>
  <si>
    <t>Barle</t>
  </si>
  <si>
    <t>Kekčeva ul. 7</t>
  </si>
  <si>
    <t>Vuk</t>
  </si>
  <si>
    <t>Marijo</t>
  </si>
  <si>
    <t>Jamna 8</t>
  </si>
  <si>
    <t>Juri ob Ščavnici</t>
  </si>
  <si>
    <t>K57</t>
  </si>
  <si>
    <t>Stara Gora</t>
  </si>
  <si>
    <t>Košar</t>
  </si>
  <si>
    <t>Sovijak 16</t>
  </si>
  <si>
    <t>Sv. Jurij ob Ščavnici</t>
  </si>
  <si>
    <t>80 L</t>
  </si>
  <si>
    <t>OKSG</t>
  </si>
  <si>
    <t>Oldteimer klub stara gora</t>
  </si>
  <si>
    <t>Slekovec</t>
  </si>
  <si>
    <t>Boštjan</t>
  </si>
  <si>
    <t>Terbegovci 34</t>
  </si>
  <si>
    <t>Jurij ob Ščavnici</t>
  </si>
  <si>
    <t>Simson</t>
  </si>
  <si>
    <t>SR 2 E</t>
  </si>
  <si>
    <t>TS 150</t>
  </si>
  <si>
    <t>Klemenčič</t>
  </si>
  <si>
    <t>Ljutomerska 6</t>
  </si>
  <si>
    <t>Gornja Radgona</t>
  </si>
  <si>
    <t>Danuvia</t>
  </si>
  <si>
    <t>Berden</t>
  </si>
  <si>
    <t>Njegova 37</t>
  </si>
  <si>
    <t>Spodnji Ivanci</t>
  </si>
  <si>
    <t>1303 S</t>
  </si>
  <si>
    <t>VW SLO</t>
  </si>
  <si>
    <t>Betnavska 38</t>
  </si>
  <si>
    <t>Perko</t>
  </si>
  <si>
    <t>Lovska cest 1</t>
  </si>
  <si>
    <t>Benedikt</t>
  </si>
  <si>
    <t>X1/9</t>
  </si>
  <si>
    <t>Starodobniki Slovenske gorice</t>
  </si>
  <si>
    <t>SSG</t>
  </si>
  <si>
    <t>Beta 2000 coupe</t>
  </si>
  <si>
    <t>Moto classic klub Ljubljana</t>
  </si>
  <si>
    <t>MCKL</t>
  </si>
  <si>
    <t>Štih</t>
  </si>
  <si>
    <t>Ljubljanska cesta 10</t>
  </si>
  <si>
    <t>Koščak</t>
  </si>
  <si>
    <t>Stjepan</t>
  </si>
  <si>
    <t>Spodnji Žerjavci 68 a</t>
  </si>
  <si>
    <t>Klub starodobnikov slovenske gorice</t>
  </si>
  <si>
    <t>Jenkova 80</t>
  </si>
  <si>
    <t>Laze 39</t>
  </si>
  <si>
    <t>Trbovlje</t>
  </si>
  <si>
    <t>Visočnik</t>
  </si>
  <si>
    <t>Prečna ulica 12</t>
  </si>
  <si>
    <t>Puch Tomos</t>
  </si>
  <si>
    <t>SV 175</t>
  </si>
  <si>
    <t>Rečica ob Savinji</t>
  </si>
  <si>
    <t>Cajner</t>
  </si>
  <si>
    <t>Homec 34</t>
  </si>
  <si>
    <t>250 SGSSS</t>
  </si>
  <si>
    <t>Record Berlina</t>
  </si>
  <si>
    <t>220 S Poton</t>
  </si>
  <si>
    <t>Makoter</t>
  </si>
  <si>
    <t>Ulica Trstenjaka 6</t>
  </si>
  <si>
    <t>IŽ</t>
  </si>
  <si>
    <t>Minka</t>
  </si>
  <si>
    <t>124 CS</t>
  </si>
  <si>
    <t>Tavčer</t>
  </si>
  <si>
    <t>VKV</t>
  </si>
  <si>
    <t>Veteran klub vransko</t>
  </si>
  <si>
    <t>Kostanjevec</t>
  </si>
  <si>
    <t>CeCMD 17</t>
  </si>
  <si>
    <t>VKJ</t>
  </si>
  <si>
    <t>veteran klub Juršinci</t>
  </si>
  <si>
    <t>Štrajhar</t>
  </si>
  <si>
    <t>Ostenk 2 b</t>
  </si>
  <si>
    <t>VKMT</t>
  </si>
  <si>
    <t>DDKB</t>
  </si>
  <si>
    <t>JJPL</t>
  </si>
  <si>
    <t>Zmazek</t>
  </si>
  <si>
    <t>Precetinci 7</t>
  </si>
  <si>
    <t>Berlič</t>
  </si>
  <si>
    <t>Cesta 4 julija 96</t>
  </si>
  <si>
    <t>Lodola 235</t>
  </si>
  <si>
    <t>Matra Simca</t>
  </si>
  <si>
    <t>Bagheera</t>
  </si>
  <si>
    <t>Verlič</t>
  </si>
  <si>
    <t>Bajželj</t>
  </si>
  <si>
    <t>Jezerska cesta 42</t>
  </si>
  <si>
    <t>Steiner</t>
  </si>
  <si>
    <t>Pernica 12 s</t>
  </si>
  <si>
    <t>Ob ribniku 5</t>
  </si>
  <si>
    <t>Zgornje savinski starodobniki</t>
  </si>
  <si>
    <t>ZSS</t>
  </si>
  <si>
    <t xml:space="preserve">ZSS </t>
  </si>
  <si>
    <t>Ferlič</t>
  </si>
  <si>
    <t>Trnovec 18</t>
  </si>
  <si>
    <t>Matjašič</t>
  </si>
  <si>
    <t>Klepova 40 b</t>
  </si>
  <si>
    <t>Oldsmobile</t>
  </si>
  <si>
    <t>Cutlass</t>
  </si>
  <si>
    <t>Janžel</t>
  </si>
  <si>
    <t>Rogozniška cesta 17</t>
  </si>
  <si>
    <t>Car</t>
  </si>
  <si>
    <t>Šercerjevo naselje 23</t>
  </si>
  <si>
    <t>SVS</t>
  </si>
  <si>
    <t xml:space="preserve">Kuzma </t>
  </si>
  <si>
    <t>Puževci 31</t>
  </si>
  <si>
    <t>Bodonci</t>
  </si>
  <si>
    <t>Lipa 93</t>
  </si>
  <si>
    <t>GT</t>
  </si>
  <si>
    <t>Zelena pot 3</t>
  </si>
  <si>
    <t>Willis Ford</t>
  </si>
  <si>
    <t>OKČ</t>
  </si>
  <si>
    <t>Šušel</t>
  </si>
  <si>
    <t>Roland-Puba</t>
  </si>
  <si>
    <t>Pristava 1</t>
  </si>
  <si>
    <t>Harley davidson</t>
  </si>
  <si>
    <t>JD 28</t>
  </si>
  <si>
    <t>Maček-Mazgan</t>
  </si>
  <si>
    <t>Pernica 46</t>
  </si>
  <si>
    <t>Schönwetter</t>
  </si>
  <si>
    <t>Kamniška graba 9</t>
  </si>
  <si>
    <t>Drame</t>
  </si>
  <si>
    <t>Čopova 11</t>
  </si>
  <si>
    <t>Pontiac</t>
  </si>
  <si>
    <t>Starchief</t>
  </si>
  <si>
    <t>Kristovič</t>
  </si>
  <si>
    <t>Pacenje 8 b</t>
  </si>
  <si>
    <t xml:space="preserve">Chevrolet </t>
  </si>
  <si>
    <t>Blazer cabrio</t>
  </si>
  <si>
    <t>190 D</t>
  </si>
  <si>
    <t>BALLILA</t>
  </si>
  <si>
    <t>OTKBK</t>
  </si>
  <si>
    <t>Oldteimer klub bela kraina</t>
  </si>
  <si>
    <t>Jeep Club Ljubljana</t>
  </si>
  <si>
    <t>Clasic &amp; Sport Klub Krapinske toplice Hrvaška</t>
  </si>
  <si>
    <t>Oldteimer klub Črna</t>
  </si>
  <si>
    <t>Adria clasic klub</t>
  </si>
  <si>
    <t>Veteran klub Maribor</t>
  </si>
  <si>
    <t>Dneper</t>
  </si>
  <si>
    <t>350 SL</t>
  </si>
  <si>
    <t>K 750</t>
  </si>
  <si>
    <t>Suzuki</t>
  </si>
  <si>
    <t>CBS</t>
  </si>
  <si>
    <t>Rodeo</t>
  </si>
  <si>
    <t>Andreja Bitenca 156</t>
  </si>
  <si>
    <t xml:space="preserve"> 2CV</t>
  </si>
  <si>
    <t>250 TF</t>
  </si>
  <si>
    <t>Cesta na Markovec 62</t>
  </si>
  <si>
    <t>Triumph</t>
  </si>
  <si>
    <t>Damijan</t>
  </si>
  <si>
    <t>Ivana starca 18</t>
  </si>
  <si>
    <t>Kadett B</t>
  </si>
  <si>
    <t>Holynski</t>
  </si>
  <si>
    <t>Mitja</t>
  </si>
  <si>
    <t>Glinškova ploščad 2</t>
  </si>
  <si>
    <t>Autobianchi</t>
  </si>
  <si>
    <t>A112 Abarth</t>
  </si>
  <si>
    <t>Jaguar</t>
  </si>
  <si>
    <t>Tabor</t>
  </si>
  <si>
    <t>Kadrič</t>
  </si>
  <si>
    <t>Smajl</t>
  </si>
  <si>
    <t>Boršt 21</t>
  </si>
  <si>
    <t>Marezige</t>
  </si>
  <si>
    <t>230 SL</t>
  </si>
  <si>
    <t>Aleksander</t>
  </si>
  <si>
    <t>Kos</t>
  </si>
  <si>
    <t>Anita</t>
  </si>
  <si>
    <t>Kosare 71 a</t>
  </si>
  <si>
    <t>Petrovče</t>
  </si>
  <si>
    <t>R50/5</t>
  </si>
  <si>
    <t>Jožefa</t>
  </si>
  <si>
    <t>Krt</t>
  </si>
  <si>
    <t>Strunjan 74</t>
  </si>
  <si>
    <t>Vilijem</t>
  </si>
  <si>
    <t>Kurnik</t>
  </si>
  <si>
    <t>Hočko Pohorje 78</t>
  </si>
  <si>
    <t>Lesjak</t>
  </si>
  <si>
    <t>Miklavž 12</t>
  </si>
  <si>
    <t>Schevrolet</t>
  </si>
  <si>
    <t>Clasic</t>
  </si>
  <si>
    <t>Franjo</t>
  </si>
  <si>
    <t>Ivo</t>
  </si>
  <si>
    <t>Radenci</t>
  </si>
  <si>
    <t>Peterka</t>
  </si>
  <si>
    <t>Partizanska 18</t>
  </si>
  <si>
    <t>DKKL</t>
  </si>
  <si>
    <t>Plečko</t>
  </si>
  <si>
    <t>Brezula 58</t>
  </si>
  <si>
    <t>Potočnik</t>
  </si>
  <si>
    <t>Nadelsberger</t>
  </si>
  <si>
    <t>Rupnik</t>
  </si>
  <si>
    <t>Godovič 95</t>
  </si>
  <si>
    <t>Godovič</t>
  </si>
  <si>
    <t>Svatina</t>
  </si>
  <si>
    <t>Breg pri Polzeli 102a</t>
  </si>
  <si>
    <t>3 HW 350</t>
  </si>
  <si>
    <t>Sandra</t>
  </si>
  <si>
    <t>Marija</t>
  </si>
  <si>
    <t>500 Topolino</t>
  </si>
  <si>
    <t>R26</t>
  </si>
  <si>
    <t>Kolonban 55</t>
  </si>
  <si>
    <t>Vnuk</t>
  </si>
  <si>
    <t>Levčeva 6</t>
  </si>
  <si>
    <t>Rudi</t>
  </si>
  <si>
    <t>Citroen</t>
  </si>
  <si>
    <t>2 CV 6</t>
  </si>
  <si>
    <t xml:space="preserve">Colibri </t>
  </si>
  <si>
    <t>Zakinja</t>
  </si>
  <si>
    <t>Beli križ 50</t>
  </si>
  <si>
    <t>Balila</t>
  </si>
  <si>
    <t>Vojmir</t>
  </si>
  <si>
    <t>Zupančič</t>
  </si>
  <si>
    <t>Žgur</t>
  </si>
  <si>
    <t>Sp.Jakobski dol 35</t>
  </si>
  <si>
    <t>Jakopski dol</t>
  </si>
  <si>
    <t>Berač</t>
  </si>
  <si>
    <t>Kaniža 10</t>
  </si>
  <si>
    <t>Gaj nad Mariborom 16</t>
  </si>
  <si>
    <t>Oberlajt</t>
  </si>
  <si>
    <t>Pohorska cesta 19</t>
  </si>
  <si>
    <t>HS</t>
  </si>
  <si>
    <t>Hrošč Slovenija</t>
  </si>
  <si>
    <t>Troha</t>
  </si>
  <si>
    <t>Bogdan</t>
  </si>
  <si>
    <t>Velike Žablje 24</t>
  </si>
  <si>
    <t>Dobravlje</t>
  </si>
  <si>
    <t>V 50</t>
  </si>
  <si>
    <t>DLSV VD</t>
  </si>
  <si>
    <t>DLSV Vipavska dolina</t>
  </si>
  <si>
    <t>Davorin</t>
  </si>
  <si>
    <t>Zavrh 95 a</t>
  </si>
  <si>
    <t>Falcone 500</t>
  </si>
  <si>
    <t>Guzzino</t>
  </si>
  <si>
    <t>Rikardo</t>
  </si>
  <si>
    <t>14 V</t>
  </si>
  <si>
    <t>Jurjevčič</t>
  </si>
  <si>
    <t>Cesta I. istrske brigade 11</t>
  </si>
  <si>
    <t>APN 4</t>
  </si>
  <si>
    <t>Silvan</t>
  </si>
  <si>
    <t>Golob</t>
  </si>
  <si>
    <t>Na rojah 1</t>
  </si>
  <si>
    <t>Tolmin</t>
  </si>
  <si>
    <t xml:space="preserve">RT 175  </t>
  </si>
  <si>
    <t>Kosi</t>
  </si>
  <si>
    <t>Flisova 31</t>
  </si>
  <si>
    <t>Capri 1300 XL</t>
  </si>
  <si>
    <t>Dvoršak</t>
  </si>
  <si>
    <t>Jakob</t>
  </si>
  <si>
    <t>Barvarska 4</t>
  </si>
  <si>
    <t>Buggy 11</t>
  </si>
  <si>
    <t>Zdravko</t>
  </si>
  <si>
    <t>Krajlah</t>
  </si>
  <si>
    <t>Ljubljanska 88 b</t>
  </si>
  <si>
    <t>A Phaeton</t>
  </si>
  <si>
    <t>Trapečar</t>
  </si>
  <si>
    <t>Kmetijska 1 b</t>
  </si>
  <si>
    <t>96 V 4</t>
  </si>
  <si>
    <t>504 CC</t>
  </si>
  <si>
    <t>604 TI</t>
  </si>
  <si>
    <t>Pečar</t>
  </si>
  <si>
    <t>Tomšičeva 25</t>
  </si>
  <si>
    <t>Vandenplas</t>
  </si>
  <si>
    <t>Vajngerl</t>
  </si>
  <si>
    <t>Cvetlična ulica 8</t>
  </si>
  <si>
    <t>450 SLC</t>
  </si>
  <si>
    <t>Upoštavaj samo voznika (pri A1 tudi sovoznika), ker ti lahko delajo sovozniki samo težave, koristi pa nikakršne.</t>
  </si>
  <si>
    <t>Črnčec</t>
  </si>
  <si>
    <t>Nova ulica 36</t>
  </si>
  <si>
    <t>Transit</t>
  </si>
  <si>
    <t>Taunus</t>
  </si>
  <si>
    <t>Cssepel</t>
  </si>
  <si>
    <t>SB 350</t>
  </si>
  <si>
    <t>T14</t>
  </si>
  <si>
    <t>Kolbl</t>
  </si>
  <si>
    <t>Okoslavci 5</t>
  </si>
  <si>
    <t>120 L</t>
  </si>
  <si>
    <t>Verden</t>
  </si>
  <si>
    <t>Škoda</t>
  </si>
  <si>
    <t>Pohorska 74</t>
  </si>
  <si>
    <t>FCV</t>
  </si>
  <si>
    <t>Fičo club velenje</t>
  </si>
  <si>
    <t>Osvald</t>
  </si>
  <si>
    <t>Ipavčva 2</t>
  </si>
  <si>
    <t>Podter 19</t>
  </si>
  <si>
    <t>Pavlič</t>
  </si>
  <si>
    <t>Spodnje Pobrežje 15</t>
  </si>
  <si>
    <t>R65</t>
  </si>
  <si>
    <t>Prislan</t>
  </si>
  <si>
    <t>Radmirje 100</t>
  </si>
  <si>
    <t>R 100 RS</t>
  </si>
  <si>
    <t>Komar</t>
  </si>
  <si>
    <t>Erna</t>
  </si>
  <si>
    <t>Velka Vlahoviča 35</t>
  </si>
  <si>
    <t>500 C Topolino</t>
  </si>
  <si>
    <t>501 OSL</t>
  </si>
  <si>
    <t>Bohnec</t>
  </si>
  <si>
    <t>Bratonci 1976</t>
  </si>
  <si>
    <t>Wilis</t>
  </si>
  <si>
    <t>Barlek</t>
  </si>
  <si>
    <t>Dragutin</t>
  </si>
  <si>
    <t>Brezje 61 A</t>
  </si>
  <si>
    <t>Lopatinec</t>
  </si>
  <si>
    <t xml:space="preserve">SL 350 </t>
  </si>
  <si>
    <t>OKMĐ</t>
  </si>
  <si>
    <t>Oldtimer klub Međimurje</t>
  </si>
  <si>
    <t>Ludvika Krambergerja 46</t>
  </si>
  <si>
    <t>Calvy Mitchel</t>
  </si>
  <si>
    <t>MK II</t>
  </si>
  <si>
    <t xml:space="preserve">V </t>
  </si>
  <si>
    <t>150S</t>
  </si>
  <si>
    <t>Trbovc</t>
  </si>
  <si>
    <t>Karba</t>
  </si>
  <si>
    <t>Rogoška cesta 59</t>
  </si>
  <si>
    <t>Mihalič</t>
  </si>
  <si>
    <t>Zelena 10 Hoče</t>
  </si>
  <si>
    <t>Xfkoles</t>
  </si>
  <si>
    <t>Vankl</t>
  </si>
  <si>
    <t>Bošak</t>
  </si>
  <si>
    <t>Ženik 10/a</t>
  </si>
  <si>
    <t>ČZ-Java</t>
  </si>
  <si>
    <t>Gros</t>
  </si>
  <si>
    <t>Kapelski vrh 25</t>
  </si>
  <si>
    <t>12100J</t>
  </si>
  <si>
    <t xml:space="preserve">Obid </t>
  </si>
  <si>
    <t>Bodrež 20/a</t>
  </si>
  <si>
    <t>Kanal</t>
  </si>
  <si>
    <t>x1/9</t>
  </si>
  <si>
    <t xml:space="preserve">Kukovec </t>
  </si>
  <si>
    <t>Kraljevci 1</t>
  </si>
  <si>
    <t>hrošč</t>
  </si>
  <si>
    <t>Marhold</t>
  </si>
  <si>
    <t>Radislav</t>
  </si>
  <si>
    <t>Norički vrh 17</t>
  </si>
  <si>
    <t>Rotar</t>
  </si>
  <si>
    <t>Ul. Slov. španskih borcev 1</t>
  </si>
  <si>
    <t>NSU-Quik</t>
  </si>
  <si>
    <t>Ouik</t>
  </si>
  <si>
    <t>Cesta na Žanej 3</t>
  </si>
  <si>
    <t>Trickl</t>
  </si>
  <si>
    <t>Šegula</t>
  </si>
  <si>
    <t>Cesta med Vinogradi 10</t>
  </si>
  <si>
    <t>v</t>
  </si>
  <si>
    <t>Krajilo</t>
  </si>
  <si>
    <t>Wattova 5</t>
  </si>
  <si>
    <t>Cerovac</t>
  </si>
  <si>
    <t>Tomšičeva 17a</t>
  </si>
  <si>
    <t>Volodjeva 19</t>
  </si>
  <si>
    <t>350 SLC</t>
  </si>
  <si>
    <t>Dalibor</t>
  </si>
  <si>
    <t>Šmarjeta 57</t>
  </si>
  <si>
    <t>Škofja Vas</t>
  </si>
  <si>
    <t>Land Rover</t>
  </si>
  <si>
    <t xml:space="preserve"> prima 175</t>
  </si>
  <si>
    <t>AMCSB</t>
  </si>
  <si>
    <t>VKK</t>
  </si>
  <si>
    <t>Veteran klub Kidričevo</t>
  </si>
  <si>
    <t>CRO</t>
  </si>
  <si>
    <t>Selotejp</t>
  </si>
  <si>
    <t>Točke glede na mesta:</t>
  </si>
  <si>
    <t>Vsota</t>
  </si>
  <si>
    <t>Babič</t>
  </si>
  <si>
    <t>Zorko</t>
  </si>
  <si>
    <t>Pobreška c. 6/a</t>
  </si>
  <si>
    <t>Baranašič</t>
  </si>
  <si>
    <t>Saša</t>
  </si>
  <si>
    <t>Trpinova 12</t>
  </si>
  <si>
    <t>Zlatko</t>
  </si>
  <si>
    <t>Cappri</t>
  </si>
  <si>
    <t>Moto guzzi</t>
  </si>
  <si>
    <t>Nuovo falcone</t>
  </si>
  <si>
    <t>Belec</t>
  </si>
  <si>
    <t>Železne dveri 9</t>
  </si>
  <si>
    <t>JPL</t>
  </si>
  <si>
    <t>Benko</t>
  </si>
  <si>
    <t>Sotina 51 a</t>
  </si>
  <si>
    <t>Rogaševci</t>
  </si>
  <si>
    <t>Blas</t>
  </si>
  <si>
    <t>Gradiška 445</t>
  </si>
  <si>
    <t>Kungota</t>
  </si>
  <si>
    <t>Bobek</t>
  </si>
  <si>
    <t>Frankopanova 17</t>
  </si>
  <si>
    <t>Borštner</t>
  </si>
  <si>
    <t>Pokljukarjeva 96</t>
  </si>
  <si>
    <t>Ballila</t>
  </si>
  <si>
    <t>Dolgareber 28</t>
  </si>
  <si>
    <t>Nova falcone</t>
  </si>
  <si>
    <t>Cejan</t>
  </si>
  <si>
    <t>Sebastjan</t>
  </si>
  <si>
    <t>c.Goriške fronte 89</t>
  </si>
  <si>
    <t>Šempeter pri NG</t>
  </si>
  <si>
    <t>850 special</t>
  </si>
  <si>
    <t>250 CC</t>
  </si>
  <si>
    <t>Coif</t>
  </si>
  <si>
    <t>Zorjan</t>
  </si>
  <si>
    <t>Sončna pot 1</t>
  </si>
  <si>
    <t>Čelofiga</t>
  </si>
  <si>
    <t>Pod Vinogradi 71</t>
  </si>
  <si>
    <t>VKBK</t>
  </si>
  <si>
    <t>Čerič</t>
  </si>
  <si>
    <t>Mladen</t>
  </si>
  <si>
    <t>Travniška 34</t>
  </si>
  <si>
    <t>Slov.Bistrica</t>
  </si>
  <si>
    <t>850 spajder</t>
  </si>
  <si>
    <t>VKSB</t>
  </si>
  <si>
    <t>SVS 125</t>
  </si>
  <si>
    <t>Slov. Bistrica</t>
  </si>
  <si>
    <t>Čoh</t>
  </si>
  <si>
    <t>Emil</t>
  </si>
  <si>
    <t>Žabljek 26/a</t>
  </si>
  <si>
    <t>Čuk</t>
  </si>
  <si>
    <t>Izidor</t>
  </si>
  <si>
    <t>Črni Vrh nad Idrijo 43</t>
  </si>
  <si>
    <t>BALILA</t>
  </si>
  <si>
    <t>Max 250</t>
  </si>
  <si>
    <t>Dobriha</t>
  </si>
  <si>
    <t>Dolenja vas 155</t>
  </si>
  <si>
    <t>Prebold</t>
  </si>
  <si>
    <t>Tomos-Puch</t>
  </si>
  <si>
    <t>SGS 250</t>
  </si>
  <si>
    <t>TOMOS-Puch</t>
  </si>
  <si>
    <t>500 Giardineta</t>
  </si>
  <si>
    <t>Dominko</t>
  </si>
  <si>
    <t>Opatje selo 56</t>
  </si>
  <si>
    <t>Miren</t>
  </si>
  <si>
    <t>Dorič</t>
  </si>
  <si>
    <t>Laporje 90</t>
  </si>
  <si>
    <t>Draganič</t>
  </si>
  <si>
    <t>Aleksandra</t>
  </si>
  <si>
    <t>Nordendstr 50</t>
  </si>
  <si>
    <t>Munchen</t>
  </si>
  <si>
    <t>280 SL Cabrio</t>
  </si>
  <si>
    <t>CLASIC MUN</t>
  </si>
  <si>
    <t>Alfa romeo</t>
  </si>
  <si>
    <t>Spider 2000</t>
  </si>
  <si>
    <t>Družina</t>
  </si>
  <si>
    <t>Danila</t>
  </si>
  <si>
    <t>Hrib 16</t>
  </si>
  <si>
    <t>Sveti Anton</t>
  </si>
  <si>
    <t>1100 R</t>
  </si>
  <si>
    <t>Eberl</t>
  </si>
  <si>
    <t>Lesje 32 A</t>
  </si>
  <si>
    <t>Majšperk</t>
  </si>
  <si>
    <t>Rabeneick</t>
  </si>
  <si>
    <t xml:space="preserve"> LI 200</t>
  </si>
  <si>
    <t>Rebeneick</t>
  </si>
  <si>
    <t>Eler</t>
  </si>
  <si>
    <t>Ireija</t>
  </si>
  <si>
    <t>Cesta na Markovec 61</t>
  </si>
  <si>
    <t>Ermenc</t>
  </si>
  <si>
    <t>Matej</t>
  </si>
  <si>
    <t>Sončna 24</t>
  </si>
  <si>
    <t>Fajs</t>
  </si>
  <si>
    <t>Kajuhova 62</t>
  </si>
  <si>
    <t>Slovenska Bistrica</t>
  </si>
  <si>
    <t>Falkenbach</t>
  </si>
  <si>
    <t>Haro</t>
  </si>
  <si>
    <t>Grossdobern bei Cottbus</t>
  </si>
  <si>
    <t>Strenberg</t>
  </si>
  <si>
    <t>Dixi DA-1</t>
  </si>
  <si>
    <t>MCStrenberg</t>
  </si>
  <si>
    <t>Faoko</t>
  </si>
  <si>
    <t>Feicht</t>
  </si>
  <si>
    <t>Michael</t>
  </si>
  <si>
    <t>CODELI</t>
  </si>
  <si>
    <t>Ferlež</t>
  </si>
  <si>
    <t>Rudolf</t>
  </si>
  <si>
    <t>Na razgled 6</t>
  </si>
  <si>
    <t>Šentjur</t>
  </si>
  <si>
    <t>A - Tudor sedan</t>
  </si>
  <si>
    <t>Figovc</t>
  </si>
  <si>
    <t>Johan</t>
  </si>
  <si>
    <t>Hoff 7</t>
  </si>
  <si>
    <t>St. Michael</t>
  </si>
  <si>
    <t>OKPIRK</t>
  </si>
  <si>
    <t>Colibri T12</t>
  </si>
  <si>
    <t>Fliser</t>
  </si>
  <si>
    <t>Petajnci 40 b</t>
  </si>
  <si>
    <t>Tišina</t>
  </si>
  <si>
    <t>Kadett 1,0</t>
  </si>
  <si>
    <t>Airone 250</t>
  </si>
  <si>
    <t>125 TS</t>
  </si>
  <si>
    <t>Irgoličeva 45</t>
  </si>
  <si>
    <t>1,5 Olimpia</t>
  </si>
  <si>
    <t>1200 cabrio</t>
  </si>
  <si>
    <t>LJ 80</t>
  </si>
  <si>
    <t>Fratič</t>
  </si>
  <si>
    <t>Darko</t>
  </si>
  <si>
    <t>Svetoivanska 26</t>
  </si>
  <si>
    <t>Zagreb</t>
  </si>
  <si>
    <t>Spitfire 1500</t>
  </si>
  <si>
    <t>SKS-H</t>
  </si>
  <si>
    <t>Fritzi</t>
  </si>
  <si>
    <t>Grete</t>
  </si>
  <si>
    <t>Elisabethinergasse 2</t>
  </si>
  <si>
    <t>Graz</t>
  </si>
  <si>
    <t>Olympia</t>
  </si>
  <si>
    <t>MVC</t>
  </si>
  <si>
    <t>Furlan</t>
  </si>
  <si>
    <t>Gilera tricikl</t>
  </si>
  <si>
    <t>Motocaro</t>
  </si>
  <si>
    <t>Bertoki sermin 3</t>
  </si>
  <si>
    <t>Ardea</t>
  </si>
  <si>
    <t>Gašpar</t>
  </si>
  <si>
    <t>Žiga</t>
  </si>
  <si>
    <t>Slovenja  vas 71</t>
  </si>
  <si>
    <t>Wanderer</t>
  </si>
  <si>
    <t>26  K 500</t>
  </si>
  <si>
    <t>O.T.K. SPLIT</t>
  </si>
  <si>
    <t>Gerdol</t>
  </si>
  <si>
    <t>Roberto</t>
  </si>
  <si>
    <t>Krmenka 444</t>
  </si>
  <si>
    <t>Dolina</t>
  </si>
  <si>
    <t>I</t>
  </si>
  <si>
    <t>GT 1300 Junior</t>
  </si>
  <si>
    <t>Gobec</t>
  </si>
  <si>
    <t>Celjska cesta 33</t>
  </si>
  <si>
    <t>Šmarje pri jelšah</t>
  </si>
  <si>
    <t>MTF</t>
  </si>
  <si>
    <t>Merlin Morgan</t>
  </si>
  <si>
    <t>Superalce</t>
  </si>
  <si>
    <t xml:space="preserve">Gomboši </t>
  </si>
  <si>
    <t xml:space="preserve">Slomškova 45 </t>
  </si>
  <si>
    <t>Murska Sobota</t>
  </si>
  <si>
    <t>NZ 350-1</t>
  </si>
  <si>
    <t>Dragica</t>
  </si>
  <si>
    <t xml:space="preserve">Gregurec </t>
  </si>
  <si>
    <t>Zavrč</t>
  </si>
  <si>
    <t>Grginič</t>
  </si>
  <si>
    <t>Konstantin</t>
  </si>
  <si>
    <t>Kettejeva ul. 4</t>
  </si>
  <si>
    <t>Postojna</t>
  </si>
  <si>
    <t>Grubner</t>
  </si>
  <si>
    <t>Hanz</t>
  </si>
  <si>
    <t>Oberwart 161</t>
  </si>
  <si>
    <t>Oberwart</t>
  </si>
  <si>
    <t>RO 80</t>
  </si>
  <si>
    <t>Pinkafelt</t>
  </si>
  <si>
    <t>911 S</t>
  </si>
  <si>
    <t>Hanžič</t>
  </si>
  <si>
    <t>Zvonko</t>
  </si>
  <si>
    <t>Draga Kobala 5</t>
  </si>
  <si>
    <t>Taunus 17 M</t>
  </si>
  <si>
    <t>Hauptman</t>
  </si>
  <si>
    <t>Pot na kamenšak 1a</t>
  </si>
  <si>
    <t>175 SV</t>
  </si>
  <si>
    <t>DRJPJ</t>
  </si>
  <si>
    <t>Heinz</t>
  </si>
  <si>
    <t>Moritz</t>
  </si>
  <si>
    <t>Feistric 132</t>
  </si>
  <si>
    <t>MK 3</t>
  </si>
  <si>
    <t>Hmelak</t>
  </si>
  <si>
    <t>Sernčeva 5</t>
  </si>
  <si>
    <t>Steier Puch</t>
  </si>
  <si>
    <t>Pinzgauer 710 M</t>
  </si>
  <si>
    <t>Hofstätter</t>
  </si>
  <si>
    <t>Herbert</t>
  </si>
  <si>
    <t>Adlergasse 13</t>
  </si>
  <si>
    <t>Ebental</t>
  </si>
  <si>
    <t>Spider 2000 cabr.</t>
  </si>
  <si>
    <t>KMVC</t>
  </si>
  <si>
    <t>Homschak</t>
  </si>
  <si>
    <t>Franz</t>
  </si>
  <si>
    <t>Tomas Koshat str. 2</t>
  </si>
  <si>
    <t xml:space="preserve">Autounion 1000s </t>
  </si>
  <si>
    <t>Skorba 34</t>
  </si>
  <si>
    <t>KI</t>
  </si>
  <si>
    <t>Barica</t>
  </si>
  <si>
    <t>Petra</t>
  </si>
  <si>
    <t>Landsbergerstrasse 61</t>
  </si>
  <si>
    <t>Germering-Munchen</t>
  </si>
  <si>
    <t>E-Typ Cupe</t>
  </si>
  <si>
    <t>Hren</t>
  </si>
  <si>
    <t>Daniel</t>
  </si>
  <si>
    <t>Josipdol 67</t>
  </si>
  <si>
    <t>Ribnica na Pohorju</t>
  </si>
  <si>
    <t>Kadet C</t>
  </si>
  <si>
    <t>Hreščak</t>
  </si>
  <si>
    <t>Štorje 25 a</t>
  </si>
  <si>
    <t>Sežana</t>
  </si>
  <si>
    <t>GPW</t>
  </si>
  <si>
    <t>W 115</t>
  </si>
  <si>
    <t>MB</t>
  </si>
  <si>
    <t>Spodnje Škofije 16 c</t>
  </si>
  <si>
    <t>Hvale</t>
  </si>
  <si>
    <t>Ig 371</t>
  </si>
  <si>
    <t>Ig</t>
  </si>
  <si>
    <t>CV2 V6</t>
  </si>
  <si>
    <t>OTK</t>
  </si>
  <si>
    <t>Idzig</t>
  </si>
  <si>
    <t>Čentipa 1a</t>
  </si>
  <si>
    <t>Lendava</t>
  </si>
  <si>
    <t>Jammernegg</t>
  </si>
  <si>
    <t>Wolfgang</t>
  </si>
  <si>
    <t>Wachtelgasse 16</t>
  </si>
  <si>
    <t>Alfa-Romeo</t>
  </si>
  <si>
    <t>Spider</t>
  </si>
  <si>
    <t>AMR</t>
  </si>
  <si>
    <t>Janže</t>
  </si>
  <si>
    <t xml:space="preserve">Anton </t>
  </si>
  <si>
    <t>Janževa gora 77</t>
  </si>
  <si>
    <t>Selnica ob Dravi</t>
  </si>
  <si>
    <t>Olimpia</t>
  </si>
  <si>
    <t>Jazbinšek</t>
  </si>
  <si>
    <t>Gašper</t>
  </si>
  <si>
    <t xml:space="preserve">Miklavž  </t>
  </si>
  <si>
    <t>Jelenko</t>
  </si>
  <si>
    <t>Smrekarjeva 14</t>
  </si>
  <si>
    <t>Staničeva 33 a</t>
  </si>
  <si>
    <t>Cadilac</t>
  </si>
  <si>
    <t>Eldorado</t>
  </si>
  <si>
    <t>Ješe</t>
  </si>
  <si>
    <t>Gordana</t>
  </si>
  <si>
    <t>Kebetova 17</t>
  </si>
  <si>
    <t>Gulia 1300 TI</t>
  </si>
  <si>
    <t>Miloš</t>
  </si>
  <si>
    <t>Jovič-Obronek</t>
  </si>
  <si>
    <t>Frankolovska 2</t>
  </si>
  <si>
    <t>Mini moris</t>
  </si>
  <si>
    <t>Mini 1000</t>
  </si>
  <si>
    <t>Mini Moris</t>
  </si>
  <si>
    <t>Jurač</t>
  </si>
  <si>
    <t>Vinko</t>
  </si>
  <si>
    <t>Fram 158</t>
  </si>
  <si>
    <t>Fram</t>
  </si>
  <si>
    <t>R 67/2</t>
  </si>
  <si>
    <t>Campagnole</t>
  </si>
  <si>
    <t>Smajo</t>
  </si>
  <si>
    <t>SL 230</t>
  </si>
  <si>
    <t>Vlasta</t>
  </si>
  <si>
    <t>Kamenšak</t>
  </si>
  <si>
    <t>Pod Perkolico 40</t>
  </si>
  <si>
    <t>Radlje ob Dravi</t>
  </si>
  <si>
    <t>Spitfire</t>
  </si>
  <si>
    <t>Kerčmar</t>
  </si>
  <si>
    <t>Petrovci 40</t>
  </si>
  <si>
    <t>Iseta 300</t>
  </si>
  <si>
    <t>Petrovci 41</t>
  </si>
  <si>
    <t>Klančnik</t>
  </si>
  <si>
    <t>Friedrich</t>
  </si>
  <si>
    <t>Feistritz 75</t>
  </si>
  <si>
    <t xml:space="preserve">R 60 </t>
  </si>
  <si>
    <t>OPJ-A</t>
  </si>
  <si>
    <t>Martinova ul. 5</t>
  </si>
  <si>
    <t>Knavs</t>
  </si>
  <si>
    <t>Nad Mlinščico 18</t>
  </si>
  <si>
    <t>Radeče</t>
  </si>
  <si>
    <t>JKL</t>
  </si>
  <si>
    <t>Knaz</t>
  </si>
  <si>
    <t>Nad mlinščico 18</t>
  </si>
  <si>
    <t>JKLJ</t>
  </si>
  <si>
    <t>Kocbek</t>
  </si>
  <si>
    <t>Dominik</t>
  </si>
  <si>
    <t>Zg. Duplek 23/b</t>
  </si>
  <si>
    <t>AKC</t>
  </si>
  <si>
    <t>Ljudmila</t>
  </si>
  <si>
    <t>Kolbe</t>
  </si>
  <si>
    <t>Mira</t>
  </si>
  <si>
    <t>Podvozna pot 29</t>
  </si>
  <si>
    <t>Kordigel</t>
  </si>
  <si>
    <t>Jurij</t>
  </si>
  <si>
    <t>Kosovelova 8</t>
  </si>
  <si>
    <t>Dixi</t>
  </si>
  <si>
    <t>Sp. Jablane 28 a</t>
  </si>
  <si>
    <t>Cirkovce</t>
  </si>
  <si>
    <t>250 S - 4</t>
  </si>
  <si>
    <t>Korošec</t>
  </si>
  <si>
    <t>Ob gozdu 26</t>
  </si>
  <si>
    <t>350 GS</t>
  </si>
  <si>
    <t>Korošec-Vnuk</t>
  </si>
  <si>
    <t>Poropatova 28</t>
  </si>
  <si>
    <t>Poljska pot 3/a</t>
  </si>
  <si>
    <t>Krško</t>
  </si>
  <si>
    <t>Maxi</t>
  </si>
  <si>
    <t>HT</t>
  </si>
  <si>
    <t>CJ 250 TE</t>
  </si>
  <si>
    <t>Bivalnik</t>
  </si>
  <si>
    <t>Košec</t>
  </si>
  <si>
    <t>Migojnice 39 a</t>
  </si>
  <si>
    <t xml:space="preserve">TD  </t>
  </si>
  <si>
    <t>TR 3a</t>
  </si>
  <si>
    <t>Wolseley</t>
  </si>
  <si>
    <t>Hornet special</t>
  </si>
  <si>
    <t>Rozalija</t>
  </si>
  <si>
    <t>Černelovci 31</t>
  </si>
  <si>
    <t>Ural</t>
  </si>
  <si>
    <t>Kovar</t>
  </si>
  <si>
    <t>Brijunska 1 b</t>
  </si>
  <si>
    <t>OKZG</t>
  </si>
  <si>
    <t>Mejna 58</t>
  </si>
  <si>
    <t>Metava 18 a</t>
  </si>
  <si>
    <t>Koželj</t>
  </si>
  <si>
    <t>Zgornja Voličina 134</t>
  </si>
  <si>
    <t>Pretis 175</t>
  </si>
  <si>
    <t>Rihard</t>
  </si>
  <si>
    <t>Vukovski vrh 1</t>
  </si>
  <si>
    <t>Jarenina</t>
  </si>
  <si>
    <t>Ciglence 6</t>
  </si>
  <si>
    <t>124 Sport Cupe</t>
  </si>
  <si>
    <t>Hrastovec 4a</t>
  </si>
  <si>
    <t>250 SGS</t>
  </si>
  <si>
    <t xml:space="preserve">Krajnc </t>
  </si>
  <si>
    <t>Henrik</t>
  </si>
  <si>
    <t>Loznica 26/D</t>
  </si>
  <si>
    <t>R 50/5</t>
  </si>
  <si>
    <t>Tabor 45 a</t>
  </si>
  <si>
    <t>Simona</t>
  </si>
  <si>
    <t>Kralj</t>
  </si>
  <si>
    <t>Bogo</t>
  </si>
  <si>
    <t>Osredek 38</t>
  </si>
  <si>
    <t>Topolino 500</t>
  </si>
  <si>
    <t>ŠKOFLJICA</t>
  </si>
  <si>
    <t>Schaltenberg 10</t>
  </si>
  <si>
    <t>Bleiburg</t>
  </si>
  <si>
    <t>Ardie</t>
  </si>
  <si>
    <t>B 252</t>
  </si>
  <si>
    <t>OC P J</t>
  </si>
  <si>
    <t>Kranjec</t>
  </si>
  <si>
    <t>MKV MS</t>
  </si>
  <si>
    <t>Kričej</t>
  </si>
  <si>
    <t>Tolsti Vrh 44</t>
  </si>
  <si>
    <t>Ravne na Koroškem</t>
  </si>
  <si>
    <t>HKS</t>
  </si>
  <si>
    <t>Kristan</t>
  </si>
  <si>
    <t>Marjan</t>
  </si>
  <si>
    <t>Trnje 88</t>
  </si>
  <si>
    <t>Pivka</t>
  </si>
  <si>
    <t>R 60</t>
  </si>
  <si>
    <t xml:space="preserve">Križan </t>
  </si>
  <si>
    <t>Čakova 14</t>
  </si>
  <si>
    <t>Sv. Jurij</t>
  </si>
  <si>
    <t>Panonia</t>
  </si>
  <si>
    <t>Križman</t>
  </si>
  <si>
    <t>?</t>
  </si>
  <si>
    <t>Lackova 267</t>
  </si>
  <si>
    <t>Sašo</t>
  </si>
  <si>
    <t>Erik</t>
  </si>
  <si>
    <t>Colibri</t>
  </si>
  <si>
    <t>Falcone</t>
  </si>
  <si>
    <t>Nuovo Falcone</t>
  </si>
  <si>
    <t>Kuča</t>
  </si>
  <si>
    <t>Libor</t>
  </si>
  <si>
    <t>Bfizkova 8/916</t>
  </si>
  <si>
    <t>739 32</t>
  </si>
  <si>
    <t xml:space="preserve">Vratimov </t>
  </si>
  <si>
    <t>CZ</t>
  </si>
  <si>
    <t>R 12</t>
  </si>
  <si>
    <t>ČZ</t>
  </si>
  <si>
    <t>Kuhelnik</t>
  </si>
  <si>
    <t>Dr. Renner strasse 10</t>
  </si>
  <si>
    <t>OPEL</t>
  </si>
  <si>
    <t>Manta A</t>
  </si>
  <si>
    <t>Aljoša</t>
  </si>
  <si>
    <t>Spider 850</t>
  </si>
  <si>
    <t>170 V</t>
  </si>
  <si>
    <t>BD</t>
  </si>
  <si>
    <t>Kurnig</t>
  </si>
  <si>
    <t>Ernst</t>
  </si>
  <si>
    <t>Künsdorf 11</t>
  </si>
  <si>
    <t>Künsdorf</t>
  </si>
  <si>
    <t>Novo Falcone 500</t>
  </si>
  <si>
    <t>Laure</t>
  </si>
  <si>
    <t>Jelka</t>
  </si>
  <si>
    <t>Lemež</t>
  </si>
  <si>
    <t>Lipje 53</t>
  </si>
  <si>
    <t>Union</t>
  </si>
  <si>
    <t>Lesar Košec</t>
  </si>
  <si>
    <t>TD cabrio</t>
  </si>
  <si>
    <t>Alenka</t>
  </si>
  <si>
    <t xml:space="preserve">Horex </t>
  </si>
  <si>
    <t>Leskovar</t>
  </si>
  <si>
    <t>Dobrava pri Konjicah 4 d</t>
  </si>
  <si>
    <t>Slov. Konjice</t>
  </si>
  <si>
    <t>JPJ</t>
  </si>
  <si>
    <t>Lorenci</t>
  </si>
  <si>
    <t>Hubert</t>
  </si>
  <si>
    <t>Sveti Primož na Poh.</t>
  </si>
  <si>
    <t>Vuzenica</t>
  </si>
  <si>
    <t>DKK</t>
  </si>
  <si>
    <t>Lunder</t>
  </si>
  <si>
    <t>Sveti  Jernej 8</t>
  </si>
  <si>
    <t>Loče</t>
  </si>
  <si>
    <t>Morgan</t>
  </si>
  <si>
    <t>Plus 8</t>
  </si>
  <si>
    <t>Rover</t>
  </si>
  <si>
    <t>Ten</t>
  </si>
  <si>
    <t>Maček</t>
  </si>
  <si>
    <t>Malgajeva 2a</t>
  </si>
  <si>
    <t>OR</t>
  </si>
  <si>
    <t>Majstorovič</t>
  </si>
  <si>
    <t>Frane</t>
  </si>
  <si>
    <t>Krajnčevičeva</t>
  </si>
  <si>
    <t>Malogorski</t>
  </si>
  <si>
    <t>Gajnice 3</t>
  </si>
  <si>
    <t>Marđenko</t>
  </si>
  <si>
    <t>Lazinska 30</t>
  </si>
  <si>
    <t>Dražen</t>
  </si>
  <si>
    <t>Marinček</t>
  </si>
  <si>
    <t>Lokrovec 21</t>
  </si>
  <si>
    <t>Matke 79/a</t>
  </si>
  <si>
    <t>1300 Spidfire</t>
  </si>
  <si>
    <t>Matke 79</t>
  </si>
  <si>
    <t>1300 Spitfire</t>
  </si>
  <si>
    <t>Martinec</t>
  </si>
  <si>
    <t>Krešimir</t>
  </si>
  <si>
    <t>Tijardovičeva 2</t>
  </si>
  <si>
    <t>Record 1500</t>
  </si>
  <si>
    <t>Za gradom 15 a</t>
  </si>
  <si>
    <t>Alce 500</t>
  </si>
  <si>
    <t>Mazgan</t>
  </si>
  <si>
    <t>Colibri A-OS</t>
  </si>
  <si>
    <t>Medved</t>
  </si>
  <si>
    <t>Karl</t>
  </si>
  <si>
    <t>Limbuška cesta 56</t>
  </si>
  <si>
    <t>Menegalija</t>
  </si>
  <si>
    <t>Polica 50</t>
  </si>
  <si>
    <t>Grosuplje</t>
  </si>
  <si>
    <t>MS 50</t>
  </si>
  <si>
    <t>Metlika</t>
  </si>
  <si>
    <t>Virgilij</t>
  </si>
  <si>
    <t>Kraljeva 18</t>
  </si>
  <si>
    <t>TOMOS</t>
  </si>
  <si>
    <t>Mlakar</t>
  </si>
  <si>
    <t>Božidar</t>
  </si>
  <si>
    <t>Ulica Talcev 57</t>
  </si>
  <si>
    <t>Orehova Vas</t>
  </si>
  <si>
    <t xml:space="preserve">Spitfire  </t>
  </si>
  <si>
    <t>Armin</t>
  </si>
  <si>
    <t>Feistric 140</t>
  </si>
  <si>
    <t>LM 1</t>
  </si>
  <si>
    <t>Moser</t>
  </si>
  <si>
    <t>Dobrava 38</t>
  </si>
  <si>
    <t>Motaln</t>
  </si>
  <si>
    <t>Špindlerjeva 41</t>
  </si>
  <si>
    <t>R 25/3</t>
  </si>
  <si>
    <t>Lackovega odreda 12</t>
  </si>
  <si>
    <t>XK 140</t>
  </si>
  <si>
    <t xml:space="preserve">Nemec </t>
  </si>
  <si>
    <t xml:space="preserve">Kupšinci 52 </t>
  </si>
  <si>
    <t>351 OT</t>
  </si>
  <si>
    <t>Razkrižje 41a</t>
  </si>
  <si>
    <t>Sport</t>
  </si>
  <si>
    <t>Mihael</t>
  </si>
  <si>
    <t>Koritno 62</t>
  </si>
  <si>
    <t>Bled</t>
  </si>
  <si>
    <t>1500 Pinin Farina</t>
  </si>
  <si>
    <t>250 SL</t>
  </si>
  <si>
    <t>Radomerje</t>
  </si>
  <si>
    <t>Valentin</t>
  </si>
  <si>
    <t>Pirkdorf 14</t>
  </si>
  <si>
    <t xml:space="preserve">T </t>
  </si>
  <si>
    <t>T12</t>
  </si>
  <si>
    <t>mps</t>
  </si>
  <si>
    <t>renault</t>
  </si>
  <si>
    <t>Osterman</t>
  </si>
  <si>
    <t>Olševek 65</t>
  </si>
  <si>
    <t>Preddvor</t>
  </si>
  <si>
    <t>Regina</t>
  </si>
  <si>
    <t>MDO Naklo</t>
  </si>
  <si>
    <t>Panker</t>
  </si>
  <si>
    <t>Stanislav</t>
  </si>
  <si>
    <t>Satahovci 20 c</t>
  </si>
  <si>
    <t>750 E</t>
  </si>
  <si>
    <t>Panter</t>
  </si>
  <si>
    <t>Murberg Stresse 218</t>
  </si>
  <si>
    <t>Frernitz</t>
  </si>
  <si>
    <t>Papa</t>
  </si>
  <si>
    <t>Črnogorska ul. 21</t>
  </si>
  <si>
    <t xml:space="preserve">Golf </t>
  </si>
  <si>
    <t>Paradiž</t>
  </si>
  <si>
    <t>Antonio</t>
  </si>
  <si>
    <t>Trbonje 56</t>
  </si>
  <si>
    <t>Trbonje</t>
  </si>
  <si>
    <t>Partlič</t>
  </si>
  <si>
    <t>Jesenca 67</t>
  </si>
  <si>
    <t>R27</t>
  </si>
  <si>
    <t>Peklar</t>
  </si>
  <si>
    <t>Frančiška</t>
  </si>
  <si>
    <t>Hrenca 18</t>
  </si>
  <si>
    <t>Perkič</t>
  </si>
  <si>
    <t>Albina</t>
  </si>
  <si>
    <t>Kapelska cesta 64</t>
  </si>
  <si>
    <t>Austin</t>
  </si>
  <si>
    <t>Seven sport</t>
  </si>
  <si>
    <t>Jure</t>
  </si>
  <si>
    <t>Pesjak</t>
  </si>
  <si>
    <t>Vinska gora 12</t>
  </si>
  <si>
    <t xml:space="preserve">Petelin </t>
  </si>
  <si>
    <t>Spodnji Žerjavci 77</t>
  </si>
  <si>
    <t>1300 export</t>
  </si>
  <si>
    <t>Petovar</t>
  </si>
  <si>
    <t>Tatjana</t>
  </si>
  <si>
    <t>Petrič</t>
  </si>
  <si>
    <t>Zmago</t>
  </si>
  <si>
    <t>Planina 111</t>
  </si>
  <si>
    <t>Prijava 2012</t>
  </si>
  <si>
    <t>Baumann</t>
  </si>
  <si>
    <t>Hilzingen am Eglental 21</t>
  </si>
  <si>
    <t>Bodensee</t>
  </si>
  <si>
    <t>FMH Bodensee</t>
  </si>
  <si>
    <t>Alojs</t>
  </si>
  <si>
    <t>Šilc</t>
  </si>
  <si>
    <t>Ino</t>
  </si>
  <si>
    <t>Mini 850</t>
  </si>
  <si>
    <t>Bat</t>
  </si>
  <si>
    <t>Jožko</t>
  </si>
  <si>
    <t>Velike Žablje 23</t>
  </si>
  <si>
    <t>CB 400 FE</t>
  </si>
  <si>
    <t>Prilaz g. Deželica 12</t>
  </si>
  <si>
    <t>Janeš-Weber</t>
  </si>
  <si>
    <t>Kovaček</t>
  </si>
  <si>
    <t>Nino</t>
  </si>
  <si>
    <t>Škocijan 44 b</t>
  </si>
  <si>
    <t>503 Balilla</t>
  </si>
  <si>
    <t>Mugerle</t>
  </si>
  <si>
    <t>Sacha</t>
  </si>
  <si>
    <t>Černe</t>
  </si>
  <si>
    <t>Spider veloce</t>
  </si>
  <si>
    <t>Škocijan 35 a</t>
  </si>
  <si>
    <t>Trčova 210</t>
  </si>
  <si>
    <t>Krofič</t>
  </si>
  <si>
    <t>Edvart</t>
  </si>
  <si>
    <t>Zgornji Trg 38</t>
  </si>
  <si>
    <t>Lovrenc na pohorju</t>
  </si>
  <si>
    <t>Šarenac</t>
  </si>
  <si>
    <t>Momo</t>
  </si>
  <si>
    <t>Stritarjeva 37</t>
  </si>
  <si>
    <t>Svetlana</t>
  </si>
  <si>
    <t>Dobrilovič</t>
  </si>
  <si>
    <t>Zvonimira Miloša 14</t>
  </si>
  <si>
    <t>Bembič</t>
  </si>
  <si>
    <t>Colibri 14 V</t>
  </si>
  <si>
    <t>SLC 15</t>
  </si>
  <si>
    <t>124 Spider cabriolet</t>
  </si>
  <si>
    <t>Trpčič</t>
  </si>
  <si>
    <t>Sprint veloce</t>
  </si>
  <si>
    <t>T 12</t>
  </si>
  <si>
    <t>Bolehnečici 24 a</t>
  </si>
  <si>
    <t>SV 145</t>
  </si>
  <si>
    <t>Šulek</t>
  </si>
  <si>
    <t>Lemerje 9</t>
  </si>
  <si>
    <t>E 200</t>
  </si>
  <si>
    <t>Mali Moravščak 2</t>
  </si>
  <si>
    <t>DG 508</t>
  </si>
  <si>
    <t>850 Sport</t>
  </si>
  <si>
    <t>Vogrinec</t>
  </si>
  <si>
    <t>Žihlava 20</t>
  </si>
  <si>
    <t>172 BC</t>
  </si>
  <si>
    <t>Bolehnečici 29</t>
  </si>
  <si>
    <t>Opomba</t>
  </si>
  <si>
    <t>Ervin</t>
  </si>
  <si>
    <t>Bdežno pri Makolah</t>
  </si>
  <si>
    <t>Makole</t>
  </si>
  <si>
    <t>Gašparič</t>
  </si>
  <si>
    <t>Boršnikova 73</t>
  </si>
  <si>
    <t>Isetta 250</t>
  </si>
  <si>
    <t>VKD</t>
  </si>
  <si>
    <t>Veteran klub Duplek</t>
  </si>
  <si>
    <t>Strozak</t>
  </si>
  <si>
    <t>Benjamin</t>
  </si>
  <si>
    <t>Janševa 11</t>
  </si>
  <si>
    <t>XJ 12</t>
  </si>
  <si>
    <t>JKC</t>
  </si>
  <si>
    <t>Jaguar klub Celje</t>
  </si>
  <si>
    <t>Klemen</t>
  </si>
  <si>
    <t>Erjavci 13</t>
  </si>
  <si>
    <t>Sv Andraž v Slov. Gor.</t>
  </si>
  <si>
    <t>80 SC</t>
  </si>
  <si>
    <t>Križevci pri Ljutomeru</t>
  </si>
  <si>
    <t>Remic</t>
  </si>
  <si>
    <t>Vanja</t>
  </si>
  <si>
    <t>Rosinova ulica 20</t>
  </si>
  <si>
    <t>Spidfire MK 1</t>
  </si>
  <si>
    <t>Fošnarič</t>
  </si>
  <si>
    <t>Varlovo naselje 18</t>
  </si>
  <si>
    <t>911 Carrera</t>
  </si>
  <si>
    <t>Traction avant</t>
  </si>
  <si>
    <t>Gračner</t>
  </si>
  <si>
    <t>Vinarje 54</t>
  </si>
  <si>
    <t>Skalicky</t>
  </si>
  <si>
    <t>JAWA</t>
  </si>
  <si>
    <t>Berlisk</t>
  </si>
  <si>
    <t>Staneta severja 44</t>
  </si>
  <si>
    <t>Singen</t>
  </si>
  <si>
    <t>Oldtimer klub Štajerska</t>
  </si>
  <si>
    <t>Jesenik</t>
  </si>
  <si>
    <t>Dvorjane 64 a</t>
  </si>
  <si>
    <t>MCVMS</t>
  </si>
  <si>
    <t>Moto Club Veterani Murska Sobota</t>
  </si>
  <si>
    <t>MMCCM</t>
  </si>
  <si>
    <t>MM Clasic Club Muta</t>
  </si>
  <si>
    <t>Milošič</t>
  </si>
  <si>
    <t>Mali okič 18</t>
  </si>
  <si>
    <t>Cirkulane</t>
  </si>
  <si>
    <t>Črnovšek</t>
  </si>
  <si>
    <t>80 T</t>
  </si>
  <si>
    <t>Jaroslav</t>
  </si>
  <si>
    <t>Slivniško pohorje 46</t>
  </si>
  <si>
    <t>Pohorje</t>
  </si>
  <si>
    <t>500 A</t>
  </si>
  <si>
    <t>Cunk</t>
  </si>
  <si>
    <t>Žiberci 59 a</t>
  </si>
  <si>
    <t>V 115</t>
  </si>
  <si>
    <t>Kočar</t>
  </si>
  <si>
    <t>Dolga ulica 61</t>
  </si>
  <si>
    <t>Gmajnič</t>
  </si>
  <si>
    <t>Mitsubishi</t>
  </si>
  <si>
    <t>Galant</t>
  </si>
  <si>
    <t>Paveo</t>
  </si>
  <si>
    <t>Ekipa VEČER</t>
  </si>
  <si>
    <t>Rally 2012</t>
  </si>
  <si>
    <t>SV 1
Idealna sredina</t>
  </si>
  <si>
    <t>OKŠK</t>
  </si>
  <si>
    <t>Rally Štajerska 2004</t>
  </si>
  <si>
    <t>Rally Radlje 2005</t>
  </si>
  <si>
    <t>Inocente</t>
  </si>
  <si>
    <t>Rally Muta 2013</t>
  </si>
  <si>
    <t>Renoult</t>
  </si>
  <si>
    <t>Prijava 2004</t>
  </si>
  <si>
    <t>MKVMS</t>
  </si>
  <si>
    <t>Križevnik</t>
  </si>
  <si>
    <t>Ob radolji 38</t>
  </si>
  <si>
    <t>Isuzu</t>
  </si>
  <si>
    <t>Truper</t>
  </si>
  <si>
    <t>VKMU</t>
  </si>
  <si>
    <t>Mateja</t>
  </si>
  <si>
    <t>Kajuhova 59</t>
  </si>
  <si>
    <t>R25</t>
  </si>
  <si>
    <t>Nabršnik</t>
  </si>
  <si>
    <t>Otiški vrh 38</t>
  </si>
  <si>
    <t>Senegačnik</t>
  </si>
  <si>
    <t>Srpčič</t>
  </si>
  <si>
    <t>Lazare 6</t>
  </si>
  <si>
    <t>Fulvia cupe</t>
  </si>
  <si>
    <t>veteran klub Muta</t>
  </si>
  <si>
    <t>Prijava 2013</t>
  </si>
  <si>
    <t>Jan</t>
  </si>
  <si>
    <t>Lisjak</t>
  </si>
  <si>
    <t>Štarje</t>
  </si>
  <si>
    <t>Ambrožič</t>
  </si>
  <si>
    <t>Vipavska 15 D</t>
  </si>
  <si>
    <t>500 L</t>
  </si>
  <si>
    <t>Čerček</t>
  </si>
  <si>
    <t>Filip</t>
  </si>
  <si>
    <t xml:space="preserve">Hlade </t>
  </si>
  <si>
    <t>Hrvatini 40</t>
  </si>
  <si>
    <t>Takač</t>
  </si>
  <si>
    <t>Bezjakova 111</t>
  </si>
  <si>
    <t>Simčič</t>
  </si>
  <si>
    <t>Cesta prekomorskih brigad 70</t>
  </si>
  <si>
    <t>Šempeter pri Gorici</t>
  </si>
  <si>
    <t>Appia</t>
  </si>
  <si>
    <t>Andreja</t>
  </si>
  <si>
    <t>Giulietta 1,6</t>
  </si>
  <si>
    <t>Anja</t>
  </si>
  <si>
    <t>R8 S</t>
  </si>
  <si>
    <t>Speedster</t>
  </si>
  <si>
    <t>Šumer Krajtner</t>
  </si>
  <si>
    <t>Remic Čuček</t>
  </si>
  <si>
    <t>Rađeka</t>
  </si>
  <si>
    <t>ZDB</t>
  </si>
  <si>
    <t>Remec</t>
  </si>
  <si>
    <t>Osek 45</t>
  </si>
  <si>
    <t>Šempas</t>
  </si>
  <si>
    <t>124 Sport Spider</t>
  </si>
  <si>
    <t>Mini 1001</t>
  </si>
  <si>
    <t>Machless</t>
  </si>
  <si>
    <t>C3</t>
  </si>
  <si>
    <t>Ballila camionet</t>
  </si>
  <si>
    <t>1000 S</t>
  </si>
  <si>
    <t>Nabrgoj</t>
  </si>
  <si>
    <t>Motto guzzi</t>
  </si>
  <si>
    <t>Štartna 
številka</t>
  </si>
  <si>
    <t>Gajinović</t>
  </si>
  <si>
    <t>Sarajevska 44</t>
  </si>
  <si>
    <t>Beograd</t>
  </si>
  <si>
    <t>SRB</t>
  </si>
  <si>
    <t>Amazon 123 GT</t>
  </si>
  <si>
    <t>OKBG</t>
  </si>
  <si>
    <t>Oldtimer klub Beograd</t>
  </si>
  <si>
    <t>Posavec</t>
  </si>
  <si>
    <t>Milan-Lemi</t>
  </si>
  <si>
    <t>Kačičeva 14</t>
  </si>
  <si>
    <t>Petrovaradin</t>
  </si>
  <si>
    <t>Diplomat clasic</t>
  </si>
  <si>
    <t>Dragan</t>
  </si>
  <si>
    <t>Nvi sad</t>
  </si>
  <si>
    <t>Meseldžić</t>
  </si>
  <si>
    <t>Fodor</t>
  </si>
  <si>
    <t>Atila</t>
  </si>
  <si>
    <t>H</t>
  </si>
  <si>
    <t>Töth</t>
  </si>
  <si>
    <t>Zoltan</t>
  </si>
  <si>
    <t>E-type</t>
  </si>
  <si>
    <t>OT PECS</t>
  </si>
  <si>
    <t>Sćepanović</t>
  </si>
  <si>
    <t>Branka</t>
  </si>
  <si>
    <t>Radnička 45</t>
  </si>
  <si>
    <t>Novi sad</t>
  </si>
  <si>
    <t>DC</t>
  </si>
  <si>
    <t>Rally 2013</t>
  </si>
  <si>
    <t>R8 M</t>
  </si>
  <si>
    <t>Vratič</t>
  </si>
  <si>
    <t>Skorba 3</t>
  </si>
  <si>
    <t>Hajdina</t>
  </si>
  <si>
    <t>SL 320</t>
  </si>
  <si>
    <t>Lazaret 6</t>
  </si>
  <si>
    <t>Boringer</t>
  </si>
  <si>
    <t>Kišasondi</t>
  </si>
  <si>
    <t>Ivica</t>
  </si>
  <si>
    <t>Brače Radiča 2</t>
  </si>
  <si>
    <t>Sesvete</t>
  </si>
  <si>
    <t>130 Cupe</t>
  </si>
  <si>
    <t>Chrysler</t>
  </si>
  <si>
    <t>300 Coupe</t>
  </si>
  <si>
    <t>Pintar</t>
  </si>
  <si>
    <t>Vrlička 3</t>
  </si>
  <si>
    <t>Potokar</t>
  </si>
  <si>
    <t>Marentičeva 16</t>
  </si>
  <si>
    <t>Dyana 6</t>
  </si>
  <si>
    <t>Citroen klub Slovenija</t>
  </si>
  <si>
    <t>Bukovci 74</t>
  </si>
  <si>
    <t>Markovci</t>
  </si>
  <si>
    <t>Angela</t>
  </si>
  <si>
    <t>Rihar</t>
  </si>
  <si>
    <t>Anže</t>
  </si>
  <si>
    <t>Vrti 16</t>
  </si>
  <si>
    <t>Dobrova</t>
  </si>
  <si>
    <t>Ulica Ilije Gregoriča 11</t>
  </si>
  <si>
    <t>Marcedez-Benz</t>
  </si>
  <si>
    <t>Berbič</t>
  </si>
  <si>
    <t>Zlatan</t>
  </si>
  <si>
    <t>DS 23</t>
  </si>
  <si>
    <t>CKS</t>
  </si>
  <si>
    <t>Oldtimer klub Ivanič Grad</t>
  </si>
  <si>
    <t>OKIG</t>
  </si>
  <si>
    <t>Deda Kefer Klub Brezje</t>
  </si>
  <si>
    <t>Clasic Slovenska Bistrica</t>
  </si>
  <si>
    <t>Martinc</t>
  </si>
  <si>
    <t>Šentjanž 35</t>
  </si>
  <si>
    <t>TF</t>
  </si>
  <si>
    <t>Naberšnik</t>
  </si>
  <si>
    <t>Damir</t>
  </si>
  <si>
    <t>Pal</t>
  </si>
  <si>
    <t>Pohorska 36</t>
  </si>
  <si>
    <t>Mravljak</t>
  </si>
  <si>
    <t>Darijan</t>
  </si>
  <si>
    <t>Partizanska ulica 30</t>
  </si>
  <si>
    <t>Osrajnik</t>
  </si>
  <si>
    <t>Lehen na Pohorju 22</t>
  </si>
  <si>
    <t>Kurt</t>
  </si>
  <si>
    <t>Kert</t>
  </si>
  <si>
    <t>OSDÖ</t>
  </si>
  <si>
    <t>Blaznik</t>
  </si>
  <si>
    <t>Koroška cesta 33</t>
  </si>
  <si>
    <t>AC 4</t>
  </si>
  <si>
    <t>Kresal</t>
  </si>
  <si>
    <t>Partizanska cesta 2</t>
  </si>
  <si>
    <t>Mahne</t>
  </si>
  <si>
    <t>Nataša</t>
  </si>
  <si>
    <t>Trošt</t>
  </si>
  <si>
    <t>Lokavec 34 a</t>
  </si>
  <si>
    <t>ajdovščina</t>
  </si>
  <si>
    <t>SVS 175</t>
  </si>
  <si>
    <t>Beznovci 26</t>
  </si>
  <si>
    <t>Fujs</t>
  </si>
  <si>
    <t>Beznavci 8</t>
  </si>
  <si>
    <t>c.Prve Istrske Brigade 133</t>
  </si>
  <si>
    <t>R25/2</t>
  </si>
  <si>
    <t>Gortina 50</t>
  </si>
  <si>
    <t>Calvy Michel</t>
  </si>
  <si>
    <t>Michel MK 2</t>
  </si>
  <si>
    <t>T</t>
  </si>
  <si>
    <t>Rally Muta 2014</t>
  </si>
  <si>
    <t>Prijava 2014</t>
  </si>
  <si>
    <t>Jevšnik</t>
  </si>
  <si>
    <t>Južna cesta 99</t>
  </si>
  <si>
    <t>Roadster</t>
  </si>
  <si>
    <t>Buick</t>
  </si>
  <si>
    <t>Lesabre cabrio</t>
  </si>
  <si>
    <t>Jeranko</t>
  </si>
  <si>
    <t>Pri Habakuku 79</t>
  </si>
  <si>
    <t>Land-cruyser</t>
  </si>
  <si>
    <t>Rade</t>
  </si>
  <si>
    <t>Erhard</t>
  </si>
  <si>
    <t>Dodatne kazenske točke</t>
  </si>
  <si>
    <t>Ghegova ul. 5</t>
  </si>
  <si>
    <t>Jordan</t>
  </si>
  <si>
    <t>Franckina ulica 5</t>
  </si>
  <si>
    <t>Vinarje 43</t>
  </si>
  <si>
    <t>Record-Olimpija</t>
  </si>
  <si>
    <t>Stojko</t>
  </si>
  <si>
    <t>Gradiška 475</t>
  </si>
  <si>
    <t>VKŠ</t>
  </si>
  <si>
    <t>veteran klub Štajerska</t>
  </si>
  <si>
    <t>Beznovci 8</t>
  </si>
  <si>
    <t>BMV</t>
  </si>
  <si>
    <t>AKT</t>
  </si>
  <si>
    <t>Avto kareta Tolmin</t>
  </si>
  <si>
    <t>508 Balilla</t>
  </si>
  <si>
    <t>Sekovanić</t>
  </si>
  <si>
    <t>Klake 107</t>
  </si>
  <si>
    <t>Abramovič</t>
  </si>
  <si>
    <t>Cesta OF 44</t>
  </si>
  <si>
    <t>Jugo corel 45</t>
  </si>
  <si>
    <t>Mayer</t>
  </si>
  <si>
    <t>Florian</t>
  </si>
  <si>
    <t>Pivec</t>
  </si>
  <si>
    <t>Na gorci 20</t>
  </si>
  <si>
    <t>Volga</t>
  </si>
  <si>
    <t>GAZ 24</t>
  </si>
  <si>
    <t xml:space="preserve">280 SL  </t>
  </si>
  <si>
    <t>Musič</t>
  </si>
  <si>
    <t>Sanela</t>
  </si>
  <si>
    <t>380 SL</t>
  </si>
  <si>
    <t>Hoti</t>
  </si>
  <si>
    <t xml:space="preserve">280 SE </t>
  </si>
  <si>
    <t>Nabergoj</t>
  </si>
  <si>
    <t>Prušnikova 34</t>
  </si>
  <si>
    <t>V7 Sport</t>
  </si>
  <si>
    <t>Eržen</t>
  </si>
  <si>
    <t>Lackova 41 G</t>
  </si>
  <si>
    <t xml:space="preserve">Kolšek </t>
  </si>
  <si>
    <t>Dimitrije</t>
  </si>
  <si>
    <t>Klinetova 2</t>
  </si>
  <si>
    <t>Karner</t>
  </si>
  <si>
    <t>Slatinski dol 20</t>
  </si>
  <si>
    <t>Wills</t>
  </si>
  <si>
    <t>Čas za izračun:</t>
  </si>
  <si>
    <t>Rally Štajerska 2024</t>
  </si>
  <si>
    <t>Rally Štajerska 2034</t>
  </si>
  <si>
    <t>Rally Štajerska 2015</t>
  </si>
  <si>
    <t>Rally Štajerska 2016</t>
  </si>
  <si>
    <t>Rally Štajerska 2017</t>
  </si>
  <si>
    <t>Rally Štajerska 2021</t>
  </si>
  <si>
    <t>Rally Štajerska 2022</t>
  </si>
  <si>
    <t>Rally Štajerska 2023</t>
  </si>
  <si>
    <t>Rally Štajerska 2028</t>
  </si>
  <si>
    <t>Rally Štajerska 2030</t>
  </si>
  <si>
    <t>Rally Štajerska 2031</t>
  </si>
  <si>
    <t>Rally Štajerska 2032</t>
  </si>
  <si>
    <t>Rally Štajerska 2033</t>
  </si>
  <si>
    <t>Rally Štajerska 2035</t>
  </si>
  <si>
    <t>Rally Štajerska 2036</t>
  </si>
  <si>
    <t>Rally Štajerska 2037</t>
  </si>
  <si>
    <t>Rally Štajerska 2040</t>
  </si>
  <si>
    <t>Rally Štajerska 2041</t>
  </si>
  <si>
    <t>Rally Štajerska 2045</t>
  </si>
  <si>
    <t>Rally Štajerska 2046</t>
  </si>
  <si>
    <t>Rally Štajerska 2051</t>
  </si>
  <si>
    <t>Rally Štajerska 2052</t>
  </si>
  <si>
    <t>Rally Štajerska 2055</t>
  </si>
  <si>
    <t>Rally Štajerska 2057</t>
  </si>
  <si>
    <t>Rally Štajerska 2058</t>
  </si>
  <si>
    <t>Rally Štajerska 2059</t>
  </si>
  <si>
    <t>Rally Štajerska 2060</t>
  </si>
  <si>
    <t>Rally Štajerska 2061</t>
  </si>
  <si>
    <t>Rally Štajerska 2066</t>
  </si>
  <si>
    <t>Rally Štajerska 2067</t>
  </si>
  <si>
    <t>Rally Štajerska 2068</t>
  </si>
  <si>
    <t>Rally Štajerska 2069</t>
  </si>
  <si>
    <t>Rally Štajerska 2070</t>
  </si>
  <si>
    <t>Rally Štajerska 2071</t>
  </si>
  <si>
    <t>Rally Štajerska 2072</t>
  </si>
  <si>
    <t>Rally Štajerska 2074</t>
  </si>
  <si>
    <t>Rally Štajerska 2075</t>
  </si>
  <si>
    <t>Moto classic klub Muta</t>
  </si>
  <si>
    <t>Vojko</t>
  </si>
  <si>
    <t>Srednji dolič 28 b</t>
  </si>
  <si>
    <t>Mislinja</t>
  </si>
  <si>
    <t>Terott D</t>
  </si>
  <si>
    <t>Vipavska dolina</t>
  </si>
  <si>
    <t>Hanže</t>
  </si>
  <si>
    <t>Gortina 157</t>
  </si>
  <si>
    <t>M20</t>
  </si>
  <si>
    <t>Veteran klub Murska Sobota</t>
  </si>
  <si>
    <t>Ovenjak</t>
  </si>
  <si>
    <t>Lajtinci 40</t>
  </si>
  <si>
    <t>R20/2</t>
  </si>
  <si>
    <t>Matkovec</t>
  </si>
  <si>
    <t>Beznovci 22</t>
  </si>
  <si>
    <t>Balažic</t>
  </si>
  <si>
    <t>Mojstrska 1</t>
  </si>
  <si>
    <t>CB200</t>
  </si>
  <si>
    <t xml:space="preserve">Horvat </t>
  </si>
  <si>
    <t>Bodonci 4</t>
  </si>
  <si>
    <t>Avto Kareta Tolmin</t>
  </si>
  <si>
    <t>Orešek</t>
  </si>
  <si>
    <t>Zadružna ulica 13</t>
  </si>
  <si>
    <t>Goldwing 1200</t>
  </si>
  <si>
    <t>Keržišnik</t>
  </si>
  <si>
    <t>Jakčeva 8</t>
  </si>
  <si>
    <t>1300 cabrio</t>
  </si>
  <si>
    <t>Plošinjak</t>
  </si>
  <si>
    <t>Bukovci 98/c</t>
  </si>
  <si>
    <t>SGS</t>
  </si>
  <si>
    <t>Kovaška 33</t>
  </si>
  <si>
    <t>SL560</t>
  </si>
  <si>
    <t>BN 10076</t>
  </si>
  <si>
    <t>Šmarje 152 c</t>
  </si>
  <si>
    <t>320i</t>
  </si>
  <si>
    <t>min 30 let</t>
  </si>
  <si>
    <t>Srpič</t>
  </si>
  <si>
    <t>G 300</t>
  </si>
  <si>
    <t>Polana 10 b</t>
  </si>
  <si>
    <t>Požarnik</t>
  </si>
  <si>
    <t>Ulica klinčevih 14</t>
  </si>
  <si>
    <t>Mercedes benz</t>
  </si>
  <si>
    <t>Ovsenjak</t>
  </si>
  <si>
    <t>Makovec</t>
  </si>
  <si>
    <t>R 50/2</t>
  </si>
  <si>
    <t>Bobovec</t>
  </si>
  <si>
    <t>ES 250</t>
  </si>
  <si>
    <t>Naveršnik</t>
  </si>
  <si>
    <t>250/1</t>
  </si>
  <si>
    <t>Oldtimer klub duplek</t>
  </si>
  <si>
    <t>Gančani 133</t>
  </si>
  <si>
    <t>TS 250</t>
  </si>
  <si>
    <t>Rakovič</t>
  </si>
  <si>
    <t>Rošpoh 153</t>
  </si>
  <si>
    <t>Tichy</t>
  </si>
  <si>
    <t>Češka 8</t>
  </si>
  <si>
    <t>veteran klub Radlje</t>
  </si>
  <si>
    <t>veteran klub magnet Trbovlje</t>
  </si>
  <si>
    <t>Oldteimer klub Škofljica</t>
  </si>
  <si>
    <t>Džuban</t>
  </si>
  <si>
    <t>Geza</t>
  </si>
  <si>
    <t>Moravske Toplice</t>
  </si>
  <si>
    <t>JKMS</t>
  </si>
  <si>
    <t>Jeep Klub Murska Sobota</t>
  </si>
  <si>
    <t>Čas vožnje</t>
  </si>
  <si>
    <t>VKKA</t>
  </si>
  <si>
    <t>Rally Muta 2016</t>
  </si>
  <si>
    <t>Kmečka 9 A</t>
  </si>
  <si>
    <t>E 14</t>
  </si>
  <si>
    <t>110 T7</t>
  </si>
  <si>
    <t>Otiški vrh 33</t>
  </si>
  <si>
    <t>Molek</t>
  </si>
  <si>
    <t>Cesta na grič 35</t>
  </si>
  <si>
    <t>Borovnica</t>
  </si>
  <si>
    <t>Kumer</t>
  </si>
  <si>
    <t>Vuhred 79</t>
  </si>
  <si>
    <t>Jakopič</t>
  </si>
  <si>
    <t>Avče 75</t>
  </si>
  <si>
    <t>Kanal ob Soči</t>
  </si>
  <si>
    <t>Ovčar</t>
  </si>
  <si>
    <t>Angelca</t>
  </si>
  <si>
    <t>Cesta ob potoku 33</t>
  </si>
  <si>
    <t>Firšt</t>
  </si>
  <si>
    <t>Radegunda 54</t>
  </si>
  <si>
    <t>Mozirje</t>
  </si>
  <si>
    <t>Bider</t>
  </si>
  <si>
    <t>Rečica ob Saviji 15</t>
  </si>
  <si>
    <t>944 turbo</t>
  </si>
  <si>
    <t>Kajuhova 58</t>
  </si>
  <si>
    <t>Vučkovič</t>
  </si>
  <si>
    <t>Spodnja Vižinga 32</t>
  </si>
  <si>
    <t>Muta 2016</t>
  </si>
  <si>
    <t>Navršnik</t>
  </si>
  <si>
    <t>Št. Številka</t>
  </si>
  <si>
    <t>Prijava 2016</t>
  </si>
  <si>
    <t>Biberstein</t>
  </si>
  <si>
    <t>Klaus</t>
  </si>
  <si>
    <t>Hoyerswerdaer str.2</t>
  </si>
  <si>
    <t>Konigswarta</t>
  </si>
  <si>
    <t>NEM</t>
  </si>
  <si>
    <t>x</t>
  </si>
  <si>
    <t>Stare Ogeče 9</t>
  </si>
  <si>
    <t>Rimske Toplice</t>
  </si>
  <si>
    <t>Kolar</t>
  </si>
  <si>
    <t>Fluksova 1</t>
  </si>
  <si>
    <t>Cadillac</t>
  </si>
  <si>
    <t>Coupe De Ville</t>
  </si>
  <si>
    <t>Orehova cesta 40</t>
  </si>
  <si>
    <t>200D</t>
  </si>
  <si>
    <t>Vodovodna 9</t>
  </si>
  <si>
    <t>R-2</t>
  </si>
  <si>
    <t>apn4</t>
  </si>
  <si>
    <t>pi</t>
  </si>
  <si>
    <t>80L</t>
  </si>
  <si>
    <t>Rally 2016</t>
  </si>
  <si>
    <t>Terott HST</t>
  </si>
  <si>
    <t>Kraut</t>
  </si>
  <si>
    <t>Nova ul. 8</t>
  </si>
  <si>
    <t>190D</t>
  </si>
  <si>
    <t>Selišek</t>
  </si>
  <si>
    <t>Drstelja 36c</t>
  </si>
  <si>
    <t>Destrnik</t>
  </si>
  <si>
    <t xml:space="preserve">Mercedes </t>
  </si>
  <si>
    <t>190E</t>
  </si>
  <si>
    <t>Pilih</t>
  </si>
  <si>
    <t>Nikolaj</t>
  </si>
  <si>
    <t>Marija dobje 1c</t>
  </si>
  <si>
    <t>W124</t>
  </si>
  <si>
    <t>VMŠ</t>
  </si>
  <si>
    <t>Land-cruiser</t>
  </si>
  <si>
    <t>Vukič</t>
  </si>
  <si>
    <t>Živko</t>
  </si>
  <si>
    <t>w123</t>
  </si>
  <si>
    <t>Inocenti</t>
  </si>
  <si>
    <t>Millecentro 1100</t>
  </si>
  <si>
    <t>GL-1200</t>
  </si>
  <si>
    <t>Duga ulica 78</t>
  </si>
  <si>
    <t>T 14 TLS</t>
  </si>
  <si>
    <t>Corvette C1</t>
  </si>
  <si>
    <t>Kolšek</t>
  </si>
  <si>
    <t>230SL</t>
  </si>
  <si>
    <t>500 C topolino</t>
  </si>
  <si>
    <t>240D</t>
  </si>
  <si>
    <t>Rautar</t>
  </si>
  <si>
    <t>Vrablova 74</t>
  </si>
  <si>
    <t>Hrošč</t>
  </si>
  <si>
    <t>Golub</t>
  </si>
  <si>
    <t>Nedelišče</t>
  </si>
  <si>
    <t>Dobošič</t>
  </si>
  <si>
    <t>Ivana Gorana Kovačiča 3</t>
  </si>
  <si>
    <t>Olympia cabrio</t>
  </si>
  <si>
    <t>Radikovič</t>
  </si>
  <si>
    <t>Radovan</t>
  </si>
  <si>
    <t>Bj Jelačiča 162</t>
  </si>
  <si>
    <t>Merlak</t>
  </si>
  <si>
    <t>Travnik 6/2</t>
  </si>
  <si>
    <t>Jawa</t>
  </si>
  <si>
    <t>634-5</t>
  </si>
  <si>
    <t>Zelnik</t>
  </si>
  <si>
    <t>Slivniško pohorje 6</t>
  </si>
  <si>
    <t>Vw</t>
  </si>
  <si>
    <t>T1 bus</t>
  </si>
  <si>
    <t>Auto Union</t>
  </si>
  <si>
    <t>Samova 96</t>
  </si>
  <si>
    <t>230C</t>
  </si>
  <si>
    <t>Senekovič</t>
  </si>
  <si>
    <t>Šesnica 44a</t>
  </si>
  <si>
    <t>Polanska c 14</t>
  </si>
  <si>
    <t>T Speedster</t>
  </si>
  <si>
    <t>T-Touring</t>
  </si>
  <si>
    <t>Savinjska c 223</t>
  </si>
  <si>
    <t xml:space="preserve">Požar </t>
  </si>
  <si>
    <t>KadettC</t>
  </si>
  <si>
    <t>Heroja Šlandra 15</t>
  </si>
  <si>
    <t>w123 300D</t>
  </si>
  <si>
    <t>Štimac</t>
  </si>
  <si>
    <t>Ribniška ul 28</t>
  </si>
  <si>
    <t>Ax</t>
  </si>
  <si>
    <t>Ob gozdu 5</t>
  </si>
  <si>
    <t>Kobold</t>
  </si>
  <si>
    <t>Šentjaž ob radljah 70</t>
  </si>
  <si>
    <t>Radlje ob dravi</t>
  </si>
  <si>
    <t>KS 750</t>
  </si>
  <si>
    <t>Fulvia coupe</t>
  </si>
  <si>
    <t>Vrosek</t>
  </si>
  <si>
    <t>Goriška ulica 22</t>
  </si>
  <si>
    <t>Slovenija</t>
  </si>
  <si>
    <t>Volkswagen</t>
  </si>
  <si>
    <t>Golf</t>
  </si>
  <si>
    <t>Rally 2017</t>
  </si>
  <si>
    <t>Korman</t>
  </si>
  <si>
    <t>Avgust</t>
  </si>
  <si>
    <t>Rdeči breg 2g</t>
  </si>
  <si>
    <t>Mercedes - Benz</t>
  </si>
  <si>
    <t>Zavrnik</t>
  </si>
  <si>
    <t>Maksimiljan</t>
  </si>
  <si>
    <t>Kardeljeva 73</t>
  </si>
  <si>
    <t>Marbor</t>
  </si>
  <si>
    <t>Siera</t>
  </si>
  <si>
    <t>Vinarje</t>
  </si>
  <si>
    <t>1200J</t>
  </si>
  <si>
    <t>Dietrich</t>
  </si>
  <si>
    <t>Siegmund</t>
  </si>
  <si>
    <t>Breitlacherstrasse 83</t>
  </si>
  <si>
    <t>Frankfurt am Main</t>
  </si>
  <si>
    <t>Nemčija</t>
  </si>
  <si>
    <t>Rodeo 6</t>
  </si>
  <si>
    <t>Dolenjska 10</t>
  </si>
  <si>
    <t>Taunus 12M</t>
  </si>
  <si>
    <t>Zgornje Hoče 58B</t>
  </si>
  <si>
    <t>Cesta X 12</t>
  </si>
  <si>
    <t>Fiat Simca</t>
  </si>
  <si>
    <t>6cv Faux cabriolet</t>
  </si>
  <si>
    <t>Mašelin</t>
  </si>
  <si>
    <t>Škocjan 35A</t>
  </si>
  <si>
    <t>Rant</t>
  </si>
  <si>
    <t>Mirjan</t>
  </si>
  <si>
    <t>Lopar 2A</t>
  </si>
  <si>
    <t>1400A</t>
  </si>
  <si>
    <t>Davidovič</t>
  </si>
  <si>
    <t>Elerji 19A</t>
  </si>
  <si>
    <t>101 Confort</t>
  </si>
  <si>
    <t>motor s prikolico</t>
  </si>
  <si>
    <t>GTV 500</t>
  </si>
  <si>
    <t>Nadia</t>
  </si>
  <si>
    <t>Cessta borcev 22</t>
  </si>
  <si>
    <t>Cesta Bratstva 2</t>
  </si>
  <si>
    <t>Šmarje 152C</t>
  </si>
  <si>
    <t>Doljnja Počehova 16Č</t>
  </si>
  <si>
    <t>Pesnica pri Mariboru</t>
  </si>
  <si>
    <t>2CV AZL</t>
  </si>
  <si>
    <t>Kaniža 27E</t>
  </si>
  <si>
    <t>Šentilj v Slovenskih goricah</t>
  </si>
  <si>
    <t>28 major</t>
  </si>
  <si>
    <t>Kolomban 55</t>
  </si>
  <si>
    <t xml:space="preserve">GT </t>
  </si>
  <si>
    <t>Lazaret 6B</t>
  </si>
  <si>
    <t>Land Cruiser</t>
  </si>
  <si>
    <t>Škocjan 44</t>
  </si>
  <si>
    <t>Kolšak</t>
  </si>
  <si>
    <t>Tezenska ulica 55</t>
  </si>
  <si>
    <t>Miklavž na Dr. polju</t>
  </si>
  <si>
    <t>Corvetta C1</t>
  </si>
  <si>
    <t>Klinetova ulica 2</t>
  </si>
  <si>
    <t>230 SL Pagoda</t>
  </si>
  <si>
    <t>R50</t>
  </si>
  <si>
    <t>Kmečka ulica 9A</t>
  </si>
  <si>
    <t>V14</t>
  </si>
  <si>
    <t>850 Sport Coupe</t>
  </si>
  <si>
    <t>ES 175/2</t>
  </si>
  <si>
    <t>Golež</t>
  </si>
  <si>
    <t>Ob Ribniku 28</t>
  </si>
  <si>
    <t>Kadett C</t>
  </si>
  <si>
    <t>Pučko</t>
  </si>
  <si>
    <t>Meršnik</t>
  </si>
  <si>
    <t>Cesta v Rošpoh 95C</t>
  </si>
  <si>
    <t>Vukelič</t>
  </si>
  <si>
    <t>Cesta Istrske brigade 77</t>
  </si>
  <si>
    <t>615 N1</t>
  </si>
  <si>
    <t>Primož</t>
  </si>
  <si>
    <t>V zavoju 32</t>
  </si>
  <si>
    <t>Udovč</t>
  </si>
  <si>
    <t>Snebrska cesta 148A</t>
  </si>
  <si>
    <t>300 D Bergdoctorwagen</t>
  </si>
  <si>
    <t>Curk</t>
  </si>
  <si>
    <t>Lučarjev kal 20</t>
  </si>
  <si>
    <t>Ivančna Gorica</t>
  </si>
  <si>
    <t>Maseratti</t>
  </si>
  <si>
    <t>Indy</t>
  </si>
  <si>
    <t>Lina</t>
  </si>
  <si>
    <t>Zemljemerska 2</t>
  </si>
  <si>
    <t>305 GL</t>
  </si>
  <si>
    <t>Anhovo 78</t>
  </si>
  <si>
    <t>Brezula 14A</t>
  </si>
  <si>
    <t>Žučko</t>
  </si>
  <si>
    <t>Gojčič</t>
  </si>
  <si>
    <t>Jaka</t>
  </si>
  <si>
    <t>Cesta ob Ribniku 13</t>
  </si>
  <si>
    <t>Limbuška cesta 66A</t>
  </si>
  <si>
    <t>Mariborska cesta 70</t>
  </si>
  <si>
    <t>Radizel</t>
  </si>
  <si>
    <t>R8 Mayor</t>
  </si>
  <si>
    <t>Cesta Prve Istrske brigade 77</t>
  </si>
  <si>
    <t>75 2.0 TS</t>
  </si>
  <si>
    <t>Kardeljeva cesta 73</t>
  </si>
  <si>
    <t>110T 7</t>
  </si>
  <si>
    <t>Tamara</t>
  </si>
  <si>
    <t>Hočko Pohorje 10d</t>
  </si>
  <si>
    <t>300GD</t>
  </si>
  <si>
    <t>Rekord</t>
  </si>
  <si>
    <t>Kmečka ulica 9a</t>
  </si>
  <si>
    <t>Kočan</t>
  </si>
  <si>
    <t>Elerji 19a</t>
  </si>
  <si>
    <t>Nemac</t>
  </si>
  <si>
    <t>Šmarje 155</t>
  </si>
  <si>
    <t>Šmarje</t>
  </si>
  <si>
    <t>Pribac</t>
  </si>
  <si>
    <t>Darij</t>
  </si>
  <si>
    <t>Šmarje 120</t>
  </si>
  <si>
    <t>124 Special T</t>
  </si>
  <si>
    <t>Stupar</t>
  </si>
  <si>
    <t>Goran</t>
  </si>
  <si>
    <t>Prade Šantona 9</t>
  </si>
  <si>
    <t>325 kabriolet</t>
  </si>
  <si>
    <t>Benčič</t>
  </si>
  <si>
    <t>Buje</t>
  </si>
  <si>
    <t>GTI Junior 1300</t>
  </si>
  <si>
    <t>HISTRIA</t>
  </si>
  <si>
    <t>Vojkovo nabrežje 18</t>
  </si>
  <si>
    <t>W123</t>
  </si>
  <si>
    <t>Dobrain</t>
  </si>
  <si>
    <t>Pavalec</t>
  </si>
  <si>
    <t>Principova 4</t>
  </si>
  <si>
    <t>Hanjže</t>
  </si>
  <si>
    <t>180 E Ponton</t>
  </si>
  <si>
    <t>Doravlje</t>
  </si>
  <si>
    <t>M14</t>
  </si>
  <si>
    <t>Rally Štajerska 2018</t>
  </si>
  <si>
    <t>Repše</t>
  </si>
  <si>
    <t>Korte 51f</t>
  </si>
  <si>
    <t>Subaru</t>
  </si>
  <si>
    <t>Justi 1.0</t>
  </si>
  <si>
    <t>Naj vozilo</t>
  </si>
  <si>
    <t>Adria Clasic klub</t>
  </si>
  <si>
    <t>Clasic &amp; Sport Klub Krapinske Toplice Hrvaška</t>
  </si>
  <si>
    <t>Histria - Pula</t>
  </si>
  <si>
    <t>Veteran klub Vransko</t>
  </si>
  <si>
    <t>Naj voznik in naj vozilo</t>
  </si>
  <si>
    <t>Formula za avtomatski seznam klubov</t>
  </si>
  <si>
    <t>=LOOKUP(2;1/(COUNTIF($B$1:B1;lista udeležencev - klub)=0);lista udeležencev - klub)</t>
  </si>
  <si>
    <t>1971 - 1980</t>
  </si>
  <si>
    <t>1981 - 1989</t>
  </si>
  <si>
    <t>Cesta I. Istrske brigade 133</t>
  </si>
  <si>
    <t>Hojs</t>
  </si>
  <si>
    <t>Škerbotova ulica 11</t>
  </si>
  <si>
    <t>Golf GTI</t>
  </si>
  <si>
    <t>Zgornje Hoče 58b</t>
  </si>
  <si>
    <t>Mercedes Benz</t>
  </si>
  <si>
    <t>Kaniža 27e</t>
  </si>
  <si>
    <t>R8 Major</t>
  </si>
  <si>
    <t>Spodnji Duplek</t>
  </si>
  <si>
    <t>brez</t>
  </si>
  <si>
    <t>Škocjan 44b</t>
  </si>
  <si>
    <t>Cesta I. Istrske brigade 77</t>
  </si>
  <si>
    <t>75 TS 2000</t>
  </si>
  <si>
    <t>107 SLC</t>
  </si>
  <si>
    <t>Prade c. X/12</t>
  </si>
  <si>
    <t>Simca Fiat</t>
  </si>
  <si>
    <t>Coupe</t>
  </si>
  <si>
    <t>Škocjan 35a</t>
  </si>
  <si>
    <t>Karleto</t>
  </si>
  <si>
    <t>Cesta Borcev 22</t>
  </si>
  <si>
    <t>Lazaret 6b</t>
  </si>
  <si>
    <t>124 Special</t>
  </si>
  <si>
    <t>Benčić</t>
  </si>
  <si>
    <t>Kaštel - Juki 158</t>
  </si>
  <si>
    <t>Rally</t>
  </si>
  <si>
    <t>SV 2
Spretnostna preiskušnja
(ustavljanje na črti)</t>
  </si>
  <si>
    <t>SV 3
Spretnostna preiskušnja
(bližanje)</t>
  </si>
  <si>
    <t>SV 4
Vožnja po karting progi
- glavna</t>
  </si>
  <si>
    <t>SV 5
Časovna preizkušnja</t>
  </si>
  <si>
    <t>Lautejeva 2</t>
  </si>
  <si>
    <t>Dupleška cesta 200a</t>
  </si>
  <si>
    <t>Pesnica pri Mariboru 44a</t>
  </si>
  <si>
    <t>Limuzina</t>
  </si>
  <si>
    <t>Fiat - Zastava</t>
  </si>
  <si>
    <t>CZ 100</t>
  </si>
  <si>
    <t>Gaube</t>
  </si>
  <si>
    <t>Adi</t>
  </si>
  <si>
    <t>Vršnik 29</t>
  </si>
  <si>
    <t>Zgornja Kungota</t>
  </si>
  <si>
    <t>Steyr</t>
  </si>
  <si>
    <t>T180</t>
  </si>
  <si>
    <t>traktor</t>
  </si>
  <si>
    <t>Ksenija</t>
  </si>
  <si>
    <t>Petek</t>
  </si>
  <si>
    <t>Turnerjeva ulica 92</t>
  </si>
  <si>
    <t>1.6 DL</t>
  </si>
  <si>
    <t>Balilla 508</t>
  </si>
  <si>
    <t>Serčerjevo naselje 24</t>
  </si>
  <si>
    <t>Bogovec</t>
  </si>
  <si>
    <t>Petrijan</t>
  </si>
  <si>
    <t>Pečarovci 1</t>
  </si>
  <si>
    <t>Mačkovci</t>
  </si>
  <si>
    <t>Golf MK1</t>
  </si>
  <si>
    <t>Dolga ulica 61 Černelavci</t>
  </si>
  <si>
    <t>Spitfire MK 1</t>
  </si>
  <si>
    <t>Bengez</t>
  </si>
  <si>
    <t>Podsosedsko dolje 65</t>
  </si>
  <si>
    <t>280 Cabrio</t>
  </si>
  <si>
    <t>Klamfar</t>
  </si>
  <si>
    <t>Željko</t>
  </si>
  <si>
    <t>Mlaj 8</t>
  </si>
  <si>
    <t>Lešnjak</t>
  </si>
  <si>
    <t>Dunajska cesta 411</t>
  </si>
  <si>
    <t>Fulvia GT</t>
  </si>
  <si>
    <t>Šalković</t>
  </si>
  <si>
    <t>Topniška 1</t>
  </si>
  <si>
    <t>Krapinske Toplice</t>
  </si>
  <si>
    <t>Jorgan</t>
  </si>
  <si>
    <t>GD 300</t>
  </si>
  <si>
    <t>Fridau</t>
  </si>
  <si>
    <t>Drbetina 48</t>
  </si>
  <si>
    <t>220SE Cabriolet</t>
  </si>
  <si>
    <t>Silc</t>
  </si>
  <si>
    <t>Štrukelj</t>
  </si>
  <si>
    <t>Majcigerjeva 3</t>
  </si>
  <si>
    <t>Klanšek</t>
  </si>
  <si>
    <t>Brezje 76D</t>
  </si>
  <si>
    <t>Brezje</t>
  </si>
  <si>
    <t>Monza 3.0</t>
  </si>
  <si>
    <t>Bevc</t>
  </si>
  <si>
    <t>Rifenj gozd 17</t>
  </si>
  <si>
    <t>Matra</t>
  </si>
  <si>
    <t>Arnuš</t>
  </si>
  <si>
    <t>Korte 6</t>
  </si>
  <si>
    <t>YB</t>
  </si>
  <si>
    <t>Schwanzer</t>
  </si>
  <si>
    <t>Hansjorg</t>
  </si>
  <si>
    <t>Schlossgasse 11</t>
  </si>
  <si>
    <t>Norton</t>
  </si>
  <si>
    <t>Dominator 600</t>
  </si>
  <si>
    <t>Dolga ulica 78</t>
  </si>
  <si>
    <t>Willy's</t>
  </si>
  <si>
    <t>Codelli manjka</t>
  </si>
  <si>
    <t>Klub starodobnikov Hrastnik</t>
  </si>
  <si>
    <t>Razlika 
minute</t>
  </si>
  <si>
    <t>Oldtimer klub Stari Kotači Hrvaška</t>
  </si>
  <si>
    <t>disk.</t>
  </si>
  <si>
    <t>disk</t>
  </si>
  <si>
    <t>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</si>
</sst>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m:ss"/>
  </numFmts>
  <fonts count="40" x14ac:knownFonts="1">
    <font>
      <sz val="10"/>
      <name val="Arial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2"/>
      <name val="Times New Roman CE"/>
      <family val="1"/>
      <charset val="238"/>
    </font>
    <font>
      <b/>
      <sz val="8"/>
      <name val="Times New Roman CE"/>
      <charset val="238"/>
    </font>
    <font>
      <sz val="8"/>
      <name val="Arial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sz val="10"/>
      <color indexed="4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b/>
      <sz val="10"/>
      <color indexed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color indexed="10"/>
      <name val="Times New Roman CE"/>
      <charset val="238"/>
    </font>
    <font>
      <b/>
      <sz val="9"/>
      <name val="Times New Roman CE"/>
      <charset val="238"/>
    </font>
    <font>
      <b/>
      <sz val="10"/>
      <color theme="1"/>
      <name val="Times New Roman CE"/>
      <charset val="238"/>
    </font>
    <font>
      <sz val="8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Times New Roman CE"/>
      <family val="1"/>
      <charset val="238"/>
    </font>
    <font>
      <b/>
      <sz val="10"/>
      <color rgb="FF0070C0"/>
      <name val="Times New Roman CE"/>
      <family val="1"/>
      <charset val="238"/>
    </font>
    <font>
      <b/>
      <sz val="12"/>
      <color theme="1"/>
      <name val="Times New Roman CE"/>
      <charset val="238"/>
    </font>
    <font>
      <sz val="14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8" fillId="0" borderId="0" xfId="0" applyFont="1"/>
    <xf numFmtId="0" fontId="1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25" fillId="0" borderId="0" xfId="0" applyFont="1"/>
    <xf numFmtId="0" fontId="18" fillId="0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3" borderId="1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46" fontId="21" fillId="3" borderId="1" xfId="0" applyNumberFormat="1" applyFont="1" applyFill="1" applyBorder="1" applyAlignment="1">
      <alignment horizontal="center" vertical="center"/>
    </xf>
    <xf numFmtId="21" fontId="26" fillId="3" borderId="1" xfId="0" applyNumberFormat="1" applyFont="1" applyFill="1" applyBorder="1" applyAlignment="1">
      <alignment horizontal="center" vertical="center"/>
    </xf>
    <xf numFmtId="1" fontId="28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46" fontId="23" fillId="0" borderId="1" xfId="0" applyNumberFormat="1" applyFont="1" applyFill="1" applyBorder="1" applyAlignment="1">
      <alignment horizontal="center"/>
    </xf>
    <xf numFmtId="21" fontId="22" fillId="0" borderId="1" xfId="0" applyNumberFormat="1" applyFont="1" applyFill="1" applyBorder="1" applyAlignment="1">
      <alignment horizontal="center"/>
    </xf>
    <xf numFmtId="2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21" fontId="22" fillId="0" borderId="0" xfId="0" applyNumberFormat="1" applyFont="1" applyFill="1"/>
    <xf numFmtId="46" fontId="23" fillId="0" borderId="0" xfId="0" applyNumberFormat="1" applyFont="1" applyFill="1" applyBorder="1" applyAlignment="1">
      <alignment horizontal="center"/>
    </xf>
    <xf numFmtId="21" fontId="2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6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right"/>
    </xf>
    <xf numFmtId="2" fontId="23" fillId="0" borderId="1" xfId="0" applyNumberFormat="1" applyFont="1" applyFill="1" applyBorder="1" applyAlignment="1">
      <alignment horizontal="center"/>
    </xf>
    <xf numFmtId="21" fontId="22" fillId="0" borderId="1" xfId="0" applyNumberFormat="1" applyFont="1" applyFill="1" applyBorder="1" applyAlignment="1">
      <alignment horizontal="left"/>
    </xf>
    <xf numFmtId="1" fontId="22" fillId="0" borderId="1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21" fontId="22" fillId="0" borderId="1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/>
    </xf>
    <xf numFmtId="0" fontId="36" fillId="0" borderId="1" xfId="0" applyNumberFormat="1" applyFont="1" applyFill="1" applyBorder="1" applyAlignment="1">
      <alignment horizontal="center" vertical="center"/>
    </xf>
    <xf numFmtId="0" fontId="37" fillId="3" borderId="1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6" fontId="15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33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/>
    </xf>
    <xf numFmtId="0" fontId="3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/>
    </xf>
    <xf numFmtId="0" fontId="36" fillId="8" borderId="1" xfId="0" applyNumberFormat="1" applyFont="1" applyFill="1" applyBorder="1" applyAlignment="1">
      <alignment horizontal="center" vertical="center"/>
    </xf>
    <xf numFmtId="1" fontId="35" fillId="8" borderId="1" xfId="0" applyNumberFormat="1" applyFont="1" applyFill="1" applyBorder="1" applyAlignment="1">
      <alignment horizontal="center"/>
    </xf>
    <xf numFmtId="0" fontId="8" fillId="8" borderId="1" xfId="0" applyNumberFormat="1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vertical="center"/>
    </xf>
    <xf numFmtId="1" fontId="22" fillId="0" borderId="1" xfId="0" applyNumberFormat="1" applyFont="1" applyBorder="1" applyAlignment="1">
      <alignment horizontal="center"/>
    </xf>
    <xf numFmtId="46" fontId="23" fillId="8" borderId="1" xfId="0" applyNumberFormat="1" applyFont="1" applyFill="1" applyBorder="1" applyAlignment="1">
      <alignment horizontal="center"/>
    </xf>
    <xf numFmtId="21" fontId="22" fillId="8" borderId="1" xfId="0" applyNumberFormat="1" applyFont="1" applyFill="1" applyBorder="1" applyAlignment="1">
      <alignment horizontal="center"/>
    </xf>
    <xf numFmtId="1" fontId="23" fillId="8" borderId="1" xfId="0" applyNumberFormat="1" applyFont="1" applyFill="1" applyBorder="1" applyAlignment="1">
      <alignment horizontal="center"/>
    </xf>
    <xf numFmtId="1" fontId="22" fillId="8" borderId="1" xfId="0" applyNumberFormat="1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2" fillId="8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 vertical="center" wrapText="1"/>
    </xf>
    <xf numFmtId="16" fontId="19" fillId="0" borderId="1" xfId="0" applyNumberFormat="1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165" fontId="22" fillId="4" borderId="1" xfId="0" applyNumberFormat="1" applyFont="1" applyFill="1" applyBorder="1" applyAlignment="1">
      <alignment horizontal="right"/>
    </xf>
    <xf numFmtId="0" fontId="27" fillId="0" borderId="0" xfId="0" quotePrefix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9" fillId="1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4526"/>
  <sheetViews>
    <sheetView zoomScale="110" zoomScaleNormal="110" workbookViewId="0">
      <pane ySplit="1" topLeftCell="A2827" activePane="bottomLeft" state="frozen"/>
      <selection activeCell="D1" sqref="D1"/>
      <selection pane="bottomLeft" activeCell="O2839" sqref="O2839"/>
    </sheetView>
  </sheetViews>
  <sheetFormatPr defaultColWidth="9.140625" defaultRowHeight="12.95" customHeight="1" x14ac:dyDescent="0.2"/>
  <cols>
    <col min="1" max="1" width="9.140625" style="29"/>
    <col min="2" max="2" width="3.140625" style="29" bestFit="1" customWidth="1"/>
    <col min="3" max="3" width="10" style="30" bestFit="1" customWidth="1"/>
    <col min="4" max="4" width="10" style="30" customWidth="1"/>
    <col min="5" max="5" width="20.28515625" style="29" customWidth="1"/>
    <col min="6" max="6" width="6.7109375" style="29" bestFit="1" customWidth="1"/>
    <col min="7" max="7" width="14.28515625" style="29" bestFit="1" customWidth="1"/>
    <col min="8" max="8" width="5" style="29" bestFit="1" customWidth="1"/>
    <col min="9" max="9" width="7.28515625" style="29" bestFit="1" customWidth="1"/>
    <col min="10" max="10" width="5.140625" style="29" bestFit="1" customWidth="1"/>
    <col min="11" max="11" width="6.42578125" style="29" bestFit="1" customWidth="1"/>
    <col min="12" max="12" width="12.7109375" style="29" bestFit="1" customWidth="1"/>
    <col min="13" max="13" width="14.140625" style="29" bestFit="1" customWidth="1"/>
    <col min="14" max="14" width="4.85546875" style="29" bestFit="1" customWidth="1"/>
    <col min="15" max="15" width="19.42578125" style="29" bestFit="1" customWidth="1"/>
    <col min="16" max="16" width="16.28515625" style="29" customWidth="1"/>
    <col min="17" max="17" width="17.7109375" style="29" customWidth="1"/>
    <col min="18" max="16384" width="9.140625" style="29"/>
  </cols>
  <sheetData>
    <row r="1" spans="1:18" ht="18.600000000000001" customHeight="1" x14ac:dyDescent="0.2">
      <c r="A1" s="18"/>
      <c r="B1" s="29" t="s">
        <v>902</v>
      </c>
      <c r="C1" s="30" t="s">
        <v>626</v>
      </c>
      <c r="D1" s="30" t="s">
        <v>1112</v>
      </c>
      <c r="E1" s="29" t="s">
        <v>627</v>
      </c>
      <c r="F1" s="29">
        <v>9204</v>
      </c>
      <c r="G1" s="29" t="s">
        <v>628</v>
      </c>
      <c r="H1" s="29" t="s">
        <v>904</v>
      </c>
      <c r="I1" s="29" t="s">
        <v>936</v>
      </c>
      <c r="K1" s="29" t="s">
        <v>937</v>
      </c>
      <c r="L1" s="29" t="s">
        <v>629</v>
      </c>
      <c r="M1" s="29">
        <v>200</v>
      </c>
      <c r="N1" s="29">
        <v>1954</v>
      </c>
      <c r="O1" s="29" t="s">
        <v>626</v>
      </c>
      <c r="R1" s="18"/>
    </row>
    <row r="2" spans="1:18" s="18" customFormat="1" ht="15.6" customHeight="1" x14ac:dyDescent="0.2">
      <c r="A2" s="29"/>
      <c r="B2" s="29" t="s">
        <v>902</v>
      </c>
      <c r="C2" s="30" t="s">
        <v>626</v>
      </c>
      <c r="D2" s="30" t="s">
        <v>1112</v>
      </c>
      <c r="E2" s="29" t="s">
        <v>627</v>
      </c>
      <c r="F2" s="29">
        <v>9204</v>
      </c>
      <c r="G2" s="29" t="s">
        <v>628</v>
      </c>
      <c r="H2" s="29" t="s">
        <v>904</v>
      </c>
      <c r="I2" s="29" t="s">
        <v>936</v>
      </c>
      <c r="J2" s="29"/>
      <c r="K2" s="29" t="s">
        <v>937</v>
      </c>
      <c r="L2" s="29" t="s">
        <v>629</v>
      </c>
      <c r="M2" s="29">
        <v>200</v>
      </c>
      <c r="N2" s="29">
        <v>1954</v>
      </c>
      <c r="O2" s="29" t="s">
        <v>626</v>
      </c>
      <c r="P2" s="29"/>
      <c r="Q2" s="29"/>
      <c r="R2" s="29"/>
    </row>
    <row r="3" spans="1:18" ht="12.95" customHeight="1" x14ac:dyDescent="0.2">
      <c r="B3" s="29" t="s">
        <v>981</v>
      </c>
      <c r="C3" s="30" t="s">
        <v>577</v>
      </c>
      <c r="D3" s="30" t="s">
        <v>1734</v>
      </c>
      <c r="E3" s="29" t="s">
        <v>1315</v>
      </c>
      <c r="F3" s="29">
        <v>6320</v>
      </c>
      <c r="G3" s="29" t="s">
        <v>1111</v>
      </c>
      <c r="H3" s="29" t="s">
        <v>904</v>
      </c>
      <c r="I3" s="29" t="s">
        <v>905</v>
      </c>
      <c r="J3" s="29" t="s">
        <v>942</v>
      </c>
      <c r="K3" s="29" t="s">
        <v>907</v>
      </c>
      <c r="L3" s="29" t="s">
        <v>1619</v>
      </c>
      <c r="M3" s="29" t="s">
        <v>1620</v>
      </c>
      <c r="N3" s="29">
        <v>1979</v>
      </c>
      <c r="O3" s="29" t="s">
        <v>979</v>
      </c>
    </row>
    <row r="4" spans="1:18" ht="12.95" customHeight="1" x14ac:dyDescent="0.2">
      <c r="B4" s="29" t="s">
        <v>981</v>
      </c>
      <c r="C4" s="30" t="s">
        <v>577</v>
      </c>
      <c r="D4" s="30" t="s">
        <v>1734</v>
      </c>
      <c r="E4" s="29" t="s">
        <v>1315</v>
      </c>
      <c r="F4" s="29">
        <v>6320</v>
      </c>
      <c r="G4" s="29" t="s">
        <v>1111</v>
      </c>
      <c r="H4" s="29" t="s">
        <v>904</v>
      </c>
      <c r="I4" s="29" t="s">
        <v>905</v>
      </c>
      <c r="J4" s="29" t="s">
        <v>942</v>
      </c>
      <c r="K4" s="29" t="s">
        <v>907</v>
      </c>
      <c r="L4" s="29" t="s">
        <v>1619</v>
      </c>
      <c r="M4" s="29" t="s">
        <v>1620</v>
      </c>
      <c r="N4" s="29">
        <v>1979</v>
      </c>
      <c r="O4" s="29" t="s">
        <v>979</v>
      </c>
    </row>
    <row r="5" spans="1:18" ht="12.95" customHeight="1" x14ac:dyDescent="0.2">
      <c r="B5" s="29" t="s">
        <v>902</v>
      </c>
      <c r="C5" s="30" t="s">
        <v>2738</v>
      </c>
      <c r="D5" s="30" t="s">
        <v>1868</v>
      </c>
      <c r="E5" s="29" t="s">
        <v>2739</v>
      </c>
      <c r="F5" s="29">
        <v>2000</v>
      </c>
      <c r="G5" s="29" t="s">
        <v>915</v>
      </c>
      <c r="H5" s="29" t="s">
        <v>904</v>
      </c>
      <c r="I5" s="29" t="s">
        <v>905</v>
      </c>
      <c r="J5" s="29" t="s">
        <v>942</v>
      </c>
      <c r="K5" s="29" t="s">
        <v>907</v>
      </c>
      <c r="L5" s="29" t="s">
        <v>974</v>
      </c>
      <c r="M5" s="29" t="s">
        <v>2740</v>
      </c>
      <c r="N5" s="29">
        <v>84</v>
      </c>
      <c r="O5" s="29" t="s">
        <v>908</v>
      </c>
    </row>
    <row r="6" spans="1:18" ht="12.95" customHeight="1" x14ac:dyDescent="0.2">
      <c r="B6" s="11" t="s">
        <v>981</v>
      </c>
      <c r="C6" s="144" t="s">
        <v>484</v>
      </c>
      <c r="D6" s="144" t="s">
        <v>435</v>
      </c>
      <c r="E6" s="11" t="s">
        <v>485</v>
      </c>
      <c r="F6" s="11">
        <v>9244</v>
      </c>
      <c r="G6" s="11" t="s">
        <v>1548</v>
      </c>
      <c r="H6" s="11" t="s">
        <v>904</v>
      </c>
      <c r="I6" s="11" t="s">
        <v>905</v>
      </c>
      <c r="J6" s="11" t="s">
        <v>942</v>
      </c>
      <c r="K6" s="11" t="s">
        <v>907</v>
      </c>
      <c r="L6" s="11" t="s">
        <v>1741</v>
      </c>
      <c r="M6" s="11" t="s">
        <v>486</v>
      </c>
      <c r="N6" s="11">
        <v>1975</v>
      </c>
      <c r="O6" s="11" t="s">
        <v>1550</v>
      </c>
    </row>
    <row r="7" spans="1:18" ht="12.95" customHeight="1" x14ac:dyDescent="0.2">
      <c r="B7" s="11" t="s">
        <v>981</v>
      </c>
      <c r="C7" s="144" t="s">
        <v>484</v>
      </c>
      <c r="D7" s="144" t="s">
        <v>435</v>
      </c>
      <c r="E7" s="11" t="s">
        <v>485</v>
      </c>
      <c r="F7" s="11">
        <v>9244</v>
      </c>
      <c r="G7" s="11" t="s">
        <v>1548</v>
      </c>
      <c r="H7" s="11" t="s">
        <v>904</v>
      </c>
      <c r="I7" s="11" t="s">
        <v>905</v>
      </c>
      <c r="J7" s="11" t="s">
        <v>942</v>
      </c>
      <c r="K7" s="11" t="s">
        <v>907</v>
      </c>
      <c r="L7" s="11" t="s">
        <v>1741</v>
      </c>
      <c r="M7" s="11" t="s">
        <v>486</v>
      </c>
      <c r="N7" s="11">
        <v>1975</v>
      </c>
      <c r="O7" s="11" t="s">
        <v>1550</v>
      </c>
    </row>
    <row r="8" spans="1:18" ht="12.95" customHeight="1" x14ac:dyDescent="0.2">
      <c r="B8" s="11" t="s">
        <v>902</v>
      </c>
      <c r="C8" s="144" t="s">
        <v>484</v>
      </c>
      <c r="D8" s="144" t="s">
        <v>938</v>
      </c>
      <c r="E8" s="11" t="s">
        <v>485</v>
      </c>
      <c r="F8" s="11">
        <v>9244</v>
      </c>
      <c r="G8" s="11" t="s">
        <v>1548</v>
      </c>
      <c r="H8" s="11" t="s">
        <v>904</v>
      </c>
      <c r="I8" s="11" t="s">
        <v>905</v>
      </c>
      <c r="J8" s="11" t="s">
        <v>942</v>
      </c>
      <c r="K8" s="11" t="s">
        <v>907</v>
      </c>
      <c r="L8" s="11" t="s">
        <v>1741</v>
      </c>
      <c r="M8" s="11" t="s">
        <v>486</v>
      </c>
      <c r="N8" s="11">
        <v>1975</v>
      </c>
      <c r="O8" s="11" t="s">
        <v>1550</v>
      </c>
      <c r="P8" s="29" t="s">
        <v>2431</v>
      </c>
    </row>
    <row r="9" spans="1:18" ht="12" customHeight="1" x14ac:dyDescent="0.2">
      <c r="B9" s="11" t="s">
        <v>902</v>
      </c>
      <c r="C9" s="144" t="s">
        <v>484</v>
      </c>
      <c r="D9" s="144" t="s">
        <v>938</v>
      </c>
      <c r="E9" s="11" t="s">
        <v>485</v>
      </c>
      <c r="F9" s="11">
        <v>9244</v>
      </c>
      <c r="G9" s="11" t="s">
        <v>1548</v>
      </c>
      <c r="H9" s="11" t="s">
        <v>904</v>
      </c>
      <c r="I9" s="11" t="s">
        <v>905</v>
      </c>
      <c r="J9" s="11" t="s">
        <v>942</v>
      </c>
      <c r="K9" s="11" t="s">
        <v>907</v>
      </c>
      <c r="L9" s="11" t="s">
        <v>1741</v>
      </c>
      <c r="M9" s="11" t="s">
        <v>486</v>
      </c>
      <c r="N9" s="11">
        <v>1975</v>
      </c>
      <c r="O9" s="11" t="s">
        <v>1550</v>
      </c>
    </row>
    <row r="10" spans="1:18" ht="12.95" customHeight="1" x14ac:dyDescent="0.2">
      <c r="B10" s="11" t="s">
        <v>902</v>
      </c>
      <c r="C10" s="144" t="s">
        <v>484</v>
      </c>
      <c r="D10" s="144" t="s">
        <v>938</v>
      </c>
      <c r="E10" s="11" t="s">
        <v>485</v>
      </c>
      <c r="F10" s="11">
        <v>9244</v>
      </c>
      <c r="G10" s="11" t="s">
        <v>1548</v>
      </c>
      <c r="H10" s="11" t="s">
        <v>904</v>
      </c>
      <c r="I10" s="11" t="s">
        <v>905</v>
      </c>
      <c r="J10" s="11" t="s">
        <v>942</v>
      </c>
      <c r="K10" s="11" t="s">
        <v>907</v>
      </c>
      <c r="L10" s="11" t="s">
        <v>1741</v>
      </c>
      <c r="M10" s="11" t="s">
        <v>486</v>
      </c>
      <c r="N10" s="11">
        <v>1975</v>
      </c>
      <c r="O10" s="11" t="s">
        <v>1550</v>
      </c>
    </row>
    <row r="11" spans="1:18" ht="12.95" customHeight="1" x14ac:dyDescent="0.2">
      <c r="B11" s="11" t="s">
        <v>902</v>
      </c>
      <c r="C11" s="144" t="s">
        <v>484</v>
      </c>
      <c r="D11" s="144" t="s">
        <v>938</v>
      </c>
      <c r="E11" s="11" t="s">
        <v>485</v>
      </c>
      <c r="F11" s="11">
        <v>9244</v>
      </c>
      <c r="G11" s="11" t="s">
        <v>1548</v>
      </c>
      <c r="H11" s="11" t="s">
        <v>904</v>
      </c>
      <c r="I11" s="11" t="s">
        <v>905</v>
      </c>
      <c r="J11" s="11" t="s">
        <v>942</v>
      </c>
      <c r="K11" s="11" t="s">
        <v>907</v>
      </c>
      <c r="L11" s="11" t="s">
        <v>1741</v>
      </c>
      <c r="M11" s="11" t="s">
        <v>486</v>
      </c>
      <c r="N11" s="11">
        <v>1975</v>
      </c>
      <c r="O11" s="11" t="s">
        <v>1550</v>
      </c>
    </row>
    <row r="12" spans="1:18" ht="14.1" customHeight="1" x14ac:dyDescent="0.2">
      <c r="B12" s="11" t="s">
        <v>902</v>
      </c>
      <c r="C12" s="144" t="s">
        <v>484</v>
      </c>
      <c r="D12" s="144" t="s">
        <v>938</v>
      </c>
      <c r="E12" s="11" t="s">
        <v>485</v>
      </c>
      <c r="F12" s="11">
        <v>9244</v>
      </c>
      <c r="G12" s="11" t="s">
        <v>1548</v>
      </c>
      <c r="H12" s="11" t="s">
        <v>904</v>
      </c>
      <c r="I12" s="11" t="s">
        <v>905</v>
      </c>
      <c r="J12" s="11" t="s">
        <v>942</v>
      </c>
      <c r="K12" s="11" t="s">
        <v>907</v>
      </c>
      <c r="L12" s="11" t="s">
        <v>1741</v>
      </c>
      <c r="M12" s="11" t="s">
        <v>486</v>
      </c>
      <c r="N12" s="11">
        <v>1975</v>
      </c>
      <c r="O12" s="11" t="s">
        <v>1550</v>
      </c>
    </row>
    <row r="13" spans="1:18" ht="12.95" customHeight="1" x14ac:dyDescent="0.2">
      <c r="B13" s="11" t="s">
        <v>902</v>
      </c>
      <c r="C13" s="144" t="s">
        <v>484</v>
      </c>
      <c r="D13" s="144" t="s">
        <v>938</v>
      </c>
      <c r="E13" s="11" t="s">
        <v>485</v>
      </c>
      <c r="F13" s="11">
        <v>9244</v>
      </c>
      <c r="G13" s="11" t="s">
        <v>1548</v>
      </c>
      <c r="H13" s="11" t="s">
        <v>904</v>
      </c>
      <c r="I13" s="11" t="s">
        <v>905</v>
      </c>
      <c r="J13" s="11" t="s">
        <v>942</v>
      </c>
      <c r="K13" s="11" t="s">
        <v>907</v>
      </c>
      <c r="L13" s="11" t="s">
        <v>1741</v>
      </c>
      <c r="M13" s="11" t="s">
        <v>486</v>
      </c>
      <c r="N13" s="11">
        <v>1975</v>
      </c>
      <c r="O13" s="11" t="s">
        <v>1550</v>
      </c>
    </row>
    <row r="14" spans="1:18" ht="12.95" customHeight="1" x14ac:dyDescent="0.2">
      <c r="B14" s="11" t="s">
        <v>902</v>
      </c>
      <c r="C14" s="144" t="s">
        <v>484</v>
      </c>
      <c r="D14" s="144" t="s">
        <v>938</v>
      </c>
      <c r="E14" s="11" t="s">
        <v>485</v>
      </c>
      <c r="F14" s="11">
        <v>9244</v>
      </c>
      <c r="G14" s="11" t="s">
        <v>1548</v>
      </c>
      <c r="H14" s="11" t="s">
        <v>904</v>
      </c>
      <c r="I14" s="11" t="s">
        <v>905</v>
      </c>
      <c r="J14" s="11" t="s">
        <v>942</v>
      </c>
      <c r="K14" s="11" t="s">
        <v>907</v>
      </c>
      <c r="L14" s="11" t="s">
        <v>1741</v>
      </c>
      <c r="M14" s="11" t="s">
        <v>486</v>
      </c>
      <c r="N14" s="11">
        <v>1975</v>
      </c>
      <c r="O14" s="11" t="s">
        <v>1550</v>
      </c>
      <c r="P14" s="29" t="s">
        <v>2546</v>
      </c>
    </row>
    <row r="15" spans="1:18" ht="12.95" customHeight="1" x14ac:dyDescent="0.2">
      <c r="B15" s="29" t="s">
        <v>902</v>
      </c>
      <c r="C15" s="30" t="s">
        <v>2575</v>
      </c>
      <c r="D15" s="30" t="s">
        <v>938</v>
      </c>
      <c r="E15" s="29" t="s">
        <v>2576</v>
      </c>
      <c r="G15" s="29" t="s">
        <v>0</v>
      </c>
      <c r="H15" s="29" t="s">
        <v>904</v>
      </c>
      <c r="I15" s="29" t="s">
        <v>905</v>
      </c>
      <c r="J15" s="29" t="s">
        <v>921</v>
      </c>
      <c r="K15" s="29" t="s">
        <v>907</v>
      </c>
      <c r="L15" s="29" t="s">
        <v>952</v>
      </c>
      <c r="M15" s="29" t="s">
        <v>2577</v>
      </c>
      <c r="N15" s="29">
        <v>1970</v>
      </c>
      <c r="O15" s="29" t="s">
        <v>1031</v>
      </c>
      <c r="P15" s="11" t="s">
        <v>2571</v>
      </c>
      <c r="Q15" s="11"/>
    </row>
    <row r="16" spans="1:18" ht="12.95" customHeight="1" x14ac:dyDescent="0.2">
      <c r="B16" s="29" t="s">
        <v>902</v>
      </c>
      <c r="C16" s="30" t="s">
        <v>2575</v>
      </c>
      <c r="D16" s="30" t="s">
        <v>938</v>
      </c>
      <c r="E16" s="29" t="s">
        <v>2576</v>
      </c>
      <c r="G16" s="29" t="s">
        <v>0</v>
      </c>
      <c r="H16" s="29" t="s">
        <v>904</v>
      </c>
      <c r="I16" s="29" t="s">
        <v>905</v>
      </c>
      <c r="J16" s="29" t="s">
        <v>921</v>
      </c>
      <c r="K16" s="29" t="s">
        <v>907</v>
      </c>
      <c r="L16" s="29" t="s">
        <v>952</v>
      </c>
      <c r="M16" s="29" t="s">
        <v>2577</v>
      </c>
      <c r="N16" s="29">
        <v>1970</v>
      </c>
      <c r="O16" s="29" t="s">
        <v>1031</v>
      </c>
      <c r="P16" s="11" t="s">
        <v>2571</v>
      </c>
      <c r="Q16" s="11"/>
    </row>
    <row r="17" spans="2:254" ht="12" customHeight="1" x14ac:dyDescent="0.2">
      <c r="B17" s="29" t="s">
        <v>981</v>
      </c>
      <c r="C17" s="30" t="s">
        <v>1181</v>
      </c>
      <c r="D17" s="30" t="s">
        <v>1115</v>
      </c>
      <c r="E17" s="29" t="s">
        <v>1116</v>
      </c>
      <c r="F17" s="29">
        <v>2000</v>
      </c>
      <c r="G17" s="29" t="s">
        <v>915</v>
      </c>
      <c r="H17" s="29" t="s">
        <v>904</v>
      </c>
      <c r="I17" s="29" t="s">
        <v>905</v>
      </c>
      <c r="J17" s="29" t="s">
        <v>921</v>
      </c>
      <c r="K17" s="29" t="s">
        <v>907</v>
      </c>
      <c r="L17" s="29" t="s">
        <v>916</v>
      </c>
      <c r="M17" s="29" t="s">
        <v>1117</v>
      </c>
      <c r="N17" s="29">
        <v>1966</v>
      </c>
      <c r="O17" s="29" t="s">
        <v>908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2:254" ht="12.95" customHeight="1" x14ac:dyDescent="0.2">
      <c r="B18" s="29" t="s">
        <v>981</v>
      </c>
      <c r="C18" s="30" t="s">
        <v>1181</v>
      </c>
      <c r="D18" s="30" t="s">
        <v>1115</v>
      </c>
      <c r="E18" s="29" t="s">
        <v>1116</v>
      </c>
      <c r="F18" s="29">
        <v>2000</v>
      </c>
      <c r="G18" s="29" t="s">
        <v>915</v>
      </c>
      <c r="H18" s="29" t="s">
        <v>904</v>
      </c>
      <c r="I18" s="29" t="s">
        <v>905</v>
      </c>
      <c r="J18" s="29" t="s">
        <v>921</v>
      </c>
      <c r="K18" s="29" t="s">
        <v>907</v>
      </c>
      <c r="L18" s="29" t="s">
        <v>916</v>
      </c>
      <c r="M18" s="29" t="s">
        <v>1117</v>
      </c>
      <c r="N18" s="29">
        <v>1966</v>
      </c>
      <c r="O18" s="29" t="s">
        <v>908</v>
      </c>
    </row>
    <row r="19" spans="2:254" ht="12.95" customHeight="1" x14ac:dyDescent="0.2">
      <c r="B19" s="29" t="s">
        <v>902</v>
      </c>
      <c r="C19" s="30" t="s">
        <v>1288</v>
      </c>
      <c r="D19" s="30" t="s">
        <v>1289</v>
      </c>
      <c r="E19" s="29" t="s">
        <v>1290</v>
      </c>
      <c r="F19" s="29">
        <v>10363</v>
      </c>
      <c r="G19" s="29" t="s">
        <v>1291</v>
      </c>
      <c r="H19" s="29" t="s">
        <v>1127</v>
      </c>
      <c r="I19" s="29" t="s">
        <v>905</v>
      </c>
      <c r="K19" s="29" t="s">
        <v>907</v>
      </c>
      <c r="L19" s="29" t="s">
        <v>952</v>
      </c>
      <c r="M19" s="29" t="s">
        <v>961</v>
      </c>
      <c r="N19" s="29">
        <v>1971</v>
      </c>
      <c r="O19" s="29" t="s">
        <v>1220</v>
      </c>
    </row>
    <row r="20" spans="2:254" ht="12.95" customHeight="1" x14ac:dyDescent="0.2">
      <c r="B20" s="29" t="s">
        <v>902</v>
      </c>
      <c r="C20" s="30" t="s">
        <v>1288</v>
      </c>
      <c r="D20" s="30" t="s">
        <v>1289</v>
      </c>
      <c r="E20" s="29" t="s">
        <v>1290</v>
      </c>
      <c r="F20" s="29">
        <v>10363</v>
      </c>
      <c r="G20" s="29" t="s">
        <v>1291</v>
      </c>
      <c r="H20" s="29" t="s">
        <v>1127</v>
      </c>
      <c r="I20" s="29" t="s">
        <v>905</v>
      </c>
      <c r="K20" s="29" t="s">
        <v>907</v>
      </c>
      <c r="L20" s="29" t="s">
        <v>952</v>
      </c>
      <c r="M20" s="29" t="s">
        <v>961</v>
      </c>
      <c r="N20" s="29">
        <v>1971</v>
      </c>
      <c r="O20" s="29" t="s">
        <v>1220</v>
      </c>
    </row>
    <row r="21" spans="2:254" ht="12.95" customHeight="1" x14ac:dyDescent="0.2">
      <c r="B21" s="11" t="s">
        <v>902</v>
      </c>
      <c r="C21" s="144" t="s">
        <v>1288</v>
      </c>
      <c r="D21" s="144" t="s">
        <v>1289</v>
      </c>
      <c r="E21" s="11" t="s">
        <v>1290</v>
      </c>
      <c r="F21" s="11">
        <v>10363</v>
      </c>
      <c r="G21" s="11" t="s">
        <v>1291</v>
      </c>
      <c r="H21" s="11" t="s">
        <v>1127</v>
      </c>
      <c r="I21" s="11" t="s">
        <v>905</v>
      </c>
      <c r="J21" s="11"/>
      <c r="K21" s="11" t="s">
        <v>907</v>
      </c>
      <c r="L21" s="11" t="s">
        <v>952</v>
      </c>
      <c r="M21" s="11" t="s">
        <v>961</v>
      </c>
      <c r="N21" s="11">
        <v>1971</v>
      </c>
      <c r="O21" s="11" t="s">
        <v>1220</v>
      </c>
      <c r="P21" s="11"/>
      <c r="Q21" s="11"/>
    </row>
    <row r="22" spans="2:254" ht="12.95" customHeight="1" x14ac:dyDescent="0.2">
      <c r="B22" s="29" t="s">
        <v>902</v>
      </c>
      <c r="C22" s="30" t="s">
        <v>1108</v>
      </c>
      <c r="D22" s="30" t="s">
        <v>920</v>
      </c>
      <c r="E22" s="29" t="s">
        <v>1109</v>
      </c>
      <c r="F22" s="29">
        <v>2000</v>
      </c>
      <c r="G22" s="29" t="s">
        <v>915</v>
      </c>
      <c r="H22" s="29" t="s">
        <v>904</v>
      </c>
      <c r="I22" s="29" t="s">
        <v>905</v>
      </c>
      <c r="J22" s="29" t="s">
        <v>921</v>
      </c>
      <c r="K22" s="29" t="s">
        <v>907</v>
      </c>
      <c r="L22" s="29" t="s">
        <v>1110</v>
      </c>
      <c r="M22" s="29">
        <v>404</v>
      </c>
      <c r="N22" s="29">
        <v>1970</v>
      </c>
      <c r="O22" s="29" t="s">
        <v>908</v>
      </c>
      <c r="R22" s="11"/>
    </row>
    <row r="23" spans="2:254" ht="12.95" customHeight="1" x14ac:dyDescent="0.2">
      <c r="B23" s="29" t="s">
        <v>902</v>
      </c>
      <c r="C23" s="30" t="s">
        <v>1108</v>
      </c>
      <c r="D23" s="30" t="s">
        <v>920</v>
      </c>
      <c r="E23" s="29" t="s">
        <v>1109</v>
      </c>
      <c r="F23" s="29">
        <v>2000</v>
      </c>
      <c r="G23" s="29" t="s">
        <v>915</v>
      </c>
      <c r="H23" s="29" t="s">
        <v>904</v>
      </c>
      <c r="I23" s="29" t="s">
        <v>905</v>
      </c>
      <c r="J23" s="29" t="s">
        <v>921</v>
      </c>
      <c r="K23" s="29" t="s">
        <v>907</v>
      </c>
      <c r="L23" s="29" t="s">
        <v>1110</v>
      </c>
      <c r="M23" s="29">
        <v>404</v>
      </c>
      <c r="N23" s="29">
        <v>1970</v>
      </c>
      <c r="O23" s="29" t="s">
        <v>908</v>
      </c>
    </row>
    <row r="24" spans="2:254" ht="12.95" customHeight="1" x14ac:dyDescent="0.2">
      <c r="B24" s="29" t="s">
        <v>902</v>
      </c>
      <c r="C24" s="30" t="s">
        <v>1108</v>
      </c>
      <c r="D24" s="30" t="s">
        <v>920</v>
      </c>
      <c r="E24" s="29" t="s">
        <v>1109</v>
      </c>
      <c r="F24" s="29">
        <v>2000</v>
      </c>
      <c r="G24" s="29" t="s">
        <v>915</v>
      </c>
      <c r="H24" s="29" t="s">
        <v>904</v>
      </c>
      <c r="I24" s="29" t="s">
        <v>905</v>
      </c>
      <c r="J24" s="29" t="s">
        <v>921</v>
      </c>
      <c r="K24" s="29" t="s">
        <v>907</v>
      </c>
      <c r="L24" s="29" t="s">
        <v>1110</v>
      </c>
      <c r="M24" s="29">
        <v>404</v>
      </c>
      <c r="N24" s="29">
        <v>1970</v>
      </c>
      <c r="O24" s="29" t="s">
        <v>908</v>
      </c>
    </row>
    <row r="25" spans="2:254" ht="12.95" customHeight="1" x14ac:dyDescent="0.2">
      <c r="B25" s="29" t="s">
        <v>902</v>
      </c>
      <c r="C25" s="30" t="s">
        <v>1108</v>
      </c>
      <c r="D25" s="30" t="s">
        <v>920</v>
      </c>
      <c r="E25" s="29" t="s">
        <v>1109</v>
      </c>
      <c r="F25" s="29">
        <v>2000</v>
      </c>
      <c r="G25" s="29" t="s">
        <v>915</v>
      </c>
      <c r="H25" s="29" t="s">
        <v>904</v>
      </c>
      <c r="I25" s="29" t="s">
        <v>905</v>
      </c>
      <c r="J25" s="29" t="s">
        <v>921</v>
      </c>
      <c r="K25" s="29" t="s">
        <v>907</v>
      </c>
      <c r="L25" s="29" t="s">
        <v>1110</v>
      </c>
      <c r="M25" s="29">
        <v>404</v>
      </c>
      <c r="N25" s="29">
        <v>1970</v>
      </c>
      <c r="O25" s="29" t="s">
        <v>908</v>
      </c>
    </row>
    <row r="26" spans="2:254" ht="12.95" customHeight="1" x14ac:dyDescent="0.2">
      <c r="B26" s="29" t="s">
        <v>902</v>
      </c>
      <c r="C26" s="30" t="s">
        <v>1108</v>
      </c>
      <c r="D26" s="30" t="s">
        <v>920</v>
      </c>
      <c r="E26" s="29" t="s">
        <v>1109</v>
      </c>
      <c r="F26" s="29">
        <v>2000</v>
      </c>
      <c r="G26" s="29" t="s">
        <v>915</v>
      </c>
      <c r="H26" s="29" t="s">
        <v>904</v>
      </c>
      <c r="I26" s="29" t="s">
        <v>905</v>
      </c>
      <c r="J26" s="29" t="s">
        <v>921</v>
      </c>
      <c r="K26" s="29" t="s">
        <v>907</v>
      </c>
      <c r="L26" s="29" t="s">
        <v>1110</v>
      </c>
      <c r="M26" s="29">
        <v>404</v>
      </c>
      <c r="N26" s="29">
        <v>1970</v>
      </c>
      <c r="O26" s="29" t="s">
        <v>908</v>
      </c>
    </row>
    <row r="27" spans="2:254" ht="12.95" customHeight="1" x14ac:dyDescent="0.2">
      <c r="B27" s="29" t="s">
        <v>902</v>
      </c>
      <c r="C27" s="30" t="s">
        <v>1108</v>
      </c>
      <c r="D27" s="30" t="s">
        <v>920</v>
      </c>
      <c r="E27" s="29" t="s">
        <v>1109</v>
      </c>
      <c r="F27" s="29">
        <v>2000</v>
      </c>
      <c r="G27" s="29" t="s">
        <v>915</v>
      </c>
      <c r="H27" s="29" t="s">
        <v>904</v>
      </c>
      <c r="I27" s="29" t="s">
        <v>905</v>
      </c>
      <c r="J27" s="29" t="s">
        <v>921</v>
      </c>
      <c r="K27" s="29" t="s">
        <v>907</v>
      </c>
      <c r="L27" s="29" t="s">
        <v>1110</v>
      </c>
      <c r="M27" s="29">
        <v>404</v>
      </c>
      <c r="N27" s="29">
        <v>1970</v>
      </c>
      <c r="O27" s="29" t="s">
        <v>908</v>
      </c>
    </row>
    <row r="28" spans="2:254" ht="12" customHeight="1" x14ac:dyDescent="0.2">
      <c r="B28" s="29" t="s">
        <v>902</v>
      </c>
      <c r="C28" s="30" t="s">
        <v>1108</v>
      </c>
      <c r="D28" s="30" t="s">
        <v>920</v>
      </c>
      <c r="E28" s="29" t="s">
        <v>1109</v>
      </c>
      <c r="F28" s="29">
        <v>2000</v>
      </c>
      <c r="G28" s="29" t="s">
        <v>915</v>
      </c>
      <c r="H28" s="29" t="s">
        <v>904</v>
      </c>
      <c r="I28" s="29" t="s">
        <v>905</v>
      </c>
      <c r="J28" s="29" t="s">
        <v>921</v>
      </c>
      <c r="K28" s="29" t="s">
        <v>907</v>
      </c>
      <c r="L28" s="29" t="s">
        <v>1110</v>
      </c>
      <c r="M28" s="29">
        <v>404</v>
      </c>
      <c r="N28" s="29">
        <v>1970</v>
      </c>
      <c r="O28" s="29" t="s">
        <v>908</v>
      </c>
    </row>
    <row r="29" spans="2:254" ht="12.95" customHeight="1" x14ac:dyDescent="0.2">
      <c r="B29" s="29" t="s">
        <v>902</v>
      </c>
      <c r="C29" s="30" t="s">
        <v>1108</v>
      </c>
      <c r="D29" s="30" t="s">
        <v>920</v>
      </c>
      <c r="E29" s="29" t="s">
        <v>1109</v>
      </c>
      <c r="F29" s="29">
        <v>2000</v>
      </c>
      <c r="G29" s="29" t="s">
        <v>915</v>
      </c>
      <c r="H29" s="29" t="s">
        <v>904</v>
      </c>
      <c r="I29" s="29" t="s">
        <v>905</v>
      </c>
      <c r="J29" s="29" t="s">
        <v>921</v>
      </c>
      <c r="K29" s="29" t="s">
        <v>907</v>
      </c>
      <c r="L29" s="29" t="s">
        <v>1110</v>
      </c>
      <c r="M29" s="29">
        <v>404</v>
      </c>
      <c r="N29" s="29">
        <v>1970</v>
      </c>
      <c r="O29" s="29" t="s">
        <v>908</v>
      </c>
    </row>
    <row r="30" spans="2:254" ht="12.95" customHeight="1" x14ac:dyDescent="0.2">
      <c r="B30" s="29" t="s">
        <v>902</v>
      </c>
      <c r="C30" s="30" t="s">
        <v>1108</v>
      </c>
      <c r="D30" s="30" t="s">
        <v>920</v>
      </c>
      <c r="E30" s="29" t="s">
        <v>1109</v>
      </c>
      <c r="F30" s="29">
        <v>2000</v>
      </c>
      <c r="G30" s="29" t="s">
        <v>915</v>
      </c>
      <c r="H30" s="29" t="s">
        <v>904</v>
      </c>
      <c r="I30" s="29" t="s">
        <v>905</v>
      </c>
      <c r="J30" s="29" t="s">
        <v>921</v>
      </c>
      <c r="K30" s="29" t="s">
        <v>907</v>
      </c>
      <c r="L30" s="29" t="s">
        <v>1110</v>
      </c>
      <c r="M30" s="29">
        <v>404</v>
      </c>
      <c r="N30" s="29">
        <v>1970</v>
      </c>
      <c r="O30" s="29" t="s">
        <v>908</v>
      </c>
    </row>
    <row r="31" spans="2:254" ht="12.95" customHeight="1" x14ac:dyDescent="0.2">
      <c r="B31" s="29" t="s">
        <v>902</v>
      </c>
      <c r="C31" s="30" t="s">
        <v>1108</v>
      </c>
      <c r="D31" s="30" t="s">
        <v>920</v>
      </c>
      <c r="E31" s="29" t="s">
        <v>1109</v>
      </c>
      <c r="F31" s="29">
        <v>2000</v>
      </c>
      <c r="G31" s="29" t="s">
        <v>915</v>
      </c>
      <c r="H31" s="29" t="s">
        <v>904</v>
      </c>
      <c r="I31" s="29" t="s">
        <v>905</v>
      </c>
      <c r="J31" s="29" t="s">
        <v>921</v>
      </c>
      <c r="K31" s="29" t="s">
        <v>907</v>
      </c>
      <c r="L31" s="29" t="s">
        <v>1110</v>
      </c>
      <c r="M31" s="29">
        <v>404</v>
      </c>
      <c r="N31" s="29">
        <v>1970</v>
      </c>
      <c r="O31" s="29" t="s">
        <v>908</v>
      </c>
    </row>
    <row r="32" spans="2:254" ht="12.95" customHeight="1" x14ac:dyDescent="0.2">
      <c r="B32" s="29" t="s">
        <v>902</v>
      </c>
      <c r="C32" s="30" t="s">
        <v>1108</v>
      </c>
      <c r="D32" s="30" t="s">
        <v>920</v>
      </c>
      <c r="E32" s="29" t="s">
        <v>1109</v>
      </c>
      <c r="F32" s="29">
        <v>2000</v>
      </c>
      <c r="G32" s="29" t="s">
        <v>915</v>
      </c>
      <c r="H32" s="29" t="s">
        <v>904</v>
      </c>
      <c r="I32" s="29" t="s">
        <v>905</v>
      </c>
      <c r="J32" s="29" t="s">
        <v>921</v>
      </c>
      <c r="K32" s="29" t="s">
        <v>907</v>
      </c>
      <c r="L32" s="29" t="s">
        <v>1110</v>
      </c>
      <c r="M32" s="29">
        <v>404</v>
      </c>
      <c r="N32" s="29">
        <v>1970</v>
      </c>
      <c r="O32" s="29" t="s">
        <v>908</v>
      </c>
    </row>
    <row r="33" spans="2:18" ht="12.95" customHeight="1" x14ac:dyDescent="0.2">
      <c r="B33" s="29" t="s">
        <v>902</v>
      </c>
      <c r="C33" s="30" t="s">
        <v>1108</v>
      </c>
      <c r="D33" s="30" t="s">
        <v>920</v>
      </c>
      <c r="E33" s="29" t="s">
        <v>1109</v>
      </c>
      <c r="F33" s="29">
        <v>2000</v>
      </c>
      <c r="G33" s="29" t="s">
        <v>915</v>
      </c>
      <c r="H33" s="29" t="s">
        <v>904</v>
      </c>
      <c r="I33" s="29" t="s">
        <v>905</v>
      </c>
      <c r="J33" s="29" t="s">
        <v>921</v>
      </c>
      <c r="K33" s="29" t="s">
        <v>907</v>
      </c>
      <c r="L33" s="29" t="s">
        <v>1110</v>
      </c>
      <c r="M33" s="29">
        <v>404</v>
      </c>
      <c r="N33" s="29">
        <v>1970</v>
      </c>
      <c r="O33" s="29" t="s">
        <v>908</v>
      </c>
    </row>
    <row r="34" spans="2:18" ht="12.95" customHeight="1" x14ac:dyDescent="0.2">
      <c r="B34" s="29" t="s">
        <v>902</v>
      </c>
      <c r="C34" s="30" t="s">
        <v>1108</v>
      </c>
      <c r="D34" s="30" t="s">
        <v>920</v>
      </c>
      <c r="E34" s="29" t="s">
        <v>1109</v>
      </c>
      <c r="F34" s="29">
        <v>2000</v>
      </c>
      <c r="G34" s="29" t="s">
        <v>915</v>
      </c>
      <c r="H34" s="29" t="s">
        <v>904</v>
      </c>
      <c r="I34" s="29" t="s">
        <v>905</v>
      </c>
      <c r="J34" s="29" t="s">
        <v>921</v>
      </c>
      <c r="K34" s="29" t="s">
        <v>907</v>
      </c>
      <c r="L34" s="29" t="s">
        <v>1110</v>
      </c>
      <c r="M34" s="29">
        <v>404</v>
      </c>
      <c r="N34" s="29">
        <v>1970</v>
      </c>
      <c r="O34" s="29" t="s">
        <v>908</v>
      </c>
    </row>
    <row r="35" spans="2:18" ht="12.95" customHeight="1" x14ac:dyDescent="0.2">
      <c r="B35" s="29" t="s">
        <v>902</v>
      </c>
      <c r="C35" s="30" t="s">
        <v>1108</v>
      </c>
      <c r="D35" s="30" t="s">
        <v>920</v>
      </c>
      <c r="E35" s="29" t="s">
        <v>1109</v>
      </c>
      <c r="F35" s="29">
        <v>2000</v>
      </c>
      <c r="G35" s="29" t="s">
        <v>915</v>
      </c>
      <c r="H35" s="29" t="s">
        <v>904</v>
      </c>
      <c r="I35" s="29" t="s">
        <v>905</v>
      </c>
      <c r="J35" s="29" t="s">
        <v>921</v>
      </c>
      <c r="K35" s="29" t="s">
        <v>907</v>
      </c>
      <c r="L35" s="29" t="s">
        <v>1110</v>
      </c>
      <c r="M35" s="29">
        <v>404</v>
      </c>
      <c r="N35" s="29">
        <v>1970</v>
      </c>
      <c r="O35" s="29" t="s">
        <v>908</v>
      </c>
    </row>
    <row r="36" spans="2:18" ht="14.1" customHeight="1" x14ac:dyDescent="0.2">
      <c r="B36" s="11" t="s">
        <v>902</v>
      </c>
      <c r="C36" s="144" t="s">
        <v>1108</v>
      </c>
      <c r="D36" s="144" t="s">
        <v>920</v>
      </c>
      <c r="E36" s="11" t="s">
        <v>1109</v>
      </c>
      <c r="F36" s="11">
        <v>2000</v>
      </c>
      <c r="G36" s="11" t="s">
        <v>915</v>
      </c>
      <c r="H36" s="11" t="s">
        <v>904</v>
      </c>
      <c r="I36" s="11" t="s">
        <v>905</v>
      </c>
      <c r="J36" s="11" t="s">
        <v>921</v>
      </c>
      <c r="K36" s="11" t="s">
        <v>907</v>
      </c>
      <c r="L36" s="11" t="s">
        <v>1110</v>
      </c>
      <c r="M36" s="11">
        <v>404</v>
      </c>
      <c r="N36" s="11">
        <v>1970</v>
      </c>
      <c r="O36" s="11" t="s">
        <v>908</v>
      </c>
      <c r="P36" s="11" t="s">
        <v>2549</v>
      </c>
      <c r="Q36" s="11"/>
    </row>
    <row r="37" spans="2:18" ht="12.95" customHeight="1" x14ac:dyDescent="0.2">
      <c r="B37" s="11" t="s">
        <v>902</v>
      </c>
      <c r="C37" s="144" t="s">
        <v>1108</v>
      </c>
      <c r="D37" s="144" t="s">
        <v>920</v>
      </c>
      <c r="E37" s="11" t="s">
        <v>1109</v>
      </c>
      <c r="F37" s="11">
        <v>2000</v>
      </c>
      <c r="G37" s="11" t="s">
        <v>915</v>
      </c>
      <c r="H37" s="11" t="s">
        <v>904</v>
      </c>
      <c r="I37" s="11" t="s">
        <v>905</v>
      </c>
      <c r="J37" s="11" t="s">
        <v>921</v>
      </c>
      <c r="K37" s="11" t="s">
        <v>907</v>
      </c>
      <c r="L37" s="11" t="s">
        <v>1110</v>
      </c>
      <c r="M37" s="11">
        <v>404</v>
      </c>
      <c r="N37" s="11">
        <v>1970</v>
      </c>
      <c r="O37" s="11" t="s">
        <v>908</v>
      </c>
      <c r="P37" s="11"/>
      <c r="Q37" s="11"/>
      <c r="R37" s="11"/>
    </row>
    <row r="38" spans="2:18" ht="12.95" customHeight="1" x14ac:dyDescent="0.2">
      <c r="B38" s="11" t="s">
        <v>902</v>
      </c>
      <c r="C38" s="144" t="s">
        <v>1108</v>
      </c>
      <c r="D38" s="144" t="s">
        <v>920</v>
      </c>
      <c r="E38" s="11" t="s">
        <v>1109</v>
      </c>
      <c r="F38" s="11">
        <v>2000</v>
      </c>
      <c r="G38" s="11" t="s">
        <v>915</v>
      </c>
      <c r="H38" s="11" t="s">
        <v>904</v>
      </c>
      <c r="I38" s="11" t="s">
        <v>905</v>
      </c>
      <c r="J38" s="11" t="s">
        <v>921</v>
      </c>
      <c r="K38" s="11" t="s">
        <v>907</v>
      </c>
      <c r="L38" s="11" t="s">
        <v>1110</v>
      </c>
      <c r="M38" s="11">
        <v>404</v>
      </c>
      <c r="N38" s="11">
        <v>1970</v>
      </c>
      <c r="O38" s="11" t="s">
        <v>908</v>
      </c>
      <c r="P38" s="11"/>
      <c r="Q38" s="11"/>
      <c r="R38" s="11"/>
    </row>
    <row r="39" spans="2:18" ht="12.95" customHeight="1" x14ac:dyDescent="0.2">
      <c r="B39" s="29" t="s">
        <v>902</v>
      </c>
      <c r="C39" s="30" t="s">
        <v>1897</v>
      </c>
      <c r="D39" s="30" t="s">
        <v>1898</v>
      </c>
      <c r="E39" s="29" t="s">
        <v>1899</v>
      </c>
      <c r="F39" s="29">
        <v>6000</v>
      </c>
      <c r="G39" s="29" t="s">
        <v>982</v>
      </c>
      <c r="H39" s="29" t="s">
        <v>904</v>
      </c>
      <c r="I39" s="29" t="s">
        <v>905</v>
      </c>
      <c r="J39" s="29" t="s">
        <v>942</v>
      </c>
      <c r="K39" s="29" t="s">
        <v>907</v>
      </c>
      <c r="L39" s="29" t="s">
        <v>923</v>
      </c>
      <c r="M39" s="29" t="s">
        <v>935</v>
      </c>
      <c r="N39" s="29">
        <v>1979</v>
      </c>
      <c r="O39" s="29" t="s">
        <v>979</v>
      </c>
      <c r="R39" s="11"/>
    </row>
    <row r="40" spans="2:18" ht="12.95" customHeight="1" x14ac:dyDescent="0.2">
      <c r="B40" s="29" t="s">
        <v>902</v>
      </c>
      <c r="C40" s="30" t="s">
        <v>1897</v>
      </c>
      <c r="D40" s="30" t="s">
        <v>1898</v>
      </c>
      <c r="E40" s="29" t="s">
        <v>1899</v>
      </c>
      <c r="F40" s="29">
        <v>6000</v>
      </c>
      <c r="G40" s="29" t="s">
        <v>982</v>
      </c>
      <c r="H40" s="29" t="s">
        <v>904</v>
      </c>
      <c r="I40" s="29" t="s">
        <v>905</v>
      </c>
      <c r="J40" s="29" t="s">
        <v>942</v>
      </c>
      <c r="K40" s="29" t="s">
        <v>907</v>
      </c>
      <c r="L40" s="29" t="s">
        <v>923</v>
      </c>
      <c r="M40" s="29" t="s">
        <v>935</v>
      </c>
      <c r="N40" s="29">
        <v>1979</v>
      </c>
      <c r="O40" s="29" t="s">
        <v>979</v>
      </c>
    </row>
    <row r="41" spans="2:18" ht="12.95" customHeight="1" x14ac:dyDescent="0.2">
      <c r="B41" s="29" t="s">
        <v>902</v>
      </c>
      <c r="C41" s="30" t="s">
        <v>1897</v>
      </c>
      <c r="D41" s="30" t="s">
        <v>1898</v>
      </c>
      <c r="E41" s="29" t="s">
        <v>1899</v>
      </c>
      <c r="F41" s="29">
        <v>6000</v>
      </c>
      <c r="G41" s="29" t="s">
        <v>982</v>
      </c>
      <c r="H41" s="29" t="s">
        <v>904</v>
      </c>
      <c r="I41" s="29" t="s">
        <v>905</v>
      </c>
      <c r="J41" s="29" t="s">
        <v>921</v>
      </c>
      <c r="K41" s="29" t="s">
        <v>907</v>
      </c>
      <c r="L41" s="29" t="s">
        <v>811</v>
      </c>
      <c r="N41" s="29">
        <v>1970</v>
      </c>
      <c r="O41" s="29" t="s">
        <v>979</v>
      </c>
      <c r="P41" s="29" t="s">
        <v>2546</v>
      </c>
    </row>
    <row r="42" spans="2:18" ht="12.95" customHeight="1" x14ac:dyDescent="0.2">
      <c r="B42" s="11" t="s">
        <v>902</v>
      </c>
      <c r="C42" s="144" t="s">
        <v>1897</v>
      </c>
      <c r="D42" s="144" t="s">
        <v>1898</v>
      </c>
      <c r="E42" s="11" t="s">
        <v>1899</v>
      </c>
      <c r="F42" s="11">
        <v>6000</v>
      </c>
      <c r="G42" s="11" t="s">
        <v>982</v>
      </c>
      <c r="H42" s="11" t="s">
        <v>904</v>
      </c>
      <c r="I42" s="11" t="s">
        <v>905</v>
      </c>
      <c r="J42" s="11" t="s">
        <v>942</v>
      </c>
      <c r="K42" s="11" t="s">
        <v>907</v>
      </c>
      <c r="L42" s="11" t="s">
        <v>923</v>
      </c>
      <c r="M42" s="11" t="s">
        <v>935</v>
      </c>
      <c r="N42" s="11">
        <v>1979</v>
      </c>
      <c r="O42" s="11" t="s">
        <v>979</v>
      </c>
      <c r="P42" s="11">
        <v>1</v>
      </c>
      <c r="Q42" s="11"/>
    </row>
    <row r="43" spans="2:18" ht="12.95" customHeight="1" x14ac:dyDescent="0.2">
      <c r="B43" s="29" t="s">
        <v>902</v>
      </c>
      <c r="C43" s="30" t="s">
        <v>1308</v>
      </c>
      <c r="D43" s="30" t="s">
        <v>920</v>
      </c>
      <c r="E43" s="29" t="s">
        <v>1309</v>
      </c>
      <c r="F43" s="29">
        <v>2341</v>
      </c>
      <c r="G43" s="29" t="s">
        <v>1042</v>
      </c>
      <c r="H43" s="29" t="s">
        <v>904</v>
      </c>
      <c r="I43" s="29" t="s">
        <v>905</v>
      </c>
      <c r="J43" s="29" t="s">
        <v>942</v>
      </c>
      <c r="K43" s="29" t="s">
        <v>907</v>
      </c>
      <c r="L43" s="29" t="s">
        <v>1454</v>
      </c>
      <c r="N43" s="29">
        <v>1971</v>
      </c>
      <c r="O43" s="29" t="s">
        <v>908</v>
      </c>
      <c r="R43" s="11"/>
    </row>
    <row r="44" spans="2:18" ht="12.95" customHeight="1" x14ac:dyDescent="0.2">
      <c r="B44" s="29" t="s">
        <v>902</v>
      </c>
      <c r="C44" s="30" t="s">
        <v>1308</v>
      </c>
      <c r="D44" s="30" t="s">
        <v>920</v>
      </c>
      <c r="E44" s="29" t="s">
        <v>1309</v>
      </c>
      <c r="F44" s="29">
        <v>2341</v>
      </c>
      <c r="G44" s="29" t="s">
        <v>1042</v>
      </c>
      <c r="H44" s="29" t="s">
        <v>904</v>
      </c>
      <c r="I44" s="29" t="s">
        <v>905</v>
      </c>
      <c r="J44" s="29" t="s">
        <v>942</v>
      </c>
      <c r="K44" s="29" t="s">
        <v>907</v>
      </c>
      <c r="L44" s="29" t="s">
        <v>1454</v>
      </c>
      <c r="N44" s="29">
        <v>1971</v>
      </c>
      <c r="O44" s="29" t="s">
        <v>908</v>
      </c>
    </row>
    <row r="45" spans="2:18" ht="14.1" customHeight="1" x14ac:dyDescent="0.2">
      <c r="B45" s="29" t="s">
        <v>902</v>
      </c>
      <c r="C45" s="30" t="s">
        <v>1308</v>
      </c>
      <c r="D45" s="30" t="s">
        <v>920</v>
      </c>
      <c r="E45" s="29" t="s">
        <v>1309</v>
      </c>
      <c r="F45" s="29">
        <v>2341</v>
      </c>
      <c r="G45" s="29" t="s">
        <v>1042</v>
      </c>
      <c r="H45" s="29" t="s">
        <v>904</v>
      </c>
      <c r="I45" s="29" t="s">
        <v>905</v>
      </c>
      <c r="J45" s="29" t="s">
        <v>942</v>
      </c>
      <c r="K45" s="29" t="s">
        <v>907</v>
      </c>
      <c r="L45" s="29" t="s">
        <v>1454</v>
      </c>
      <c r="N45" s="29">
        <v>1971</v>
      </c>
      <c r="O45" s="29" t="s">
        <v>908</v>
      </c>
    </row>
    <row r="46" spans="2:18" ht="12.95" customHeight="1" x14ac:dyDescent="0.2">
      <c r="B46" s="29" t="s">
        <v>902</v>
      </c>
      <c r="C46" s="30" t="s">
        <v>1308</v>
      </c>
      <c r="D46" s="30" t="s">
        <v>920</v>
      </c>
      <c r="E46" s="29" t="s">
        <v>1309</v>
      </c>
      <c r="F46" s="29">
        <v>2341</v>
      </c>
      <c r="G46" s="29" t="s">
        <v>1042</v>
      </c>
      <c r="H46" s="29" t="s">
        <v>904</v>
      </c>
      <c r="I46" s="29" t="s">
        <v>905</v>
      </c>
      <c r="J46" s="29" t="s">
        <v>942</v>
      </c>
      <c r="K46" s="29" t="s">
        <v>907</v>
      </c>
      <c r="L46" s="29" t="s">
        <v>519</v>
      </c>
      <c r="M46" s="29" t="s">
        <v>520</v>
      </c>
      <c r="N46" s="29">
        <v>1971</v>
      </c>
      <c r="O46" s="29" t="s">
        <v>908</v>
      </c>
    </row>
    <row r="47" spans="2:18" ht="12.95" customHeight="1" x14ac:dyDescent="0.2">
      <c r="B47" s="29" t="s">
        <v>902</v>
      </c>
      <c r="C47" s="30" t="s">
        <v>1308</v>
      </c>
      <c r="D47" s="30" t="s">
        <v>920</v>
      </c>
      <c r="E47" s="29" t="s">
        <v>1309</v>
      </c>
      <c r="F47" s="29">
        <v>2341</v>
      </c>
      <c r="G47" s="29" t="s">
        <v>1042</v>
      </c>
      <c r="H47" s="29" t="s">
        <v>904</v>
      </c>
      <c r="I47" s="29" t="s">
        <v>905</v>
      </c>
      <c r="J47" s="29" t="s">
        <v>942</v>
      </c>
      <c r="K47" s="29" t="s">
        <v>907</v>
      </c>
      <c r="L47" s="29" t="s">
        <v>1454</v>
      </c>
      <c r="N47" s="29">
        <v>1971</v>
      </c>
      <c r="O47" s="29" t="s">
        <v>908</v>
      </c>
    </row>
    <row r="48" spans="2:18" ht="12.95" customHeight="1" x14ac:dyDescent="0.2">
      <c r="B48" s="29" t="s">
        <v>902</v>
      </c>
      <c r="C48" s="30" t="s">
        <v>1308</v>
      </c>
      <c r="D48" s="30" t="s">
        <v>920</v>
      </c>
      <c r="E48" s="29" t="s">
        <v>1309</v>
      </c>
      <c r="F48" s="29">
        <v>2341</v>
      </c>
      <c r="G48" s="29" t="s">
        <v>1042</v>
      </c>
      <c r="H48" s="29" t="s">
        <v>904</v>
      </c>
      <c r="I48" s="29" t="s">
        <v>905</v>
      </c>
      <c r="J48" s="29" t="s">
        <v>942</v>
      </c>
      <c r="K48" s="29" t="s">
        <v>907</v>
      </c>
      <c r="L48" s="29" t="s">
        <v>1454</v>
      </c>
      <c r="N48" s="29">
        <v>1971</v>
      </c>
      <c r="O48" s="29" t="s">
        <v>908</v>
      </c>
    </row>
    <row r="49" spans="1:18" ht="12.95" customHeight="1" x14ac:dyDescent="0.2">
      <c r="B49" s="29" t="s">
        <v>902</v>
      </c>
      <c r="C49" s="30" t="s">
        <v>1308</v>
      </c>
      <c r="D49" s="30" t="s">
        <v>920</v>
      </c>
      <c r="E49" s="29" t="s">
        <v>1309</v>
      </c>
      <c r="F49" s="29">
        <v>2341</v>
      </c>
      <c r="G49" s="29" t="s">
        <v>1042</v>
      </c>
      <c r="H49" s="29" t="s">
        <v>904</v>
      </c>
      <c r="I49" s="29" t="s">
        <v>905</v>
      </c>
      <c r="J49" s="29" t="s">
        <v>942</v>
      </c>
      <c r="K49" s="29" t="s">
        <v>907</v>
      </c>
      <c r="L49" s="29" t="s">
        <v>1454</v>
      </c>
      <c r="N49" s="29">
        <v>1971</v>
      </c>
      <c r="O49" s="29" t="s">
        <v>908</v>
      </c>
    </row>
    <row r="50" spans="1:18" ht="12.95" customHeight="1" x14ac:dyDescent="0.2">
      <c r="B50" s="29" t="s">
        <v>902</v>
      </c>
      <c r="C50" s="30" t="s">
        <v>1308</v>
      </c>
      <c r="D50" s="30" t="s">
        <v>920</v>
      </c>
      <c r="E50" s="29" t="s">
        <v>1309</v>
      </c>
      <c r="F50" s="29">
        <v>2341</v>
      </c>
      <c r="G50" s="29" t="s">
        <v>1042</v>
      </c>
      <c r="H50" s="29" t="s">
        <v>904</v>
      </c>
      <c r="I50" s="29" t="s">
        <v>905</v>
      </c>
      <c r="J50" s="29" t="s">
        <v>942</v>
      </c>
      <c r="K50" s="29" t="s">
        <v>907</v>
      </c>
      <c r="L50" s="29" t="s">
        <v>519</v>
      </c>
      <c r="M50" s="29" t="s">
        <v>520</v>
      </c>
      <c r="N50" s="29">
        <v>1971</v>
      </c>
      <c r="O50" s="29" t="s">
        <v>908</v>
      </c>
    </row>
    <row r="51" spans="1:18" ht="12.95" customHeight="1" x14ac:dyDescent="0.2">
      <c r="B51" s="11" t="s">
        <v>902</v>
      </c>
      <c r="C51" s="144" t="s">
        <v>1308</v>
      </c>
      <c r="D51" s="144" t="s">
        <v>920</v>
      </c>
      <c r="E51" s="11" t="s">
        <v>1309</v>
      </c>
      <c r="F51" s="11">
        <v>2341</v>
      </c>
      <c r="G51" s="11" t="s">
        <v>1042</v>
      </c>
      <c r="H51" s="11" t="s">
        <v>904</v>
      </c>
      <c r="I51" s="11" t="s">
        <v>905</v>
      </c>
      <c r="J51" s="11" t="s">
        <v>942</v>
      </c>
      <c r="K51" s="11" t="s">
        <v>907</v>
      </c>
      <c r="L51" s="11" t="s">
        <v>1454</v>
      </c>
      <c r="M51" s="11"/>
      <c r="N51" s="11">
        <v>1971</v>
      </c>
      <c r="O51" s="11" t="s">
        <v>908</v>
      </c>
      <c r="P51" s="11"/>
      <c r="Q51" s="11"/>
    </row>
    <row r="52" spans="1:18" ht="12.95" customHeight="1" x14ac:dyDescent="0.2">
      <c r="B52" s="29" t="s">
        <v>902</v>
      </c>
      <c r="C52" s="30" t="s">
        <v>691</v>
      </c>
      <c r="D52" s="30" t="s">
        <v>922</v>
      </c>
      <c r="E52" s="29" t="s">
        <v>692</v>
      </c>
      <c r="F52" s="29">
        <v>2000</v>
      </c>
      <c r="G52" s="29" t="s">
        <v>915</v>
      </c>
      <c r="H52" s="29" t="s">
        <v>904</v>
      </c>
      <c r="I52" s="29" t="s">
        <v>905</v>
      </c>
      <c r="J52" s="29" t="s">
        <v>921</v>
      </c>
      <c r="K52" s="29" t="s">
        <v>907</v>
      </c>
      <c r="L52" s="29" t="s">
        <v>2154</v>
      </c>
      <c r="M52" s="29" t="s">
        <v>694</v>
      </c>
      <c r="N52" s="29">
        <v>1965</v>
      </c>
      <c r="O52" s="29" t="s">
        <v>908</v>
      </c>
      <c r="R52" s="11"/>
    </row>
    <row r="53" spans="1:18" ht="14.1" customHeight="1" x14ac:dyDescent="0.2">
      <c r="B53" s="29" t="s">
        <v>902</v>
      </c>
      <c r="C53" s="30" t="s">
        <v>691</v>
      </c>
      <c r="D53" s="30" t="s">
        <v>922</v>
      </c>
      <c r="E53" s="29" t="s">
        <v>692</v>
      </c>
      <c r="F53" s="29">
        <v>2000</v>
      </c>
      <c r="G53" s="29" t="s">
        <v>915</v>
      </c>
      <c r="H53" s="29" t="s">
        <v>904</v>
      </c>
      <c r="I53" s="29" t="s">
        <v>905</v>
      </c>
      <c r="J53" s="29" t="s">
        <v>921</v>
      </c>
      <c r="K53" s="29" t="s">
        <v>907</v>
      </c>
      <c r="L53" s="29" t="s">
        <v>693</v>
      </c>
      <c r="M53" s="29" t="s">
        <v>694</v>
      </c>
      <c r="N53" s="29">
        <v>1965</v>
      </c>
      <c r="O53" s="29" t="s">
        <v>908</v>
      </c>
    </row>
    <row r="54" spans="1:18" ht="12.95" customHeight="1" x14ac:dyDescent="0.2">
      <c r="B54" s="29" t="s">
        <v>902</v>
      </c>
      <c r="C54" s="30" t="s">
        <v>1622</v>
      </c>
      <c r="D54" s="30" t="s">
        <v>918</v>
      </c>
      <c r="E54" s="29" t="s">
        <v>1623</v>
      </c>
      <c r="F54" s="29">
        <v>4000</v>
      </c>
      <c r="G54" s="29" t="s">
        <v>1385</v>
      </c>
      <c r="H54" s="29" t="s">
        <v>904</v>
      </c>
      <c r="I54" s="29" t="s">
        <v>905</v>
      </c>
      <c r="J54" s="29" t="s">
        <v>942</v>
      </c>
      <c r="K54" s="29" t="s">
        <v>907</v>
      </c>
      <c r="L54" s="29" t="s">
        <v>923</v>
      </c>
      <c r="M54" s="29" t="s">
        <v>962</v>
      </c>
      <c r="N54" s="29">
        <v>1971</v>
      </c>
    </row>
    <row r="55" spans="1:18" ht="12.95" customHeight="1" x14ac:dyDescent="0.2">
      <c r="B55" s="29" t="s">
        <v>902</v>
      </c>
      <c r="C55" s="30" t="s">
        <v>1622</v>
      </c>
      <c r="D55" s="30" t="s">
        <v>918</v>
      </c>
      <c r="E55" s="29" t="s">
        <v>1623</v>
      </c>
      <c r="F55" s="29">
        <v>4000</v>
      </c>
      <c r="G55" s="29" t="s">
        <v>1385</v>
      </c>
      <c r="H55" s="29" t="s">
        <v>904</v>
      </c>
      <c r="I55" s="29" t="s">
        <v>905</v>
      </c>
      <c r="J55" s="29" t="s">
        <v>942</v>
      </c>
      <c r="K55" s="29" t="s">
        <v>907</v>
      </c>
      <c r="L55" s="29" t="s">
        <v>923</v>
      </c>
      <c r="M55" s="29" t="s">
        <v>962</v>
      </c>
      <c r="N55" s="29">
        <v>1971</v>
      </c>
    </row>
    <row r="56" spans="1:18" ht="12.95" customHeight="1" x14ac:dyDescent="0.2">
      <c r="B56" s="29" t="s">
        <v>902</v>
      </c>
      <c r="C56" s="30" t="s">
        <v>2817</v>
      </c>
      <c r="D56" s="30" t="s">
        <v>920</v>
      </c>
      <c r="E56" s="29" t="s">
        <v>2818</v>
      </c>
      <c r="F56" s="29">
        <v>9000</v>
      </c>
      <c r="G56" s="29" t="s">
        <v>1301</v>
      </c>
      <c r="H56" s="29" t="s">
        <v>904</v>
      </c>
      <c r="I56" s="29" t="s">
        <v>936</v>
      </c>
      <c r="J56" s="29" t="s">
        <v>942</v>
      </c>
      <c r="K56" s="29" t="s">
        <v>937</v>
      </c>
      <c r="L56" s="29" t="s">
        <v>1161</v>
      </c>
      <c r="M56" s="29" t="s">
        <v>2819</v>
      </c>
      <c r="N56" s="29">
        <v>1978</v>
      </c>
      <c r="O56" s="29" t="s">
        <v>1139</v>
      </c>
      <c r="P56" s="155" t="s">
        <v>2811</v>
      </c>
    </row>
    <row r="57" spans="1:18" ht="12.95" customHeight="1" x14ac:dyDescent="0.2">
      <c r="A57" s="148"/>
      <c r="B57" s="148" t="s">
        <v>902</v>
      </c>
      <c r="C57" s="149" t="s">
        <v>2817</v>
      </c>
      <c r="D57" s="149" t="s">
        <v>920</v>
      </c>
      <c r="E57" s="148" t="s">
        <v>2818</v>
      </c>
      <c r="F57" s="148">
        <v>9000</v>
      </c>
      <c r="G57" s="148" t="s">
        <v>1301</v>
      </c>
      <c r="H57" s="148" t="s">
        <v>904</v>
      </c>
      <c r="I57" s="148" t="s">
        <v>936</v>
      </c>
      <c r="J57" s="148" t="s">
        <v>942</v>
      </c>
      <c r="K57" s="148" t="s">
        <v>937</v>
      </c>
      <c r="L57" s="148" t="s">
        <v>1161</v>
      </c>
      <c r="M57" s="148" t="s">
        <v>2819</v>
      </c>
      <c r="N57" s="148">
        <v>1978</v>
      </c>
      <c r="O57" s="148" t="s">
        <v>1139</v>
      </c>
      <c r="P57" s="154"/>
      <c r="Q57" s="148">
        <v>1</v>
      </c>
    </row>
    <row r="58" spans="1:18" s="148" customFormat="1" ht="12.95" customHeight="1" x14ac:dyDescent="0.2">
      <c r="A58" s="29"/>
      <c r="B58" s="29" t="s">
        <v>902</v>
      </c>
      <c r="C58" s="30" t="s">
        <v>1310</v>
      </c>
      <c r="D58" s="30" t="s">
        <v>938</v>
      </c>
      <c r="E58" s="29" t="s">
        <v>1311</v>
      </c>
      <c r="F58" s="29">
        <v>2000</v>
      </c>
      <c r="G58" s="29" t="s">
        <v>915</v>
      </c>
      <c r="H58" s="29" t="s">
        <v>904</v>
      </c>
      <c r="I58" s="29" t="s">
        <v>905</v>
      </c>
      <c r="J58" s="29" t="s">
        <v>942</v>
      </c>
      <c r="K58" s="29" t="s">
        <v>907</v>
      </c>
      <c r="L58" s="29" t="s">
        <v>1110</v>
      </c>
      <c r="M58" s="29">
        <v>304</v>
      </c>
      <c r="N58" s="29">
        <v>1971</v>
      </c>
      <c r="O58" s="29" t="s">
        <v>908</v>
      </c>
      <c r="P58" s="29"/>
      <c r="Q58" s="29"/>
    </row>
    <row r="59" spans="1:18" ht="12.95" customHeight="1" x14ac:dyDescent="0.2">
      <c r="B59" s="29" t="s">
        <v>902</v>
      </c>
      <c r="C59" s="30" t="s">
        <v>1310</v>
      </c>
      <c r="D59" s="30" t="s">
        <v>938</v>
      </c>
      <c r="E59" s="29" t="s">
        <v>1311</v>
      </c>
      <c r="F59" s="29">
        <v>2000</v>
      </c>
      <c r="G59" s="29" t="s">
        <v>915</v>
      </c>
      <c r="H59" s="29" t="s">
        <v>904</v>
      </c>
      <c r="I59" s="29" t="s">
        <v>905</v>
      </c>
      <c r="J59" s="29" t="s">
        <v>942</v>
      </c>
      <c r="K59" s="29" t="s">
        <v>907</v>
      </c>
      <c r="L59" s="29" t="s">
        <v>1110</v>
      </c>
      <c r="M59" s="29">
        <v>304</v>
      </c>
      <c r="N59" s="29">
        <v>1971</v>
      </c>
      <c r="O59" s="29" t="s">
        <v>908</v>
      </c>
    </row>
    <row r="60" spans="1:18" ht="12.95" customHeight="1" x14ac:dyDescent="0.2">
      <c r="B60" s="29" t="s">
        <v>902</v>
      </c>
      <c r="C60" s="30" t="s">
        <v>1310</v>
      </c>
      <c r="D60" s="30" t="s">
        <v>938</v>
      </c>
      <c r="E60" s="29" t="s">
        <v>638</v>
      </c>
      <c r="F60" s="29">
        <v>2000</v>
      </c>
      <c r="G60" s="29" t="s">
        <v>915</v>
      </c>
      <c r="H60" s="29" t="s">
        <v>904</v>
      </c>
      <c r="I60" s="29" t="s">
        <v>905</v>
      </c>
      <c r="J60" s="29" t="s">
        <v>942</v>
      </c>
      <c r="K60" s="29" t="s">
        <v>907</v>
      </c>
      <c r="L60" s="29" t="s">
        <v>1110</v>
      </c>
      <c r="M60" s="29">
        <v>304</v>
      </c>
      <c r="N60" s="29">
        <v>1971</v>
      </c>
      <c r="O60" s="29" t="s">
        <v>908</v>
      </c>
    </row>
    <row r="61" spans="1:18" ht="12.95" customHeight="1" x14ac:dyDescent="0.2">
      <c r="B61" s="29" t="s">
        <v>902</v>
      </c>
      <c r="C61" s="30" t="s">
        <v>1310</v>
      </c>
      <c r="D61" s="30" t="s">
        <v>938</v>
      </c>
      <c r="E61" s="29" t="s">
        <v>1311</v>
      </c>
      <c r="F61" s="29">
        <v>2000</v>
      </c>
      <c r="G61" s="29" t="s">
        <v>915</v>
      </c>
      <c r="H61" s="29" t="s">
        <v>904</v>
      </c>
      <c r="I61" s="29" t="s">
        <v>905</v>
      </c>
      <c r="J61" s="29" t="s">
        <v>942</v>
      </c>
      <c r="K61" s="29" t="s">
        <v>907</v>
      </c>
      <c r="L61" s="29" t="s">
        <v>1110</v>
      </c>
      <c r="M61" s="29">
        <v>304</v>
      </c>
      <c r="N61" s="29">
        <v>1971</v>
      </c>
      <c r="O61" s="29" t="s">
        <v>908</v>
      </c>
    </row>
    <row r="62" spans="1:18" ht="12.95" customHeight="1" x14ac:dyDescent="0.2">
      <c r="B62" s="29" t="s">
        <v>902</v>
      </c>
      <c r="C62" s="30" t="s">
        <v>1310</v>
      </c>
      <c r="D62" s="30" t="s">
        <v>938</v>
      </c>
      <c r="E62" s="29" t="s">
        <v>1311</v>
      </c>
      <c r="F62" s="29">
        <v>2000</v>
      </c>
      <c r="G62" s="29" t="s">
        <v>915</v>
      </c>
      <c r="H62" s="29" t="s">
        <v>904</v>
      </c>
      <c r="I62" s="29" t="s">
        <v>905</v>
      </c>
      <c r="J62" s="29" t="s">
        <v>942</v>
      </c>
      <c r="K62" s="29" t="s">
        <v>907</v>
      </c>
      <c r="L62" s="29" t="s">
        <v>1110</v>
      </c>
      <c r="M62" s="29">
        <v>304</v>
      </c>
      <c r="N62" s="29">
        <v>1971</v>
      </c>
      <c r="O62" s="29" t="s">
        <v>908</v>
      </c>
    </row>
    <row r="63" spans="1:18" ht="14.1" customHeight="1" x14ac:dyDescent="0.2">
      <c r="B63" s="29" t="s">
        <v>902</v>
      </c>
      <c r="C63" s="30" t="s">
        <v>1310</v>
      </c>
      <c r="D63" s="30" t="s">
        <v>938</v>
      </c>
      <c r="E63" s="29" t="s">
        <v>638</v>
      </c>
      <c r="F63" s="29">
        <v>2000</v>
      </c>
      <c r="G63" s="29" t="s">
        <v>915</v>
      </c>
      <c r="H63" s="29" t="s">
        <v>904</v>
      </c>
      <c r="I63" s="29" t="s">
        <v>905</v>
      </c>
      <c r="J63" s="29" t="s">
        <v>942</v>
      </c>
      <c r="K63" s="29" t="s">
        <v>907</v>
      </c>
      <c r="L63" s="29" t="s">
        <v>1110</v>
      </c>
      <c r="M63" s="29">
        <v>304</v>
      </c>
      <c r="N63" s="29">
        <v>1971</v>
      </c>
      <c r="O63" s="29" t="s">
        <v>908</v>
      </c>
    </row>
    <row r="64" spans="1:18" ht="12.95" customHeight="1" x14ac:dyDescent="0.2">
      <c r="B64" s="11" t="s">
        <v>902</v>
      </c>
      <c r="C64" s="144" t="s">
        <v>1310</v>
      </c>
      <c r="D64" s="144" t="s">
        <v>938</v>
      </c>
      <c r="E64" s="11" t="s">
        <v>1311</v>
      </c>
      <c r="F64" s="11">
        <v>2000</v>
      </c>
      <c r="G64" s="11" t="s">
        <v>915</v>
      </c>
      <c r="H64" s="11" t="s">
        <v>904</v>
      </c>
      <c r="I64" s="11" t="s">
        <v>905</v>
      </c>
      <c r="J64" s="11" t="s">
        <v>942</v>
      </c>
      <c r="K64" s="11" t="s">
        <v>907</v>
      </c>
      <c r="L64" s="11" t="s">
        <v>1110</v>
      </c>
      <c r="M64" s="11">
        <v>304</v>
      </c>
      <c r="N64" s="11">
        <v>1971</v>
      </c>
      <c r="O64" s="11" t="s">
        <v>908</v>
      </c>
      <c r="P64" s="11" t="s">
        <v>2549</v>
      </c>
      <c r="Q64" s="11"/>
    </row>
    <row r="65" spans="1:18" ht="12.95" customHeight="1" x14ac:dyDescent="0.2">
      <c r="B65" s="29" t="s">
        <v>902</v>
      </c>
      <c r="C65" s="30" t="s">
        <v>596</v>
      </c>
      <c r="D65" s="30" t="s">
        <v>1124</v>
      </c>
      <c r="E65" s="29" t="s">
        <v>597</v>
      </c>
      <c r="F65" s="29">
        <v>9265</v>
      </c>
      <c r="G65" s="29" t="s">
        <v>1643</v>
      </c>
      <c r="H65" s="29" t="s">
        <v>904</v>
      </c>
      <c r="I65" s="29" t="s">
        <v>905</v>
      </c>
      <c r="J65" s="29" t="s">
        <v>1083</v>
      </c>
      <c r="K65" s="29" t="s">
        <v>907</v>
      </c>
      <c r="L65" s="29" t="s">
        <v>916</v>
      </c>
      <c r="M65" s="29" t="s">
        <v>2386</v>
      </c>
      <c r="N65" s="29">
        <v>1917</v>
      </c>
      <c r="O65" s="29" t="s">
        <v>1139</v>
      </c>
      <c r="R65" s="11"/>
    </row>
    <row r="66" spans="1:18" s="171" customFormat="1" ht="12.95" customHeight="1" x14ac:dyDescent="0.2">
      <c r="A66" s="34"/>
      <c r="B66" s="34" t="s">
        <v>902</v>
      </c>
      <c r="C66" s="33" t="s">
        <v>596</v>
      </c>
      <c r="D66" s="33" t="s">
        <v>1124</v>
      </c>
      <c r="E66" s="34" t="s">
        <v>597</v>
      </c>
      <c r="F66" s="34">
        <v>9265</v>
      </c>
      <c r="G66" s="34" t="s">
        <v>1643</v>
      </c>
      <c r="H66" s="34" t="s">
        <v>904</v>
      </c>
      <c r="I66" s="34" t="s">
        <v>905</v>
      </c>
      <c r="J66" s="34" t="s">
        <v>1083</v>
      </c>
      <c r="K66" s="34" t="s">
        <v>907</v>
      </c>
      <c r="L66" s="34" t="s">
        <v>916</v>
      </c>
      <c r="M66" s="34" t="s">
        <v>2386</v>
      </c>
      <c r="N66" s="34">
        <v>1917</v>
      </c>
      <c r="O66" s="34" t="s">
        <v>1139</v>
      </c>
      <c r="P66" s="34"/>
      <c r="Q66" s="29"/>
    </row>
    <row r="67" spans="1:18" ht="12.95" customHeight="1" x14ac:dyDescent="0.2">
      <c r="B67" s="29" t="s">
        <v>902</v>
      </c>
      <c r="C67" s="30" t="s">
        <v>596</v>
      </c>
      <c r="D67" s="30" t="s">
        <v>1124</v>
      </c>
      <c r="E67" s="29" t="s">
        <v>597</v>
      </c>
      <c r="F67" s="29">
        <v>9265</v>
      </c>
      <c r="G67" s="29" t="s">
        <v>1643</v>
      </c>
      <c r="H67" s="29" t="s">
        <v>904</v>
      </c>
      <c r="I67" s="29" t="s">
        <v>905</v>
      </c>
      <c r="J67" s="29" t="s">
        <v>1083</v>
      </c>
      <c r="K67" s="29" t="s">
        <v>907</v>
      </c>
      <c r="L67" s="29" t="s">
        <v>916</v>
      </c>
      <c r="M67" s="29" t="s">
        <v>2386</v>
      </c>
      <c r="N67" s="29">
        <v>1917</v>
      </c>
      <c r="O67" s="29" t="s">
        <v>1139</v>
      </c>
    </row>
    <row r="68" spans="1:18" ht="12.95" customHeight="1" x14ac:dyDescent="0.2">
      <c r="B68" s="29" t="s">
        <v>902</v>
      </c>
      <c r="C68" s="30" t="s">
        <v>596</v>
      </c>
      <c r="D68" s="30" t="s">
        <v>1124</v>
      </c>
      <c r="E68" s="29" t="s">
        <v>597</v>
      </c>
      <c r="F68" s="29">
        <v>9265</v>
      </c>
      <c r="G68" s="29" t="s">
        <v>1643</v>
      </c>
      <c r="H68" s="29" t="s">
        <v>904</v>
      </c>
      <c r="I68" s="29" t="s">
        <v>905</v>
      </c>
      <c r="J68" s="29" t="s">
        <v>1083</v>
      </c>
      <c r="K68" s="29" t="s">
        <v>907</v>
      </c>
      <c r="L68" s="29" t="s">
        <v>916</v>
      </c>
      <c r="M68" s="29" t="s">
        <v>2386</v>
      </c>
      <c r="N68" s="29">
        <v>1917</v>
      </c>
      <c r="O68" s="29" t="s">
        <v>1139</v>
      </c>
      <c r="P68" s="29" t="s">
        <v>2546</v>
      </c>
    </row>
    <row r="69" spans="1:18" ht="12.95" customHeight="1" x14ac:dyDescent="0.2">
      <c r="B69" s="29" t="s">
        <v>902</v>
      </c>
      <c r="C69" s="30" t="s">
        <v>596</v>
      </c>
      <c r="D69" s="30" t="s">
        <v>1124</v>
      </c>
      <c r="E69" s="29" t="s">
        <v>597</v>
      </c>
      <c r="F69" s="29">
        <v>9265</v>
      </c>
      <c r="G69" s="29" t="s">
        <v>1643</v>
      </c>
      <c r="H69" s="29" t="s">
        <v>904</v>
      </c>
      <c r="I69" s="29" t="s">
        <v>905</v>
      </c>
      <c r="J69" s="29" t="s">
        <v>1083</v>
      </c>
      <c r="K69" s="29" t="s">
        <v>907</v>
      </c>
      <c r="L69" s="29" t="s">
        <v>916</v>
      </c>
      <c r="M69" s="29" t="s">
        <v>2386</v>
      </c>
      <c r="N69" s="29">
        <v>1917</v>
      </c>
      <c r="O69" s="29" t="s">
        <v>1139</v>
      </c>
      <c r="P69" s="29" t="s">
        <v>2709</v>
      </c>
    </row>
    <row r="70" spans="1:18" ht="12.95" customHeight="1" x14ac:dyDescent="0.2">
      <c r="A70" s="171">
        <v>52</v>
      </c>
      <c r="B70" s="171" t="s">
        <v>902</v>
      </c>
      <c r="C70" s="172" t="s">
        <v>596</v>
      </c>
      <c r="D70" s="172" t="s">
        <v>1124</v>
      </c>
      <c r="E70" s="171" t="s">
        <v>597</v>
      </c>
      <c r="F70" s="171">
        <v>9265</v>
      </c>
      <c r="G70" s="171" t="s">
        <v>1643</v>
      </c>
      <c r="H70" s="171" t="s">
        <v>904</v>
      </c>
      <c r="I70" s="171" t="s">
        <v>905</v>
      </c>
      <c r="J70" s="171" t="s">
        <v>1083</v>
      </c>
      <c r="K70" s="171" t="s">
        <v>907</v>
      </c>
      <c r="L70" s="171" t="s">
        <v>916</v>
      </c>
      <c r="M70" s="171" t="s">
        <v>2386</v>
      </c>
      <c r="N70" s="171">
        <v>1917</v>
      </c>
      <c r="O70" s="171" t="s">
        <v>1139</v>
      </c>
      <c r="P70" s="171" t="s">
        <v>2916</v>
      </c>
      <c r="Q70" s="171"/>
    </row>
    <row r="71" spans="1:18" ht="12.95" customHeight="1" x14ac:dyDescent="0.2">
      <c r="B71" s="29" t="s">
        <v>902</v>
      </c>
      <c r="C71" s="30" t="s">
        <v>1900</v>
      </c>
      <c r="D71" s="30" t="s">
        <v>1901</v>
      </c>
      <c r="E71" s="29" t="s">
        <v>1902</v>
      </c>
      <c r="F71" s="29">
        <v>2342</v>
      </c>
      <c r="G71" s="29" t="s">
        <v>1312</v>
      </c>
      <c r="H71" s="29" t="s">
        <v>904</v>
      </c>
      <c r="I71" s="29" t="s">
        <v>905</v>
      </c>
      <c r="J71" s="29" t="s">
        <v>942</v>
      </c>
      <c r="K71" s="29" t="s">
        <v>907</v>
      </c>
      <c r="L71" s="29" t="s">
        <v>944</v>
      </c>
      <c r="M71" s="29" t="s">
        <v>1152</v>
      </c>
      <c r="N71" s="29">
        <v>1975</v>
      </c>
      <c r="O71" s="29" t="s">
        <v>1091</v>
      </c>
    </row>
    <row r="72" spans="1:18" ht="14.1" customHeight="1" x14ac:dyDescent="0.2">
      <c r="B72" s="29" t="s">
        <v>902</v>
      </c>
      <c r="C72" s="30" t="s">
        <v>1900</v>
      </c>
      <c r="D72" s="30" t="s">
        <v>1903</v>
      </c>
      <c r="E72" s="29" t="s">
        <v>1902</v>
      </c>
      <c r="F72" s="29">
        <v>2342</v>
      </c>
      <c r="G72" s="29" t="s">
        <v>1312</v>
      </c>
      <c r="H72" s="29" t="s">
        <v>904</v>
      </c>
      <c r="I72" s="29" t="s">
        <v>905</v>
      </c>
      <c r="J72" s="29" t="s">
        <v>921</v>
      </c>
      <c r="K72" s="29" t="s">
        <v>907</v>
      </c>
      <c r="L72" s="29" t="s">
        <v>916</v>
      </c>
      <c r="M72" s="29" t="s">
        <v>1904</v>
      </c>
      <c r="N72" s="29">
        <v>1970</v>
      </c>
      <c r="O72" s="29" t="s">
        <v>1091</v>
      </c>
    </row>
    <row r="73" spans="1:18" ht="12.95" customHeight="1" x14ac:dyDescent="0.2">
      <c r="B73" s="29" t="s">
        <v>902</v>
      </c>
      <c r="C73" s="30" t="s">
        <v>1900</v>
      </c>
      <c r="D73" s="30" t="s">
        <v>1903</v>
      </c>
      <c r="E73" s="29" t="s">
        <v>1902</v>
      </c>
      <c r="F73" s="29">
        <v>2342</v>
      </c>
      <c r="G73" s="29" t="s">
        <v>1312</v>
      </c>
      <c r="H73" s="29" t="s">
        <v>904</v>
      </c>
      <c r="I73" s="29" t="s">
        <v>905</v>
      </c>
      <c r="J73" s="29" t="s">
        <v>921</v>
      </c>
      <c r="K73" s="29" t="s">
        <v>907</v>
      </c>
      <c r="L73" s="29" t="s">
        <v>916</v>
      </c>
      <c r="M73" s="29" t="s">
        <v>1904</v>
      </c>
      <c r="N73" s="29">
        <v>1970</v>
      </c>
      <c r="O73" s="29" t="s">
        <v>1091</v>
      </c>
    </row>
    <row r="74" spans="1:18" ht="12.95" customHeight="1" x14ac:dyDescent="0.2">
      <c r="B74" s="29" t="s">
        <v>902</v>
      </c>
      <c r="C74" s="30" t="s">
        <v>1900</v>
      </c>
      <c r="D74" s="30" t="s">
        <v>1901</v>
      </c>
      <c r="E74" s="29" t="s">
        <v>1902</v>
      </c>
      <c r="F74" s="29">
        <v>2342</v>
      </c>
      <c r="G74" s="29" t="s">
        <v>1312</v>
      </c>
      <c r="H74" s="29" t="s">
        <v>904</v>
      </c>
      <c r="I74" s="29" t="s">
        <v>905</v>
      </c>
      <c r="J74" s="29" t="s">
        <v>942</v>
      </c>
      <c r="K74" s="29" t="s">
        <v>907</v>
      </c>
      <c r="L74" s="29" t="s">
        <v>944</v>
      </c>
      <c r="M74" s="29" t="s">
        <v>1152</v>
      </c>
      <c r="N74" s="29">
        <v>1975</v>
      </c>
      <c r="O74" s="29" t="s">
        <v>1091</v>
      </c>
    </row>
    <row r="75" spans="1:18" ht="12.95" customHeight="1" x14ac:dyDescent="0.2">
      <c r="B75" s="11" t="s">
        <v>902</v>
      </c>
      <c r="C75" s="144" t="s">
        <v>1900</v>
      </c>
      <c r="D75" s="144" t="s">
        <v>1903</v>
      </c>
      <c r="E75" s="11" t="s">
        <v>1902</v>
      </c>
      <c r="F75" s="11">
        <v>2342</v>
      </c>
      <c r="G75" s="11" t="s">
        <v>1312</v>
      </c>
      <c r="H75" s="11" t="s">
        <v>904</v>
      </c>
      <c r="I75" s="11" t="s">
        <v>905</v>
      </c>
      <c r="J75" s="11" t="s">
        <v>921</v>
      </c>
      <c r="K75" s="11" t="s">
        <v>907</v>
      </c>
      <c r="L75" s="11" t="s">
        <v>916</v>
      </c>
      <c r="M75" s="11" t="s">
        <v>1904</v>
      </c>
      <c r="N75" s="11">
        <v>1970</v>
      </c>
      <c r="O75" s="11" t="s">
        <v>1091</v>
      </c>
      <c r="P75" s="11"/>
      <c r="Q75" s="11"/>
    </row>
    <row r="76" spans="1:18" ht="12.95" customHeight="1" x14ac:dyDescent="0.2">
      <c r="B76" s="11" t="s">
        <v>902</v>
      </c>
      <c r="C76" s="144" t="s">
        <v>1900</v>
      </c>
      <c r="D76" s="144" t="s">
        <v>1901</v>
      </c>
      <c r="E76" s="11" t="s">
        <v>1902</v>
      </c>
      <c r="F76" s="11">
        <v>2342</v>
      </c>
      <c r="G76" s="11" t="s">
        <v>1312</v>
      </c>
      <c r="H76" s="11" t="s">
        <v>904</v>
      </c>
      <c r="I76" s="11" t="s">
        <v>905</v>
      </c>
      <c r="J76" s="11" t="s">
        <v>942</v>
      </c>
      <c r="K76" s="11" t="s">
        <v>907</v>
      </c>
      <c r="L76" s="11" t="s">
        <v>944</v>
      </c>
      <c r="M76" s="11" t="s">
        <v>1152</v>
      </c>
      <c r="N76" s="11">
        <v>1975</v>
      </c>
      <c r="O76" s="11" t="s">
        <v>1091</v>
      </c>
      <c r="P76" s="11"/>
      <c r="Q76" s="11"/>
      <c r="R76" s="11"/>
    </row>
    <row r="77" spans="1:18" ht="12" customHeight="1" x14ac:dyDescent="0.2">
      <c r="B77" s="29" t="s">
        <v>902</v>
      </c>
      <c r="C77" s="30" t="s">
        <v>1294</v>
      </c>
      <c r="D77" s="30" t="s">
        <v>1160</v>
      </c>
      <c r="E77" s="29" t="s">
        <v>1295</v>
      </c>
      <c r="F77" s="29">
        <v>2000</v>
      </c>
      <c r="G77" s="29" t="s">
        <v>915</v>
      </c>
      <c r="H77" s="29" t="s">
        <v>904</v>
      </c>
      <c r="I77" s="29" t="s">
        <v>936</v>
      </c>
      <c r="J77" s="29" t="s">
        <v>942</v>
      </c>
      <c r="K77" s="29" t="s">
        <v>937</v>
      </c>
      <c r="L77" s="29" t="s">
        <v>943</v>
      </c>
      <c r="M77" s="29">
        <v>650</v>
      </c>
      <c r="N77" s="29">
        <v>1975</v>
      </c>
      <c r="O77" s="29" t="s">
        <v>908</v>
      </c>
      <c r="R77" s="11"/>
    </row>
    <row r="78" spans="1:18" ht="12.95" customHeight="1" x14ac:dyDescent="0.2">
      <c r="B78" s="29" t="s">
        <v>902</v>
      </c>
      <c r="C78" s="30" t="s">
        <v>1294</v>
      </c>
      <c r="D78" s="30" t="s">
        <v>1160</v>
      </c>
      <c r="E78" s="29" t="s">
        <v>1295</v>
      </c>
      <c r="F78" s="29">
        <v>2000</v>
      </c>
      <c r="G78" s="29" t="s">
        <v>915</v>
      </c>
      <c r="H78" s="29" t="s">
        <v>904</v>
      </c>
      <c r="I78" s="29" t="s">
        <v>936</v>
      </c>
      <c r="J78" s="29" t="s">
        <v>942</v>
      </c>
      <c r="K78" s="29" t="s">
        <v>937</v>
      </c>
      <c r="L78" s="29" t="s">
        <v>943</v>
      </c>
      <c r="M78" s="29">
        <v>650</v>
      </c>
      <c r="N78" s="29">
        <v>1979</v>
      </c>
      <c r="O78" s="29" t="s">
        <v>908</v>
      </c>
    </row>
    <row r="79" spans="1:18" ht="12.95" customHeight="1" x14ac:dyDescent="0.2">
      <c r="B79" s="29" t="s">
        <v>902</v>
      </c>
      <c r="C79" s="30" t="s">
        <v>1294</v>
      </c>
      <c r="D79" s="30" t="s">
        <v>1160</v>
      </c>
      <c r="E79" s="29" t="s">
        <v>1295</v>
      </c>
      <c r="F79" s="29">
        <v>2000</v>
      </c>
      <c r="G79" s="29" t="s">
        <v>915</v>
      </c>
      <c r="H79" s="29" t="s">
        <v>904</v>
      </c>
      <c r="I79" s="29" t="s">
        <v>936</v>
      </c>
      <c r="J79" s="29" t="s">
        <v>942</v>
      </c>
      <c r="K79" s="29" t="s">
        <v>937</v>
      </c>
      <c r="L79" s="29" t="s">
        <v>943</v>
      </c>
      <c r="M79" s="29">
        <v>650</v>
      </c>
      <c r="N79" s="29">
        <v>1975</v>
      </c>
      <c r="O79" s="29" t="s">
        <v>908</v>
      </c>
    </row>
    <row r="80" spans="1:18" ht="12.95" customHeight="1" x14ac:dyDescent="0.2">
      <c r="B80" s="29" t="s">
        <v>902</v>
      </c>
      <c r="C80" s="30" t="s">
        <v>1294</v>
      </c>
      <c r="D80" s="30" t="s">
        <v>1160</v>
      </c>
      <c r="E80" s="29" t="s">
        <v>1295</v>
      </c>
      <c r="F80" s="29">
        <v>2000</v>
      </c>
      <c r="G80" s="29" t="s">
        <v>915</v>
      </c>
      <c r="H80" s="29" t="s">
        <v>904</v>
      </c>
      <c r="I80" s="29" t="s">
        <v>936</v>
      </c>
      <c r="J80" s="29" t="s">
        <v>942</v>
      </c>
      <c r="K80" s="29" t="s">
        <v>937</v>
      </c>
      <c r="L80" s="29" t="s">
        <v>943</v>
      </c>
      <c r="M80" s="29">
        <v>650</v>
      </c>
      <c r="N80" s="29">
        <v>1979</v>
      </c>
      <c r="O80" s="29" t="s">
        <v>908</v>
      </c>
    </row>
    <row r="81" spans="1:254" ht="12.95" customHeight="1" x14ac:dyDescent="0.2">
      <c r="B81" s="11" t="s">
        <v>902</v>
      </c>
      <c r="C81" s="144" t="s">
        <v>1294</v>
      </c>
      <c r="D81" s="144" t="s">
        <v>1160</v>
      </c>
      <c r="E81" s="11" t="s">
        <v>1295</v>
      </c>
      <c r="F81" s="11">
        <v>2000</v>
      </c>
      <c r="G81" s="11" t="s">
        <v>915</v>
      </c>
      <c r="H81" s="11" t="s">
        <v>904</v>
      </c>
      <c r="I81" s="11" t="s">
        <v>936</v>
      </c>
      <c r="J81" s="11" t="s">
        <v>942</v>
      </c>
      <c r="K81" s="11" t="s">
        <v>937</v>
      </c>
      <c r="L81" s="11" t="s">
        <v>943</v>
      </c>
      <c r="M81" s="11">
        <v>650</v>
      </c>
      <c r="N81" s="11">
        <v>1975</v>
      </c>
      <c r="O81" s="11" t="s">
        <v>908</v>
      </c>
      <c r="P81" s="11"/>
      <c r="Q81" s="11"/>
    </row>
    <row r="82" spans="1:254" ht="12.95" customHeight="1" x14ac:dyDescent="0.2">
      <c r="B82" s="29" t="s">
        <v>902</v>
      </c>
      <c r="C82" s="30" t="s">
        <v>1538</v>
      </c>
      <c r="D82" s="30" t="s">
        <v>938</v>
      </c>
      <c r="E82" s="29" t="s">
        <v>1539</v>
      </c>
      <c r="F82" s="29">
        <v>2000</v>
      </c>
      <c r="G82" s="29" t="s">
        <v>915</v>
      </c>
      <c r="H82" s="29" t="s">
        <v>904</v>
      </c>
      <c r="I82" s="29" t="s">
        <v>905</v>
      </c>
      <c r="J82" s="29" t="s">
        <v>912</v>
      </c>
      <c r="K82" s="29" t="s">
        <v>907</v>
      </c>
      <c r="L82" s="29" t="s">
        <v>944</v>
      </c>
      <c r="M82" s="29" t="s">
        <v>1537</v>
      </c>
      <c r="N82" s="29">
        <v>1960</v>
      </c>
      <c r="O82" s="29" t="s">
        <v>908</v>
      </c>
      <c r="R82" s="11"/>
    </row>
    <row r="83" spans="1:254" ht="12.95" customHeight="1" x14ac:dyDescent="0.2">
      <c r="B83" s="29" t="s">
        <v>902</v>
      </c>
      <c r="C83" s="30" t="s">
        <v>1538</v>
      </c>
      <c r="D83" s="30" t="s">
        <v>938</v>
      </c>
      <c r="E83" s="29" t="s">
        <v>1539</v>
      </c>
      <c r="F83" s="29">
        <v>2000</v>
      </c>
      <c r="G83" s="29" t="s">
        <v>915</v>
      </c>
      <c r="H83" s="29" t="s">
        <v>904</v>
      </c>
      <c r="I83" s="29" t="s">
        <v>905</v>
      </c>
      <c r="J83" s="29" t="s">
        <v>912</v>
      </c>
      <c r="K83" s="29" t="s">
        <v>907</v>
      </c>
      <c r="L83" s="29" t="s">
        <v>944</v>
      </c>
      <c r="M83" s="29" t="s">
        <v>1537</v>
      </c>
      <c r="N83" s="29">
        <v>1960</v>
      </c>
      <c r="O83" s="29" t="s">
        <v>908</v>
      </c>
    </row>
    <row r="84" spans="1:254" ht="12.95" customHeight="1" x14ac:dyDescent="0.2">
      <c r="B84" s="11" t="s">
        <v>902</v>
      </c>
      <c r="C84" s="144" t="s">
        <v>1835</v>
      </c>
      <c r="D84" s="144" t="s">
        <v>1836</v>
      </c>
      <c r="E84" s="11" t="s">
        <v>1837</v>
      </c>
      <c r="F84" s="11">
        <v>40311</v>
      </c>
      <c r="G84" s="11" t="s">
        <v>1838</v>
      </c>
      <c r="H84" s="29" t="s">
        <v>1893</v>
      </c>
      <c r="I84" s="11" t="s">
        <v>905</v>
      </c>
      <c r="J84" s="11" t="s">
        <v>942</v>
      </c>
      <c r="K84" s="11" t="s">
        <v>907</v>
      </c>
      <c r="L84" s="11" t="s">
        <v>923</v>
      </c>
      <c r="M84" s="11" t="s">
        <v>1839</v>
      </c>
      <c r="N84" s="11">
        <v>1971</v>
      </c>
      <c r="O84" s="11" t="s">
        <v>1840</v>
      </c>
    </row>
    <row r="85" spans="1:254" ht="12.95" customHeight="1" x14ac:dyDescent="0.2">
      <c r="A85" s="171">
        <v>83</v>
      </c>
      <c r="B85" s="173" t="s">
        <v>902</v>
      </c>
      <c r="C85" s="205" t="s">
        <v>1835</v>
      </c>
      <c r="D85" s="205" t="s">
        <v>1836</v>
      </c>
      <c r="E85" s="173" t="s">
        <v>1837</v>
      </c>
      <c r="F85" s="173">
        <v>40311</v>
      </c>
      <c r="G85" s="173" t="s">
        <v>1838</v>
      </c>
      <c r="H85" s="171" t="s">
        <v>1893</v>
      </c>
      <c r="I85" s="173" t="s">
        <v>905</v>
      </c>
      <c r="J85" s="173" t="s">
        <v>942</v>
      </c>
      <c r="K85" s="173" t="s">
        <v>907</v>
      </c>
      <c r="L85" s="173" t="s">
        <v>923</v>
      </c>
      <c r="M85" s="173" t="s">
        <v>1839</v>
      </c>
      <c r="N85" s="173">
        <v>1971</v>
      </c>
      <c r="O85" s="173" t="s">
        <v>1840</v>
      </c>
      <c r="P85" s="171" t="s">
        <v>2916</v>
      </c>
      <c r="Q85" s="171"/>
    </row>
    <row r="86" spans="1:254" s="171" customFormat="1" ht="12.95" customHeight="1" x14ac:dyDescent="0.2">
      <c r="A86" s="34">
        <v>46</v>
      </c>
      <c r="B86" s="34" t="s">
        <v>902</v>
      </c>
      <c r="C86" s="33" t="s">
        <v>1835</v>
      </c>
      <c r="D86" s="33" t="s">
        <v>1836</v>
      </c>
      <c r="E86" s="34" t="s">
        <v>1837</v>
      </c>
      <c r="F86" s="34">
        <v>40311</v>
      </c>
      <c r="G86" s="34" t="s">
        <v>1838</v>
      </c>
      <c r="H86" s="34" t="s">
        <v>1893</v>
      </c>
      <c r="I86" s="34" t="s">
        <v>905</v>
      </c>
      <c r="J86" s="34" t="s">
        <v>942</v>
      </c>
      <c r="K86" s="34" t="s">
        <v>907</v>
      </c>
      <c r="L86" s="34" t="s">
        <v>923</v>
      </c>
      <c r="M86" s="34" t="s">
        <v>3116</v>
      </c>
      <c r="N86" s="34">
        <v>1954</v>
      </c>
      <c r="O86" s="34" t="s">
        <v>1840</v>
      </c>
      <c r="P86" s="34" t="s">
        <v>3119</v>
      </c>
      <c r="Q86" s="29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</row>
    <row r="87" spans="1:254" ht="12.95" customHeight="1" x14ac:dyDescent="0.2">
      <c r="B87" s="11" t="s">
        <v>902</v>
      </c>
      <c r="C87" s="144" t="s">
        <v>446</v>
      </c>
      <c r="D87" s="144" t="s">
        <v>27</v>
      </c>
      <c r="E87" s="11" t="s">
        <v>447</v>
      </c>
      <c r="F87" s="11">
        <v>6000</v>
      </c>
      <c r="G87" s="11" t="s">
        <v>982</v>
      </c>
      <c r="H87" s="11" t="s">
        <v>904</v>
      </c>
      <c r="I87" s="11" t="s">
        <v>905</v>
      </c>
      <c r="J87" s="11" t="s">
        <v>942</v>
      </c>
      <c r="K87" s="11" t="s">
        <v>907</v>
      </c>
      <c r="L87" s="11" t="s">
        <v>448</v>
      </c>
      <c r="M87" s="11" t="s">
        <v>449</v>
      </c>
      <c r="N87" s="11">
        <v>1977</v>
      </c>
      <c r="O87" s="11" t="s">
        <v>979</v>
      </c>
    </row>
    <row r="88" spans="1:254" ht="12.95" customHeight="1" x14ac:dyDescent="0.2">
      <c r="B88" s="11" t="s">
        <v>902</v>
      </c>
      <c r="C88" s="144" t="s">
        <v>446</v>
      </c>
      <c r="D88" s="144" t="s">
        <v>27</v>
      </c>
      <c r="E88" s="11" t="s">
        <v>447</v>
      </c>
      <c r="F88" s="11">
        <v>6000</v>
      </c>
      <c r="G88" s="11" t="s">
        <v>982</v>
      </c>
      <c r="H88" s="11" t="s">
        <v>904</v>
      </c>
      <c r="I88" s="11" t="s">
        <v>905</v>
      </c>
      <c r="J88" s="11" t="s">
        <v>942</v>
      </c>
      <c r="K88" s="11" t="s">
        <v>907</v>
      </c>
      <c r="L88" s="11" t="s">
        <v>448</v>
      </c>
      <c r="M88" s="11" t="s">
        <v>449</v>
      </c>
      <c r="N88" s="11">
        <v>1977</v>
      </c>
      <c r="O88" s="11" t="s">
        <v>979</v>
      </c>
    </row>
    <row r="89" spans="1:254" ht="12.95" customHeight="1" x14ac:dyDescent="0.2">
      <c r="B89" s="29" t="s">
        <v>902</v>
      </c>
      <c r="C89" s="30" t="s">
        <v>624</v>
      </c>
      <c r="D89" s="30" t="s">
        <v>2260</v>
      </c>
      <c r="G89" s="29" t="s">
        <v>2137</v>
      </c>
      <c r="H89" s="29" t="s">
        <v>904</v>
      </c>
      <c r="I89" s="29" t="s">
        <v>905</v>
      </c>
      <c r="J89" s="29" t="s">
        <v>912</v>
      </c>
      <c r="K89" s="29" t="s">
        <v>907</v>
      </c>
      <c r="L89" s="29" t="s">
        <v>944</v>
      </c>
      <c r="M89" s="29" t="s">
        <v>625</v>
      </c>
      <c r="N89" s="29">
        <v>1957</v>
      </c>
      <c r="O89" s="29" t="s">
        <v>908</v>
      </c>
    </row>
    <row r="90" spans="1:254" ht="12.95" customHeight="1" x14ac:dyDescent="0.2">
      <c r="B90" s="29" t="s">
        <v>902</v>
      </c>
      <c r="C90" s="30" t="s">
        <v>624</v>
      </c>
      <c r="D90" s="30" t="s">
        <v>2260</v>
      </c>
      <c r="E90" s="29" t="s">
        <v>1536</v>
      </c>
      <c r="F90" s="29">
        <v>2000</v>
      </c>
      <c r="G90" s="29" t="s">
        <v>915</v>
      </c>
      <c r="H90" s="29" t="s">
        <v>904</v>
      </c>
      <c r="I90" s="29" t="s">
        <v>905</v>
      </c>
      <c r="J90" s="29" t="s">
        <v>921</v>
      </c>
      <c r="K90" s="29" t="s">
        <v>907</v>
      </c>
      <c r="L90" s="29" t="s">
        <v>944</v>
      </c>
      <c r="M90" s="29" t="s">
        <v>625</v>
      </c>
      <c r="N90" s="29">
        <v>1967</v>
      </c>
      <c r="O90" s="29" t="s">
        <v>908</v>
      </c>
      <c r="P90" s="29" t="s">
        <v>2431</v>
      </c>
    </row>
    <row r="91" spans="1:254" ht="12.95" customHeight="1" x14ac:dyDescent="0.2">
      <c r="B91" s="29" t="s">
        <v>902</v>
      </c>
      <c r="C91" s="30" t="s">
        <v>1100</v>
      </c>
      <c r="D91" s="30" t="s">
        <v>1030</v>
      </c>
      <c r="E91" s="29" t="s">
        <v>1103</v>
      </c>
      <c r="F91" s="29">
        <v>1000</v>
      </c>
      <c r="G91" s="29" t="s">
        <v>999</v>
      </c>
      <c r="H91" s="29" t="s">
        <v>904</v>
      </c>
      <c r="I91" s="29" t="s">
        <v>905</v>
      </c>
      <c r="J91" s="29" t="s">
        <v>942</v>
      </c>
      <c r="K91" s="29" t="s">
        <v>907</v>
      </c>
      <c r="L91" s="29" t="s">
        <v>945</v>
      </c>
      <c r="M91" s="29" t="s">
        <v>946</v>
      </c>
      <c r="N91" s="29">
        <v>1976</v>
      </c>
      <c r="O91" s="29" t="s">
        <v>1011</v>
      </c>
    </row>
    <row r="92" spans="1:254" ht="12.95" customHeight="1" x14ac:dyDescent="0.2">
      <c r="B92" s="29" t="s">
        <v>902</v>
      </c>
      <c r="C92" s="30" t="s">
        <v>1100</v>
      </c>
      <c r="D92" s="30" t="s">
        <v>1030</v>
      </c>
      <c r="E92" s="29" t="s">
        <v>1103</v>
      </c>
      <c r="F92" s="29">
        <v>1000</v>
      </c>
      <c r="G92" s="29" t="s">
        <v>999</v>
      </c>
      <c r="H92" s="29" t="s">
        <v>904</v>
      </c>
      <c r="I92" s="29" t="s">
        <v>905</v>
      </c>
      <c r="J92" s="29" t="s">
        <v>942</v>
      </c>
      <c r="K92" s="29" t="s">
        <v>907</v>
      </c>
      <c r="L92" s="29" t="s">
        <v>945</v>
      </c>
      <c r="M92" s="29" t="s">
        <v>946</v>
      </c>
      <c r="N92" s="29">
        <v>1976</v>
      </c>
      <c r="O92" s="29" t="s">
        <v>1011</v>
      </c>
    </row>
    <row r="93" spans="1:254" ht="12.95" customHeight="1" x14ac:dyDescent="0.2">
      <c r="B93" s="29" t="s">
        <v>902</v>
      </c>
      <c r="C93" s="30" t="s">
        <v>1100</v>
      </c>
      <c r="D93" s="30" t="s">
        <v>1030</v>
      </c>
      <c r="E93" s="29" t="s">
        <v>1103</v>
      </c>
      <c r="F93" s="29">
        <v>1000</v>
      </c>
      <c r="G93" s="29" t="s">
        <v>999</v>
      </c>
      <c r="H93" s="29" t="s">
        <v>904</v>
      </c>
      <c r="I93" s="29" t="s">
        <v>905</v>
      </c>
      <c r="J93" s="29" t="s">
        <v>942</v>
      </c>
      <c r="K93" s="29" t="s">
        <v>907</v>
      </c>
      <c r="L93" s="29" t="s">
        <v>945</v>
      </c>
      <c r="M93" s="29" t="s">
        <v>946</v>
      </c>
      <c r="N93" s="29">
        <v>1976</v>
      </c>
      <c r="O93" s="29" t="s">
        <v>1011</v>
      </c>
    </row>
    <row r="94" spans="1:254" ht="12.95" customHeight="1" x14ac:dyDescent="0.2">
      <c r="B94" s="29" t="s">
        <v>902</v>
      </c>
      <c r="C94" s="30" t="s">
        <v>1100</v>
      </c>
      <c r="D94" s="30" t="s">
        <v>1030</v>
      </c>
      <c r="E94" s="29" t="s">
        <v>1103</v>
      </c>
      <c r="F94" s="29">
        <v>1000</v>
      </c>
      <c r="G94" s="29" t="s">
        <v>999</v>
      </c>
      <c r="H94" s="29" t="s">
        <v>904</v>
      </c>
      <c r="I94" s="29" t="s">
        <v>905</v>
      </c>
      <c r="J94" s="29" t="s">
        <v>942</v>
      </c>
      <c r="K94" s="29" t="s">
        <v>907</v>
      </c>
      <c r="L94" s="29" t="s">
        <v>945</v>
      </c>
      <c r="M94" s="29" t="s">
        <v>946</v>
      </c>
      <c r="N94" s="29">
        <v>1976</v>
      </c>
      <c r="O94" s="29" t="s">
        <v>1011</v>
      </c>
    </row>
    <row r="95" spans="1:254" ht="14.1" customHeight="1" x14ac:dyDescent="0.2">
      <c r="B95" s="29" t="s">
        <v>902</v>
      </c>
      <c r="C95" s="30" t="s">
        <v>1100</v>
      </c>
      <c r="D95" s="30" t="s">
        <v>1030</v>
      </c>
      <c r="E95" s="29" t="s">
        <v>1103</v>
      </c>
      <c r="F95" s="29">
        <v>1000</v>
      </c>
      <c r="G95" s="29" t="s">
        <v>999</v>
      </c>
      <c r="H95" s="29" t="s">
        <v>904</v>
      </c>
      <c r="I95" s="29" t="s">
        <v>905</v>
      </c>
      <c r="J95" s="29" t="s">
        <v>942</v>
      </c>
      <c r="K95" s="29" t="s">
        <v>907</v>
      </c>
      <c r="L95" s="29" t="s">
        <v>945</v>
      </c>
      <c r="M95" s="29" t="s">
        <v>946</v>
      </c>
      <c r="N95" s="29">
        <v>1976</v>
      </c>
      <c r="O95" s="29" t="s">
        <v>1011</v>
      </c>
    </row>
    <row r="96" spans="1:254" ht="12.95" customHeight="1" x14ac:dyDescent="0.2">
      <c r="B96" s="29" t="s">
        <v>902</v>
      </c>
      <c r="C96" s="30" t="s">
        <v>1100</v>
      </c>
      <c r="D96" s="30" t="s">
        <v>1030</v>
      </c>
      <c r="E96" s="29" t="s">
        <v>1103</v>
      </c>
      <c r="F96" s="29">
        <v>1000</v>
      </c>
      <c r="G96" s="29" t="s">
        <v>999</v>
      </c>
      <c r="H96" s="29" t="s">
        <v>904</v>
      </c>
      <c r="I96" s="29" t="s">
        <v>905</v>
      </c>
      <c r="J96" s="29" t="s">
        <v>942</v>
      </c>
      <c r="K96" s="29" t="s">
        <v>907</v>
      </c>
      <c r="L96" s="29" t="s">
        <v>945</v>
      </c>
      <c r="M96" s="29" t="s">
        <v>946</v>
      </c>
      <c r="N96" s="29">
        <v>1976</v>
      </c>
      <c r="O96" s="29" t="s">
        <v>1011</v>
      </c>
    </row>
    <row r="97" spans="2:18" ht="12.95" customHeight="1" x14ac:dyDescent="0.2">
      <c r="B97" s="29" t="s">
        <v>902</v>
      </c>
      <c r="C97" s="30" t="s">
        <v>1100</v>
      </c>
      <c r="D97" s="30" t="s">
        <v>1030</v>
      </c>
      <c r="E97" s="29" t="s">
        <v>1103</v>
      </c>
      <c r="F97" s="29">
        <v>1000</v>
      </c>
      <c r="G97" s="29" t="s">
        <v>999</v>
      </c>
      <c r="H97" s="29" t="s">
        <v>904</v>
      </c>
      <c r="I97" s="29" t="s">
        <v>905</v>
      </c>
      <c r="J97" s="29" t="s">
        <v>942</v>
      </c>
      <c r="K97" s="29" t="s">
        <v>907</v>
      </c>
      <c r="L97" s="29" t="s">
        <v>945</v>
      </c>
      <c r="M97" s="29" t="s">
        <v>946</v>
      </c>
      <c r="N97" s="29">
        <v>1976</v>
      </c>
      <c r="O97" s="29" t="s">
        <v>1011</v>
      </c>
    </row>
    <row r="98" spans="2:18" ht="12.95" customHeight="1" x14ac:dyDescent="0.2">
      <c r="B98" s="29" t="s">
        <v>902</v>
      </c>
      <c r="C98" s="30" t="s">
        <v>1100</v>
      </c>
      <c r="D98" s="30" t="s">
        <v>1030</v>
      </c>
      <c r="E98" s="29" t="s">
        <v>1103</v>
      </c>
      <c r="F98" s="29">
        <v>1000</v>
      </c>
      <c r="G98" s="29" t="s">
        <v>999</v>
      </c>
      <c r="H98" s="29" t="s">
        <v>904</v>
      </c>
      <c r="I98" s="29" t="s">
        <v>905</v>
      </c>
      <c r="J98" s="29" t="s">
        <v>942</v>
      </c>
      <c r="K98" s="29" t="s">
        <v>907</v>
      </c>
      <c r="L98" s="29" t="s">
        <v>945</v>
      </c>
      <c r="M98" s="29" t="s">
        <v>946</v>
      </c>
      <c r="N98" s="29">
        <v>1976</v>
      </c>
      <c r="O98" s="29" t="s">
        <v>1011</v>
      </c>
    </row>
    <row r="99" spans="2:18" ht="12.95" customHeight="1" x14ac:dyDescent="0.2">
      <c r="B99" s="29" t="s">
        <v>902</v>
      </c>
      <c r="C99" s="30" t="s">
        <v>1100</v>
      </c>
      <c r="D99" s="30" t="s">
        <v>1030</v>
      </c>
      <c r="E99" s="29" t="s">
        <v>1103</v>
      </c>
      <c r="F99" s="29">
        <v>1000</v>
      </c>
      <c r="G99" s="29" t="s">
        <v>999</v>
      </c>
      <c r="H99" s="29" t="s">
        <v>904</v>
      </c>
      <c r="I99" s="29" t="s">
        <v>905</v>
      </c>
      <c r="J99" s="29" t="s">
        <v>942</v>
      </c>
      <c r="K99" s="29" t="s">
        <v>907</v>
      </c>
      <c r="L99" s="29" t="s">
        <v>945</v>
      </c>
      <c r="M99" s="29" t="s">
        <v>946</v>
      </c>
      <c r="N99" s="29">
        <v>1976</v>
      </c>
      <c r="O99" s="29" t="s">
        <v>1011</v>
      </c>
    </row>
    <row r="100" spans="2:18" ht="12.95" customHeight="1" x14ac:dyDescent="0.2">
      <c r="B100" s="29" t="s">
        <v>902</v>
      </c>
      <c r="C100" s="30" t="s">
        <v>1100</v>
      </c>
      <c r="D100" s="30" t="s">
        <v>1030</v>
      </c>
      <c r="E100" s="29" t="s">
        <v>1103</v>
      </c>
      <c r="F100" s="29">
        <v>1000</v>
      </c>
      <c r="G100" s="29" t="s">
        <v>999</v>
      </c>
      <c r="H100" s="29" t="s">
        <v>904</v>
      </c>
      <c r="I100" s="29" t="s">
        <v>905</v>
      </c>
      <c r="J100" s="29" t="s">
        <v>942</v>
      </c>
      <c r="K100" s="29" t="s">
        <v>907</v>
      </c>
      <c r="L100" s="29" t="s">
        <v>945</v>
      </c>
      <c r="M100" s="29" t="s">
        <v>946</v>
      </c>
      <c r="N100" s="29">
        <v>1976</v>
      </c>
      <c r="O100" s="29" t="s">
        <v>1011</v>
      </c>
    </row>
    <row r="101" spans="2:18" ht="12.95" customHeight="1" x14ac:dyDescent="0.2">
      <c r="B101" s="11" t="s">
        <v>902</v>
      </c>
      <c r="C101" s="144" t="s">
        <v>1100</v>
      </c>
      <c r="D101" s="144" t="s">
        <v>1030</v>
      </c>
      <c r="E101" s="11" t="s">
        <v>1103</v>
      </c>
      <c r="F101" s="11">
        <v>1000</v>
      </c>
      <c r="G101" s="11" t="s">
        <v>999</v>
      </c>
      <c r="H101" s="11" t="s">
        <v>904</v>
      </c>
      <c r="I101" s="11" t="s">
        <v>905</v>
      </c>
      <c r="J101" s="11" t="s">
        <v>942</v>
      </c>
      <c r="K101" s="11" t="s">
        <v>907</v>
      </c>
      <c r="L101" s="11" t="s">
        <v>945</v>
      </c>
      <c r="M101" s="11" t="s">
        <v>946</v>
      </c>
      <c r="N101" s="11">
        <v>1976</v>
      </c>
      <c r="O101" s="11" t="s">
        <v>1011</v>
      </c>
      <c r="P101" s="11" t="s">
        <v>2550</v>
      </c>
      <c r="Q101" s="11"/>
      <c r="R101" s="11"/>
    </row>
    <row r="102" spans="2:18" ht="12.95" customHeight="1" x14ac:dyDescent="0.2">
      <c r="B102" s="11" t="s">
        <v>902</v>
      </c>
      <c r="C102" s="144" t="s">
        <v>1100</v>
      </c>
      <c r="D102" s="144" t="s">
        <v>1030</v>
      </c>
      <c r="E102" s="11" t="s">
        <v>1103</v>
      </c>
      <c r="F102" s="11">
        <v>1000</v>
      </c>
      <c r="G102" s="11" t="s">
        <v>999</v>
      </c>
      <c r="H102" s="11" t="s">
        <v>904</v>
      </c>
      <c r="I102" s="11" t="s">
        <v>905</v>
      </c>
      <c r="J102" s="11" t="s">
        <v>942</v>
      </c>
      <c r="K102" s="11" t="s">
        <v>907</v>
      </c>
      <c r="L102" s="11" t="s">
        <v>945</v>
      </c>
      <c r="M102" s="11" t="s">
        <v>946</v>
      </c>
      <c r="N102" s="11">
        <v>1976</v>
      </c>
      <c r="O102" s="11" t="s">
        <v>1011</v>
      </c>
      <c r="P102" s="11">
        <v>1</v>
      </c>
      <c r="Q102" s="11"/>
      <c r="R102" s="11"/>
    </row>
    <row r="103" spans="2:18" ht="12.95" customHeight="1" x14ac:dyDescent="0.2">
      <c r="B103" s="11" t="s">
        <v>902</v>
      </c>
      <c r="C103" s="144" t="s">
        <v>1100</v>
      </c>
      <c r="D103" s="144" t="s">
        <v>1030</v>
      </c>
      <c r="E103" s="11" t="s">
        <v>1103</v>
      </c>
      <c r="F103" s="11">
        <v>1000</v>
      </c>
      <c r="G103" s="11" t="s">
        <v>999</v>
      </c>
      <c r="H103" s="11" t="s">
        <v>904</v>
      </c>
      <c r="I103" s="11" t="s">
        <v>905</v>
      </c>
      <c r="J103" s="11" t="s">
        <v>942</v>
      </c>
      <c r="K103" s="11" t="s">
        <v>907</v>
      </c>
      <c r="L103" s="11" t="s">
        <v>945</v>
      </c>
      <c r="M103" s="11" t="s">
        <v>946</v>
      </c>
      <c r="N103" s="11">
        <v>1976</v>
      </c>
      <c r="O103" s="11" t="s">
        <v>1011</v>
      </c>
      <c r="P103" s="11"/>
      <c r="Q103" s="11"/>
      <c r="R103" s="11"/>
    </row>
    <row r="104" spans="2:18" ht="12.95" customHeight="1" x14ac:dyDescent="0.2">
      <c r="B104" s="29" t="s">
        <v>902</v>
      </c>
      <c r="C104" s="30" t="s">
        <v>2440</v>
      </c>
      <c r="D104" s="30" t="s">
        <v>2441</v>
      </c>
      <c r="E104" s="29" t="s">
        <v>2442</v>
      </c>
      <c r="F104" s="29">
        <v>5263</v>
      </c>
      <c r="G104" s="29" t="s">
        <v>1762</v>
      </c>
      <c r="H104" s="29" t="s">
        <v>904</v>
      </c>
      <c r="I104" s="29" t="s">
        <v>936</v>
      </c>
      <c r="J104" s="29" t="s">
        <v>942</v>
      </c>
      <c r="K104" s="29" t="s">
        <v>937</v>
      </c>
      <c r="L104" s="29" t="s">
        <v>958</v>
      </c>
      <c r="M104" s="29" t="s">
        <v>1763</v>
      </c>
      <c r="N104" s="29">
        <v>1980</v>
      </c>
      <c r="O104" s="11" t="s">
        <v>1764</v>
      </c>
      <c r="P104" s="29" t="s">
        <v>2431</v>
      </c>
    </row>
    <row r="105" spans="2:18" ht="12.95" customHeight="1" x14ac:dyDescent="0.2">
      <c r="B105" s="29" t="s">
        <v>902</v>
      </c>
      <c r="C105" s="30" t="s">
        <v>2440</v>
      </c>
      <c r="D105" s="30" t="s">
        <v>2441</v>
      </c>
      <c r="E105" s="29" t="s">
        <v>2442</v>
      </c>
      <c r="F105" s="29">
        <v>5263</v>
      </c>
      <c r="G105" s="29" t="s">
        <v>1762</v>
      </c>
      <c r="H105" s="29" t="s">
        <v>904</v>
      </c>
      <c r="I105" s="29" t="s">
        <v>936</v>
      </c>
      <c r="J105" s="29" t="s">
        <v>942</v>
      </c>
      <c r="K105" s="29" t="s">
        <v>937</v>
      </c>
      <c r="L105" s="29" t="s">
        <v>958</v>
      </c>
      <c r="M105" s="29" t="s">
        <v>1763</v>
      </c>
      <c r="N105" s="29">
        <v>1980</v>
      </c>
      <c r="O105" s="11" t="s">
        <v>1764</v>
      </c>
      <c r="P105" s="29" t="s">
        <v>2546</v>
      </c>
    </row>
    <row r="106" spans="2:18" ht="12" customHeight="1" x14ac:dyDescent="0.2">
      <c r="B106" s="11" t="s">
        <v>902</v>
      </c>
      <c r="C106" s="144" t="s">
        <v>459</v>
      </c>
      <c r="D106" s="144" t="s">
        <v>918</v>
      </c>
      <c r="E106" s="11" t="s">
        <v>460</v>
      </c>
      <c r="F106" s="11">
        <v>2211</v>
      </c>
      <c r="G106" s="11" t="s">
        <v>963</v>
      </c>
      <c r="H106" s="11" t="s">
        <v>904</v>
      </c>
      <c r="I106" s="11" t="s">
        <v>905</v>
      </c>
      <c r="J106" s="11" t="s">
        <v>942</v>
      </c>
      <c r="K106" s="11" t="s">
        <v>907</v>
      </c>
      <c r="L106" s="11" t="s">
        <v>461</v>
      </c>
      <c r="M106" s="11">
        <v>1200</v>
      </c>
      <c r="N106" s="11">
        <v>1979</v>
      </c>
      <c r="O106" s="11" t="s">
        <v>908</v>
      </c>
    </row>
    <row r="107" spans="2:18" ht="12.95" customHeight="1" x14ac:dyDescent="0.2">
      <c r="B107" s="11" t="s">
        <v>902</v>
      </c>
      <c r="C107" s="144" t="s">
        <v>459</v>
      </c>
      <c r="D107" s="144" t="s">
        <v>918</v>
      </c>
      <c r="E107" s="11" t="s">
        <v>460</v>
      </c>
      <c r="F107" s="11">
        <v>2211</v>
      </c>
      <c r="G107" s="11" t="s">
        <v>963</v>
      </c>
      <c r="H107" s="11" t="s">
        <v>904</v>
      </c>
      <c r="I107" s="11" t="s">
        <v>905</v>
      </c>
      <c r="J107" s="11" t="s">
        <v>942</v>
      </c>
      <c r="K107" s="11" t="s">
        <v>907</v>
      </c>
      <c r="L107" s="11" t="s">
        <v>461</v>
      </c>
      <c r="M107" s="11">
        <v>1200</v>
      </c>
      <c r="N107" s="11">
        <v>1979</v>
      </c>
      <c r="O107" s="11" t="s">
        <v>908</v>
      </c>
    </row>
    <row r="108" spans="2:18" ht="12.95" customHeight="1" x14ac:dyDescent="0.2">
      <c r="B108" s="29" t="s">
        <v>981</v>
      </c>
      <c r="C108" s="30" t="s">
        <v>2432</v>
      </c>
      <c r="D108" s="30" t="s">
        <v>918</v>
      </c>
      <c r="E108" s="29" t="s">
        <v>2433</v>
      </c>
      <c r="F108" s="29">
        <v>78247</v>
      </c>
      <c r="G108" s="29" t="s">
        <v>2434</v>
      </c>
      <c r="H108" s="29" t="s">
        <v>910</v>
      </c>
      <c r="I108" s="29" t="s">
        <v>905</v>
      </c>
      <c r="J108" s="29" t="s">
        <v>1083</v>
      </c>
      <c r="K108" s="29" t="s">
        <v>907</v>
      </c>
      <c r="L108" s="29" t="s">
        <v>916</v>
      </c>
      <c r="M108" s="29" t="s">
        <v>936</v>
      </c>
      <c r="N108" s="29">
        <v>1930</v>
      </c>
      <c r="O108" s="29" t="s">
        <v>2435</v>
      </c>
      <c r="P108" s="29" t="s">
        <v>2431</v>
      </c>
    </row>
    <row r="109" spans="2:18" ht="12" customHeight="1" x14ac:dyDescent="0.2">
      <c r="B109" s="29" t="s">
        <v>981</v>
      </c>
      <c r="C109" s="30" t="s">
        <v>2432</v>
      </c>
      <c r="D109" s="30" t="s">
        <v>2436</v>
      </c>
      <c r="E109" s="29" t="s">
        <v>2433</v>
      </c>
      <c r="F109" s="29">
        <v>78247</v>
      </c>
      <c r="G109" s="29" t="s">
        <v>2434</v>
      </c>
      <c r="H109" s="29" t="s">
        <v>910</v>
      </c>
      <c r="I109" s="29" t="s">
        <v>905</v>
      </c>
      <c r="J109" s="29" t="s">
        <v>1083</v>
      </c>
      <c r="K109" s="29" t="s">
        <v>907</v>
      </c>
      <c r="L109" s="29" t="s">
        <v>916</v>
      </c>
      <c r="M109" s="29" t="s">
        <v>936</v>
      </c>
      <c r="N109" s="29">
        <v>1930</v>
      </c>
      <c r="O109" s="29" t="s">
        <v>2435</v>
      </c>
      <c r="P109" s="29" t="s">
        <v>2431</v>
      </c>
    </row>
    <row r="110" spans="2:18" ht="12.95" customHeight="1" x14ac:dyDescent="0.2">
      <c r="B110" s="29" t="s">
        <v>981</v>
      </c>
      <c r="C110" s="30" t="s">
        <v>2432</v>
      </c>
      <c r="D110" s="30" t="s">
        <v>2393</v>
      </c>
      <c r="E110" s="29" t="s">
        <v>2433</v>
      </c>
      <c r="F110" s="29">
        <v>78247</v>
      </c>
      <c r="G110" s="29" t="s">
        <v>2434</v>
      </c>
      <c r="H110" s="29" t="s">
        <v>910</v>
      </c>
      <c r="I110" s="29" t="s">
        <v>905</v>
      </c>
      <c r="J110" s="29" t="s">
        <v>1083</v>
      </c>
      <c r="K110" s="29" t="s">
        <v>907</v>
      </c>
      <c r="L110" s="29" t="s">
        <v>916</v>
      </c>
      <c r="M110" s="29" t="s">
        <v>936</v>
      </c>
      <c r="N110" s="29">
        <v>1930</v>
      </c>
      <c r="O110" s="29" t="s">
        <v>2435</v>
      </c>
      <c r="P110" s="29" t="s">
        <v>2431</v>
      </c>
    </row>
    <row r="111" spans="2:18" ht="12.95" customHeight="1" x14ac:dyDescent="0.2">
      <c r="B111" s="29" t="s">
        <v>902</v>
      </c>
      <c r="C111" s="30" t="s">
        <v>2432</v>
      </c>
      <c r="D111" s="30" t="s">
        <v>726</v>
      </c>
      <c r="E111" s="29" t="s">
        <v>2433</v>
      </c>
      <c r="F111" s="29">
        <v>78247</v>
      </c>
      <c r="G111" s="29" t="s">
        <v>2434</v>
      </c>
      <c r="H111" s="29" t="s">
        <v>910</v>
      </c>
      <c r="I111" s="29" t="s">
        <v>905</v>
      </c>
      <c r="J111" s="29" t="s">
        <v>1083</v>
      </c>
      <c r="K111" s="29" t="s">
        <v>907</v>
      </c>
      <c r="L111" s="29" t="s">
        <v>916</v>
      </c>
      <c r="M111" s="29" t="s">
        <v>936</v>
      </c>
      <c r="N111" s="29">
        <v>1930</v>
      </c>
      <c r="O111" s="29" t="s">
        <v>2435</v>
      </c>
      <c r="P111" s="29" t="s">
        <v>2431</v>
      </c>
    </row>
    <row r="112" spans="2:18" ht="12.95" customHeight="1" x14ac:dyDescent="0.2">
      <c r="B112" s="29" t="s">
        <v>902</v>
      </c>
      <c r="C112" s="30" t="s">
        <v>2432</v>
      </c>
      <c r="D112" s="30" t="s">
        <v>726</v>
      </c>
      <c r="E112" s="29" t="s">
        <v>2433</v>
      </c>
      <c r="G112" s="29" t="s">
        <v>2519</v>
      </c>
      <c r="H112" s="29" t="s">
        <v>910</v>
      </c>
      <c r="I112" s="29" t="s">
        <v>905</v>
      </c>
      <c r="J112" s="29" t="s">
        <v>1083</v>
      </c>
      <c r="K112" s="29" t="s">
        <v>907</v>
      </c>
      <c r="L112" s="29" t="s">
        <v>916</v>
      </c>
      <c r="M112" s="29" t="s">
        <v>936</v>
      </c>
      <c r="N112" s="29">
        <v>1930</v>
      </c>
      <c r="O112" s="29" t="s">
        <v>908</v>
      </c>
      <c r="P112" s="29" t="s">
        <v>2546</v>
      </c>
    </row>
    <row r="113" spans="1:18" ht="12.95" customHeight="1" x14ac:dyDescent="0.2">
      <c r="B113" s="29" t="s">
        <v>902</v>
      </c>
      <c r="C113" s="30" t="s">
        <v>1313</v>
      </c>
      <c r="D113" s="30" t="s">
        <v>1314</v>
      </c>
      <c r="E113" s="29" t="s">
        <v>1315</v>
      </c>
      <c r="F113" s="29">
        <v>6320</v>
      </c>
      <c r="G113" s="29" t="s">
        <v>1111</v>
      </c>
      <c r="H113" s="29" t="s">
        <v>904</v>
      </c>
      <c r="I113" s="29" t="s">
        <v>936</v>
      </c>
      <c r="J113" s="29" t="s">
        <v>942</v>
      </c>
      <c r="K113" s="29" t="s">
        <v>937</v>
      </c>
      <c r="L113" s="29" t="s">
        <v>1905</v>
      </c>
      <c r="M113" s="29" t="s">
        <v>1906</v>
      </c>
      <c r="N113" s="29">
        <v>1974</v>
      </c>
      <c r="O113" s="29" t="s">
        <v>979</v>
      </c>
    </row>
    <row r="114" spans="1:18" ht="12.95" customHeight="1" x14ac:dyDescent="0.2">
      <c r="B114" s="29" t="s">
        <v>902</v>
      </c>
      <c r="C114" s="30" t="s">
        <v>1313</v>
      </c>
      <c r="D114" s="30" t="s">
        <v>1314</v>
      </c>
      <c r="E114" s="29" t="s">
        <v>1315</v>
      </c>
      <c r="F114" s="29">
        <v>6320</v>
      </c>
      <c r="G114" s="29" t="s">
        <v>1111</v>
      </c>
      <c r="H114" s="29" t="s">
        <v>904</v>
      </c>
      <c r="I114" s="29" t="s">
        <v>905</v>
      </c>
      <c r="J114" s="29" t="s">
        <v>942</v>
      </c>
      <c r="K114" s="29" t="s">
        <v>907</v>
      </c>
      <c r="L114" s="29" t="s">
        <v>1619</v>
      </c>
      <c r="M114" s="29" t="s">
        <v>1620</v>
      </c>
      <c r="N114" s="29">
        <v>1979</v>
      </c>
      <c r="O114" s="29" t="s">
        <v>979</v>
      </c>
    </row>
    <row r="115" spans="1:18" ht="12.95" customHeight="1" x14ac:dyDescent="0.2">
      <c r="B115" s="29" t="s">
        <v>902</v>
      </c>
      <c r="C115" s="30" t="s">
        <v>1313</v>
      </c>
      <c r="D115" s="30" t="s">
        <v>1314</v>
      </c>
      <c r="E115" s="29" t="s">
        <v>1315</v>
      </c>
      <c r="F115" s="29">
        <v>6320</v>
      </c>
      <c r="G115" s="29" t="s">
        <v>1111</v>
      </c>
      <c r="H115" s="29" t="s">
        <v>904</v>
      </c>
      <c r="I115" s="29" t="s">
        <v>905</v>
      </c>
      <c r="J115" s="29" t="s">
        <v>942</v>
      </c>
      <c r="K115" s="29" t="s">
        <v>907</v>
      </c>
      <c r="L115" s="29" t="s">
        <v>1619</v>
      </c>
      <c r="M115" s="29" t="s">
        <v>1620</v>
      </c>
      <c r="N115" s="29">
        <v>1979</v>
      </c>
      <c r="O115" s="29" t="s">
        <v>979</v>
      </c>
    </row>
    <row r="116" spans="1:18" ht="12.95" customHeight="1" x14ac:dyDescent="0.2">
      <c r="B116" s="29" t="s">
        <v>902</v>
      </c>
      <c r="C116" s="30" t="s">
        <v>1313</v>
      </c>
      <c r="D116" s="30" t="s">
        <v>1314</v>
      </c>
      <c r="E116" s="29" t="s">
        <v>1315</v>
      </c>
      <c r="F116" s="29">
        <v>6320</v>
      </c>
      <c r="G116" s="29" t="s">
        <v>1111</v>
      </c>
      <c r="H116" s="29" t="s">
        <v>904</v>
      </c>
      <c r="I116" s="29" t="s">
        <v>905</v>
      </c>
      <c r="J116" s="29" t="s">
        <v>942</v>
      </c>
      <c r="K116" s="29" t="s">
        <v>907</v>
      </c>
      <c r="L116" s="29" t="s">
        <v>1619</v>
      </c>
      <c r="M116" s="29" t="s">
        <v>1620</v>
      </c>
      <c r="N116" s="29">
        <v>1979</v>
      </c>
      <c r="O116" s="29" t="s">
        <v>979</v>
      </c>
    </row>
    <row r="117" spans="1:18" ht="12.95" customHeight="1" x14ac:dyDescent="0.2">
      <c r="B117" s="29" t="s">
        <v>902</v>
      </c>
      <c r="C117" s="30" t="s">
        <v>1313</v>
      </c>
      <c r="D117" s="30" t="s">
        <v>1314</v>
      </c>
      <c r="E117" s="29" t="s">
        <v>1315</v>
      </c>
      <c r="F117" s="29">
        <v>6320</v>
      </c>
      <c r="G117" s="29" t="s">
        <v>1111</v>
      </c>
      <c r="H117" s="29" t="s">
        <v>904</v>
      </c>
      <c r="I117" s="29" t="s">
        <v>905</v>
      </c>
      <c r="J117" s="29" t="s">
        <v>942</v>
      </c>
      <c r="K117" s="29" t="s">
        <v>907</v>
      </c>
      <c r="L117" s="29" t="s">
        <v>1619</v>
      </c>
      <c r="M117" s="29" t="s">
        <v>1620</v>
      </c>
      <c r="N117" s="29">
        <v>1979</v>
      </c>
      <c r="O117" s="29" t="s">
        <v>979</v>
      </c>
    </row>
    <row r="118" spans="1:18" ht="14.1" customHeight="1" x14ac:dyDescent="0.2">
      <c r="B118" s="29" t="s">
        <v>902</v>
      </c>
      <c r="C118" s="30" t="s">
        <v>1313</v>
      </c>
      <c r="D118" s="30" t="s">
        <v>1314</v>
      </c>
      <c r="E118" s="29" t="s">
        <v>1315</v>
      </c>
      <c r="F118" s="29">
        <v>6320</v>
      </c>
      <c r="G118" s="29" t="s">
        <v>1111</v>
      </c>
      <c r="H118" s="29" t="s">
        <v>904</v>
      </c>
      <c r="I118" s="29" t="s">
        <v>936</v>
      </c>
      <c r="J118" s="29" t="s">
        <v>942</v>
      </c>
      <c r="K118" s="29" t="s">
        <v>937</v>
      </c>
      <c r="L118" s="29" t="s">
        <v>1905</v>
      </c>
      <c r="M118" s="29" t="s">
        <v>1906</v>
      </c>
      <c r="N118" s="29">
        <v>1974</v>
      </c>
      <c r="O118" s="29" t="s">
        <v>979</v>
      </c>
    </row>
    <row r="119" spans="1:18" ht="12.95" customHeight="1" x14ac:dyDescent="0.2">
      <c r="B119" s="11" t="s">
        <v>902</v>
      </c>
      <c r="C119" s="144" t="s">
        <v>1313</v>
      </c>
      <c r="D119" s="144" t="s">
        <v>1314</v>
      </c>
      <c r="E119" s="11" t="s">
        <v>1315</v>
      </c>
      <c r="F119" s="11">
        <v>6320</v>
      </c>
      <c r="G119" s="11" t="s">
        <v>1111</v>
      </c>
      <c r="H119" s="11" t="s">
        <v>904</v>
      </c>
      <c r="I119" s="11" t="s">
        <v>936</v>
      </c>
      <c r="J119" s="11" t="s">
        <v>942</v>
      </c>
      <c r="K119" s="11" t="s">
        <v>937</v>
      </c>
      <c r="L119" s="11" t="s">
        <v>1905</v>
      </c>
      <c r="M119" s="11" t="s">
        <v>1906</v>
      </c>
      <c r="N119" s="11">
        <v>1974</v>
      </c>
      <c r="O119" s="11" t="s">
        <v>979</v>
      </c>
      <c r="P119" s="11" t="s">
        <v>2549</v>
      </c>
      <c r="Q119" s="11"/>
      <c r="R119" s="11"/>
    </row>
    <row r="120" spans="1:18" ht="12.95" customHeight="1" x14ac:dyDescent="0.2">
      <c r="B120" s="29" t="s">
        <v>902</v>
      </c>
      <c r="C120" s="30" t="s">
        <v>1907</v>
      </c>
      <c r="D120" s="30" t="s">
        <v>955</v>
      </c>
      <c r="E120" s="29" t="s">
        <v>1908</v>
      </c>
      <c r="F120" s="29">
        <v>9240</v>
      </c>
      <c r="G120" s="29" t="s">
        <v>996</v>
      </c>
      <c r="H120" s="29" t="s">
        <v>904</v>
      </c>
      <c r="I120" s="29" t="s">
        <v>959</v>
      </c>
      <c r="K120" s="29" t="s">
        <v>960</v>
      </c>
      <c r="L120" s="29" t="s">
        <v>1675</v>
      </c>
      <c r="M120" s="29">
        <v>650</v>
      </c>
      <c r="N120" s="29">
        <v>1969</v>
      </c>
      <c r="O120" s="29" t="s">
        <v>1909</v>
      </c>
    </row>
    <row r="121" spans="1:18" ht="12.95" customHeight="1" x14ac:dyDescent="0.2">
      <c r="B121" s="29" t="s">
        <v>902</v>
      </c>
      <c r="C121" s="30" t="s">
        <v>1907</v>
      </c>
      <c r="D121" s="30" t="s">
        <v>955</v>
      </c>
      <c r="E121" s="29" t="s">
        <v>1908</v>
      </c>
      <c r="F121" s="29">
        <v>9240</v>
      </c>
      <c r="G121" s="29" t="s">
        <v>996</v>
      </c>
      <c r="H121" s="29" t="s">
        <v>904</v>
      </c>
      <c r="I121" s="29" t="s">
        <v>959</v>
      </c>
      <c r="K121" s="29" t="s">
        <v>960</v>
      </c>
      <c r="L121" s="29" t="s">
        <v>1675</v>
      </c>
      <c r="M121" s="29">
        <v>650</v>
      </c>
      <c r="N121" s="29">
        <v>1969</v>
      </c>
      <c r="O121" s="29" t="s">
        <v>1909</v>
      </c>
    </row>
    <row r="122" spans="1:18" ht="14.1" customHeight="1" x14ac:dyDescent="0.2">
      <c r="B122" s="29" t="s">
        <v>902</v>
      </c>
      <c r="C122" s="30" t="s">
        <v>1907</v>
      </c>
      <c r="D122" s="30" t="s">
        <v>955</v>
      </c>
      <c r="E122" s="29" t="s">
        <v>1908</v>
      </c>
      <c r="F122" s="29">
        <v>9240</v>
      </c>
      <c r="G122" s="29" t="s">
        <v>996</v>
      </c>
      <c r="H122" s="29" t="s">
        <v>904</v>
      </c>
      <c r="I122" s="29" t="s">
        <v>959</v>
      </c>
      <c r="K122" s="29" t="s">
        <v>960</v>
      </c>
      <c r="L122" s="29" t="s">
        <v>1675</v>
      </c>
      <c r="M122" s="29">
        <v>650</v>
      </c>
      <c r="N122" s="29">
        <v>1969</v>
      </c>
      <c r="O122" s="29" t="s">
        <v>1909</v>
      </c>
    </row>
    <row r="123" spans="1:18" ht="12.95" customHeight="1" x14ac:dyDescent="0.2">
      <c r="B123" s="29" t="s">
        <v>902</v>
      </c>
      <c r="C123" s="30" t="s">
        <v>1907</v>
      </c>
      <c r="D123" s="30" t="s">
        <v>955</v>
      </c>
      <c r="E123" s="29" t="s">
        <v>1908</v>
      </c>
      <c r="F123" s="29">
        <v>9240</v>
      </c>
      <c r="G123" s="29" t="s">
        <v>996</v>
      </c>
      <c r="H123" s="29" t="s">
        <v>904</v>
      </c>
      <c r="I123" s="29" t="s">
        <v>959</v>
      </c>
      <c r="K123" s="29" t="s">
        <v>960</v>
      </c>
      <c r="L123" s="29" t="s">
        <v>1675</v>
      </c>
      <c r="M123" s="29">
        <v>650</v>
      </c>
      <c r="N123" s="29">
        <v>1969</v>
      </c>
      <c r="O123" s="29" t="s">
        <v>1909</v>
      </c>
    </row>
    <row r="124" spans="1:18" ht="12.95" customHeight="1" x14ac:dyDescent="0.2">
      <c r="B124" s="11" t="s">
        <v>902</v>
      </c>
      <c r="C124" s="144" t="s">
        <v>1907</v>
      </c>
      <c r="D124" s="144" t="s">
        <v>955</v>
      </c>
      <c r="E124" s="11" t="s">
        <v>1908</v>
      </c>
      <c r="F124" s="11">
        <v>9240</v>
      </c>
      <c r="G124" s="11" t="s">
        <v>996</v>
      </c>
      <c r="H124" s="11" t="s">
        <v>904</v>
      </c>
      <c r="I124" s="11" t="s">
        <v>959</v>
      </c>
      <c r="J124" s="11"/>
      <c r="K124" s="11" t="s">
        <v>960</v>
      </c>
      <c r="L124" s="11" t="s">
        <v>1675</v>
      </c>
      <c r="M124" s="11">
        <v>650</v>
      </c>
      <c r="N124" s="11">
        <v>1969</v>
      </c>
      <c r="O124" s="11" t="s">
        <v>1909</v>
      </c>
      <c r="P124" s="11" t="s">
        <v>2550</v>
      </c>
      <c r="Q124" s="11"/>
      <c r="R124" s="11"/>
    </row>
    <row r="125" spans="1:18" ht="12.95" customHeight="1" x14ac:dyDescent="0.2">
      <c r="B125" s="11" t="s">
        <v>902</v>
      </c>
      <c r="C125" s="144" t="s">
        <v>1907</v>
      </c>
      <c r="D125" s="144" t="s">
        <v>955</v>
      </c>
      <c r="E125" s="11" t="s">
        <v>1908</v>
      </c>
      <c r="F125" s="11">
        <v>9240</v>
      </c>
      <c r="G125" s="11" t="s">
        <v>996</v>
      </c>
      <c r="H125" s="11" t="s">
        <v>904</v>
      </c>
      <c r="I125" s="11" t="s">
        <v>959</v>
      </c>
      <c r="J125" s="11"/>
      <c r="K125" s="11" t="s">
        <v>960</v>
      </c>
      <c r="L125" s="11" t="s">
        <v>1675</v>
      </c>
      <c r="M125" s="11">
        <v>650</v>
      </c>
      <c r="N125" s="11">
        <v>1969</v>
      </c>
      <c r="O125" s="11" t="s">
        <v>1909</v>
      </c>
      <c r="P125" s="11">
        <v>1</v>
      </c>
      <c r="Q125" s="11"/>
      <c r="R125" s="11"/>
    </row>
    <row r="126" spans="1:18" ht="12.95" customHeight="1" x14ac:dyDescent="0.2">
      <c r="B126" s="29" t="s">
        <v>981</v>
      </c>
      <c r="C126" s="30" t="s">
        <v>2466</v>
      </c>
      <c r="D126" s="30" t="s">
        <v>1018</v>
      </c>
      <c r="E126" s="29" t="s">
        <v>2465</v>
      </c>
      <c r="F126" s="29">
        <v>6310</v>
      </c>
      <c r="G126" s="29" t="s">
        <v>1210</v>
      </c>
      <c r="H126" s="29" t="s">
        <v>904</v>
      </c>
      <c r="I126" s="29" t="s">
        <v>905</v>
      </c>
      <c r="J126" s="29" t="s">
        <v>921</v>
      </c>
      <c r="K126" s="29" t="s">
        <v>907</v>
      </c>
      <c r="L126" s="29" t="s">
        <v>1969</v>
      </c>
      <c r="M126" s="29" t="s">
        <v>2050</v>
      </c>
      <c r="N126" s="29">
        <v>1967</v>
      </c>
      <c r="O126" s="29" t="s">
        <v>979</v>
      </c>
      <c r="P126" s="29" t="s">
        <v>2431</v>
      </c>
    </row>
    <row r="127" spans="1:18" ht="12.95" customHeight="1" x14ac:dyDescent="0.2">
      <c r="A127" s="29">
        <v>34</v>
      </c>
      <c r="B127" s="29" t="s">
        <v>902</v>
      </c>
      <c r="C127" s="30" t="s">
        <v>3106</v>
      </c>
      <c r="D127" s="30" t="s">
        <v>1181</v>
      </c>
      <c r="E127" s="29" t="s">
        <v>3107</v>
      </c>
      <c r="F127" s="29">
        <v>52460</v>
      </c>
      <c r="G127" s="29" t="s">
        <v>3107</v>
      </c>
      <c r="H127" s="29" t="s">
        <v>1127</v>
      </c>
      <c r="I127" s="29" t="s">
        <v>905</v>
      </c>
      <c r="J127" s="29" t="s">
        <v>942</v>
      </c>
      <c r="K127" s="29" t="s">
        <v>907</v>
      </c>
      <c r="L127" s="29" t="s">
        <v>1093</v>
      </c>
      <c r="M127" s="29" t="s">
        <v>3108</v>
      </c>
      <c r="N127" s="29">
        <v>1971</v>
      </c>
      <c r="O127" s="29" t="s">
        <v>3109</v>
      </c>
      <c r="P127" s="29" t="s">
        <v>3119</v>
      </c>
    </row>
    <row r="128" spans="1:18" ht="12.95" customHeight="1" x14ac:dyDescent="0.2">
      <c r="B128" s="29" t="s">
        <v>902</v>
      </c>
      <c r="C128" s="30" t="s">
        <v>1910</v>
      </c>
      <c r="D128" s="30" t="s">
        <v>1186</v>
      </c>
      <c r="E128" s="29" t="s">
        <v>1911</v>
      </c>
      <c r="F128" s="29">
        <v>9262</v>
      </c>
      <c r="G128" s="29" t="s">
        <v>1912</v>
      </c>
      <c r="H128" s="29" t="s">
        <v>904</v>
      </c>
      <c r="I128" s="29" t="s">
        <v>905</v>
      </c>
      <c r="J128" s="29" t="s">
        <v>921</v>
      </c>
      <c r="K128" s="29" t="s">
        <v>907</v>
      </c>
      <c r="L128" s="29" t="s">
        <v>944</v>
      </c>
      <c r="M128" s="29">
        <v>1300</v>
      </c>
      <c r="N128" s="29">
        <v>1966</v>
      </c>
      <c r="O128" s="29" t="s">
        <v>1139</v>
      </c>
    </row>
    <row r="129" spans="1:18" ht="12.95" customHeight="1" x14ac:dyDescent="0.2">
      <c r="B129" s="29" t="s">
        <v>902</v>
      </c>
      <c r="C129" s="30" t="s">
        <v>1910</v>
      </c>
      <c r="D129" s="30" t="s">
        <v>1186</v>
      </c>
      <c r="E129" s="29" t="s">
        <v>1911</v>
      </c>
      <c r="F129" s="29">
        <v>9262</v>
      </c>
      <c r="G129" s="29" t="s">
        <v>1912</v>
      </c>
      <c r="H129" s="29" t="s">
        <v>904</v>
      </c>
      <c r="I129" s="29" t="s">
        <v>905</v>
      </c>
      <c r="J129" s="29" t="s">
        <v>921</v>
      </c>
      <c r="K129" s="29" t="s">
        <v>907</v>
      </c>
      <c r="L129" s="29" t="s">
        <v>944</v>
      </c>
      <c r="M129" s="29">
        <v>1300</v>
      </c>
      <c r="N129" s="29">
        <v>1966</v>
      </c>
      <c r="O129" s="29" t="s">
        <v>1139</v>
      </c>
      <c r="R129" s="11"/>
    </row>
    <row r="130" spans="1:18" s="171" customFormat="1" ht="12.95" customHeight="1" x14ac:dyDescent="0.2">
      <c r="A130" s="34"/>
      <c r="B130" s="203" t="s">
        <v>902</v>
      </c>
      <c r="C130" s="206" t="s">
        <v>1910</v>
      </c>
      <c r="D130" s="206" t="s">
        <v>1186</v>
      </c>
      <c r="E130" s="203" t="s">
        <v>1911</v>
      </c>
      <c r="F130" s="203">
        <v>9262</v>
      </c>
      <c r="G130" s="203" t="s">
        <v>1912</v>
      </c>
      <c r="H130" s="203" t="s">
        <v>904</v>
      </c>
      <c r="I130" s="203" t="s">
        <v>905</v>
      </c>
      <c r="J130" s="203" t="s">
        <v>921</v>
      </c>
      <c r="K130" s="203" t="s">
        <v>907</v>
      </c>
      <c r="L130" s="203" t="s">
        <v>944</v>
      </c>
      <c r="M130" s="203">
        <v>1300</v>
      </c>
      <c r="N130" s="203">
        <v>1966</v>
      </c>
      <c r="O130" s="203" t="s">
        <v>1139</v>
      </c>
      <c r="P130" s="203"/>
      <c r="Q130" s="11"/>
      <c r="R130" s="173"/>
    </row>
    <row r="131" spans="1:18" ht="14.1" customHeight="1" x14ac:dyDescent="0.2">
      <c r="B131" s="11" t="s">
        <v>902</v>
      </c>
      <c r="C131" s="144" t="s">
        <v>1752</v>
      </c>
      <c r="D131" s="144" t="s">
        <v>1009</v>
      </c>
      <c r="E131" s="11" t="s">
        <v>1753</v>
      </c>
      <c r="F131" s="11">
        <v>2212</v>
      </c>
      <c r="G131" s="11" t="s">
        <v>1428</v>
      </c>
      <c r="H131" s="29" t="s">
        <v>904</v>
      </c>
      <c r="I131" s="11" t="s">
        <v>936</v>
      </c>
      <c r="J131" s="11" t="s">
        <v>942</v>
      </c>
      <c r="K131" s="29" t="s">
        <v>937</v>
      </c>
      <c r="L131" s="11" t="s">
        <v>1678</v>
      </c>
      <c r="M131" s="11">
        <v>400</v>
      </c>
      <c r="N131" s="11">
        <v>1980</v>
      </c>
      <c r="O131" s="11" t="s">
        <v>908</v>
      </c>
    </row>
    <row r="132" spans="1:18" ht="12.95" customHeight="1" x14ac:dyDescent="0.2">
      <c r="B132" s="11" t="s">
        <v>902</v>
      </c>
      <c r="C132" s="144" t="s">
        <v>1752</v>
      </c>
      <c r="D132" s="144" t="s">
        <v>1009</v>
      </c>
      <c r="E132" s="11" t="s">
        <v>1753</v>
      </c>
      <c r="F132" s="11">
        <v>2212</v>
      </c>
      <c r="G132" s="11" t="s">
        <v>1428</v>
      </c>
      <c r="H132" s="29" t="s">
        <v>904</v>
      </c>
      <c r="I132" s="11" t="s">
        <v>936</v>
      </c>
      <c r="J132" s="11" t="s">
        <v>942</v>
      </c>
      <c r="K132" s="29" t="s">
        <v>937</v>
      </c>
      <c r="L132" s="11" t="s">
        <v>1678</v>
      </c>
      <c r="M132" s="11">
        <v>400</v>
      </c>
      <c r="N132" s="11">
        <v>1980</v>
      </c>
      <c r="O132" s="11" t="s">
        <v>908</v>
      </c>
    </row>
    <row r="133" spans="1:18" ht="12.95" customHeight="1" x14ac:dyDescent="0.2">
      <c r="B133" s="11" t="s">
        <v>902</v>
      </c>
      <c r="C133" s="144" t="s">
        <v>1752</v>
      </c>
      <c r="D133" s="144" t="s">
        <v>1009</v>
      </c>
      <c r="E133" s="11" t="s">
        <v>1753</v>
      </c>
      <c r="F133" s="11">
        <v>2212</v>
      </c>
      <c r="G133" s="11" t="s">
        <v>1428</v>
      </c>
      <c r="H133" s="29" t="s">
        <v>904</v>
      </c>
      <c r="I133" s="11" t="s">
        <v>936</v>
      </c>
      <c r="J133" s="11" t="s">
        <v>942</v>
      </c>
      <c r="K133" s="29" t="s">
        <v>937</v>
      </c>
      <c r="L133" s="11" t="s">
        <v>1678</v>
      </c>
      <c r="M133" s="11">
        <v>400</v>
      </c>
      <c r="N133" s="11">
        <v>1980</v>
      </c>
      <c r="O133" s="11" t="s">
        <v>908</v>
      </c>
    </row>
    <row r="134" spans="1:18" ht="12.95" customHeight="1" x14ac:dyDescent="0.2">
      <c r="A134" s="171">
        <v>33</v>
      </c>
      <c r="B134" s="173" t="s">
        <v>902</v>
      </c>
      <c r="C134" s="205" t="s">
        <v>1752</v>
      </c>
      <c r="D134" s="205" t="s">
        <v>1009</v>
      </c>
      <c r="E134" s="173" t="s">
        <v>1753</v>
      </c>
      <c r="F134" s="173">
        <v>2212</v>
      </c>
      <c r="G134" s="173" t="s">
        <v>1428</v>
      </c>
      <c r="H134" s="171" t="s">
        <v>904</v>
      </c>
      <c r="I134" s="173" t="s">
        <v>936</v>
      </c>
      <c r="J134" s="173" t="s">
        <v>942</v>
      </c>
      <c r="K134" s="171" t="s">
        <v>937</v>
      </c>
      <c r="L134" s="173" t="s">
        <v>1161</v>
      </c>
      <c r="M134" s="173" t="s">
        <v>2937</v>
      </c>
      <c r="N134" s="173">
        <v>1986</v>
      </c>
      <c r="O134" s="173" t="s">
        <v>908</v>
      </c>
      <c r="P134" s="171" t="s">
        <v>2916</v>
      </c>
      <c r="Q134" s="171"/>
    </row>
    <row r="135" spans="1:18" ht="14.1" customHeight="1" x14ac:dyDescent="0.2">
      <c r="B135" s="29" t="s">
        <v>902</v>
      </c>
      <c r="C135" s="30" t="s">
        <v>2666</v>
      </c>
      <c r="D135" s="30" t="s">
        <v>2667</v>
      </c>
      <c r="E135" s="29" t="s">
        <v>2664</v>
      </c>
      <c r="F135" s="29">
        <v>2000</v>
      </c>
      <c r="G135" s="29" t="s">
        <v>915</v>
      </c>
      <c r="H135" s="29" t="s">
        <v>904</v>
      </c>
      <c r="I135" s="29" t="s">
        <v>905</v>
      </c>
      <c r="J135" s="29" t="s">
        <v>942</v>
      </c>
      <c r="K135" s="29" t="s">
        <v>907</v>
      </c>
      <c r="L135" s="29" t="s">
        <v>1741</v>
      </c>
      <c r="M135" s="29" t="s">
        <v>2668</v>
      </c>
      <c r="N135" s="29">
        <v>1972</v>
      </c>
      <c r="O135" s="29" t="s">
        <v>908</v>
      </c>
      <c r="P135" s="29" t="s">
        <v>2636</v>
      </c>
    </row>
    <row r="136" spans="1:18" ht="12" customHeight="1" x14ac:dyDescent="0.2">
      <c r="B136" s="29" t="s">
        <v>902</v>
      </c>
      <c r="C136" s="30" t="s">
        <v>1563</v>
      </c>
      <c r="D136" s="30" t="s">
        <v>1001</v>
      </c>
      <c r="E136" s="29" t="s">
        <v>1564</v>
      </c>
      <c r="F136" s="29">
        <v>9245</v>
      </c>
      <c r="G136" s="29" t="s">
        <v>1565</v>
      </c>
      <c r="H136" s="29" t="s">
        <v>904</v>
      </c>
      <c r="I136" s="29" t="s">
        <v>905</v>
      </c>
      <c r="J136" s="29" t="s">
        <v>942</v>
      </c>
      <c r="K136" s="29" t="s">
        <v>907</v>
      </c>
      <c r="L136" s="29" t="s">
        <v>923</v>
      </c>
      <c r="M136" s="29" t="s">
        <v>1401</v>
      </c>
      <c r="N136" s="29">
        <v>1973</v>
      </c>
      <c r="O136" s="29" t="s">
        <v>1550</v>
      </c>
    </row>
    <row r="137" spans="1:18" ht="12.95" customHeight="1" x14ac:dyDescent="0.2">
      <c r="B137" s="29" t="s">
        <v>902</v>
      </c>
      <c r="C137" s="30" t="s">
        <v>1563</v>
      </c>
      <c r="D137" s="30" t="s">
        <v>1553</v>
      </c>
      <c r="E137" s="29" t="s">
        <v>1564</v>
      </c>
      <c r="F137" s="29">
        <v>9245</v>
      </c>
      <c r="G137" s="29" t="s">
        <v>1565</v>
      </c>
      <c r="H137" s="29" t="s">
        <v>904</v>
      </c>
      <c r="I137" s="29" t="s">
        <v>936</v>
      </c>
      <c r="J137" s="29" t="s">
        <v>921</v>
      </c>
      <c r="K137" s="29" t="s">
        <v>937</v>
      </c>
      <c r="L137" s="29" t="s">
        <v>1002</v>
      </c>
      <c r="M137" s="29" t="s">
        <v>1809</v>
      </c>
      <c r="N137" s="29">
        <v>1970</v>
      </c>
      <c r="O137" s="29" t="s">
        <v>1550</v>
      </c>
      <c r="P137" s="29" t="s">
        <v>2431</v>
      </c>
    </row>
    <row r="138" spans="1:18" ht="12.95" customHeight="1" x14ac:dyDescent="0.2">
      <c r="B138" s="29" t="s">
        <v>902</v>
      </c>
      <c r="C138" s="30" t="s">
        <v>1563</v>
      </c>
      <c r="D138" s="30" t="s">
        <v>1553</v>
      </c>
      <c r="E138" s="29" t="s">
        <v>1564</v>
      </c>
      <c r="F138" s="29">
        <v>9245</v>
      </c>
      <c r="G138" s="29" t="s">
        <v>1565</v>
      </c>
      <c r="H138" s="29" t="s">
        <v>904</v>
      </c>
      <c r="I138" s="29" t="s">
        <v>936</v>
      </c>
      <c r="J138" s="29" t="s">
        <v>921</v>
      </c>
      <c r="K138" s="29" t="s">
        <v>937</v>
      </c>
      <c r="L138" s="29" t="s">
        <v>1002</v>
      </c>
      <c r="M138" s="29" t="s">
        <v>1809</v>
      </c>
      <c r="N138" s="29">
        <v>1970</v>
      </c>
      <c r="O138" s="29" t="s">
        <v>1550</v>
      </c>
    </row>
    <row r="139" spans="1:18" ht="12.95" customHeight="1" x14ac:dyDescent="0.2">
      <c r="B139" s="29" t="s">
        <v>902</v>
      </c>
      <c r="C139" s="30" t="s">
        <v>1563</v>
      </c>
      <c r="D139" s="30" t="s">
        <v>1001</v>
      </c>
      <c r="E139" s="29" t="s">
        <v>1564</v>
      </c>
      <c r="F139" s="29">
        <v>9245</v>
      </c>
      <c r="G139" s="29" t="s">
        <v>1565</v>
      </c>
      <c r="H139" s="29" t="s">
        <v>904</v>
      </c>
      <c r="I139" s="29" t="s">
        <v>905</v>
      </c>
      <c r="J139" s="29" t="s">
        <v>921</v>
      </c>
      <c r="K139" s="29" t="s">
        <v>907</v>
      </c>
      <c r="L139" s="29" t="s">
        <v>952</v>
      </c>
      <c r="M139" s="29" t="s">
        <v>2480</v>
      </c>
      <c r="N139" s="29">
        <v>1970</v>
      </c>
      <c r="O139" s="29" t="s">
        <v>1550</v>
      </c>
      <c r="P139" s="29" t="s">
        <v>2431</v>
      </c>
    </row>
    <row r="140" spans="1:18" ht="12.95" customHeight="1" x14ac:dyDescent="0.2">
      <c r="B140" s="29" t="s">
        <v>902</v>
      </c>
      <c r="C140" s="30" t="s">
        <v>1563</v>
      </c>
      <c r="D140" s="30" t="s">
        <v>1001</v>
      </c>
      <c r="E140" s="29" t="s">
        <v>1564</v>
      </c>
      <c r="F140" s="29">
        <v>9245</v>
      </c>
      <c r="G140" s="29" t="s">
        <v>1565</v>
      </c>
      <c r="H140" s="29" t="s">
        <v>904</v>
      </c>
      <c r="I140" s="29" t="s">
        <v>905</v>
      </c>
      <c r="J140" s="29" t="s">
        <v>942</v>
      </c>
      <c r="K140" s="29" t="s">
        <v>907</v>
      </c>
      <c r="L140" s="29" t="s">
        <v>923</v>
      </c>
      <c r="M140" s="29" t="s">
        <v>1401</v>
      </c>
      <c r="N140" s="29">
        <v>1973</v>
      </c>
      <c r="O140" s="29" t="s">
        <v>1550</v>
      </c>
    </row>
    <row r="141" spans="1:18" ht="12.95" customHeight="1" x14ac:dyDescent="0.2">
      <c r="B141" s="29" t="s">
        <v>902</v>
      </c>
      <c r="C141" s="30" t="s">
        <v>1563</v>
      </c>
      <c r="D141" s="30" t="s">
        <v>1553</v>
      </c>
      <c r="E141" s="29" t="s">
        <v>1564</v>
      </c>
      <c r="F141" s="29">
        <v>9245</v>
      </c>
      <c r="G141" s="29" t="s">
        <v>1565</v>
      </c>
      <c r="H141" s="29" t="s">
        <v>904</v>
      </c>
      <c r="I141" s="29" t="s">
        <v>936</v>
      </c>
      <c r="J141" s="29" t="s">
        <v>921</v>
      </c>
      <c r="K141" s="29" t="s">
        <v>937</v>
      </c>
      <c r="L141" s="29" t="s">
        <v>1002</v>
      </c>
      <c r="M141" s="29" t="s">
        <v>1809</v>
      </c>
      <c r="N141" s="29">
        <v>1970</v>
      </c>
      <c r="O141" s="29" t="s">
        <v>1550</v>
      </c>
    </row>
    <row r="142" spans="1:18" ht="12.95" customHeight="1" x14ac:dyDescent="0.2">
      <c r="B142" s="29" t="s">
        <v>902</v>
      </c>
      <c r="C142" s="30" t="s">
        <v>1563</v>
      </c>
      <c r="D142" s="30" t="s">
        <v>1553</v>
      </c>
      <c r="E142" s="29" t="s">
        <v>1564</v>
      </c>
      <c r="F142" s="29">
        <v>9245</v>
      </c>
      <c r="G142" s="29" t="s">
        <v>1565</v>
      </c>
      <c r="H142" s="29" t="s">
        <v>904</v>
      </c>
      <c r="I142" s="29" t="s">
        <v>936</v>
      </c>
      <c r="J142" s="29" t="s">
        <v>921</v>
      </c>
      <c r="K142" s="29" t="s">
        <v>937</v>
      </c>
      <c r="L142" s="29" t="s">
        <v>1002</v>
      </c>
      <c r="M142" s="29" t="s">
        <v>1809</v>
      </c>
      <c r="N142" s="29">
        <v>1970</v>
      </c>
      <c r="O142" s="29" t="s">
        <v>1550</v>
      </c>
    </row>
    <row r="143" spans="1:18" ht="12.95" customHeight="1" x14ac:dyDescent="0.2">
      <c r="B143" s="29" t="s">
        <v>902</v>
      </c>
      <c r="C143" s="30" t="s">
        <v>1563</v>
      </c>
      <c r="D143" s="30" t="s">
        <v>1001</v>
      </c>
      <c r="E143" s="29" t="s">
        <v>1564</v>
      </c>
      <c r="F143" s="29">
        <v>9245</v>
      </c>
      <c r="G143" s="29" t="s">
        <v>1565</v>
      </c>
      <c r="H143" s="29" t="s">
        <v>904</v>
      </c>
      <c r="I143" s="29" t="s">
        <v>905</v>
      </c>
      <c r="J143" s="29" t="s">
        <v>921</v>
      </c>
      <c r="K143" s="29" t="s">
        <v>907</v>
      </c>
      <c r="L143" s="29" t="s">
        <v>952</v>
      </c>
      <c r="M143" s="29">
        <v>850</v>
      </c>
      <c r="N143" s="29">
        <v>1970</v>
      </c>
      <c r="O143" s="29" t="s">
        <v>1550</v>
      </c>
    </row>
    <row r="144" spans="1:18" ht="12.95" customHeight="1" x14ac:dyDescent="0.2">
      <c r="B144" s="29" t="s">
        <v>902</v>
      </c>
      <c r="C144" s="30" t="s">
        <v>1563</v>
      </c>
      <c r="D144" s="30" t="s">
        <v>1553</v>
      </c>
      <c r="E144" s="29" t="s">
        <v>1564</v>
      </c>
      <c r="F144" s="29">
        <v>9245</v>
      </c>
      <c r="G144" s="29" t="s">
        <v>1565</v>
      </c>
      <c r="H144" s="29" t="s">
        <v>904</v>
      </c>
      <c r="I144" s="29" t="s">
        <v>936</v>
      </c>
      <c r="J144" s="29" t="s">
        <v>921</v>
      </c>
      <c r="K144" s="29" t="s">
        <v>937</v>
      </c>
      <c r="L144" s="29" t="s">
        <v>1002</v>
      </c>
      <c r="M144" s="29" t="s">
        <v>1809</v>
      </c>
      <c r="N144" s="29">
        <v>1970</v>
      </c>
      <c r="O144" s="29" t="s">
        <v>1550</v>
      </c>
      <c r="P144" s="29" t="s">
        <v>2546</v>
      </c>
    </row>
    <row r="145" spans="1:17" ht="12.95" customHeight="1" x14ac:dyDescent="0.2">
      <c r="B145" s="29" t="s">
        <v>902</v>
      </c>
      <c r="C145" s="30" t="s">
        <v>1563</v>
      </c>
      <c r="D145" s="30" t="s">
        <v>1001</v>
      </c>
      <c r="E145" s="29" t="s">
        <v>1564</v>
      </c>
      <c r="F145" s="29">
        <v>9245</v>
      </c>
      <c r="G145" s="29" t="s">
        <v>1565</v>
      </c>
      <c r="H145" s="29" t="s">
        <v>904</v>
      </c>
      <c r="I145" s="29" t="s">
        <v>905</v>
      </c>
      <c r="J145" s="29" t="s">
        <v>921</v>
      </c>
      <c r="K145" s="29" t="s">
        <v>907</v>
      </c>
      <c r="L145" s="29" t="s">
        <v>952</v>
      </c>
      <c r="M145" s="29" t="s">
        <v>2480</v>
      </c>
      <c r="N145" s="29">
        <v>1970</v>
      </c>
      <c r="O145" s="29" t="s">
        <v>1550</v>
      </c>
      <c r="P145" s="29" t="s">
        <v>2546</v>
      </c>
    </row>
    <row r="146" spans="1:17" ht="12.95" customHeight="1" x14ac:dyDescent="0.2">
      <c r="B146" s="29" t="s">
        <v>902</v>
      </c>
      <c r="C146" s="30" t="s">
        <v>1616</v>
      </c>
      <c r="D146" s="30" t="s">
        <v>1024</v>
      </c>
      <c r="E146" s="29" t="s">
        <v>1617</v>
      </c>
      <c r="F146" s="29">
        <v>2241</v>
      </c>
      <c r="G146" s="29" t="s">
        <v>1167</v>
      </c>
      <c r="H146" s="29" t="s">
        <v>904</v>
      </c>
      <c r="I146" s="29" t="s">
        <v>905</v>
      </c>
      <c r="J146" s="29" t="s">
        <v>942</v>
      </c>
      <c r="K146" s="29" t="s">
        <v>907</v>
      </c>
      <c r="L146" s="29" t="s">
        <v>974</v>
      </c>
      <c r="M146" s="29">
        <v>750</v>
      </c>
      <c r="N146" s="29">
        <v>1977</v>
      </c>
      <c r="O146" s="29" t="s">
        <v>1379</v>
      </c>
    </row>
    <row r="147" spans="1:17" ht="12.95" customHeight="1" x14ac:dyDescent="0.2">
      <c r="B147" s="29" t="s">
        <v>902</v>
      </c>
      <c r="C147" s="30" t="s">
        <v>1616</v>
      </c>
      <c r="D147" s="30" t="s">
        <v>1024</v>
      </c>
      <c r="E147" s="29" t="s">
        <v>1617</v>
      </c>
      <c r="F147" s="29">
        <v>2241</v>
      </c>
      <c r="G147" s="29" t="s">
        <v>1167</v>
      </c>
      <c r="H147" s="29" t="s">
        <v>904</v>
      </c>
      <c r="I147" s="29" t="s">
        <v>905</v>
      </c>
      <c r="J147" s="29" t="s">
        <v>942</v>
      </c>
      <c r="K147" s="29" t="s">
        <v>907</v>
      </c>
      <c r="L147" s="29" t="s">
        <v>974</v>
      </c>
      <c r="M147" s="29">
        <v>750</v>
      </c>
      <c r="N147" s="29">
        <v>1977</v>
      </c>
      <c r="O147" s="29" t="s">
        <v>1379</v>
      </c>
    </row>
    <row r="148" spans="1:17" ht="12.95" customHeight="1" x14ac:dyDescent="0.2">
      <c r="B148" s="29" t="s">
        <v>902</v>
      </c>
      <c r="C148" s="30" t="s">
        <v>1616</v>
      </c>
      <c r="D148" s="30" t="s">
        <v>1024</v>
      </c>
      <c r="E148" s="29" t="s">
        <v>1617</v>
      </c>
      <c r="F148" s="29">
        <v>2241</v>
      </c>
      <c r="G148" s="29" t="s">
        <v>1167</v>
      </c>
      <c r="H148" s="29" t="s">
        <v>904</v>
      </c>
      <c r="I148" s="29" t="s">
        <v>905</v>
      </c>
      <c r="J148" s="29" t="s">
        <v>942</v>
      </c>
      <c r="K148" s="29" t="s">
        <v>907</v>
      </c>
      <c r="L148" s="29" t="s">
        <v>974</v>
      </c>
      <c r="M148" s="29">
        <v>750</v>
      </c>
      <c r="N148" s="29">
        <v>1977</v>
      </c>
      <c r="O148" s="29" t="s">
        <v>1379</v>
      </c>
    </row>
    <row r="149" spans="1:17" ht="12.95" customHeight="1" x14ac:dyDescent="0.2">
      <c r="B149" s="29" t="s">
        <v>902</v>
      </c>
      <c r="C149" s="30" t="s">
        <v>1616</v>
      </c>
      <c r="D149" s="30" t="s">
        <v>1024</v>
      </c>
      <c r="E149" s="29" t="s">
        <v>1617</v>
      </c>
      <c r="F149" s="29">
        <v>2241</v>
      </c>
      <c r="G149" s="29" t="s">
        <v>1167</v>
      </c>
      <c r="H149" s="29" t="s">
        <v>904</v>
      </c>
      <c r="I149" s="29" t="s">
        <v>905</v>
      </c>
      <c r="J149" s="29" t="s">
        <v>942</v>
      </c>
      <c r="K149" s="29" t="s">
        <v>907</v>
      </c>
      <c r="L149" s="29" t="s">
        <v>974</v>
      </c>
      <c r="M149" s="29">
        <v>750</v>
      </c>
      <c r="N149" s="29">
        <v>1977</v>
      </c>
      <c r="O149" s="29" t="s">
        <v>1379</v>
      </c>
    </row>
    <row r="150" spans="1:17" ht="12.95" customHeight="1" x14ac:dyDescent="0.2">
      <c r="B150" s="29" t="s">
        <v>981</v>
      </c>
      <c r="C150" s="30" t="s">
        <v>2517</v>
      </c>
      <c r="D150" s="30" t="s">
        <v>938</v>
      </c>
      <c r="E150" s="29" t="s">
        <v>2518</v>
      </c>
      <c r="F150" s="29">
        <v>2000</v>
      </c>
      <c r="G150" s="29" t="s">
        <v>915</v>
      </c>
      <c r="H150" s="29" t="s">
        <v>904</v>
      </c>
      <c r="I150" s="29" t="s">
        <v>959</v>
      </c>
      <c r="K150" s="29" t="s">
        <v>960</v>
      </c>
      <c r="L150" s="29" t="s">
        <v>2516</v>
      </c>
      <c r="M150" s="29">
        <v>350</v>
      </c>
      <c r="N150" s="29">
        <v>1979</v>
      </c>
      <c r="O150" s="29" t="s">
        <v>908</v>
      </c>
      <c r="P150" s="29" t="s">
        <v>2546</v>
      </c>
    </row>
    <row r="151" spans="1:17" ht="12" customHeight="1" x14ac:dyDescent="0.2">
      <c r="A151" s="171">
        <v>1</v>
      </c>
      <c r="B151" s="171" t="s">
        <v>902</v>
      </c>
      <c r="C151" s="172" t="s">
        <v>1316</v>
      </c>
      <c r="D151" s="172" t="s">
        <v>1112</v>
      </c>
      <c r="E151" s="171" t="s">
        <v>1317</v>
      </c>
      <c r="F151" s="171">
        <v>2242</v>
      </c>
      <c r="G151" s="171" t="s">
        <v>1318</v>
      </c>
      <c r="H151" s="171" t="s">
        <v>904</v>
      </c>
      <c r="I151" s="171" t="s">
        <v>905</v>
      </c>
      <c r="J151" s="171" t="s">
        <v>912</v>
      </c>
      <c r="K151" s="171" t="s">
        <v>907</v>
      </c>
      <c r="L151" s="171" t="s">
        <v>923</v>
      </c>
      <c r="M151" s="171" t="s">
        <v>1319</v>
      </c>
      <c r="N151" s="171">
        <v>1954</v>
      </c>
      <c r="O151" s="171" t="s">
        <v>908</v>
      </c>
      <c r="P151" s="171" t="s">
        <v>2916</v>
      </c>
      <c r="Q151" s="171"/>
    </row>
    <row r="152" spans="1:17" s="171" customFormat="1" ht="12.95" customHeight="1" x14ac:dyDescent="0.2">
      <c r="A152" s="34"/>
      <c r="B152" s="34" t="s">
        <v>902</v>
      </c>
      <c r="C152" s="33" t="s">
        <v>1316</v>
      </c>
      <c r="D152" s="33" t="s">
        <v>1112</v>
      </c>
      <c r="E152" s="34" t="s">
        <v>1317</v>
      </c>
      <c r="F152" s="34">
        <v>2242</v>
      </c>
      <c r="G152" s="34" t="s">
        <v>1318</v>
      </c>
      <c r="H152" s="34" t="s">
        <v>904</v>
      </c>
      <c r="I152" s="34" t="s">
        <v>905</v>
      </c>
      <c r="J152" s="34" t="s">
        <v>912</v>
      </c>
      <c r="K152" s="34" t="s">
        <v>907</v>
      </c>
      <c r="L152" s="34" t="s">
        <v>923</v>
      </c>
      <c r="M152" s="34" t="s">
        <v>1319</v>
      </c>
      <c r="N152" s="34">
        <v>1954</v>
      </c>
      <c r="O152" s="34" t="s">
        <v>908</v>
      </c>
      <c r="P152" s="34"/>
      <c r="Q152" s="29"/>
    </row>
    <row r="153" spans="1:17" ht="12.95" customHeight="1" x14ac:dyDescent="0.2">
      <c r="B153" s="29" t="s">
        <v>902</v>
      </c>
      <c r="C153" s="30" t="s">
        <v>1316</v>
      </c>
      <c r="D153" s="30" t="s">
        <v>1112</v>
      </c>
      <c r="E153" s="29" t="s">
        <v>1317</v>
      </c>
      <c r="F153" s="29">
        <v>2242</v>
      </c>
      <c r="G153" s="29" t="s">
        <v>1318</v>
      </c>
      <c r="H153" s="29" t="s">
        <v>904</v>
      </c>
      <c r="I153" s="29" t="s">
        <v>905</v>
      </c>
      <c r="J153" s="29" t="s">
        <v>912</v>
      </c>
      <c r="K153" s="29" t="s">
        <v>907</v>
      </c>
      <c r="L153" s="29" t="s">
        <v>923</v>
      </c>
      <c r="M153" s="29" t="s">
        <v>1319</v>
      </c>
      <c r="N153" s="29">
        <v>1954</v>
      </c>
      <c r="O153" s="29" t="s">
        <v>908</v>
      </c>
    </row>
    <row r="154" spans="1:17" ht="14.1" customHeight="1" x14ac:dyDescent="0.2">
      <c r="B154" s="29" t="s">
        <v>902</v>
      </c>
      <c r="C154" s="30" t="s">
        <v>1316</v>
      </c>
      <c r="D154" s="30" t="s">
        <v>918</v>
      </c>
      <c r="E154" s="29" t="s">
        <v>1568</v>
      </c>
      <c r="F154" s="29">
        <v>2000</v>
      </c>
      <c r="G154" s="29" t="s">
        <v>915</v>
      </c>
      <c r="H154" s="29" t="s">
        <v>904</v>
      </c>
      <c r="I154" s="29" t="s">
        <v>905</v>
      </c>
      <c r="J154" s="29" t="s">
        <v>921</v>
      </c>
      <c r="K154" s="29" t="s">
        <v>907</v>
      </c>
      <c r="L154" s="29" t="s">
        <v>923</v>
      </c>
      <c r="M154" s="29" t="s">
        <v>935</v>
      </c>
      <c r="N154" s="29">
        <v>1962</v>
      </c>
      <c r="O154" s="29" t="s">
        <v>908</v>
      </c>
    </row>
    <row r="155" spans="1:17" ht="12.95" customHeight="1" x14ac:dyDescent="0.2">
      <c r="B155" s="29" t="s">
        <v>902</v>
      </c>
      <c r="C155" s="30" t="s">
        <v>1316</v>
      </c>
      <c r="D155" s="30" t="s">
        <v>1112</v>
      </c>
      <c r="E155" s="29" t="s">
        <v>1317</v>
      </c>
      <c r="F155" s="29">
        <v>2242</v>
      </c>
      <c r="G155" s="29" t="s">
        <v>1318</v>
      </c>
      <c r="H155" s="29" t="s">
        <v>904</v>
      </c>
      <c r="I155" s="29" t="s">
        <v>905</v>
      </c>
      <c r="J155" s="29" t="s">
        <v>912</v>
      </c>
      <c r="K155" s="29" t="s">
        <v>907</v>
      </c>
      <c r="L155" s="29" t="s">
        <v>923</v>
      </c>
      <c r="M155" s="29" t="s">
        <v>1319</v>
      </c>
      <c r="N155" s="29">
        <v>1954</v>
      </c>
      <c r="O155" s="29" t="s">
        <v>908</v>
      </c>
    </row>
    <row r="156" spans="1:17" ht="12.95" customHeight="1" x14ac:dyDescent="0.2">
      <c r="B156" s="11" t="s">
        <v>902</v>
      </c>
      <c r="C156" s="144" t="s">
        <v>1316</v>
      </c>
      <c r="D156" s="144" t="s">
        <v>1112</v>
      </c>
      <c r="E156" s="11" t="s">
        <v>1317</v>
      </c>
      <c r="F156" s="11">
        <v>2242</v>
      </c>
      <c r="G156" s="11" t="s">
        <v>1318</v>
      </c>
      <c r="H156" s="11" t="s">
        <v>904</v>
      </c>
      <c r="I156" s="11" t="s">
        <v>905</v>
      </c>
      <c r="J156" s="11" t="s">
        <v>912</v>
      </c>
      <c r="K156" s="11" t="s">
        <v>907</v>
      </c>
      <c r="L156" s="11" t="s">
        <v>923</v>
      </c>
      <c r="M156" s="11" t="s">
        <v>1319</v>
      </c>
      <c r="N156" s="11">
        <v>1954</v>
      </c>
      <c r="O156" s="11" t="s">
        <v>908</v>
      </c>
    </row>
    <row r="157" spans="1:17" ht="12.95" customHeight="1" x14ac:dyDescent="0.2">
      <c r="B157" s="29" t="s">
        <v>902</v>
      </c>
      <c r="C157" s="30" t="s">
        <v>1316</v>
      </c>
      <c r="D157" s="30" t="s">
        <v>1112</v>
      </c>
      <c r="E157" s="29" t="s">
        <v>1317</v>
      </c>
      <c r="F157" s="29">
        <v>2242</v>
      </c>
      <c r="G157" s="29" t="s">
        <v>1318</v>
      </c>
      <c r="H157" s="29" t="s">
        <v>904</v>
      </c>
      <c r="I157" s="29" t="s">
        <v>905</v>
      </c>
      <c r="J157" s="29" t="s">
        <v>912</v>
      </c>
      <c r="K157" s="29" t="s">
        <v>907</v>
      </c>
      <c r="L157" s="29" t="s">
        <v>923</v>
      </c>
      <c r="M157" s="29" t="s">
        <v>1319</v>
      </c>
      <c r="N157" s="29">
        <v>1954</v>
      </c>
      <c r="O157" s="29" t="s">
        <v>908</v>
      </c>
    </row>
    <row r="158" spans="1:17" ht="12.95" customHeight="1" x14ac:dyDescent="0.2">
      <c r="B158" s="29" t="s">
        <v>902</v>
      </c>
      <c r="C158" s="30" t="s">
        <v>1316</v>
      </c>
      <c r="D158" s="30" t="s">
        <v>1112</v>
      </c>
      <c r="E158" s="29" t="s">
        <v>1317</v>
      </c>
      <c r="F158" s="29">
        <v>2242</v>
      </c>
      <c r="G158" s="29" t="s">
        <v>1318</v>
      </c>
      <c r="H158" s="29" t="s">
        <v>904</v>
      </c>
      <c r="I158" s="29" t="s">
        <v>905</v>
      </c>
      <c r="J158" s="29" t="s">
        <v>912</v>
      </c>
      <c r="K158" s="29" t="s">
        <v>907</v>
      </c>
      <c r="L158" s="29" t="s">
        <v>923</v>
      </c>
      <c r="M158" s="29" t="s">
        <v>1319</v>
      </c>
      <c r="N158" s="29">
        <v>1954</v>
      </c>
      <c r="O158" s="29" t="s">
        <v>908</v>
      </c>
    </row>
    <row r="159" spans="1:17" ht="12.95" customHeight="1" x14ac:dyDescent="0.2">
      <c r="B159" s="29" t="s">
        <v>902</v>
      </c>
      <c r="C159" s="30" t="s">
        <v>1316</v>
      </c>
      <c r="D159" s="30" t="s">
        <v>1112</v>
      </c>
      <c r="E159" s="29" t="s">
        <v>1317</v>
      </c>
      <c r="F159" s="29">
        <v>2242</v>
      </c>
      <c r="G159" s="29" t="s">
        <v>1318</v>
      </c>
      <c r="H159" s="29" t="s">
        <v>904</v>
      </c>
      <c r="I159" s="29" t="s">
        <v>905</v>
      </c>
      <c r="J159" s="29" t="s">
        <v>912</v>
      </c>
      <c r="K159" s="29" t="s">
        <v>907</v>
      </c>
      <c r="L159" s="29" t="s">
        <v>923</v>
      </c>
      <c r="M159" s="29" t="s">
        <v>1319</v>
      </c>
      <c r="N159" s="29">
        <v>1954</v>
      </c>
      <c r="O159" s="29" t="s">
        <v>908</v>
      </c>
    </row>
    <row r="160" spans="1:17" ht="12.95" customHeight="1" x14ac:dyDescent="0.2">
      <c r="B160" s="29" t="s">
        <v>902</v>
      </c>
      <c r="C160" s="30" t="s">
        <v>1316</v>
      </c>
      <c r="D160" s="30" t="s">
        <v>1112</v>
      </c>
      <c r="E160" s="29" t="s">
        <v>1317</v>
      </c>
      <c r="F160" s="29">
        <v>2242</v>
      </c>
      <c r="G160" s="29" t="s">
        <v>1318</v>
      </c>
      <c r="H160" s="29" t="s">
        <v>904</v>
      </c>
      <c r="I160" s="29" t="s">
        <v>905</v>
      </c>
      <c r="J160" s="29" t="s">
        <v>912</v>
      </c>
      <c r="K160" s="29" t="s">
        <v>907</v>
      </c>
      <c r="L160" s="29" t="s">
        <v>923</v>
      </c>
      <c r="M160" s="29" t="s">
        <v>1319</v>
      </c>
      <c r="N160" s="29">
        <v>1954</v>
      </c>
      <c r="O160" s="29" t="s">
        <v>908</v>
      </c>
    </row>
    <row r="161" spans="1:254" ht="12.95" customHeight="1" x14ac:dyDescent="0.2">
      <c r="B161" s="29" t="s">
        <v>902</v>
      </c>
      <c r="C161" s="30" t="s">
        <v>1316</v>
      </c>
      <c r="D161" s="30" t="s">
        <v>1112</v>
      </c>
      <c r="E161" s="29" t="s">
        <v>1317</v>
      </c>
      <c r="F161" s="29">
        <v>2242</v>
      </c>
      <c r="G161" s="29" t="s">
        <v>1318</v>
      </c>
      <c r="H161" s="29" t="s">
        <v>904</v>
      </c>
      <c r="I161" s="29" t="s">
        <v>905</v>
      </c>
      <c r="J161" s="29" t="s">
        <v>912</v>
      </c>
      <c r="K161" s="29" t="s">
        <v>907</v>
      </c>
      <c r="L161" s="29" t="s">
        <v>923</v>
      </c>
      <c r="M161" s="29" t="s">
        <v>1319</v>
      </c>
      <c r="N161" s="29">
        <v>1954</v>
      </c>
      <c r="O161" s="29" t="s">
        <v>908</v>
      </c>
    </row>
    <row r="162" spans="1:254" ht="12.95" customHeight="1" x14ac:dyDescent="0.2">
      <c r="B162" s="29" t="s">
        <v>902</v>
      </c>
      <c r="C162" s="30" t="s">
        <v>1316</v>
      </c>
      <c r="D162" s="30" t="s">
        <v>918</v>
      </c>
      <c r="E162" s="29" t="s">
        <v>1568</v>
      </c>
      <c r="F162" s="29">
        <v>2000</v>
      </c>
      <c r="G162" s="29" t="s">
        <v>915</v>
      </c>
      <c r="H162" s="29" t="s">
        <v>904</v>
      </c>
      <c r="I162" s="29" t="s">
        <v>905</v>
      </c>
      <c r="J162" s="29" t="s">
        <v>921</v>
      </c>
      <c r="K162" s="29" t="s">
        <v>907</v>
      </c>
      <c r="L162" s="29" t="s">
        <v>923</v>
      </c>
      <c r="M162" s="29" t="s">
        <v>935</v>
      </c>
      <c r="N162" s="29">
        <v>1962</v>
      </c>
      <c r="O162" s="29" t="s">
        <v>908</v>
      </c>
    </row>
    <row r="163" spans="1:254" ht="12.95" customHeight="1" x14ac:dyDescent="0.2">
      <c r="B163" s="29" t="s">
        <v>902</v>
      </c>
      <c r="C163" s="30" t="s">
        <v>1316</v>
      </c>
      <c r="D163" s="30" t="s">
        <v>1112</v>
      </c>
      <c r="E163" s="29" t="s">
        <v>1317</v>
      </c>
      <c r="F163" s="29">
        <v>2242</v>
      </c>
      <c r="G163" s="29" t="s">
        <v>1318</v>
      </c>
      <c r="H163" s="29" t="s">
        <v>904</v>
      </c>
      <c r="I163" s="29" t="s">
        <v>905</v>
      </c>
      <c r="J163" s="29" t="s">
        <v>912</v>
      </c>
      <c r="K163" s="29" t="s">
        <v>907</v>
      </c>
      <c r="L163" s="29" t="s">
        <v>923</v>
      </c>
      <c r="M163" s="29" t="s">
        <v>1319</v>
      </c>
      <c r="N163" s="29">
        <v>1954</v>
      </c>
      <c r="O163" s="29" t="s">
        <v>908</v>
      </c>
    </row>
    <row r="164" spans="1:254" ht="12.95" customHeight="1" x14ac:dyDescent="0.2">
      <c r="B164" s="11" t="s">
        <v>902</v>
      </c>
      <c r="C164" s="144" t="s">
        <v>1316</v>
      </c>
      <c r="D164" s="144" t="s">
        <v>1112</v>
      </c>
      <c r="E164" s="11" t="s">
        <v>1317</v>
      </c>
      <c r="F164" s="11">
        <v>2242</v>
      </c>
      <c r="G164" s="11" t="s">
        <v>1318</v>
      </c>
      <c r="H164" s="11" t="s">
        <v>904</v>
      </c>
      <c r="I164" s="11" t="s">
        <v>905</v>
      </c>
      <c r="J164" s="11" t="s">
        <v>912</v>
      </c>
      <c r="K164" s="11" t="s">
        <v>907</v>
      </c>
      <c r="L164" s="11" t="s">
        <v>923</v>
      </c>
      <c r="M164" s="11" t="s">
        <v>1319</v>
      </c>
      <c r="N164" s="11">
        <v>1954</v>
      </c>
      <c r="O164" s="11" t="s">
        <v>908</v>
      </c>
    </row>
    <row r="165" spans="1:254" ht="12.95" customHeight="1" x14ac:dyDescent="0.2">
      <c r="B165" s="29" t="s">
        <v>902</v>
      </c>
      <c r="C165" s="30" t="s">
        <v>1316</v>
      </c>
      <c r="D165" s="30" t="s">
        <v>1112</v>
      </c>
      <c r="E165" s="29" t="s">
        <v>1317</v>
      </c>
      <c r="F165" s="29">
        <v>2242</v>
      </c>
      <c r="G165" s="29" t="s">
        <v>1318</v>
      </c>
      <c r="H165" s="29" t="s">
        <v>904</v>
      </c>
      <c r="I165" s="29" t="s">
        <v>905</v>
      </c>
      <c r="J165" s="29" t="s">
        <v>912</v>
      </c>
      <c r="K165" s="29" t="s">
        <v>907</v>
      </c>
      <c r="L165" s="29" t="s">
        <v>923</v>
      </c>
      <c r="M165" s="29" t="s">
        <v>1319</v>
      </c>
      <c r="N165" s="29">
        <v>1954</v>
      </c>
      <c r="O165" s="29" t="s">
        <v>908</v>
      </c>
    </row>
    <row r="166" spans="1:254" ht="12.95" customHeight="1" x14ac:dyDescent="0.2">
      <c r="B166" s="29" t="s">
        <v>902</v>
      </c>
      <c r="C166" s="30" t="s">
        <v>1316</v>
      </c>
      <c r="D166" s="30" t="s">
        <v>1112</v>
      </c>
      <c r="E166" s="29" t="s">
        <v>1317</v>
      </c>
      <c r="F166" s="29">
        <v>2242</v>
      </c>
      <c r="G166" s="29" t="s">
        <v>1318</v>
      </c>
      <c r="H166" s="29" t="s">
        <v>904</v>
      </c>
      <c r="I166" s="29" t="s">
        <v>905</v>
      </c>
      <c r="J166" s="29" t="s">
        <v>912</v>
      </c>
      <c r="K166" s="29" t="s">
        <v>907</v>
      </c>
      <c r="L166" s="29" t="s">
        <v>923</v>
      </c>
      <c r="M166" s="29" t="s">
        <v>1319</v>
      </c>
      <c r="N166" s="29">
        <v>1954</v>
      </c>
      <c r="O166" s="29" t="s">
        <v>908</v>
      </c>
    </row>
    <row r="167" spans="1:254" ht="12.95" customHeight="1" x14ac:dyDescent="0.2">
      <c r="B167" s="29" t="s">
        <v>902</v>
      </c>
      <c r="C167" s="30" t="s">
        <v>1316</v>
      </c>
      <c r="D167" s="30" t="s">
        <v>1112</v>
      </c>
      <c r="E167" s="29" t="s">
        <v>1317</v>
      </c>
      <c r="F167" s="29">
        <v>2242</v>
      </c>
      <c r="G167" s="29" t="s">
        <v>1318</v>
      </c>
      <c r="H167" s="29" t="s">
        <v>904</v>
      </c>
      <c r="I167" s="29" t="s">
        <v>905</v>
      </c>
      <c r="J167" s="29" t="s">
        <v>912</v>
      </c>
      <c r="K167" s="29" t="s">
        <v>907</v>
      </c>
      <c r="L167" s="29" t="s">
        <v>923</v>
      </c>
      <c r="M167" s="29" t="s">
        <v>1319</v>
      </c>
      <c r="N167" s="29">
        <v>1954</v>
      </c>
      <c r="O167" s="29" t="s">
        <v>908</v>
      </c>
      <c r="P167" s="29" t="s">
        <v>2546</v>
      </c>
      <c r="R167" s="11"/>
    </row>
    <row r="168" spans="1:254" ht="12.95" customHeight="1" x14ac:dyDescent="0.2">
      <c r="B168" s="11" t="s">
        <v>902</v>
      </c>
      <c r="C168" s="144" t="s">
        <v>1316</v>
      </c>
      <c r="D168" s="144" t="s">
        <v>1112</v>
      </c>
      <c r="E168" s="11" t="s">
        <v>1317</v>
      </c>
      <c r="F168" s="11">
        <v>2242</v>
      </c>
      <c r="G168" s="11" t="s">
        <v>1318</v>
      </c>
      <c r="H168" s="11" t="s">
        <v>904</v>
      </c>
      <c r="I168" s="11" t="s">
        <v>905</v>
      </c>
      <c r="J168" s="11" t="s">
        <v>912</v>
      </c>
      <c r="K168" s="11" t="s">
        <v>907</v>
      </c>
      <c r="L168" s="11" t="s">
        <v>923</v>
      </c>
      <c r="M168" s="11" t="s">
        <v>1319</v>
      </c>
      <c r="N168" s="11">
        <v>1954</v>
      </c>
      <c r="O168" s="11" t="s">
        <v>908</v>
      </c>
      <c r="P168" s="11" t="s">
        <v>2549</v>
      </c>
      <c r="Q168" s="11"/>
      <c r="R168" s="11"/>
    </row>
    <row r="169" spans="1:254" s="148" customFormat="1" ht="12.95" customHeight="1" x14ac:dyDescent="0.2">
      <c r="A169" s="29"/>
      <c r="B169" s="11" t="s">
        <v>902</v>
      </c>
      <c r="C169" s="144" t="s">
        <v>1316</v>
      </c>
      <c r="D169" s="144" t="s">
        <v>1112</v>
      </c>
      <c r="E169" s="11" t="s">
        <v>1317</v>
      </c>
      <c r="F169" s="11">
        <v>2242</v>
      </c>
      <c r="G169" s="11" t="s">
        <v>1318</v>
      </c>
      <c r="H169" s="11" t="s">
        <v>904</v>
      </c>
      <c r="I169" s="11" t="s">
        <v>905</v>
      </c>
      <c r="J169" s="11" t="s">
        <v>912</v>
      </c>
      <c r="K169" s="11" t="s">
        <v>907</v>
      </c>
      <c r="L169" s="11" t="s">
        <v>923</v>
      </c>
      <c r="M169" s="11" t="s">
        <v>1319</v>
      </c>
      <c r="N169" s="11">
        <v>1954</v>
      </c>
      <c r="O169" s="11" t="s">
        <v>908</v>
      </c>
      <c r="P169" s="11"/>
      <c r="Q169" s="11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</row>
    <row r="170" spans="1:254" s="171" customFormat="1" ht="12.95" customHeight="1" x14ac:dyDescent="0.2">
      <c r="A170" s="202"/>
      <c r="B170" s="202" t="s">
        <v>902</v>
      </c>
      <c r="C170" s="207" t="s">
        <v>2897</v>
      </c>
      <c r="D170" s="207" t="s">
        <v>2898</v>
      </c>
      <c r="E170" s="202" t="s">
        <v>2899</v>
      </c>
      <c r="F170" s="202"/>
      <c r="G170" s="202" t="s">
        <v>2900</v>
      </c>
      <c r="H170" s="202" t="s">
        <v>2901</v>
      </c>
      <c r="I170" s="202" t="s">
        <v>936</v>
      </c>
      <c r="J170" s="202" t="s">
        <v>1083</v>
      </c>
      <c r="K170" s="202" t="s">
        <v>937</v>
      </c>
      <c r="L170" s="202" t="s">
        <v>943</v>
      </c>
      <c r="M170" s="202" t="s">
        <v>1390</v>
      </c>
      <c r="N170" s="202">
        <v>1928</v>
      </c>
      <c r="O170" s="202" t="s">
        <v>2902</v>
      </c>
      <c r="P170" s="202" t="s">
        <v>2896</v>
      </c>
      <c r="Q170" s="166"/>
    </row>
    <row r="171" spans="1:254" ht="12.95" customHeight="1" x14ac:dyDescent="0.2">
      <c r="A171" s="148"/>
      <c r="B171" s="29" t="s">
        <v>902</v>
      </c>
      <c r="C171" s="30" t="s">
        <v>2887</v>
      </c>
      <c r="D171" s="30" t="s">
        <v>1338</v>
      </c>
      <c r="E171" s="163" t="s">
        <v>2888</v>
      </c>
      <c r="F171" s="163">
        <v>3332</v>
      </c>
      <c r="G171" s="163" t="s">
        <v>1591</v>
      </c>
      <c r="H171" s="163" t="s">
        <v>904</v>
      </c>
      <c r="I171" s="29" t="s">
        <v>905</v>
      </c>
      <c r="J171" s="29" t="s">
        <v>942</v>
      </c>
      <c r="K171" s="29" t="s">
        <v>907</v>
      </c>
      <c r="L171" s="29" t="s">
        <v>945</v>
      </c>
      <c r="M171" s="29" t="s">
        <v>2889</v>
      </c>
      <c r="N171" s="29">
        <v>1986</v>
      </c>
      <c r="O171" s="163" t="s">
        <v>1628</v>
      </c>
      <c r="P171" s="11" t="s">
        <v>2868</v>
      </c>
    </row>
    <row r="172" spans="1:254" ht="12.95" customHeight="1" x14ac:dyDescent="0.2">
      <c r="B172" s="29" t="s">
        <v>981</v>
      </c>
      <c r="C172" s="30" t="s">
        <v>539</v>
      </c>
      <c r="D172" s="30" t="s">
        <v>1027</v>
      </c>
      <c r="E172" s="29" t="s">
        <v>541</v>
      </c>
      <c r="F172" s="29">
        <v>1000</v>
      </c>
      <c r="G172" s="29" t="s">
        <v>999</v>
      </c>
      <c r="H172" s="29" t="s">
        <v>904</v>
      </c>
      <c r="I172" s="29" t="s">
        <v>905</v>
      </c>
      <c r="J172" s="29" t="s">
        <v>942</v>
      </c>
      <c r="K172" s="29" t="s">
        <v>907</v>
      </c>
      <c r="L172" s="29" t="s">
        <v>916</v>
      </c>
      <c r="M172" s="29" t="s">
        <v>542</v>
      </c>
      <c r="N172" s="29">
        <v>1978</v>
      </c>
      <c r="O172" s="29" t="s">
        <v>2269</v>
      </c>
    </row>
    <row r="173" spans="1:254" ht="12.95" customHeight="1" x14ac:dyDescent="0.2">
      <c r="B173" s="29" t="s">
        <v>981</v>
      </c>
      <c r="C173" s="30" t="s">
        <v>539</v>
      </c>
      <c r="D173" s="30" t="s">
        <v>1027</v>
      </c>
      <c r="E173" s="29" t="s">
        <v>541</v>
      </c>
      <c r="F173" s="29">
        <v>1000</v>
      </c>
      <c r="G173" s="29" t="s">
        <v>999</v>
      </c>
      <c r="H173" s="29" t="s">
        <v>904</v>
      </c>
      <c r="I173" s="29" t="s">
        <v>905</v>
      </c>
      <c r="J173" s="29" t="s">
        <v>942</v>
      </c>
      <c r="K173" s="29" t="s">
        <v>907</v>
      </c>
      <c r="L173" s="29" t="s">
        <v>916</v>
      </c>
      <c r="M173" s="29" t="s">
        <v>542</v>
      </c>
      <c r="N173" s="29">
        <v>1978</v>
      </c>
      <c r="O173" s="29" t="s">
        <v>2269</v>
      </c>
    </row>
    <row r="174" spans="1:254" ht="12.95" customHeight="1" x14ac:dyDescent="0.2">
      <c r="B174" s="29" t="s">
        <v>902</v>
      </c>
      <c r="C174" s="30" t="s">
        <v>539</v>
      </c>
      <c r="D174" s="30" t="s">
        <v>540</v>
      </c>
      <c r="E174" s="29" t="s">
        <v>541</v>
      </c>
      <c r="F174" s="29">
        <v>1000</v>
      </c>
      <c r="G174" s="29" t="s">
        <v>999</v>
      </c>
      <c r="H174" s="29" t="s">
        <v>904</v>
      </c>
      <c r="I174" s="29" t="s">
        <v>905</v>
      </c>
      <c r="J174" s="29" t="s">
        <v>942</v>
      </c>
      <c r="K174" s="29" t="s">
        <v>907</v>
      </c>
      <c r="L174" s="29" t="s">
        <v>916</v>
      </c>
      <c r="M174" s="29" t="s">
        <v>542</v>
      </c>
      <c r="N174" s="29">
        <v>1978</v>
      </c>
      <c r="O174" s="29" t="s">
        <v>2269</v>
      </c>
    </row>
    <row r="175" spans="1:254" ht="15.6" customHeight="1" x14ac:dyDescent="0.2">
      <c r="B175" s="29" t="s">
        <v>902</v>
      </c>
      <c r="C175" s="30" t="s">
        <v>539</v>
      </c>
      <c r="D175" s="30" t="s">
        <v>1030</v>
      </c>
      <c r="E175" s="29" t="s">
        <v>772</v>
      </c>
      <c r="F175" s="29">
        <v>5263</v>
      </c>
      <c r="G175" s="29" t="s">
        <v>1762</v>
      </c>
      <c r="H175" s="29" t="s">
        <v>904</v>
      </c>
      <c r="I175" s="29" t="s">
        <v>905</v>
      </c>
      <c r="J175" s="29" t="s">
        <v>921</v>
      </c>
      <c r="K175" s="29" t="s">
        <v>907</v>
      </c>
      <c r="L175" s="29" t="s">
        <v>2154</v>
      </c>
      <c r="N175" s="29">
        <v>1970</v>
      </c>
      <c r="O175" s="29" t="s">
        <v>1031</v>
      </c>
    </row>
    <row r="176" spans="1:254" ht="14.1" customHeight="1" x14ac:dyDescent="0.2">
      <c r="B176" s="29" t="s">
        <v>902</v>
      </c>
      <c r="C176" s="30" t="s">
        <v>539</v>
      </c>
      <c r="D176" s="30" t="s">
        <v>540</v>
      </c>
      <c r="E176" s="29" t="s">
        <v>541</v>
      </c>
      <c r="F176" s="29">
        <v>1000</v>
      </c>
      <c r="G176" s="29" t="s">
        <v>999</v>
      </c>
      <c r="H176" s="29" t="s">
        <v>904</v>
      </c>
      <c r="I176" s="29" t="s">
        <v>905</v>
      </c>
      <c r="J176" s="29" t="s">
        <v>942</v>
      </c>
      <c r="K176" s="29" t="s">
        <v>907</v>
      </c>
      <c r="L176" s="29" t="s">
        <v>916</v>
      </c>
      <c r="M176" s="29" t="s">
        <v>542</v>
      </c>
      <c r="N176" s="29">
        <v>1978</v>
      </c>
      <c r="O176" s="29" t="s">
        <v>2269</v>
      </c>
    </row>
    <row r="177" spans="1:18" ht="12.95" customHeight="1" x14ac:dyDescent="0.2">
      <c r="B177" s="29" t="s">
        <v>902</v>
      </c>
      <c r="C177" s="30" t="s">
        <v>539</v>
      </c>
      <c r="D177" s="30" t="s">
        <v>1030</v>
      </c>
      <c r="E177" s="29" t="s">
        <v>772</v>
      </c>
      <c r="F177" s="29">
        <v>5263</v>
      </c>
      <c r="G177" s="29" t="s">
        <v>1762</v>
      </c>
      <c r="H177" s="29" t="s">
        <v>904</v>
      </c>
      <c r="I177" s="29" t="s">
        <v>905</v>
      </c>
      <c r="J177" s="29" t="s">
        <v>921</v>
      </c>
      <c r="K177" s="29" t="s">
        <v>907</v>
      </c>
      <c r="L177" s="29" t="s">
        <v>2438</v>
      </c>
      <c r="M177" s="29" t="s">
        <v>2155</v>
      </c>
      <c r="N177" s="29">
        <v>1974</v>
      </c>
      <c r="O177" s="11" t="s">
        <v>1764</v>
      </c>
      <c r="P177" s="29" t="s">
        <v>2431</v>
      </c>
    </row>
    <row r="178" spans="1:18" ht="12.95" customHeight="1" x14ac:dyDescent="0.2">
      <c r="B178" s="29" t="s">
        <v>902</v>
      </c>
      <c r="C178" s="30" t="s">
        <v>539</v>
      </c>
      <c r="D178" s="30" t="s">
        <v>1030</v>
      </c>
      <c r="E178" s="29" t="s">
        <v>772</v>
      </c>
      <c r="F178" s="29">
        <v>5263</v>
      </c>
      <c r="G178" s="29" t="s">
        <v>1762</v>
      </c>
      <c r="H178" s="29" t="s">
        <v>904</v>
      </c>
      <c r="I178" s="29" t="s">
        <v>905</v>
      </c>
      <c r="J178" s="29" t="s">
        <v>942</v>
      </c>
      <c r="K178" s="29" t="s">
        <v>907</v>
      </c>
      <c r="L178" s="29" t="s">
        <v>2438</v>
      </c>
      <c r="M178" s="29" t="s">
        <v>2155</v>
      </c>
      <c r="N178" s="29">
        <v>1974</v>
      </c>
      <c r="O178" s="11" t="s">
        <v>1764</v>
      </c>
      <c r="P178" s="29" t="s">
        <v>2546</v>
      </c>
      <c r="R178" s="11"/>
    </row>
    <row r="179" spans="1:18" ht="12.95" customHeight="1" x14ac:dyDescent="0.2">
      <c r="B179" s="29" t="s">
        <v>902</v>
      </c>
      <c r="C179" s="30" t="s">
        <v>539</v>
      </c>
      <c r="D179" s="30" t="s">
        <v>1030</v>
      </c>
      <c r="E179" s="29" t="s">
        <v>772</v>
      </c>
      <c r="F179" s="11">
        <v>5263</v>
      </c>
      <c r="G179" s="11" t="s">
        <v>1762</v>
      </c>
      <c r="H179" s="29" t="s">
        <v>904</v>
      </c>
      <c r="I179" s="29" t="s">
        <v>905</v>
      </c>
      <c r="J179" s="29" t="s">
        <v>942</v>
      </c>
      <c r="K179" s="29" t="s">
        <v>907</v>
      </c>
      <c r="L179" s="29" t="s">
        <v>2551</v>
      </c>
      <c r="M179" s="29" t="s">
        <v>2601</v>
      </c>
      <c r="N179" s="29">
        <v>1974</v>
      </c>
      <c r="O179" s="29" t="s">
        <v>1031</v>
      </c>
      <c r="P179" s="29" t="s">
        <v>2571</v>
      </c>
      <c r="Q179" s="11"/>
    </row>
    <row r="180" spans="1:18" ht="15.6" customHeight="1" x14ac:dyDescent="0.2">
      <c r="B180" s="29" t="s">
        <v>902</v>
      </c>
      <c r="C180" s="30" t="s">
        <v>539</v>
      </c>
      <c r="D180" s="30" t="s">
        <v>1030</v>
      </c>
      <c r="E180" s="29" t="s">
        <v>772</v>
      </c>
      <c r="F180" s="11">
        <v>5263</v>
      </c>
      <c r="G180" s="11" t="s">
        <v>1762</v>
      </c>
      <c r="H180" s="29" t="s">
        <v>904</v>
      </c>
      <c r="I180" s="29" t="s">
        <v>905</v>
      </c>
      <c r="J180" s="29" t="s">
        <v>942</v>
      </c>
      <c r="K180" s="29" t="s">
        <v>907</v>
      </c>
      <c r="L180" s="29" t="s">
        <v>2551</v>
      </c>
      <c r="M180" s="29" t="s">
        <v>2601</v>
      </c>
      <c r="N180" s="29">
        <v>1974</v>
      </c>
      <c r="O180" s="29" t="s">
        <v>1031</v>
      </c>
      <c r="P180" s="29" t="s">
        <v>2636</v>
      </c>
    </row>
    <row r="181" spans="1:18" ht="12.95" customHeight="1" x14ac:dyDescent="0.2">
      <c r="B181" s="29" t="s">
        <v>902</v>
      </c>
      <c r="C181" s="30" t="s">
        <v>539</v>
      </c>
      <c r="D181" s="30" t="s">
        <v>1030</v>
      </c>
      <c r="E181" s="29" t="s">
        <v>772</v>
      </c>
      <c r="F181" s="11">
        <v>5263</v>
      </c>
      <c r="G181" s="11" t="s">
        <v>1762</v>
      </c>
      <c r="H181" s="29" t="s">
        <v>904</v>
      </c>
      <c r="I181" s="29" t="s">
        <v>905</v>
      </c>
      <c r="J181" s="29" t="s">
        <v>942</v>
      </c>
      <c r="K181" s="29" t="s">
        <v>907</v>
      </c>
      <c r="L181" s="29" t="s">
        <v>2551</v>
      </c>
      <c r="M181" s="29" t="s">
        <v>2601</v>
      </c>
      <c r="N181" s="29">
        <v>1974</v>
      </c>
      <c r="O181" s="29" t="s">
        <v>1031</v>
      </c>
      <c r="P181" s="155" t="s">
        <v>2807</v>
      </c>
    </row>
    <row r="182" spans="1:18" ht="12.95" customHeight="1" x14ac:dyDescent="0.2">
      <c r="B182" s="29" t="s">
        <v>902</v>
      </c>
      <c r="C182" s="30" t="s">
        <v>539</v>
      </c>
      <c r="D182" s="30" t="s">
        <v>1030</v>
      </c>
      <c r="E182" s="29" t="s">
        <v>772</v>
      </c>
      <c r="F182" s="11">
        <v>5263</v>
      </c>
      <c r="G182" s="11" t="s">
        <v>1762</v>
      </c>
      <c r="H182" s="29" t="s">
        <v>904</v>
      </c>
      <c r="I182" s="29" t="s">
        <v>905</v>
      </c>
      <c r="J182" s="29" t="s">
        <v>942</v>
      </c>
      <c r="K182" s="29" t="s">
        <v>907</v>
      </c>
      <c r="L182" s="29" t="s">
        <v>2551</v>
      </c>
      <c r="M182" s="29" t="s">
        <v>2601</v>
      </c>
      <c r="N182" s="29">
        <v>1974</v>
      </c>
      <c r="O182" s="29" t="s">
        <v>1031</v>
      </c>
      <c r="P182" s="155" t="s">
        <v>2807</v>
      </c>
    </row>
    <row r="183" spans="1:18" ht="12.95" customHeight="1" x14ac:dyDescent="0.2">
      <c r="B183" s="29" t="s">
        <v>902</v>
      </c>
      <c r="C183" s="30" t="s">
        <v>539</v>
      </c>
      <c r="D183" s="30" t="s">
        <v>1030</v>
      </c>
      <c r="E183" s="29" t="s">
        <v>772</v>
      </c>
      <c r="F183" s="29">
        <v>5263</v>
      </c>
      <c r="G183" s="29" t="s">
        <v>1762</v>
      </c>
      <c r="H183" s="29" t="s">
        <v>904</v>
      </c>
      <c r="I183" s="29" t="s">
        <v>905</v>
      </c>
      <c r="J183" s="29" t="s">
        <v>942</v>
      </c>
      <c r="K183" s="29" t="s">
        <v>907</v>
      </c>
      <c r="L183" s="29" t="s">
        <v>2438</v>
      </c>
      <c r="M183" s="29" t="s">
        <v>2155</v>
      </c>
      <c r="N183" s="29">
        <v>1974</v>
      </c>
      <c r="O183" s="11" t="s">
        <v>1031</v>
      </c>
      <c r="P183" s="11" t="s">
        <v>2868</v>
      </c>
    </row>
    <row r="184" spans="1:18" ht="12.95" customHeight="1" x14ac:dyDescent="0.2">
      <c r="A184" s="171">
        <v>26</v>
      </c>
      <c r="B184" s="171" t="s">
        <v>902</v>
      </c>
      <c r="C184" s="172" t="s">
        <v>539</v>
      </c>
      <c r="D184" s="172" t="s">
        <v>1030</v>
      </c>
      <c r="E184" s="171" t="s">
        <v>772</v>
      </c>
      <c r="F184" s="173">
        <v>5263</v>
      </c>
      <c r="G184" s="173" t="s">
        <v>1762</v>
      </c>
      <c r="H184" s="171" t="s">
        <v>904</v>
      </c>
      <c r="I184" s="171" t="s">
        <v>905</v>
      </c>
      <c r="J184" s="171" t="s">
        <v>942</v>
      </c>
      <c r="K184" s="171" t="s">
        <v>907</v>
      </c>
      <c r="L184" s="171" t="s">
        <v>2935</v>
      </c>
      <c r="M184" s="171" t="s">
        <v>2601</v>
      </c>
      <c r="N184" s="171">
        <v>1974</v>
      </c>
      <c r="O184" s="171" t="s">
        <v>1031</v>
      </c>
      <c r="P184" s="171" t="s">
        <v>2916</v>
      </c>
      <c r="Q184" s="173"/>
    </row>
    <row r="185" spans="1:18" ht="12.95" customHeight="1" x14ac:dyDescent="0.2">
      <c r="B185" s="29" t="s">
        <v>902</v>
      </c>
      <c r="C185" s="30" t="s">
        <v>1913</v>
      </c>
      <c r="D185" s="30" t="s">
        <v>1113</v>
      </c>
      <c r="E185" s="29" t="s">
        <v>1914</v>
      </c>
      <c r="F185" s="29">
        <v>2201</v>
      </c>
      <c r="G185" s="29" t="s">
        <v>1915</v>
      </c>
      <c r="H185" s="29" t="s">
        <v>904</v>
      </c>
      <c r="I185" s="29" t="s">
        <v>905</v>
      </c>
      <c r="J185" s="29" t="s">
        <v>942</v>
      </c>
      <c r="K185" s="29" t="s">
        <v>907</v>
      </c>
      <c r="L185" s="29" t="s">
        <v>923</v>
      </c>
      <c r="M185" s="29" t="s">
        <v>1676</v>
      </c>
      <c r="N185" s="29">
        <v>1971</v>
      </c>
      <c r="O185" s="29" t="s">
        <v>908</v>
      </c>
      <c r="R185" s="11"/>
    </row>
    <row r="186" spans="1:18" ht="12.95" customHeight="1" x14ac:dyDescent="0.2">
      <c r="B186" s="29" t="s">
        <v>902</v>
      </c>
      <c r="C186" s="30" t="s">
        <v>1913</v>
      </c>
      <c r="D186" s="30" t="s">
        <v>1113</v>
      </c>
      <c r="E186" s="29" t="s">
        <v>1914</v>
      </c>
      <c r="F186" s="29">
        <v>2201</v>
      </c>
      <c r="G186" s="29" t="s">
        <v>1915</v>
      </c>
      <c r="H186" s="29" t="s">
        <v>904</v>
      </c>
      <c r="I186" s="29" t="s">
        <v>905</v>
      </c>
      <c r="J186" s="29" t="s">
        <v>942</v>
      </c>
      <c r="K186" s="29" t="s">
        <v>907</v>
      </c>
      <c r="L186" s="29" t="s">
        <v>923</v>
      </c>
      <c r="M186" s="29" t="s">
        <v>1676</v>
      </c>
      <c r="N186" s="29">
        <v>1971</v>
      </c>
      <c r="O186" s="29" t="s">
        <v>908</v>
      </c>
    </row>
    <row r="187" spans="1:18" ht="12.95" customHeight="1" x14ac:dyDescent="0.2">
      <c r="B187" s="11" t="s">
        <v>902</v>
      </c>
      <c r="C187" s="144" t="s">
        <v>1913</v>
      </c>
      <c r="D187" s="144" t="s">
        <v>1113</v>
      </c>
      <c r="E187" s="11" t="s">
        <v>1914</v>
      </c>
      <c r="F187" s="11">
        <v>2201</v>
      </c>
      <c r="G187" s="11" t="s">
        <v>1915</v>
      </c>
      <c r="H187" s="11" t="s">
        <v>904</v>
      </c>
      <c r="I187" s="11" t="s">
        <v>905</v>
      </c>
      <c r="J187" s="11" t="s">
        <v>942</v>
      </c>
      <c r="K187" s="11" t="s">
        <v>907</v>
      </c>
      <c r="L187" s="11" t="s">
        <v>923</v>
      </c>
      <c r="M187" s="11" t="s">
        <v>1676</v>
      </c>
      <c r="N187" s="11">
        <v>1971</v>
      </c>
      <c r="O187" s="11" t="s">
        <v>908</v>
      </c>
      <c r="P187" s="11" t="s">
        <v>2549</v>
      </c>
      <c r="Q187" s="11"/>
    </row>
    <row r="188" spans="1:18" ht="12" customHeight="1" x14ac:dyDescent="0.2">
      <c r="B188" s="29" t="s">
        <v>902</v>
      </c>
      <c r="C188" s="30" t="s">
        <v>2689</v>
      </c>
      <c r="D188" s="30" t="s">
        <v>1199</v>
      </c>
      <c r="E188" s="29" t="s">
        <v>2690</v>
      </c>
      <c r="F188" s="29">
        <v>2360</v>
      </c>
      <c r="G188" s="29" t="s">
        <v>1182</v>
      </c>
      <c r="H188" s="29" t="s">
        <v>904</v>
      </c>
      <c r="I188" s="29" t="s">
        <v>936</v>
      </c>
      <c r="J188" s="29" t="s">
        <v>942</v>
      </c>
      <c r="K188" s="29" t="s">
        <v>937</v>
      </c>
      <c r="L188" s="29" t="s">
        <v>1357</v>
      </c>
      <c r="M188" s="29">
        <v>250</v>
      </c>
      <c r="N188" s="29">
        <v>1980</v>
      </c>
      <c r="O188" s="132" t="s">
        <v>2525</v>
      </c>
      <c r="P188" s="29" t="s">
        <v>2709</v>
      </c>
    </row>
    <row r="189" spans="1:18" ht="14.1" customHeight="1" x14ac:dyDescent="0.2">
      <c r="B189" s="29" t="s">
        <v>902</v>
      </c>
      <c r="C189" s="30" t="s">
        <v>2689</v>
      </c>
      <c r="D189" s="30" t="s">
        <v>1199</v>
      </c>
      <c r="E189" s="29" t="s">
        <v>2832</v>
      </c>
      <c r="F189" s="29">
        <v>2360</v>
      </c>
      <c r="G189" s="29" t="s">
        <v>1182</v>
      </c>
      <c r="H189" s="29" t="s">
        <v>904</v>
      </c>
      <c r="I189" s="29" t="s">
        <v>905</v>
      </c>
      <c r="J189" s="29" t="s">
        <v>942</v>
      </c>
      <c r="K189" s="29" t="s">
        <v>907</v>
      </c>
      <c r="L189" s="29" t="s">
        <v>923</v>
      </c>
      <c r="M189" s="29" t="s">
        <v>2833</v>
      </c>
      <c r="N189" s="29">
        <v>1975</v>
      </c>
      <c r="O189" s="29" t="s">
        <v>2525</v>
      </c>
      <c r="P189" s="155" t="s">
        <v>2802</v>
      </c>
    </row>
    <row r="190" spans="1:18" ht="12.95" customHeight="1" x14ac:dyDescent="0.2">
      <c r="B190" s="29" t="s">
        <v>902</v>
      </c>
      <c r="C190" s="30" t="s">
        <v>2689</v>
      </c>
      <c r="D190" s="30" t="s">
        <v>1199</v>
      </c>
      <c r="E190" s="29" t="s">
        <v>2832</v>
      </c>
      <c r="F190" s="29">
        <v>2360</v>
      </c>
      <c r="G190" s="29" t="s">
        <v>1182</v>
      </c>
      <c r="H190" s="29" t="s">
        <v>904</v>
      </c>
      <c r="I190" s="29" t="s">
        <v>905</v>
      </c>
      <c r="J190" s="29" t="s">
        <v>942</v>
      </c>
      <c r="K190" s="29" t="s">
        <v>907</v>
      </c>
      <c r="L190" s="29" t="s">
        <v>923</v>
      </c>
      <c r="M190" s="29" t="s">
        <v>2833</v>
      </c>
      <c r="N190" s="29">
        <v>1975</v>
      </c>
      <c r="O190" s="29" t="s">
        <v>2525</v>
      </c>
      <c r="P190" s="155" t="s">
        <v>2802</v>
      </c>
    </row>
    <row r="191" spans="1:18" ht="12.95" customHeight="1" x14ac:dyDescent="0.2">
      <c r="B191" s="29" t="s">
        <v>902</v>
      </c>
      <c r="C191" s="30" t="s">
        <v>1916</v>
      </c>
      <c r="D191" s="30" t="s">
        <v>1320</v>
      </c>
      <c r="E191" s="29" t="s">
        <v>1917</v>
      </c>
      <c r="F191" s="29">
        <v>2000</v>
      </c>
      <c r="G191" s="29" t="s">
        <v>915</v>
      </c>
      <c r="H191" s="29" t="s">
        <v>904</v>
      </c>
      <c r="I191" s="29" t="s">
        <v>905</v>
      </c>
      <c r="J191" s="29" t="s">
        <v>942</v>
      </c>
      <c r="K191" s="29" t="s">
        <v>907</v>
      </c>
      <c r="L191" s="29" t="s">
        <v>944</v>
      </c>
      <c r="M191" s="29">
        <v>1200</v>
      </c>
      <c r="N191" s="29">
        <v>1974</v>
      </c>
      <c r="O191" s="29" t="s">
        <v>908</v>
      </c>
    </row>
    <row r="192" spans="1:18" ht="12.95" customHeight="1" x14ac:dyDescent="0.2">
      <c r="B192" s="29" t="s">
        <v>902</v>
      </c>
      <c r="C192" s="30" t="s">
        <v>1916</v>
      </c>
      <c r="D192" s="30" t="s">
        <v>1320</v>
      </c>
      <c r="E192" s="29" t="s">
        <v>1917</v>
      </c>
      <c r="F192" s="29">
        <v>2000</v>
      </c>
      <c r="G192" s="29" t="s">
        <v>915</v>
      </c>
      <c r="H192" s="29" t="s">
        <v>904</v>
      </c>
      <c r="I192" s="29" t="s">
        <v>905</v>
      </c>
      <c r="J192" s="29" t="s">
        <v>942</v>
      </c>
      <c r="K192" s="29" t="s">
        <v>907</v>
      </c>
      <c r="L192" s="29" t="s">
        <v>944</v>
      </c>
      <c r="M192" s="29">
        <v>1200</v>
      </c>
      <c r="N192" s="29">
        <v>1974</v>
      </c>
      <c r="O192" s="29" t="s">
        <v>908</v>
      </c>
    </row>
    <row r="193" spans="1:254" ht="12.95" customHeight="1" x14ac:dyDescent="0.2">
      <c r="B193" s="29" t="s">
        <v>902</v>
      </c>
      <c r="C193" s="30" t="s">
        <v>1916</v>
      </c>
      <c r="D193" s="30" t="s">
        <v>1320</v>
      </c>
      <c r="E193" s="29" t="s">
        <v>1917</v>
      </c>
      <c r="F193" s="29">
        <v>2000</v>
      </c>
      <c r="G193" s="29" t="s">
        <v>915</v>
      </c>
      <c r="H193" s="29" t="s">
        <v>904</v>
      </c>
      <c r="I193" s="29" t="s">
        <v>905</v>
      </c>
      <c r="J193" s="29" t="s">
        <v>942</v>
      </c>
      <c r="K193" s="29" t="s">
        <v>907</v>
      </c>
      <c r="L193" s="29" t="s">
        <v>944</v>
      </c>
      <c r="M193" s="29">
        <v>1200</v>
      </c>
      <c r="N193" s="29">
        <v>1974</v>
      </c>
      <c r="O193" s="29" t="s">
        <v>908</v>
      </c>
      <c r="R193" s="11"/>
    </row>
    <row r="194" spans="1:254" ht="12.95" customHeight="1" x14ac:dyDescent="0.2">
      <c r="B194" s="29" t="s">
        <v>902</v>
      </c>
      <c r="C194" s="30" t="s">
        <v>1916</v>
      </c>
      <c r="D194" s="30" t="s">
        <v>1320</v>
      </c>
      <c r="E194" s="29" t="s">
        <v>1917</v>
      </c>
      <c r="F194" s="29">
        <v>2000</v>
      </c>
      <c r="G194" s="29" t="s">
        <v>915</v>
      </c>
      <c r="H194" s="29" t="s">
        <v>904</v>
      </c>
      <c r="I194" s="29" t="s">
        <v>905</v>
      </c>
      <c r="J194" s="29" t="s">
        <v>942</v>
      </c>
      <c r="K194" s="29" t="s">
        <v>907</v>
      </c>
      <c r="L194" s="29" t="s">
        <v>944</v>
      </c>
      <c r="M194" s="29">
        <v>1200</v>
      </c>
      <c r="N194" s="29">
        <v>1974</v>
      </c>
      <c r="O194" s="29" t="s">
        <v>908</v>
      </c>
      <c r="R194" s="11"/>
    </row>
    <row r="195" spans="1:254" s="171" customFormat="1" ht="12.95" customHeight="1" x14ac:dyDescent="0.2">
      <c r="A195" s="34"/>
      <c r="B195" s="203" t="s">
        <v>902</v>
      </c>
      <c r="C195" s="206" t="s">
        <v>1916</v>
      </c>
      <c r="D195" s="206" t="s">
        <v>1320</v>
      </c>
      <c r="E195" s="203" t="s">
        <v>1917</v>
      </c>
      <c r="F195" s="203">
        <v>2000</v>
      </c>
      <c r="G195" s="203" t="s">
        <v>915</v>
      </c>
      <c r="H195" s="203" t="s">
        <v>904</v>
      </c>
      <c r="I195" s="203" t="s">
        <v>905</v>
      </c>
      <c r="J195" s="203" t="s">
        <v>942</v>
      </c>
      <c r="K195" s="203" t="s">
        <v>907</v>
      </c>
      <c r="L195" s="203" t="s">
        <v>944</v>
      </c>
      <c r="M195" s="203">
        <v>1200</v>
      </c>
      <c r="N195" s="203">
        <v>1974</v>
      </c>
      <c r="O195" s="203" t="s">
        <v>908</v>
      </c>
      <c r="P195" s="203" t="s">
        <v>2549</v>
      </c>
      <c r="Q195" s="11"/>
    </row>
    <row r="196" spans="1:254" s="171" customFormat="1" ht="12.95" customHeight="1" x14ac:dyDescent="0.2">
      <c r="A196" s="34"/>
      <c r="B196" s="203" t="s">
        <v>902</v>
      </c>
      <c r="C196" s="206" t="s">
        <v>1916</v>
      </c>
      <c r="D196" s="206" t="s">
        <v>1320</v>
      </c>
      <c r="E196" s="203" t="s">
        <v>1917</v>
      </c>
      <c r="F196" s="203">
        <v>2000</v>
      </c>
      <c r="G196" s="203" t="s">
        <v>915</v>
      </c>
      <c r="H196" s="203" t="s">
        <v>904</v>
      </c>
      <c r="I196" s="203" t="s">
        <v>905</v>
      </c>
      <c r="J196" s="203" t="s">
        <v>942</v>
      </c>
      <c r="K196" s="203" t="s">
        <v>907</v>
      </c>
      <c r="L196" s="203" t="s">
        <v>944</v>
      </c>
      <c r="M196" s="203">
        <v>1200</v>
      </c>
      <c r="N196" s="203">
        <v>1974</v>
      </c>
      <c r="O196" s="203" t="s">
        <v>908</v>
      </c>
      <c r="P196" s="203"/>
      <c r="Q196" s="11"/>
    </row>
    <row r="197" spans="1:254" ht="12.95" customHeight="1" x14ac:dyDescent="0.2">
      <c r="A197" s="171">
        <v>44</v>
      </c>
      <c r="B197" s="171" t="s">
        <v>902</v>
      </c>
      <c r="C197" s="172" t="s">
        <v>2847</v>
      </c>
      <c r="D197" s="172" t="s">
        <v>1224</v>
      </c>
      <c r="E197" s="171" t="s">
        <v>2852</v>
      </c>
      <c r="F197" s="171">
        <v>9231</v>
      </c>
      <c r="G197" s="171" t="s">
        <v>1433</v>
      </c>
      <c r="H197" s="171" t="s">
        <v>904</v>
      </c>
      <c r="I197" s="171" t="s">
        <v>936</v>
      </c>
      <c r="J197" s="171" t="s">
        <v>921</v>
      </c>
      <c r="K197" s="171" t="s">
        <v>937</v>
      </c>
      <c r="L197" s="171" t="s">
        <v>1357</v>
      </c>
      <c r="M197" s="171" t="s">
        <v>2848</v>
      </c>
      <c r="N197" s="171">
        <v>1969</v>
      </c>
      <c r="O197" s="171" t="s">
        <v>1139</v>
      </c>
      <c r="P197" s="171" t="s">
        <v>2916</v>
      </c>
      <c r="Q197" s="171"/>
    </row>
    <row r="198" spans="1:254" ht="14.1" customHeight="1" x14ac:dyDescent="0.2">
      <c r="A198" s="171">
        <v>45</v>
      </c>
      <c r="B198" s="171" t="s">
        <v>902</v>
      </c>
      <c r="C198" s="172" t="s">
        <v>2847</v>
      </c>
      <c r="D198" s="172" t="s">
        <v>1553</v>
      </c>
      <c r="E198" s="171" t="s">
        <v>2852</v>
      </c>
      <c r="F198" s="171">
        <v>9231</v>
      </c>
      <c r="G198" s="171" t="s">
        <v>1433</v>
      </c>
      <c r="H198" s="171" t="s">
        <v>904</v>
      </c>
      <c r="I198" s="171" t="s">
        <v>936</v>
      </c>
      <c r="J198" s="171" t="s">
        <v>942</v>
      </c>
      <c r="K198" s="171" t="s">
        <v>937</v>
      </c>
      <c r="L198" s="171" t="s">
        <v>1357</v>
      </c>
      <c r="M198" s="171" t="s">
        <v>2853</v>
      </c>
      <c r="N198" s="171">
        <v>1975</v>
      </c>
      <c r="O198" s="171" t="s">
        <v>1139</v>
      </c>
      <c r="P198" s="173" t="s">
        <v>2916</v>
      </c>
      <c r="Q198" s="171"/>
    </row>
    <row r="199" spans="1:254" ht="12.95" customHeight="1" x14ac:dyDescent="0.2">
      <c r="A199" s="29">
        <v>18</v>
      </c>
      <c r="B199" s="29" t="s">
        <v>902</v>
      </c>
      <c r="C199" s="30" t="s">
        <v>2847</v>
      </c>
      <c r="D199" s="30" t="s">
        <v>1224</v>
      </c>
      <c r="E199" s="29" t="s">
        <v>2852</v>
      </c>
      <c r="F199" s="29">
        <v>9231</v>
      </c>
      <c r="G199" s="29" t="s">
        <v>1433</v>
      </c>
      <c r="H199" s="29" t="s">
        <v>904</v>
      </c>
      <c r="I199" s="29" t="s">
        <v>936</v>
      </c>
      <c r="J199" s="29" t="s">
        <v>921</v>
      </c>
      <c r="K199" s="29" t="s">
        <v>937</v>
      </c>
      <c r="L199" s="29" t="s">
        <v>1357</v>
      </c>
      <c r="M199" s="29" t="s">
        <v>2848</v>
      </c>
      <c r="N199" s="29">
        <v>1969</v>
      </c>
      <c r="O199" s="29" t="s">
        <v>1139</v>
      </c>
      <c r="P199" s="29" t="s">
        <v>3119</v>
      </c>
    </row>
    <row r="200" spans="1:254" ht="12.95" customHeight="1" x14ac:dyDescent="0.2">
      <c r="B200" s="11" t="s">
        <v>902</v>
      </c>
      <c r="C200" s="144" t="s">
        <v>496</v>
      </c>
      <c r="D200" s="144" t="s">
        <v>1986</v>
      </c>
      <c r="E200" s="11" t="s">
        <v>497</v>
      </c>
      <c r="F200" s="11">
        <v>2000</v>
      </c>
      <c r="G200" s="11" t="s">
        <v>915</v>
      </c>
      <c r="H200" s="11" t="s">
        <v>904</v>
      </c>
      <c r="I200" s="11" t="s">
        <v>936</v>
      </c>
      <c r="J200" s="11" t="s">
        <v>942</v>
      </c>
      <c r="K200" s="11" t="s">
        <v>937</v>
      </c>
      <c r="L200" s="11" t="s">
        <v>1002</v>
      </c>
      <c r="M200" s="11" t="s">
        <v>498</v>
      </c>
      <c r="N200" s="11">
        <v>1980</v>
      </c>
      <c r="O200" s="11" t="s">
        <v>908</v>
      </c>
    </row>
    <row r="201" spans="1:254" ht="12.95" customHeight="1" x14ac:dyDescent="0.2">
      <c r="B201" s="11" t="s">
        <v>902</v>
      </c>
      <c r="C201" s="144" t="s">
        <v>496</v>
      </c>
      <c r="D201" s="144" t="s">
        <v>1986</v>
      </c>
      <c r="E201" s="11" t="s">
        <v>497</v>
      </c>
      <c r="F201" s="11">
        <v>2000</v>
      </c>
      <c r="G201" s="11" t="s">
        <v>915</v>
      </c>
      <c r="H201" s="11" t="s">
        <v>904</v>
      </c>
      <c r="I201" s="11" t="s">
        <v>936</v>
      </c>
      <c r="J201" s="11" t="s">
        <v>942</v>
      </c>
      <c r="K201" s="11" t="s">
        <v>937</v>
      </c>
      <c r="L201" s="11" t="s">
        <v>1002</v>
      </c>
      <c r="M201" s="11" t="s">
        <v>498</v>
      </c>
      <c r="N201" s="11">
        <v>1980</v>
      </c>
      <c r="O201" s="11" t="s">
        <v>908</v>
      </c>
    </row>
    <row r="202" spans="1:254" s="148" customFormat="1" ht="12.95" customHeight="1" x14ac:dyDescent="0.2">
      <c r="A202" s="29"/>
      <c r="B202" s="11" t="s">
        <v>902</v>
      </c>
      <c r="C202" s="144" t="s">
        <v>1832</v>
      </c>
      <c r="D202" s="144" t="s">
        <v>1149</v>
      </c>
      <c r="E202" s="11" t="s">
        <v>1833</v>
      </c>
      <c r="F202" s="11">
        <v>9231</v>
      </c>
      <c r="G202" s="11" t="s">
        <v>1433</v>
      </c>
      <c r="H202" s="29" t="s">
        <v>904</v>
      </c>
      <c r="I202" s="11" t="s">
        <v>905</v>
      </c>
      <c r="J202" s="11"/>
      <c r="K202" s="11" t="s">
        <v>907</v>
      </c>
      <c r="L202" s="11" t="s">
        <v>1017</v>
      </c>
      <c r="M202" s="11" t="s">
        <v>1834</v>
      </c>
      <c r="N202" s="11">
        <v>1949</v>
      </c>
      <c r="O202" s="11" t="s">
        <v>1139</v>
      </c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</row>
    <row r="203" spans="1:254" ht="14.1" customHeight="1" x14ac:dyDescent="0.2">
      <c r="B203" s="11" t="s">
        <v>902</v>
      </c>
      <c r="C203" s="144" t="s">
        <v>1832</v>
      </c>
      <c r="D203" s="144" t="s">
        <v>1149</v>
      </c>
      <c r="E203" s="11" t="s">
        <v>1833</v>
      </c>
      <c r="F203" s="11">
        <v>9231</v>
      </c>
      <c r="G203" s="11" t="s">
        <v>1433</v>
      </c>
      <c r="H203" s="29" t="s">
        <v>904</v>
      </c>
      <c r="I203" s="11" t="s">
        <v>905</v>
      </c>
      <c r="J203" s="11" t="s">
        <v>910</v>
      </c>
      <c r="K203" s="11" t="s">
        <v>907</v>
      </c>
      <c r="L203" s="11" t="s">
        <v>1017</v>
      </c>
      <c r="M203" s="11" t="s">
        <v>1834</v>
      </c>
      <c r="N203" s="11">
        <v>1943</v>
      </c>
      <c r="O203" s="11" t="s">
        <v>1139</v>
      </c>
    </row>
    <row r="204" spans="1:254" ht="12.95" customHeight="1" x14ac:dyDescent="0.2">
      <c r="B204" s="11" t="s">
        <v>902</v>
      </c>
      <c r="C204" s="144" t="s">
        <v>1832</v>
      </c>
      <c r="D204" s="144" t="s">
        <v>1149</v>
      </c>
      <c r="E204" s="11" t="s">
        <v>1833</v>
      </c>
      <c r="F204" s="11">
        <v>9231</v>
      </c>
      <c r="G204" s="11" t="s">
        <v>1433</v>
      </c>
      <c r="H204" s="29" t="s">
        <v>904</v>
      </c>
      <c r="I204" s="11" t="s">
        <v>905</v>
      </c>
      <c r="J204" s="11"/>
      <c r="K204" s="11" t="s">
        <v>907</v>
      </c>
      <c r="L204" s="11" t="s">
        <v>1017</v>
      </c>
      <c r="M204" s="11" t="s">
        <v>1834</v>
      </c>
      <c r="N204" s="11">
        <v>1949</v>
      </c>
      <c r="O204" s="11" t="s">
        <v>1139</v>
      </c>
    </row>
    <row r="205" spans="1:254" ht="12.95" customHeight="1" x14ac:dyDescent="0.2">
      <c r="A205" s="148"/>
      <c r="B205" s="11" t="s">
        <v>902</v>
      </c>
      <c r="C205" s="144" t="s">
        <v>1832</v>
      </c>
      <c r="D205" s="144" t="s">
        <v>1149</v>
      </c>
      <c r="E205" s="11" t="s">
        <v>1833</v>
      </c>
      <c r="F205" s="11">
        <v>9231</v>
      </c>
      <c r="G205" s="11" t="s">
        <v>1433</v>
      </c>
      <c r="H205" s="29" t="s">
        <v>904</v>
      </c>
      <c r="I205" s="11" t="s">
        <v>905</v>
      </c>
      <c r="J205" s="11" t="s">
        <v>910</v>
      </c>
      <c r="K205" s="11" t="s">
        <v>907</v>
      </c>
      <c r="L205" s="11" t="s">
        <v>1017</v>
      </c>
      <c r="M205" s="11" t="s">
        <v>1834</v>
      </c>
      <c r="N205" s="11">
        <v>1943</v>
      </c>
      <c r="O205" s="11" t="s">
        <v>1139</v>
      </c>
    </row>
    <row r="206" spans="1:254" s="171" customFormat="1" ht="12.95" customHeight="1" x14ac:dyDescent="0.2">
      <c r="A206" s="34"/>
      <c r="B206" s="203" t="s">
        <v>902</v>
      </c>
      <c r="C206" s="206" t="s">
        <v>1832</v>
      </c>
      <c r="D206" s="206" t="s">
        <v>1149</v>
      </c>
      <c r="E206" s="203" t="s">
        <v>1833</v>
      </c>
      <c r="F206" s="203">
        <v>9231</v>
      </c>
      <c r="G206" s="203" t="s">
        <v>1433</v>
      </c>
      <c r="H206" s="34" t="s">
        <v>904</v>
      </c>
      <c r="I206" s="203" t="s">
        <v>905</v>
      </c>
      <c r="J206" s="203" t="s">
        <v>910</v>
      </c>
      <c r="K206" s="203" t="s">
        <v>907</v>
      </c>
      <c r="L206" s="203" t="s">
        <v>1017</v>
      </c>
      <c r="M206" s="203" t="s">
        <v>1834</v>
      </c>
      <c r="N206" s="203">
        <v>1943</v>
      </c>
      <c r="O206" s="203" t="s">
        <v>1139</v>
      </c>
      <c r="P206" s="34" t="s">
        <v>2546</v>
      </c>
      <c r="Q206" s="29"/>
    </row>
    <row r="207" spans="1:254" ht="12.95" customHeight="1" x14ac:dyDescent="0.2">
      <c r="B207" s="29" t="s">
        <v>981</v>
      </c>
      <c r="C207" s="30" t="s">
        <v>932</v>
      </c>
      <c r="D207" s="30" t="s">
        <v>1361</v>
      </c>
      <c r="E207" s="29" t="s">
        <v>934</v>
      </c>
      <c r="F207" s="29">
        <v>2000</v>
      </c>
      <c r="G207" s="29" t="s">
        <v>915</v>
      </c>
      <c r="H207" s="29" t="s">
        <v>904</v>
      </c>
      <c r="I207" s="29" t="s">
        <v>905</v>
      </c>
      <c r="J207" s="29" t="s">
        <v>912</v>
      </c>
      <c r="K207" s="29" t="s">
        <v>907</v>
      </c>
      <c r="L207" s="29" t="s">
        <v>923</v>
      </c>
      <c r="M207" s="29" t="s">
        <v>859</v>
      </c>
      <c r="N207" s="29">
        <v>1955</v>
      </c>
      <c r="O207" s="29" t="s">
        <v>908</v>
      </c>
    </row>
    <row r="208" spans="1:254" ht="12.95" customHeight="1" x14ac:dyDescent="0.2">
      <c r="B208" s="29" t="s">
        <v>981</v>
      </c>
      <c r="C208" s="30" t="s">
        <v>932</v>
      </c>
      <c r="D208" s="30" t="s">
        <v>1361</v>
      </c>
      <c r="E208" s="29" t="s">
        <v>934</v>
      </c>
      <c r="F208" s="29">
        <v>2000</v>
      </c>
      <c r="G208" s="29" t="s">
        <v>915</v>
      </c>
      <c r="H208" s="29" t="s">
        <v>904</v>
      </c>
      <c r="I208" s="29" t="s">
        <v>905</v>
      </c>
      <c r="J208" s="29" t="s">
        <v>912</v>
      </c>
      <c r="K208" s="29" t="s">
        <v>907</v>
      </c>
      <c r="L208" s="29" t="s">
        <v>923</v>
      </c>
      <c r="M208" s="29" t="s">
        <v>859</v>
      </c>
      <c r="N208" s="29">
        <v>1955</v>
      </c>
      <c r="O208" s="29" t="s">
        <v>908</v>
      </c>
    </row>
    <row r="209" spans="2:15" ht="12.95" customHeight="1" x14ac:dyDescent="0.2">
      <c r="B209" s="29" t="s">
        <v>902</v>
      </c>
      <c r="C209" s="30" t="s">
        <v>932</v>
      </c>
      <c r="D209" s="30" t="s">
        <v>933</v>
      </c>
      <c r="E209" s="29" t="s">
        <v>934</v>
      </c>
      <c r="F209" s="29">
        <v>2000</v>
      </c>
      <c r="G209" s="29" t="s">
        <v>915</v>
      </c>
      <c r="H209" s="29" t="s">
        <v>904</v>
      </c>
      <c r="I209" s="29" t="s">
        <v>905</v>
      </c>
      <c r="J209" s="29" t="s">
        <v>912</v>
      </c>
      <c r="K209" s="29" t="s">
        <v>907</v>
      </c>
      <c r="L209" s="29" t="s">
        <v>923</v>
      </c>
      <c r="M209" s="29">
        <v>219</v>
      </c>
      <c r="N209" s="29">
        <v>1955</v>
      </c>
      <c r="O209" s="29" t="s">
        <v>908</v>
      </c>
    </row>
    <row r="210" spans="2:15" ht="12.95" customHeight="1" x14ac:dyDescent="0.2">
      <c r="B210" s="29" t="s">
        <v>902</v>
      </c>
      <c r="C210" s="30" t="s">
        <v>932</v>
      </c>
      <c r="D210" s="30" t="s">
        <v>933</v>
      </c>
      <c r="E210" s="29" t="s">
        <v>934</v>
      </c>
      <c r="F210" s="29">
        <v>2000</v>
      </c>
      <c r="G210" s="29" t="s">
        <v>915</v>
      </c>
      <c r="H210" s="29" t="s">
        <v>904</v>
      </c>
      <c r="I210" s="29" t="s">
        <v>905</v>
      </c>
      <c r="J210" s="29" t="s">
        <v>912</v>
      </c>
      <c r="K210" s="29" t="s">
        <v>907</v>
      </c>
      <c r="L210" s="29" t="s">
        <v>923</v>
      </c>
      <c r="M210" s="29">
        <v>219</v>
      </c>
      <c r="N210" s="29">
        <v>1955</v>
      </c>
      <c r="O210" s="29" t="s">
        <v>908</v>
      </c>
    </row>
    <row r="211" spans="2:15" ht="12.95" customHeight="1" x14ac:dyDescent="0.2">
      <c r="B211" s="29" t="s">
        <v>902</v>
      </c>
      <c r="C211" s="30" t="s">
        <v>932</v>
      </c>
      <c r="D211" s="30" t="s">
        <v>933</v>
      </c>
      <c r="E211" s="29" t="s">
        <v>934</v>
      </c>
      <c r="F211" s="29">
        <v>2000</v>
      </c>
      <c r="G211" s="29" t="s">
        <v>915</v>
      </c>
      <c r="H211" s="29" t="s">
        <v>904</v>
      </c>
      <c r="I211" s="29" t="s">
        <v>905</v>
      </c>
      <c r="J211" s="29" t="s">
        <v>912</v>
      </c>
      <c r="K211" s="29" t="s">
        <v>907</v>
      </c>
      <c r="L211" s="29" t="s">
        <v>923</v>
      </c>
      <c r="M211" s="29">
        <v>219</v>
      </c>
      <c r="N211" s="29">
        <v>1955</v>
      </c>
      <c r="O211" s="29" t="s">
        <v>908</v>
      </c>
    </row>
    <row r="212" spans="2:15" ht="12.95" customHeight="1" x14ac:dyDescent="0.2">
      <c r="B212" s="29" t="s">
        <v>902</v>
      </c>
      <c r="C212" s="30" t="s">
        <v>932</v>
      </c>
      <c r="D212" s="30" t="s">
        <v>933</v>
      </c>
      <c r="E212" s="29" t="s">
        <v>934</v>
      </c>
      <c r="F212" s="29">
        <v>2000</v>
      </c>
      <c r="G212" s="29" t="s">
        <v>915</v>
      </c>
      <c r="H212" s="29" t="s">
        <v>904</v>
      </c>
      <c r="I212" s="29" t="s">
        <v>905</v>
      </c>
      <c r="J212" s="29" t="s">
        <v>912</v>
      </c>
      <c r="K212" s="29" t="s">
        <v>907</v>
      </c>
      <c r="L212" s="29" t="s">
        <v>923</v>
      </c>
      <c r="M212" s="29">
        <v>219</v>
      </c>
      <c r="N212" s="29">
        <v>1955</v>
      </c>
      <c r="O212" s="29" t="s">
        <v>908</v>
      </c>
    </row>
    <row r="213" spans="2:15" ht="12.95" customHeight="1" x14ac:dyDescent="0.2">
      <c r="B213" s="29" t="s">
        <v>902</v>
      </c>
      <c r="C213" s="30" t="s">
        <v>932</v>
      </c>
      <c r="D213" s="30" t="s">
        <v>933</v>
      </c>
      <c r="E213" s="29" t="s">
        <v>934</v>
      </c>
      <c r="F213" s="29">
        <v>2000</v>
      </c>
      <c r="G213" s="29" t="s">
        <v>915</v>
      </c>
      <c r="H213" s="29" t="s">
        <v>904</v>
      </c>
      <c r="I213" s="29" t="s">
        <v>905</v>
      </c>
      <c r="J213" s="29" t="s">
        <v>912</v>
      </c>
      <c r="K213" s="29" t="s">
        <v>907</v>
      </c>
      <c r="L213" s="29" t="s">
        <v>923</v>
      </c>
      <c r="M213" s="29">
        <v>219</v>
      </c>
      <c r="N213" s="29">
        <v>1955</v>
      </c>
      <c r="O213" s="29" t="s">
        <v>908</v>
      </c>
    </row>
    <row r="214" spans="2:15" ht="12.95" customHeight="1" x14ac:dyDescent="0.2">
      <c r="B214" s="29" t="s">
        <v>902</v>
      </c>
      <c r="C214" s="30" t="s">
        <v>932</v>
      </c>
      <c r="D214" s="30" t="s">
        <v>933</v>
      </c>
      <c r="E214" s="29" t="s">
        <v>934</v>
      </c>
      <c r="F214" s="29">
        <v>2000</v>
      </c>
      <c r="G214" s="29" t="s">
        <v>915</v>
      </c>
      <c r="H214" s="29" t="s">
        <v>904</v>
      </c>
      <c r="I214" s="29" t="s">
        <v>905</v>
      </c>
      <c r="J214" s="29" t="s">
        <v>912</v>
      </c>
      <c r="K214" s="29" t="s">
        <v>907</v>
      </c>
      <c r="L214" s="29" t="s">
        <v>923</v>
      </c>
      <c r="M214" s="29">
        <v>219</v>
      </c>
      <c r="N214" s="29">
        <v>1955</v>
      </c>
      <c r="O214" s="29" t="s">
        <v>908</v>
      </c>
    </row>
    <row r="215" spans="2:15" ht="12.95" customHeight="1" x14ac:dyDescent="0.2">
      <c r="B215" s="29" t="s">
        <v>902</v>
      </c>
      <c r="C215" s="30" t="s">
        <v>932</v>
      </c>
      <c r="D215" s="30" t="s">
        <v>933</v>
      </c>
      <c r="E215" s="29" t="s">
        <v>934</v>
      </c>
      <c r="F215" s="29">
        <v>2000</v>
      </c>
      <c r="G215" s="29" t="s">
        <v>915</v>
      </c>
      <c r="H215" s="29" t="s">
        <v>904</v>
      </c>
      <c r="I215" s="29" t="s">
        <v>906</v>
      </c>
      <c r="K215" s="29" t="s">
        <v>1521</v>
      </c>
      <c r="L215" s="29" t="s">
        <v>419</v>
      </c>
      <c r="M215" s="29" t="s">
        <v>420</v>
      </c>
      <c r="N215" s="29">
        <v>1966</v>
      </c>
      <c r="O215" s="29" t="s">
        <v>908</v>
      </c>
    </row>
    <row r="216" spans="2:15" ht="12.95" customHeight="1" x14ac:dyDescent="0.2">
      <c r="B216" s="29" t="s">
        <v>902</v>
      </c>
      <c r="C216" s="30" t="s">
        <v>932</v>
      </c>
      <c r="D216" s="30" t="s">
        <v>933</v>
      </c>
      <c r="E216" s="29" t="s">
        <v>934</v>
      </c>
      <c r="F216" s="29">
        <v>2000</v>
      </c>
      <c r="G216" s="29" t="s">
        <v>915</v>
      </c>
      <c r="H216" s="29" t="s">
        <v>904</v>
      </c>
      <c r="I216" s="29" t="s">
        <v>936</v>
      </c>
      <c r="J216" s="29" t="s">
        <v>905</v>
      </c>
      <c r="K216" s="29" t="s">
        <v>937</v>
      </c>
      <c r="L216" s="29" t="s">
        <v>550</v>
      </c>
      <c r="N216" s="29">
        <v>1921</v>
      </c>
      <c r="O216" s="29" t="s">
        <v>908</v>
      </c>
    </row>
    <row r="217" spans="2:15" ht="12" customHeight="1" x14ac:dyDescent="0.2">
      <c r="B217" s="29" t="s">
        <v>902</v>
      </c>
      <c r="C217" s="30" t="s">
        <v>932</v>
      </c>
      <c r="D217" s="30" t="s">
        <v>988</v>
      </c>
      <c r="E217" s="29" t="s">
        <v>934</v>
      </c>
      <c r="F217" s="29">
        <v>2000</v>
      </c>
      <c r="G217" s="29" t="s">
        <v>915</v>
      </c>
      <c r="H217" s="29" t="s">
        <v>904</v>
      </c>
      <c r="I217" s="29" t="s">
        <v>936</v>
      </c>
      <c r="J217" s="29" t="s">
        <v>912</v>
      </c>
      <c r="K217" s="29" t="s">
        <v>937</v>
      </c>
      <c r="L217" s="29" t="s">
        <v>1179</v>
      </c>
      <c r="M217" s="29" t="s">
        <v>551</v>
      </c>
      <c r="N217" s="29">
        <v>1954</v>
      </c>
      <c r="O217" s="29" t="s">
        <v>908</v>
      </c>
    </row>
    <row r="218" spans="2:15" ht="12.95" customHeight="1" x14ac:dyDescent="0.2">
      <c r="B218" s="29" t="s">
        <v>902</v>
      </c>
      <c r="C218" s="30" t="s">
        <v>932</v>
      </c>
      <c r="D218" s="30" t="s">
        <v>933</v>
      </c>
      <c r="E218" s="29" t="s">
        <v>934</v>
      </c>
      <c r="F218" s="29">
        <v>2000</v>
      </c>
      <c r="G218" s="29" t="s">
        <v>915</v>
      </c>
      <c r="H218" s="29" t="s">
        <v>904</v>
      </c>
      <c r="I218" s="29" t="s">
        <v>905</v>
      </c>
      <c r="J218" s="29" t="s">
        <v>912</v>
      </c>
      <c r="K218" s="29" t="s">
        <v>907</v>
      </c>
      <c r="L218" s="29" t="s">
        <v>923</v>
      </c>
      <c r="M218" s="29" t="s">
        <v>859</v>
      </c>
      <c r="N218" s="29">
        <v>1955</v>
      </c>
      <c r="O218" s="29" t="s">
        <v>908</v>
      </c>
    </row>
    <row r="219" spans="2:15" ht="12.95" customHeight="1" x14ac:dyDescent="0.2">
      <c r="B219" s="29" t="s">
        <v>902</v>
      </c>
      <c r="C219" s="30" t="s">
        <v>932</v>
      </c>
      <c r="D219" s="30" t="s">
        <v>933</v>
      </c>
      <c r="E219" s="29" t="s">
        <v>934</v>
      </c>
      <c r="F219" s="29">
        <v>2000</v>
      </c>
      <c r="G219" s="29" t="s">
        <v>915</v>
      </c>
      <c r="H219" s="29" t="s">
        <v>904</v>
      </c>
      <c r="I219" s="29" t="s">
        <v>936</v>
      </c>
      <c r="J219" s="29" t="s">
        <v>905</v>
      </c>
      <c r="K219" s="29" t="s">
        <v>937</v>
      </c>
      <c r="L219" s="29" t="s">
        <v>550</v>
      </c>
      <c r="N219" s="29">
        <v>1921</v>
      </c>
      <c r="O219" s="29" t="s">
        <v>908</v>
      </c>
    </row>
    <row r="220" spans="2:15" ht="12" customHeight="1" x14ac:dyDescent="0.2">
      <c r="B220" s="29" t="s">
        <v>902</v>
      </c>
      <c r="C220" s="30" t="s">
        <v>932</v>
      </c>
      <c r="D220" s="30" t="s">
        <v>988</v>
      </c>
      <c r="E220" s="29" t="s">
        <v>934</v>
      </c>
      <c r="F220" s="29">
        <v>2000</v>
      </c>
      <c r="G220" s="29" t="s">
        <v>915</v>
      </c>
      <c r="H220" s="29" t="s">
        <v>904</v>
      </c>
      <c r="I220" s="29" t="s">
        <v>936</v>
      </c>
      <c r="J220" s="29" t="s">
        <v>912</v>
      </c>
      <c r="K220" s="29" t="s">
        <v>937</v>
      </c>
      <c r="L220" s="29" t="s">
        <v>1179</v>
      </c>
      <c r="M220" s="29" t="s">
        <v>551</v>
      </c>
      <c r="N220" s="29">
        <v>1954</v>
      </c>
      <c r="O220" s="29" t="s">
        <v>908</v>
      </c>
    </row>
    <row r="221" spans="2:15" ht="12.95" customHeight="1" x14ac:dyDescent="0.2">
      <c r="B221" s="29" t="s">
        <v>902</v>
      </c>
      <c r="C221" s="30" t="s">
        <v>932</v>
      </c>
      <c r="D221" s="30" t="s">
        <v>933</v>
      </c>
      <c r="E221" s="29" t="s">
        <v>934</v>
      </c>
      <c r="F221" s="29">
        <v>2000</v>
      </c>
      <c r="G221" s="29" t="s">
        <v>915</v>
      </c>
      <c r="H221" s="29" t="s">
        <v>904</v>
      </c>
      <c r="I221" s="29" t="s">
        <v>905</v>
      </c>
      <c r="J221" s="29" t="s">
        <v>912</v>
      </c>
      <c r="K221" s="29" t="s">
        <v>907</v>
      </c>
      <c r="L221" s="29" t="s">
        <v>923</v>
      </c>
      <c r="M221" s="29">
        <v>219</v>
      </c>
      <c r="N221" s="29">
        <v>1955</v>
      </c>
      <c r="O221" s="29" t="s">
        <v>908</v>
      </c>
    </row>
    <row r="222" spans="2:15" ht="12.95" customHeight="1" x14ac:dyDescent="0.2">
      <c r="B222" s="29" t="s">
        <v>902</v>
      </c>
      <c r="C222" s="30" t="s">
        <v>932</v>
      </c>
      <c r="D222" s="30" t="s">
        <v>933</v>
      </c>
      <c r="E222" s="29" t="s">
        <v>934</v>
      </c>
      <c r="F222" s="29">
        <v>2000</v>
      </c>
      <c r="G222" s="29" t="s">
        <v>915</v>
      </c>
      <c r="H222" s="29" t="s">
        <v>904</v>
      </c>
      <c r="I222" s="29" t="s">
        <v>905</v>
      </c>
      <c r="J222" s="29" t="s">
        <v>912</v>
      </c>
      <c r="K222" s="29" t="s">
        <v>907</v>
      </c>
      <c r="L222" s="29" t="s">
        <v>923</v>
      </c>
      <c r="M222" s="29">
        <v>219</v>
      </c>
      <c r="N222" s="29">
        <v>1955</v>
      </c>
      <c r="O222" s="29" t="s">
        <v>908</v>
      </c>
    </row>
    <row r="223" spans="2:15" ht="12.95" customHeight="1" x14ac:dyDescent="0.2">
      <c r="B223" s="29" t="s">
        <v>902</v>
      </c>
      <c r="C223" s="30" t="s">
        <v>932</v>
      </c>
      <c r="D223" s="30" t="s">
        <v>933</v>
      </c>
      <c r="E223" s="29" t="s">
        <v>934</v>
      </c>
      <c r="F223" s="29">
        <v>2000</v>
      </c>
      <c r="G223" s="29" t="s">
        <v>915</v>
      </c>
      <c r="H223" s="29" t="s">
        <v>904</v>
      </c>
      <c r="I223" s="29" t="s">
        <v>905</v>
      </c>
      <c r="J223" s="29" t="s">
        <v>912</v>
      </c>
      <c r="K223" s="29" t="s">
        <v>907</v>
      </c>
      <c r="L223" s="29" t="s">
        <v>923</v>
      </c>
      <c r="M223" s="29" t="s">
        <v>859</v>
      </c>
      <c r="N223" s="29">
        <v>1955</v>
      </c>
      <c r="O223" s="29" t="s">
        <v>908</v>
      </c>
    </row>
    <row r="224" spans="2:15" ht="12.95" customHeight="1" x14ac:dyDescent="0.2">
      <c r="B224" s="29" t="s">
        <v>902</v>
      </c>
      <c r="C224" s="30" t="s">
        <v>932</v>
      </c>
      <c r="D224" s="30" t="s">
        <v>933</v>
      </c>
      <c r="E224" s="29" t="s">
        <v>934</v>
      </c>
      <c r="F224" s="29">
        <v>2000</v>
      </c>
      <c r="G224" s="29" t="s">
        <v>915</v>
      </c>
      <c r="H224" s="29" t="s">
        <v>904</v>
      </c>
      <c r="I224" s="29" t="s">
        <v>905</v>
      </c>
      <c r="J224" s="29" t="s">
        <v>912</v>
      </c>
      <c r="K224" s="29" t="s">
        <v>907</v>
      </c>
      <c r="L224" s="29" t="s">
        <v>923</v>
      </c>
      <c r="M224" s="29">
        <v>219</v>
      </c>
      <c r="N224" s="29">
        <v>1955</v>
      </c>
      <c r="O224" s="29" t="s">
        <v>908</v>
      </c>
    </row>
    <row r="225" spans="1:18" ht="12.95" customHeight="1" x14ac:dyDescent="0.2">
      <c r="B225" s="29" t="s">
        <v>902</v>
      </c>
      <c r="C225" s="30" t="s">
        <v>932</v>
      </c>
      <c r="D225" s="30" t="s">
        <v>933</v>
      </c>
      <c r="E225" s="29" t="s">
        <v>934</v>
      </c>
      <c r="F225" s="29">
        <v>2000</v>
      </c>
      <c r="G225" s="29" t="s">
        <v>915</v>
      </c>
      <c r="H225" s="29" t="s">
        <v>904</v>
      </c>
      <c r="I225" s="29" t="s">
        <v>905</v>
      </c>
      <c r="J225" s="29" t="s">
        <v>912</v>
      </c>
      <c r="K225" s="29" t="s">
        <v>907</v>
      </c>
      <c r="L225" s="29" t="s">
        <v>923</v>
      </c>
      <c r="M225" s="29">
        <v>219</v>
      </c>
      <c r="N225" s="29">
        <v>1955</v>
      </c>
      <c r="O225" s="29" t="s">
        <v>908</v>
      </c>
    </row>
    <row r="226" spans="1:18" ht="12.95" customHeight="1" x14ac:dyDescent="0.2">
      <c r="B226" s="29" t="s">
        <v>902</v>
      </c>
      <c r="C226" s="30" t="s">
        <v>932</v>
      </c>
      <c r="D226" s="30" t="s">
        <v>933</v>
      </c>
      <c r="E226" s="29" t="s">
        <v>934</v>
      </c>
      <c r="F226" s="29">
        <v>2000</v>
      </c>
      <c r="G226" s="29" t="s">
        <v>915</v>
      </c>
      <c r="H226" s="29" t="s">
        <v>904</v>
      </c>
      <c r="I226" s="29" t="s">
        <v>905</v>
      </c>
      <c r="J226" s="29" t="s">
        <v>912</v>
      </c>
      <c r="K226" s="29" t="s">
        <v>907</v>
      </c>
      <c r="L226" s="29" t="s">
        <v>923</v>
      </c>
      <c r="M226" s="29">
        <v>219</v>
      </c>
      <c r="N226" s="29">
        <v>1955</v>
      </c>
      <c r="O226" s="29" t="s">
        <v>908</v>
      </c>
    </row>
    <row r="227" spans="1:18" ht="12.95" customHeight="1" x14ac:dyDescent="0.2">
      <c r="B227" s="29" t="s">
        <v>902</v>
      </c>
      <c r="C227" s="30" t="s">
        <v>932</v>
      </c>
      <c r="D227" s="30" t="s">
        <v>933</v>
      </c>
      <c r="E227" s="29" t="s">
        <v>934</v>
      </c>
      <c r="F227" s="29">
        <v>2000</v>
      </c>
      <c r="G227" s="29" t="s">
        <v>915</v>
      </c>
      <c r="H227" s="29" t="s">
        <v>904</v>
      </c>
      <c r="I227" s="29" t="s">
        <v>906</v>
      </c>
      <c r="K227" s="29" t="s">
        <v>1521</v>
      </c>
      <c r="L227" s="29" t="s">
        <v>419</v>
      </c>
      <c r="M227" s="29" t="s">
        <v>420</v>
      </c>
      <c r="N227" s="29">
        <v>1966</v>
      </c>
      <c r="O227" s="29" t="s">
        <v>908</v>
      </c>
      <c r="R227" s="11"/>
    </row>
    <row r="228" spans="1:18" ht="12.95" customHeight="1" x14ac:dyDescent="0.2">
      <c r="B228" s="29" t="s">
        <v>902</v>
      </c>
      <c r="C228" s="30" t="s">
        <v>932</v>
      </c>
      <c r="D228" s="30" t="s">
        <v>933</v>
      </c>
      <c r="E228" s="29" t="s">
        <v>934</v>
      </c>
      <c r="F228" s="29">
        <v>2000</v>
      </c>
      <c r="G228" s="29" t="s">
        <v>915</v>
      </c>
      <c r="H228" s="29" t="s">
        <v>904</v>
      </c>
      <c r="I228" s="29" t="s">
        <v>905</v>
      </c>
      <c r="J228" s="29" t="s">
        <v>912</v>
      </c>
      <c r="K228" s="29" t="s">
        <v>907</v>
      </c>
      <c r="L228" s="29" t="s">
        <v>923</v>
      </c>
      <c r="M228" s="29" t="s">
        <v>859</v>
      </c>
      <c r="N228" s="29">
        <v>1955</v>
      </c>
      <c r="O228" s="29" t="s">
        <v>908</v>
      </c>
      <c r="R228" s="11"/>
    </row>
    <row r="229" spans="1:18" ht="12.95" customHeight="1" x14ac:dyDescent="0.2">
      <c r="B229" s="11" t="s">
        <v>902</v>
      </c>
      <c r="C229" s="144" t="s">
        <v>932</v>
      </c>
      <c r="D229" s="144" t="s">
        <v>933</v>
      </c>
      <c r="E229" s="11" t="s">
        <v>934</v>
      </c>
      <c r="F229" s="11">
        <v>2000</v>
      </c>
      <c r="G229" s="11" t="s">
        <v>915</v>
      </c>
      <c r="H229" s="11" t="s">
        <v>904</v>
      </c>
      <c r="I229" s="11" t="s">
        <v>905</v>
      </c>
      <c r="J229" s="11" t="s">
        <v>912</v>
      </c>
      <c r="K229" s="11" t="s">
        <v>907</v>
      </c>
      <c r="L229" s="11" t="s">
        <v>923</v>
      </c>
      <c r="M229" s="11">
        <v>219</v>
      </c>
      <c r="N229" s="11">
        <v>1955</v>
      </c>
      <c r="O229" s="11" t="s">
        <v>908</v>
      </c>
      <c r="P229" s="11" t="s">
        <v>2550</v>
      </c>
      <c r="Q229" s="11"/>
      <c r="R229" s="11"/>
    </row>
    <row r="230" spans="1:18" ht="12.95" customHeight="1" x14ac:dyDescent="0.2">
      <c r="B230" s="11" t="s">
        <v>902</v>
      </c>
      <c r="C230" s="144" t="s">
        <v>932</v>
      </c>
      <c r="D230" s="144" t="s">
        <v>933</v>
      </c>
      <c r="E230" s="11" t="s">
        <v>934</v>
      </c>
      <c r="F230" s="11">
        <v>2000</v>
      </c>
      <c r="G230" s="11" t="s">
        <v>915</v>
      </c>
      <c r="H230" s="11" t="s">
        <v>904</v>
      </c>
      <c r="I230" s="11" t="s">
        <v>905</v>
      </c>
      <c r="J230" s="11" t="s">
        <v>912</v>
      </c>
      <c r="K230" s="11" t="s">
        <v>907</v>
      </c>
      <c r="L230" s="11" t="s">
        <v>923</v>
      </c>
      <c r="M230" s="11">
        <v>219</v>
      </c>
      <c r="N230" s="11">
        <v>1955</v>
      </c>
      <c r="O230" s="11" t="s">
        <v>908</v>
      </c>
      <c r="P230" s="11" t="s">
        <v>2549</v>
      </c>
      <c r="Q230" s="11"/>
      <c r="R230" s="11"/>
    </row>
    <row r="231" spans="1:18" ht="12" customHeight="1" x14ac:dyDescent="0.2">
      <c r="B231" s="11" t="s">
        <v>902</v>
      </c>
      <c r="C231" s="144" t="s">
        <v>932</v>
      </c>
      <c r="D231" s="144" t="s">
        <v>933</v>
      </c>
      <c r="E231" s="11" t="s">
        <v>934</v>
      </c>
      <c r="F231" s="11">
        <v>2000</v>
      </c>
      <c r="G231" s="11" t="s">
        <v>915</v>
      </c>
      <c r="H231" s="11" t="s">
        <v>904</v>
      </c>
      <c r="I231" s="11" t="s">
        <v>905</v>
      </c>
      <c r="J231" s="11" t="s">
        <v>912</v>
      </c>
      <c r="K231" s="11" t="s">
        <v>907</v>
      </c>
      <c r="L231" s="11" t="s">
        <v>923</v>
      </c>
      <c r="M231" s="11">
        <v>219</v>
      </c>
      <c r="N231" s="11">
        <v>1955</v>
      </c>
      <c r="O231" s="11" t="s">
        <v>908</v>
      </c>
      <c r="P231" s="11"/>
      <c r="Q231" s="11"/>
      <c r="R231" s="11"/>
    </row>
    <row r="232" spans="1:18" ht="12.95" customHeight="1" x14ac:dyDescent="0.2">
      <c r="B232" s="11" t="s">
        <v>902</v>
      </c>
      <c r="C232" s="144" t="s">
        <v>932</v>
      </c>
      <c r="D232" s="144" t="s">
        <v>933</v>
      </c>
      <c r="E232" s="11" t="s">
        <v>934</v>
      </c>
      <c r="F232" s="11">
        <v>2000</v>
      </c>
      <c r="G232" s="11" t="s">
        <v>915</v>
      </c>
      <c r="H232" s="11" t="s">
        <v>904</v>
      </c>
      <c r="I232" s="11" t="s">
        <v>905</v>
      </c>
      <c r="J232" s="11" t="s">
        <v>912</v>
      </c>
      <c r="K232" s="11" t="s">
        <v>907</v>
      </c>
      <c r="L232" s="11" t="s">
        <v>923</v>
      </c>
      <c r="M232" s="11">
        <v>219</v>
      </c>
      <c r="N232" s="11">
        <v>1955</v>
      </c>
      <c r="O232" s="11" t="s">
        <v>908</v>
      </c>
      <c r="P232" s="11"/>
      <c r="Q232" s="11"/>
    </row>
    <row r="233" spans="1:18" ht="12.95" customHeight="1" x14ac:dyDescent="0.2">
      <c r="B233" s="11" t="s">
        <v>902</v>
      </c>
      <c r="C233" s="144" t="s">
        <v>932</v>
      </c>
      <c r="D233" s="144" t="s">
        <v>933</v>
      </c>
      <c r="E233" s="11" t="s">
        <v>934</v>
      </c>
      <c r="F233" s="11">
        <v>2000</v>
      </c>
      <c r="G233" s="11" t="s">
        <v>915</v>
      </c>
      <c r="H233" s="11" t="s">
        <v>904</v>
      </c>
      <c r="I233" s="11" t="s">
        <v>905</v>
      </c>
      <c r="J233" s="11" t="s">
        <v>912</v>
      </c>
      <c r="K233" s="11" t="s">
        <v>907</v>
      </c>
      <c r="L233" s="11" t="s">
        <v>923</v>
      </c>
      <c r="M233" s="11">
        <v>219</v>
      </c>
      <c r="N233" s="11">
        <v>1955</v>
      </c>
      <c r="O233" s="11" t="s">
        <v>908</v>
      </c>
      <c r="P233" s="11"/>
      <c r="Q233" s="11"/>
    </row>
    <row r="234" spans="1:18" ht="12.95" customHeight="1" x14ac:dyDescent="0.2">
      <c r="B234" s="29" t="s">
        <v>902</v>
      </c>
      <c r="C234" s="30" t="s">
        <v>932</v>
      </c>
      <c r="D234" s="30" t="s">
        <v>933</v>
      </c>
      <c r="E234" s="29" t="s">
        <v>934</v>
      </c>
      <c r="F234" s="29">
        <v>2000</v>
      </c>
      <c r="G234" s="29" t="s">
        <v>915</v>
      </c>
      <c r="H234" s="29" t="s">
        <v>904</v>
      </c>
      <c r="I234" s="29" t="s">
        <v>906</v>
      </c>
      <c r="K234" s="29" t="s">
        <v>1521</v>
      </c>
      <c r="L234" s="29" t="s">
        <v>419</v>
      </c>
      <c r="M234" s="29" t="s">
        <v>2643</v>
      </c>
      <c r="N234" s="29">
        <v>1952</v>
      </c>
      <c r="O234" s="29" t="s">
        <v>908</v>
      </c>
      <c r="P234" s="29" t="s">
        <v>2636</v>
      </c>
    </row>
    <row r="235" spans="1:18" ht="12.95" customHeight="1" x14ac:dyDescent="0.2">
      <c r="A235" s="171">
        <v>66</v>
      </c>
      <c r="B235" s="171" t="s">
        <v>902</v>
      </c>
      <c r="C235" s="172" t="s">
        <v>932</v>
      </c>
      <c r="D235" s="172" t="s">
        <v>933</v>
      </c>
      <c r="E235" s="171" t="s">
        <v>934</v>
      </c>
      <c r="F235" s="171">
        <v>2000</v>
      </c>
      <c r="G235" s="171" t="s">
        <v>915</v>
      </c>
      <c r="H235" s="171" t="s">
        <v>904</v>
      </c>
      <c r="I235" s="171" t="s">
        <v>905</v>
      </c>
      <c r="J235" s="171" t="s">
        <v>912</v>
      </c>
      <c r="K235" s="171" t="s">
        <v>907</v>
      </c>
      <c r="L235" s="171" t="s">
        <v>923</v>
      </c>
      <c r="M235" s="171" t="s">
        <v>859</v>
      </c>
      <c r="N235" s="171">
        <v>1955</v>
      </c>
      <c r="O235" s="171" t="s">
        <v>908</v>
      </c>
      <c r="P235" s="171" t="s">
        <v>2916</v>
      </c>
      <c r="Q235" s="171"/>
    </row>
    <row r="236" spans="1:18" ht="12.95" customHeight="1" x14ac:dyDescent="0.2">
      <c r="A236" s="29">
        <v>30</v>
      </c>
      <c r="B236" s="29" t="s">
        <v>902</v>
      </c>
      <c r="C236" s="30" t="s">
        <v>932</v>
      </c>
      <c r="D236" s="30" t="s">
        <v>933</v>
      </c>
      <c r="E236" s="29" t="s">
        <v>934</v>
      </c>
      <c r="F236" s="29">
        <v>2000</v>
      </c>
      <c r="G236" s="29" t="s">
        <v>915</v>
      </c>
      <c r="H236" s="29" t="s">
        <v>904</v>
      </c>
      <c r="I236" s="29" t="s">
        <v>905</v>
      </c>
      <c r="J236" s="29" t="s">
        <v>912</v>
      </c>
      <c r="K236" s="29" t="s">
        <v>907</v>
      </c>
      <c r="L236" s="29" t="s">
        <v>923</v>
      </c>
      <c r="M236" s="29" t="s">
        <v>859</v>
      </c>
      <c r="N236" s="29">
        <v>1955</v>
      </c>
      <c r="O236" s="29" t="s">
        <v>908</v>
      </c>
      <c r="P236" s="29" t="s">
        <v>3119</v>
      </c>
    </row>
    <row r="237" spans="1:18" ht="12.95" customHeight="1" x14ac:dyDescent="0.2">
      <c r="B237" s="11" t="s">
        <v>902</v>
      </c>
      <c r="C237" s="144" t="s">
        <v>416</v>
      </c>
      <c r="D237" s="144" t="s">
        <v>137</v>
      </c>
      <c r="E237" s="11" t="s">
        <v>417</v>
      </c>
      <c r="F237" s="11">
        <v>2241</v>
      </c>
      <c r="G237" s="11" t="s">
        <v>1167</v>
      </c>
      <c r="H237" s="11" t="s">
        <v>904</v>
      </c>
      <c r="I237" s="11" t="s">
        <v>936</v>
      </c>
      <c r="J237" s="11" t="s">
        <v>942</v>
      </c>
      <c r="K237" s="11" t="s">
        <v>937</v>
      </c>
      <c r="L237" s="11" t="s">
        <v>1378</v>
      </c>
      <c r="M237" s="11" t="s">
        <v>418</v>
      </c>
      <c r="N237" s="11">
        <v>1977</v>
      </c>
      <c r="O237" s="11" t="s">
        <v>908</v>
      </c>
      <c r="R237" s="11"/>
    </row>
    <row r="238" spans="1:18" ht="12" customHeight="1" x14ac:dyDescent="0.2">
      <c r="B238" s="11" t="s">
        <v>902</v>
      </c>
      <c r="C238" s="144" t="s">
        <v>416</v>
      </c>
      <c r="D238" s="144" t="s">
        <v>137</v>
      </c>
      <c r="E238" s="11" t="s">
        <v>417</v>
      </c>
      <c r="F238" s="11">
        <v>2241</v>
      </c>
      <c r="G238" s="11" t="s">
        <v>1167</v>
      </c>
      <c r="H238" s="11" t="s">
        <v>904</v>
      </c>
      <c r="I238" s="11" t="s">
        <v>936</v>
      </c>
      <c r="J238" s="11" t="s">
        <v>942</v>
      </c>
      <c r="K238" s="11" t="s">
        <v>937</v>
      </c>
      <c r="L238" s="11" t="s">
        <v>1378</v>
      </c>
      <c r="M238" s="11" t="s">
        <v>418</v>
      </c>
      <c r="N238" s="11">
        <v>1977</v>
      </c>
      <c r="O238" s="11" t="s">
        <v>908</v>
      </c>
    </row>
    <row r="239" spans="1:18" ht="12.95" customHeight="1" x14ac:dyDescent="0.2">
      <c r="B239" s="29" t="s">
        <v>902</v>
      </c>
      <c r="C239" s="30" t="s">
        <v>1918</v>
      </c>
      <c r="D239" s="30" t="s">
        <v>1225</v>
      </c>
      <c r="E239" s="29" t="s">
        <v>1919</v>
      </c>
      <c r="F239" s="29">
        <v>1000</v>
      </c>
      <c r="G239" s="29" t="s">
        <v>999</v>
      </c>
      <c r="H239" s="29" t="s">
        <v>904</v>
      </c>
      <c r="I239" s="29" t="s">
        <v>905</v>
      </c>
      <c r="J239" s="29" t="s">
        <v>942</v>
      </c>
      <c r="K239" s="29" t="s">
        <v>907</v>
      </c>
      <c r="L239" s="29" t="s">
        <v>1110</v>
      </c>
      <c r="M239" s="29">
        <v>504</v>
      </c>
      <c r="N239" s="29">
        <v>1971</v>
      </c>
      <c r="O239" s="29" t="s">
        <v>1270</v>
      </c>
    </row>
    <row r="240" spans="1:18" ht="12.95" customHeight="1" x14ac:dyDescent="0.2">
      <c r="B240" s="29" t="s">
        <v>902</v>
      </c>
      <c r="C240" s="30" t="s">
        <v>1918</v>
      </c>
      <c r="D240" s="30" t="s">
        <v>1225</v>
      </c>
      <c r="E240" s="29" t="s">
        <v>1919</v>
      </c>
      <c r="F240" s="29">
        <v>1000</v>
      </c>
      <c r="G240" s="29" t="s">
        <v>999</v>
      </c>
      <c r="H240" s="29" t="s">
        <v>904</v>
      </c>
      <c r="I240" s="29" t="s">
        <v>905</v>
      </c>
      <c r="J240" s="29" t="s">
        <v>942</v>
      </c>
      <c r="K240" s="29" t="s">
        <v>907</v>
      </c>
      <c r="L240" s="29" t="s">
        <v>1110</v>
      </c>
      <c r="M240" s="29">
        <v>504</v>
      </c>
      <c r="N240" s="29">
        <v>1971</v>
      </c>
      <c r="O240" s="29" t="s">
        <v>1270</v>
      </c>
    </row>
    <row r="241" spans="1:254" ht="12.95" customHeight="1" x14ac:dyDescent="0.2">
      <c r="B241" s="11" t="s">
        <v>902</v>
      </c>
      <c r="C241" s="144" t="s">
        <v>1918</v>
      </c>
      <c r="D241" s="144" t="s">
        <v>1225</v>
      </c>
      <c r="E241" s="11" t="s">
        <v>1919</v>
      </c>
      <c r="F241" s="11">
        <v>1000</v>
      </c>
      <c r="G241" s="11" t="s">
        <v>999</v>
      </c>
      <c r="H241" s="11" t="s">
        <v>904</v>
      </c>
      <c r="I241" s="11" t="s">
        <v>905</v>
      </c>
      <c r="J241" s="11" t="s">
        <v>942</v>
      </c>
      <c r="K241" s="11" t="s">
        <v>907</v>
      </c>
      <c r="L241" s="11" t="s">
        <v>1110</v>
      </c>
      <c r="M241" s="11">
        <v>504</v>
      </c>
      <c r="N241" s="11">
        <v>1971</v>
      </c>
      <c r="O241" s="11" t="s">
        <v>1270</v>
      </c>
      <c r="P241" s="11"/>
      <c r="Q241" s="11"/>
    </row>
    <row r="242" spans="1:254" ht="12.95" customHeight="1" x14ac:dyDescent="0.2">
      <c r="B242" s="11" t="s">
        <v>981</v>
      </c>
      <c r="C242" s="144" t="s">
        <v>1854</v>
      </c>
      <c r="D242" s="144" t="s">
        <v>1018</v>
      </c>
      <c r="E242" s="11" t="s">
        <v>1855</v>
      </c>
      <c r="F242" s="11">
        <v>9244</v>
      </c>
      <c r="G242" s="11" t="s">
        <v>1548</v>
      </c>
      <c r="H242" s="29" t="s">
        <v>904</v>
      </c>
      <c r="I242" s="11" t="s">
        <v>959</v>
      </c>
      <c r="J242" s="11"/>
      <c r="K242" s="29" t="s">
        <v>960</v>
      </c>
      <c r="L242" s="11" t="s">
        <v>1856</v>
      </c>
      <c r="M242" s="11">
        <v>350</v>
      </c>
      <c r="N242" s="11">
        <v>1978</v>
      </c>
      <c r="O242" s="11" t="s">
        <v>1550</v>
      </c>
    </row>
    <row r="243" spans="1:254" ht="14.1" customHeight="1" x14ac:dyDescent="0.2">
      <c r="B243" s="11" t="s">
        <v>981</v>
      </c>
      <c r="C243" s="144" t="s">
        <v>1854</v>
      </c>
      <c r="D243" s="144" t="s">
        <v>1018</v>
      </c>
      <c r="E243" s="11" t="s">
        <v>1855</v>
      </c>
      <c r="F243" s="11">
        <v>9244</v>
      </c>
      <c r="G243" s="11" t="s">
        <v>1548</v>
      </c>
      <c r="H243" s="29" t="s">
        <v>904</v>
      </c>
      <c r="I243" s="11" t="s">
        <v>959</v>
      </c>
      <c r="J243" s="11"/>
      <c r="K243" s="29" t="s">
        <v>960</v>
      </c>
      <c r="L243" s="11" t="s">
        <v>1856</v>
      </c>
      <c r="M243" s="11">
        <v>350</v>
      </c>
      <c r="N243" s="11">
        <v>1978</v>
      </c>
      <c r="O243" s="11" t="s">
        <v>1550</v>
      </c>
    </row>
    <row r="244" spans="1:254" ht="12.95" customHeight="1" x14ac:dyDescent="0.2">
      <c r="B244" s="11" t="s">
        <v>981</v>
      </c>
      <c r="C244" s="144" t="s">
        <v>1854</v>
      </c>
      <c r="D244" s="144" t="s">
        <v>1018</v>
      </c>
      <c r="E244" s="11" t="s">
        <v>1855</v>
      </c>
      <c r="F244" s="11">
        <v>9244</v>
      </c>
      <c r="G244" s="11" t="s">
        <v>1548</v>
      </c>
      <c r="H244" s="29" t="s">
        <v>904</v>
      </c>
      <c r="I244" s="11" t="s">
        <v>959</v>
      </c>
      <c r="J244" s="11"/>
      <c r="K244" s="29" t="s">
        <v>960</v>
      </c>
      <c r="L244" s="11" t="s">
        <v>1856</v>
      </c>
      <c r="M244" s="11">
        <v>350</v>
      </c>
      <c r="N244" s="11">
        <v>1978</v>
      </c>
      <c r="O244" s="11" t="s">
        <v>1550</v>
      </c>
      <c r="P244" s="29" t="s">
        <v>2431</v>
      </c>
    </row>
    <row r="245" spans="1:254" ht="12.95" customHeight="1" x14ac:dyDescent="0.2">
      <c r="B245" s="11" t="s">
        <v>981</v>
      </c>
      <c r="C245" s="144" t="s">
        <v>1854</v>
      </c>
      <c r="D245" s="144" t="s">
        <v>1018</v>
      </c>
      <c r="E245" s="11" t="s">
        <v>1855</v>
      </c>
      <c r="F245" s="11">
        <v>9244</v>
      </c>
      <c r="G245" s="11" t="s">
        <v>1548</v>
      </c>
      <c r="H245" s="29" t="s">
        <v>904</v>
      </c>
      <c r="I245" s="11" t="s">
        <v>959</v>
      </c>
      <c r="J245" s="11"/>
      <c r="K245" s="29" t="s">
        <v>960</v>
      </c>
      <c r="L245" s="11" t="s">
        <v>1856</v>
      </c>
      <c r="M245" s="11">
        <v>350</v>
      </c>
      <c r="N245" s="11">
        <v>1978</v>
      </c>
      <c r="O245" s="11" t="s">
        <v>1550</v>
      </c>
    </row>
    <row r="246" spans="1:254" ht="12.95" customHeight="1" x14ac:dyDescent="0.2">
      <c r="B246" s="11" t="s">
        <v>981</v>
      </c>
      <c r="C246" s="144" t="s">
        <v>1854</v>
      </c>
      <c r="D246" s="144" t="s">
        <v>1018</v>
      </c>
      <c r="E246" s="11" t="s">
        <v>1855</v>
      </c>
      <c r="F246" s="11">
        <v>9244</v>
      </c>
      <c r="G246" s="11" t="s">
        <v>1548</v>
      </c>
      <c r="H246" s="29" t="s">
        <v>904</v>
      </c>
      <c r="I246" s="11" t="s">
        <v>959</v>
      </c>
      <c r="J246" s="11"/>
      <c r="K246" s="29" t="s">
        <v>960</v>
      </c>
      <c r="L246" s="11" t="s">
        <v>1856</v>
      </c>
      <c r="M246" s="11">
        <v>350</v>
      </c>
      <c r="N246" s="11">
        <v>1978</v>
      </c>
      <c r="O246" s="11" t="s">
        <v>1550</v>
      </c>
    </row>
    <row r="247" spans="1:254" ht="12.95" customHeight="1" x14ac:dyDescent="0.2">
      <c r="B247" s="11" t="s">
        <v>981</v>
      </c>
      <c r="C247" s="144" t="s">
        <v>1854</v>
      </c>
      <c r="D247" s="144" t="s">
        <v>1018</v>
      </c>
      <c r="E247" s="11" t="s">
        <v>1855</v>
      </c>
      <c r="F247" s="11">
        <v>9244</v>
      </c>
      <c r="G247" s="11" t="s">
        <v>1548</v>
      </c>
      <c r="H247" s="29" t="s">
        <v>904</v>
      </c>
      <c r="I247" s="11" t="s">
        <v>959</v>
      </c>
      <c r="J247" s="11"/>
      <c r="K247" s="29" t="s">
        <v>960</v>
      </c>
      <c r="L247" s="11" t="s">
        <v>1856</v>
      </c>
      <c r="M247" s="11">
        <v>350</v>
      </c>
      <c r="N247" s="11">
        <v>1978</v>
      </c>
      <c r="O247" s="11" t="s">
        <v>1550</v>
      </c>
    </row>
    <row r="248" spans="1:254" ht="14.1" customHeight="1" x14ac:dyDescent="0.2">
      <c r="B248" s="11" t="s">
        <v>902</v>
      </c>
      <c r="C248" s="144" t="s">
        <v>1854</v>
      </c>
      <c r="D248" s="144" t="s">
        <v>1240</v>
      </c>
      <c r="E248" s="11" t="s">
        <v>1855</v>
      </c>
      <c r="F248" s="11">
        <v>9244</v>
      </c>
      <c r="G248" s="11" t="s">
        <v>1548</v>
      </c>
      <c r="H248" s="29" t="s">
        <v>904</v>
      </c>
      <c r="I248" s="11" t="s">
        <v>959</v>
      </c>
      <c r="J248" s="11"/>
      <c r="K248" s="29" t="s">
        <v>960</v>
      </c>
      <c r="L248" s="11" t="s">
        <v>1856</v>
      </c>
      <c r="M248" s="11">
        <v>350</v>
      </c>
      <c r="N248" s="11">
        <v>1978</v>
      </c>
      <c r="O248" s="11" t="s">
        <v>1550</v>
      </c>
      <c r="P248" s="29" t="s">
        <v>2431</v>
      </c>
    </row>
    <row r="249" spans="1:254" ht="12.95" customHeight="1" x14ac:dyDescent="0.2">
      <c r="B249" s="11" t="s">
        <v>902</v>
      </c>
      <c r="C249" s="144" t="s">
        <v>1854</v>
      </c>
      <c r="D249" s="144" t="s">
        <v>1240</v>
      </c>
      <c r="E249" s="11" t="s">
        <v>1855</v>
      </c>
      <c r="F249" s="11">
        <v>9244</v>
      </c>
      <c r="G249" s="11" t="s">
        <v>1548</v>
      </c>
      <c r="H249" s="29" t="s">
        <v>904</v>
      </c>
      <c r="I249" s="11" t="s">
        <v>959</v>
      </c>
      <c r="J249" s="11"/>
      <c r="K249" s="29" t="s">
        <v>960</v>
      </c>
      <c r="L249" s="11" t="s">
        <v>1856</v>
      </c>
      <c r="M249" s="11">
        <v>350</v>
      </c>
      <c r="N249" s="11">
        <v>1978</v>
      </c>
      <c r="O249" s="11" t="s">
        <v>1550</v>
      </c>
    </row>
    <row r="250" spans="1:254" ht="12.95" customHeight="1" x14ac:dyDescent="0.2">
      <c r="B250" s="11" t="s">
        <v>902</v>
      </c>
      <c r="C250" s="144" t="s">
        <v>1854</v>
      </c>
      <c r="D250" s="144" t="s">
        <v>1240</v>
      </c>
      <c r="E250" s="11" t="s">
        <v>1855</v>
      </c>
      <c r="F250" s="11">
        <v>9244</v>
      </c>
      <c r="G250" s="11" t="s">
        <v>1548</v>
      </c>
      <c r="H250" s="29" t="s">
        <v>904</v>
      </c>
      <c r="I250" s="11" t="s">
        <v>959</v>
      </c>
      <c r="J250" s="11"/>
      <c r="K250" s="29" t="s">
        <v>960</v>
      </c>
      <c r="L250" s="11" t="s">
        <v>1856</v>
      </c>
      <c r="M250" s="11">
        <v>350</v>
      </c>
      <c r="N250" s="11">
        <v>1976</v>
      </c>
      <c r="O250" s="11" t="s">
        <v>1550</v>
      </c>
    </row>
    <row r="251" spans="1:254" ht="12.95" customHeight="1" x14ac:dyDescent="0.2">
      <c r="B251" s="11" t="s">
        <v>902</v>
      </c>
      <c r="C251" s="144" t="s">
        <v>1854</v>
      </c>
      <c r="D251" s="144" t="s">
        <v>1240</v>
      </c>
      <c r="E251" s="11" t="s">
        <v>1855</v>
      </c>
      <c r="F251" s="11">
        <v>9244</v>
      </c>
      <c r="G251" s="11" t="s">
        <v>1548</v>
      </c>
      <c r="H251" s="29" t="s">
        <v>904</v>
      </c>
      <c r="I251" s="11" t="s">
        <v>959</v>
      </c>
      <c r="J251" s="11"/>
      <c r="K251" s="29" t="s">
        <v>960</v>
      </c>
      <c r="L251" s="11" t="s">
        <v>1856</v>
      </c>
      <c r="M251" s="11">
        <v>350</v>
      </c>
      <c r="N251" s="11">
        <v>1978</v>
      </c>
      <c r="O251" s="11" t="s">
        <v>1550</v>
      </c>
    </row>
    <row r="252" spans="1:254" s="148" customFormat="1" ht="14.1" customHeight="1" x14ac:dyDescent="0.2">
      <c r="A252" s="29"/>
      <c r="B252" s="11" t="s">
        <v>902</v>
      </c>
      <c r="C252" s="144" t="s">
        <v>1854</v>
      </c>
      <c r="D252" s="144" t="s">
        <v>1240</v>
      </c>
      <c r="E252" s="11" t="s">
        <v>1855</v>
      </c>
      <c r="F252" s="11">
        <v>9244</v>
      </c>
      <c r="G252" s="11" t="s">
        <v>1548</v>
      </c>
      <c r="H252" s="29" t="s">
        <v>904</v>
      </c>
      <c r="I252" s="11" t="s">
        <v>959</v>
      </c>
      <c r="J252" s="11"/>
      <c r="K252" s="29" t="s">
        <v>960</v>
      </c>
      <c r="L252" s="11" t="s">
        <v>1856</v>
      </c>
      <c r="M252" s="11">
        <v>350</v>
      </c>
      <c r="N252" s="11">
        <v>1978</v>
      </c>
      <c r="O252" s="11" t="s">
        <v>1550</v>
      </c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</row>
    <row r="253" spans="1:254" ht="12.95" customHeight="1" x14ac:dyDescent="0.2">
      <c r="B253" s="11" t="s">
        <v>902</v>
      </c>
      <c r="C253" s="144" t="s">
        <v>1854</v>
      </c>
      <c r="D253" s="144" t="s">
        <v>1240</v>
      </c>
      <c r="E253" s="11" t="s">
        <v>1855</v>
      </c>
      <c r="F253" s="11">
        <v>9244</v>
      </c>
      <c r="G253" s="11" t="s">
        <v>1548</v>
      </c>
      <c r="H253" s="29" t="s">
        <v>904</v>
      </c>
      <c r="I253" s="11" t="s">
        <v>959</v>
      </c>
      <c r="J253" s="11"/>
      <c r="K253" s="29" t="s">
        <v>960</v>
      </c>
      <c r="L253" s="11" t="s">
        <v>1856</v>
      </c>
      <c r="M253" s="11">
        <v>350</v>
      </c>
      <c r="N253" s="11">
        <v>1976</v>
      </c>
      <c r="O253" s="11" t="s">
        <v>1550</v>
      </c>
    </row>
    <row r="254" spans="1:254" ht="12.95" customHeight="1" x14ac:dyDescent="0.2">
      <c r="B254" s="29" t="s">
        <v>981</v>
      </c>
      <c r="C254" s="30" t="s">
        <v>562</v>
      </c>
      <c r="D254" s="30" t="s">
        <v>563</v>
      </c>
      <c r="F254" s="29">
        <v>2250</v>
      </c>
      <c r="G254" s="29" t="s">
        <v>1128</v>
      </c>
      <c r="H254" s="29" t="s">
        <v>904</v>
      </c>
      <c r="I254" s="29" t="s">
        <v>905</v>
      </c>
      <c r="J254" s="29" t="s">
        <v>912</v>
      </c>
      <c r="K254" s="29" t="s">
        <v>907</v>
      </c>
      <c r="L254" s="29" t="s">
        <v>952</v>
      </c>
      <c r="M254" s="29" t="s">
        <v>852</v>
      </c>
      <c r="N254" s="29">
        <v>1953</v>
      </c>
      <c r="O254" s="29" t="s">
        <v>908</v>
      </c>
    </row>
    <row r="255" spans="1:254" ht="14.1" customHeight="1" x14ac:dyDescent="0.2">
      <c r="B255" s="29" t="s">
        <v>981</v>
      </c>
      <c r="C255" s="30" t="s">
        <v>562</v>
      </c>
      <c r="D255" s="30" t="s">
        <v>563</v>
      </c>
      <c r="E255" s="29" t="s">
        <v>560</v>
      </c>
      <c r="F255" s="29">
        <v>2250</v>
      </c>
      <c r="G255" s="29" t="s">
        <v>1128</v>
      </c>
      <c r="H255" s="29" t="s">
        <v>904</v>
      </c>
      <c r="I255" s="29" t="s">
        <v>905</v>
      </c>
      <c r="K255" s="29" t="s">
        <v>907</v>
      </c>
      <c r="L255" s="29" t="s">
        <v>952</v>
      </c>
      <c r="M255" s="29" t="s">
        <v>561</v>
      </c>
      <c r="O255" s="29" t="s">
        <v>908</v>
      </c>
    </row>
    <row r="256" spans="1:254" s="171" customFormat="1" ht="12.95" customHeight="1" x14ac:dyDescent="0.2">
      <c r="A256" s="204"/>
      <c r="B256" s="34" t="s">
        <v>981</v>
      </c>
      <c r="C256" s="33" t="s">
        <v>562</v>
      </c>
      <c r="D256" s="33" t="s">
        <v>563</v>
      </c>
      <c r="E256" s="34" t="s">
        <v>560</v>
      </c>
      <c r="F256" s="34">
        <v>2250</v>
      </c>
      <c r="G256" s="34" t="s">
        <v>1128</v>
      </c>
      <c r="H256" s="34" t="s">
        <v>904</v>
      </c>
      <c r="I256" s="34" t="s">
        <v>905</v>
      </c>
      <c r="J256" s="34"/>
      <c r="K256" s="34" t="s">
        <v>907</v>
      </c>
      <c r="L256" s="34" t="s">
        <v>952</v>
      </c>
      <c r="M256" s="34" t="s">
        <v>561</v>
      </c>
      <c r="N256" s="34"/>
      <c r="O256" s="34" t="s">
        <v>908</v>
      </c>
      <c r="P256" s="34"/>
      <c r="Q256" s="29"/>
    </row>
    <row r="257" spans="1:254" ht="14.1" customHeight="1" x14ac:dyDescent="0.2">
      <c r="B257" s="29" t="s">
        <v>981</v>
      </c>
      <c r="C257" s="30" t="s">
        <v>562</v>
      </c>
      <c r="D257" s="30" t="s">
        <v>563</v>
      </c>
      <c r="F257" s="29">
        <v>2250</v>
      </c>
      <c r="G257" s="29" t="s">
        <v>1128</v>
      </c>
      <c r="H257" s="29" t="s">
        <v>904</v>
      </c>
      <c r="I257" s="29" t="s">
        <v>905</v>
      </c>
      <c r="J257" s="29" t="s">
        <v>912</v>
      </c>
      <c r="K257" s="29" t="s">
        <v>907</v>
      </c>
      <c r="L257" s="29" t="s">
        <v>952</v>
      </c>
      <c r="M257" s="29" t="s">
        <v>852</v>
      </c>
      <c r="N257" s="29">
        <v>1953</v>
      </c>
      <c r="O257" s="29" t="s">
        <v>908</v>
      </c>
    </row>
    <row r="258" spans="1:254" ht="12" customHeight="1" x14ac:dyDescent="0.2">
      <c r="A258" s="171">
        <v>92</v>
      </c>
      <c r="B258" s="171" t="s">
        <v>902</v>
      </c>
      <c r="C258" s="172" t="s">
        <v>562</v>
      </c>
      <c r="D258" s="172" t="s">
        <v>575</v>
      </c>
      <c r="E258" s="171" t="s">
        <v>2975</v>
      </c>
      <c r="F258" s="171">
        <v>2000</v>
      </c>
      <c r="G258" s="171" t="s">
        <v>915</v>
      </c>
      <c r="H258" s="171" t="s">
        <v>904</v>
      </c>
      <c r="I258" s="171" t="s">
        <v>905</v>
      </c>
      <c r="J258" s="171" t="s">
        <v>942</v>
      </c>
      <c r="K258" s="171" t="s">
        <v>907</v>
      </c>
      <c r="L258" s="171" t="s">
        <v>923</v>
      </c>
      <c r="M258" s="171" t="s">
        <v>2976</v>
      </c>
      <c r="N258" s="171">
        <v>1976</v>
      </c>
      <c r="O258" s="171" t="s">
        <v>908</v>
      </c>
      <c r="P258" s="171" t="s">
        <v>2916</v>
      </c>
      <c r="Q258" s="171"/>
    </row>
    <row r="259" spans="1:254" ht="10.15" customHeight="1" x14ac:dyDescent="0.2">
      <c r="B259" s="29" t="s">
        <v>902</v>
      </c>
      <c r="C259" s="30" t="s">
        <v>805</v>
      </c>
      <c r="D259" s="30" t="s">
        <v>806</v>
      </c>
      <c r="E259" s="29" t="s">
        <v>807</v>
      </c>
      <c r="F259" s="29">
        <v>2313</v>
      </c>
      <c r="G259" s="29" t="s">
        <v>2160</v>
      </c>
      <c r="H259" s="29" t="s">
        <v>904</v>
      </c>
      <c r="I259" s="29" t="s">
        <v>905</v>
      </c>
      <c r="J259" s="29" t="s">
        <v>942</v>
      </c>
      <c r="K259" s="29" t="s">
        <v>907</v>
      </c>
      <c r="L259" s="29" t="s">
        <v>1399</v>
      </c>
      <c r="M259" s="29">
        <v>100</v>
      </c>
      <c r="N259" s="29">
        <v>1983</v>
      </c>
      <c r="O259" s="29" t="s">
        <v>908</v>
      </c>
    </row>
    <row r="260" spans="1:254" ht="12.95" customHeight="1" x14ac:dyDescent="0.2">
      <c r="B260" s="29" t="s">
        <v>902</v>
      </c>
      <c r="C260" s="30" t="s">
        <v>805</v>
      </c>
      <c r="D260" s="30" t="s">
        <v>806</v>
      </c>
      <c r="E260" s="29" t="s">
        <v>807</v>
      </c>
      <c r="F260" s="29">
        <v>2313</v>
      </c>
      <c r="G260" s="29" t="s">
        <v>2160</v>
      </c>
      <c r="H260" s="29" t="s">
        <v>904</v>
      </c>
      <c r="I260" s="29" t="s">
        <v>905</v>
      </c>
      <c r="J260" s="29" t="s">
        <v>942</v>
      </c>
      <c r="K260" s="29" t="s">
        <v>907</v>
      </c>
      <c r="L260" s="29" t="s">
        <v>1399</v>
      </c>
      <c r="M260" s="29">
        <v>100</v>
      </c>
      <c r="N260" s="29">
        <v>1983</v>
      </c>
      <c r="O260" s="29" t="s">
        <v>908</v>
      </c>
    </row>
    <row r="261" spans="1:254" ht="12.95" customHeight="1" x14ac:dyDescent="0.2">
      <c r="A261" s="171">
        <v>4</v>
      </c>
      <c r="B261" s="171" t="s">
        <v>902</v>
      </c>
      <c r="C261" s="172" t="s">
        <v>987</v>
      </c>
      <c r="D261" s="172" t="s">
        <v>988</v>
      </c>
      <c r="E261" s="171" t="s">
        <v>1037</v>
      </c>
      <c r="F261" s="171">
        <v>6000</v>
      </c>
      <c r="G261" s="171" t="s">
        <v>982</v>
      </c>
      <c r="H261" s="171" t="s">
        <v>904</v>
      </c>
      <c r="I261" s="171" t="s">
        <v>936</v>
      </c>
      <c r="J261" s="171" t="s">
        <v>1083</v>
      </c>
      <c r="K261" s="171" t="s">
        <v>937</v>
      </c>
      <c r="L261" s="171" t="s">
        <v>2917</v>
      </c>
      <c r="M261" s="171">
        <v>350</v>
      </c>
      <c r="N261" s="171">
        <v>1930</v>
      </c>
      <c r="O261" s="171" t="s">
        <v>1667</v>
      </c>
      <c r="P261" s="171" t="s">
        <v>2916</v>
      </c>
      <c r="Q261" s="171"/>
    </row>
    <row r="262" spans="1:254" ht="12.95" customHeight="1" x14ac:dyDescent="0.2">
      <c r="B262" s="29" t="s">
        <v>902</v>
      </c>
      <c r="C262" s="30" t="s">
        <v>987</v>
      </c>
      <c r="D262" s="30" t="s">
        <v>988</v>
      </c>
      <c r="E262" s="29" t="s">
        <v>1037</v>
      </c>
      <c r="F262" s="29">
        <v>6000</v>
      </c>
      <c r="G262" s="29" t="s">
        <v>982</v>
      </c>
      <c r="H262" s="29" t="s">
        <v>904</v>
      </c>
      <c r="I262" s="29" t="s">
        <v>959</v>
      </c>
      <c r="K262" s="29" t="s">
        <v>960</v>
      </c>
      <c r="L262" s="29" t="s">
        <v>1675</v>
      </c>
      <c r="M262" s="29" t="s">
        <v>1677</v>
      </c>
      <c r="N262" s="29">
        <v>1964</v>
      </c>
      <c r="O262" s="29" t="s">
        <v>1920</v>
      </c>
    </row>
    <row r="263" spans="1:254" ht="12.95" customHeight="1" x14ac:dyDescent="0.2">
      <c r="B263" s="29" t="s">
        <v>902</v>
      </c>
      <c r="C263" s="30" t="s">
        <v>987</v>
      </c>
      <c r="D263" s="30" t="s">
        <v>988</v>
      </c>
      <c r="E263" s="29" t="s">
        <v>1921</v>
      </c>
      <c r="F263" s="29">
        <v>6000</v>
      </c>
      <c r="G263" s="29" t="s">
        <v>982</v>
      </c>
      <c r="H263" s="29" t="s">
        <v>904</v>
      </c>
      <c r="I263" s="29" t="s">
        <v>936</v>
      </c>
      <c r="J263" s="29" t="s">
        <v>942</v>
      </c>
      <c r="K263" s="29" t="s">
        <v>937</v>
      </c>
      <c r="L263" s="29" t="s">
        <v>958</v>
      </c>
      <c r="M263" s="29" t="s">
        <v>1922</v>
      </c>
      <c r="N263" s="29">
        <v>1971</v>
      </c>
      <c r="O263" s="29" t="s">
        <v>979</v>
      </c>
    </row>
    <row r="264" spans="1:254" ht="12.95" customHeight="1" x14ac:dyDescent="0.2">
      <c r="B264" s="29" t="s">
        <v>902</v>
      </c>
      <c r="C264" s="30" t="s">
        <v>987</v>
      </c>
      <c r="D264" s="30" t="s">
        <v>988</v>
      </c>
      <c r="E264" s="29" t="s">
        <v>1037</v>
      </c>
      <c r="F264" s="29">
        <v>6000</v>
      </c>
      <c r="G264" s="29" t="s">
        <v>982</v>
      </c>
      <c r="H264" s="29" t="s">
        <v>904</v>
      </c>
      <c r="I264" s="29" t="s">
        <v>959</v>
      </c>
      <c r="K264" s="29" t="s">
        <v>960</v>
      </c>
      <c r="L264" s="29" t="s">
        <v>1675</v>
      </c>
      <c r="M264" s="29" t="s">
        <v>1677</v>
      </c>
      <c r="N264" s="29">
        <v>1964</v>
      </c>
      <c r="O264" s="29" t="s">
        <v>1920</v>
      </c>
    </row>
    <row r="265" spans="1:254" ht="10.15" customHeight="1" x14ac:dyDescent="0.2">
      <c r="B265" s="29" t="s">
        <v>902</v>
      </c>
      <c r="C265" s="30" t="s">
        <v>987</v>
      </c>
      <c r="D265" s="30" t="s">
        <v>988</v>
      </c>
      <c r="E265" s="29" t="s">
        <v>1037</v>
      </c>
      <c r="F265" s="29">
        <v>6000</v>
      </c>
      <c r="G265" s="29" t="s">
        <v>982</v>
      </c>
      <c r="H265" s="29" t="s">
        <v>904</v>
      </c>
      <c r="I265" s="29" t="s">
        <v>936</v>
      </c>
      <c r="J265" s="29" t="s">
        <v>910</v>
      </c>
      <c r="K265" s="29" t="s">
        <v>937</v>
      </c>
      <c r="L265" s="29" t="s">
        <v>943</v>
      </c>
      <c r="M265" s="29" t="s">
        <v>1526</v>
      </c>
      <c r="N265" s="29">
        <v>1939</v>
      </c>
      <c r="O265" s="29" t="s">
        <v>1667</v>
      </c>
    </row>
    <row r="266" spans="1:254" ht="12.95" customHeight="1" x14ac:dyDescent="0.2">
      <c r="B266" s="29" t="s">
        <v>902</v>
      </c>
      <c r="C266" s="30" t="s">
        <v>987</v>
      </c>
      <c r="D266" s="30" t="s">
        <v>988</v>
      </c>
      <c r="E266" s="29" t="s">
        <v>1037</v>
      </c>
      <c r="F266" s="29">
        <v>6000</v>
      </c>
      <c r="G266" s="29" t="s">
        <v>982</v>
      </c>
      <c r="H266" s="29" t="s">
        <v>904</v>
      </c>
      <c r="I266" s="29" t="s">
        <v>936</v>
      </c>
      <c r="J266" s="29" t="s">
        <v>1083</v>
      </c>
      <c r="K266" s="29" t="s">
        <v>937</v>
      </c>
      <c r="L266" s="29" t="s">
        <v>534</v>
      </c>
      <c r="M266" s="29">
        <v>350</v>
      </c>
      <c r="N266" s="29">
        <v>1929</v>
      </c>
      <c r="O266" s="29" t="s">
        <v>1667</v>
      </c>
    </row>
    <row r="267" spans="1:254" ht="12.95" customHeight="1" x14ac:dyDescent="0.2">
      <c r="B267" s="29" t="s">
        <v>902</v>
      </c>
      <c r="C267" s="30" t="s">
        <v>987</v>
      </c>
      <c r="D267" s="30" t="s">
        <v>988</v>
      </c>
      <c r="E267" s="29" t="s">
        <v>1037</v>
      </c>
      <c r="F267" s="29">
        <v>6000</v>
      </c>
      <c r="G267" s="29" t="s">
        <v>982</v>
      </c>
      <c r="H267" s="29" t="s">
        <v>904</v>
      </c>
      <c r="I267" s="29" t="s">
        <v>936</v>
      </c>
      <c r="J267" s="29" t="s">
        <v>910</v>
      </c>
      <c r="K267" s="29" t="s">
        <v>937</v>
      </c>
      <c r="L267" s="29" t="s">
        <v>943</v>
      </c>
      <c r="M267" s="29" t="s">
        <v>1526</v>
      </c>
      <c r="N267" s="29">
        <v>1939</v>
      </c>
      <c r="O267" s="29" t="s">
        <v>1667</v>
      </c>
    </row>
    <row r="268" spans="1:254" ht="15.6" customHeight="1" x14ac:dyDescent="0.2">
      <c r="B268" s="29" t="s">
        <v>902</v>
      </c>
      <c r="C268" s="30" t="s">
        <v>987</v>
      </c>
      <c r="D268" s="30" t="s">
        <v>988</v>
      </c>
      <c r="E268" s="29" t="s">
        <v>1037</v>
      </c>
      <c r="F268" s="29">
        <v>6000</v>
      </c>
      <c r="G268" s="29" t="s">
        <v>982</v>
      </c>
      <c r="H268" s="29" t="s">
        <v>904</v>
      </c>
      <c r="I268" s="29" t="s">
        <v>959</v>
      </c>
      <c r="K268" s="29" t="s">
        <v>960</v>
      </c>
      <c r="L268" s="29" t="s">
        <v>1675</v>
      </c>
      <c r="M268" s="29" t="s">
        <v>1677</v>
      </c>
      <c r="N268" s="29">
        <v>1964</v>
      </c>
      <c r="O268" s="29" t="s">
        <v>1920</v>
      </c>
      <c r="R268" s="11"/>
    </row>
    <row r="269" spans="1:254" ht="12.95" customHeight="1" x14ac:dyDescent="0.2">
      <c r="B269" s="29" t="s">
        <v>902</v>
      </c>
      <c r="C269" s="30" t="s">
        <v>987</v>
      </c>
      <c r="D269" s="30" t="s">
        <v>988</v>
      </c>
      <c r="E269" s="29" t="s">
        <v>1037</v>
      </c>
      <c r="F269" s="29">
        <v>6000</v>
      </c>
      <c r="G269" s="29" t="s">
        <v>982</v>
      </c>
      <c r="H269" s="29" t="s">
        <v>904</v>
      </c>
      <c r="I269" s="29" t="s">
        <v>959</v>
      </c>
      <c r="K269" s="29" t="s">
        <v>960</v>
      </c>
      <c r="L269" s="29" t="s">
        <v>1675</v>
      </c>
      <c r="M269" s="29" t="s">
        <v>1677</v>
      </c>
      <c r="N269" s="29">
        <v>1964</v>
      </c>
      <c r="O269" s="29" t="s">
        <v>1920</v>
      </c>
      <c r="R269" s="11"/>
    </row>
    <row r="270" spans="1:254" ht="12.95" customHeight="1" x14ac:dyDescent="0.2">
      <c r="B270" s="29" t="s">
        <v>902</v>
      </c>
      <c r="C270" s="30" t="s">
        <v>987</v>
      </c>
      <c r="D270" s="30" t="s">
        <v>988</v>
      </c>
      <c r="E270" s="29" t="s">
        <v>1921</v>
      </c>
      <c r="F270" s="29">
        <v>6000</v>
      </c>
      <c r="G270" s="29" t="s">
        <v>982</v>
      </c>
      <c r="H270" s="29" t="s">
        <v>904</v>
      </c>
      <c r="I270" s="29" t="s">
        <v>936</v>
      </c>
      <c r="J270" s="29" t="s">
        <v>942</v>
      </c>
      <c r="K270" s="29" t="s">
        <v>937</v>
      </c>
      <c r="L270" s="29" t="s">
        <v>958</v>
      </c>
      <c r="M270" s="29" t="s">
        <v>1922</v>
      </c>
      <c r="N270" s="29">
        <v>1971</v>
      </c>
      <c r="O270" s="29" t="s">
        <v>979</v>
      </c>
      <c r="R270" s="11"/>
    </row>
    <row r="271" spans="1:254" ht="12.95" customHeight="1" x14ac:dyDescent="0.2">
      <c r="B271" s="29" t="s">
        <v>902</v>
      </c>
      <c r="C271" s="30" t="s">
        <v>987</v>
      </c>
      <c r="D271" s="30" t="s">
        <v>988</v>
      </c>
      <c r="E271" s="29" t="s">
        <v>1037</v>
      </c>
      <c r="F271" s="29">
        <v>6000</v>
      </c>
      <c r="G271" s="29" t="s">
        <v>982</v>
      </c>
      <c r="H271" s="29" t="s">
        <v>904</v>
      </c>
      <c r="I271" s="29" t="s">
        <v>936</v>
      </c>
      <c r="J271" s="29" t="s">
        <v>1083</v>
      </c>
      <c r="K271" s="29" t="s">
        <v>937</v>
      </c>
      <c r="L271" s="29" t="s">
        <v>534</v>
      </c>
      <c r="M271" s="29">
        <v>350</v>
      </c>
      <c r="N271" s="29">
        <v>1929</v>
      </c>
      <c r="O271" s="29" t="s">
        <v>1667</v>
      </c>
      <c r="R271" s="11"/>
    </row>
    <row r="272" spans="1:254" s="148" customFormat="1" ht="14.1" customHeight="1" x14ac:dyDescent="0.2">
      <c r="A272" s="29"/>
      <c r="B272" s="29" t="s">
        <v>902</v>
      </c>
      <c r="C272" s="30" t="s">
        <v>987</v>
      </c>
      <c r="D272" s="30" t="s">
        <v>988</v>
      </c>
      <c r="E272" s="29" t="s">
        <v>1037</v>
      </c>
      <c r="F272" s="29">
        <v>6000</v>
      </c>
      <c r="G272" s="29" t="s">
        <v>982</v>
      </c>
      <c r="H272" s="29" t="s">
        <v>904</v>
      </c>
      <c r="I272" s="29" t="s">
        <v>936</v>
      </c>
      <c r="J272" s="29" t="s">
        <v>1083</v>
      </c>
      <c r="K272" s="29" t="s">
        <v>937</v>
      </c>
      <c r="L272" s="29" t="s">
        <v>406</v>
      </c>
      <c r="M272" s="29">
        <v>350</v>
      </c>
      <c r="N272" s="29">
        <v>1923</v>
      </c>
      <c r="O272" s="29" t="s">
        <v>1667</v>
      </c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</row>
    <row r="273" spans="1:17" ht="15.6" customHeight="1" x14ac:dyDescent="0.2">
      <c r="B273" s="11" t="s">
        <v>902</v>
      </c>
      <c r="C273" s="144" t="s">
        <v>987</v>
      </c>
      <c r="D273" s="144" t="s">
        <v>988</v>
      </c>
      <c r="E273" s="11" t="s">
        <v>1037</v>
      </c>
      <c r="F273" s="11">
        <v>6000</v>
      </c>
      <c r="G273" s="11" t="s">
        <v>982</v>
      </c>
      <c r="H273" s="11" t="s">
        <v>904</v>
      </c>
      <c r="I273" s="11" t="s">
        <v>959</v>
      </c>
      <c r="J273" s="11"/>
      <c r="K273" s="11" t="s">
        <v>960</v>
      </c>
      <c r="L273" s="11" t="s">
        <v>1675</v>
      </c>
      <c r="M273" s="11" t="s">
        <v>1677</v>
      </c>
      <c r="N273" s="11">
        <v>1964</v>
      </c>
      <c r="O273" s="11" t="s">
        <v>1920</v>
      </c>
      <c r="P273" s="11" t="s">
        <v>2550</v>
      </c>
      <c r="Q273" s="11"/>
    </row>
    <row r="274" spans="1:17" ht="12.95" customHeight="1" x14ac:dyDescent="0.2">
      <c r="B274" s="11" t="s">
        <v>902</v>
      </c>
      <c r="C274" s="144" t="s">
        <v>987</v>
      </c>
      <c r="D274" s="144" t="s">
        <v>988</v>
      </c>
      <c r="E274" s="11" t="s">
        <v>1921</v>
      </c>
      <c r="F274" s="11">
        <v>6000</v>
      </c>
      <c r="G274" s="11" t="s">
        <v>982</v>
      </c>
      <c r="H274" s="11" t="s">
        <v>904</v>
      </c>
      <c r="I274" s="11" t="s">
        <v>936</v>
      </c>
      <c r="J274" s="11" t="s">
        <v>942</v>
      </c>
      <c r="K274" s="11" t="s">
        <v>937</v>
      </c>
      <c r="L274" s="11" t="s">
        <v>958</v>
      </c>
      <c r="M274" s="11" t="s">
        <v>1922</v>
      </c>
      <c r="N274" s="11">
        <v>1971</v>
      </c>
      <c r="O274" s="11" t="s">
        <v>979</v>
      </c>
      <c r="P274" s="11" t="s">
        <v>2549</v>
      </c>
      <c r="Q274" s="11"/>
    </row>
    <row r="275" spans="1:17" ht="12.95" customHeight="1" x14ac:dyDescent="0.2">
      <c r="B275" s="11" t="s">
        <v>902</v>
      </c>
      <c r="C275" s="144" t="s">
        <v>987</v>
      </c>
      <c r="D275" s="144" t="s">
        <v>988</v>
      </c>
      <c r="E275" s="11" t="s">
        <v>1037</v>
      </c>
      <c r="F275" s="11">
        <v>6000</v>
      </c>
      <c r="G275" s="11" t="s">
        <v>982</v>
      </c>
      <c r="H275" s="11" t="s">
        <v>904</v>
      </c>
      <c r="I275" s="11" t="s">
        <v>959</v>
      </c>
      <c r="J275" s="11"/>
      <c r="K275" s="11" t="s">
        <v>960</v>
      </c>
      <c r="L275" s="11" t="s">
        <v>1675</v>
      </c>
      <c r="M275" s="11" t="s">
        <v>1677</v>
      </c>
      <c r="N275" s="11">
        <v>1964</v>
      </c>
      <c r="O275" s="11" t="s">
        <v>1920</v>
      </c>
      <c r="P275" s="11"/>
      <c r="Q275" s="11"/>
    </row>
    <row r="276" spans="1:17" s="171" customFormat="1" ht="12.95" customHeight="1" x14ac:dyDescent="0.2">
      <c r="A276" s="34"/>
      <c r="B276" s="34" t="s">
        <v>902</v>
      </c>
      <c r="C276" s="33" t="s">
        <v>987</v>
      </c>
      <c r="D276" s="33" t="s">
        <v>988</v>
      </c>
      <c r="E276" s="34" t="s">
        <v>1037</v>
      </c>
      <c r="F276" s="34">
        <v>6000</v>
      </c>
      <c r="G276" s="34" t="s">
        <v>982</v>
      </c>
      <c r="H276" s="34" t="s">
        <v>904</v>
      </c>
      <c r="I276" s="34" t="s">
        <v>936</v>
      </c>
      <c r="J276" s="34" t="s">
        <v>1083</v>
      </c>
      <c r="K276" s="34" t="s">
        <v>937</v>
      </c>
      <c r="L276" s="34" t="s">
        <v>406</v>
      </c>
      <c r="M276" s="34">
        <v>350</v>
      </c>
      <c r="N276" s="34">
        <v>1923</v>
      </c>
      <c r="O276" s="34" t="s">
        <v>1667</v>
      </c>
      <c r="P276" s="34" t="s">
        <v>2552</v>
      </c>
      <c r="Q276" s="11"/>
    </row>
    <row r="277" spans="1:17" ht="12.95" customHeight="1" x14ac:dyDescent="0.2">
      <c r="A277" s="148"/>
      <c r="B277" s="29" t="s">
        <v>902</v>
      </c>
      <c r="C277" s="30" t="s">
        <v>987</v>
      </c>
      <c r="D277" s="30" t="s">
        <v>988</v>
      </c>
      <c r="E277" s="29" t="s">
        <v>1037</v>
      </c>
      <c r="F277" s="29">
        <v>6000</v>
      </c>
      <c r="G277" s="29" t="s">
        <v>982</v>
      </c>
      <c r="H277" s="29" t="s">
        <v>904</v>
      </c>
      <c r="I277" s="29" t="s">
        <v>936</v>
      </c>
      <c r="J277" s="29" t="s">
        <v>1083</v>
      </c>
      <c r="K277" s="29" t="s">
        <v>937</v>
      </c>
      <c r="L277" s="29" t="s">
        <v>406</v>
      </c>
      <c r="M277" s="29">
        <v>350</v>
      </c>
      <c r="N277" s="29">
        <v>1923</v>
      </c>
      <c r="O277" s="29" t="s">
        <v>1667</v>
      </c>
      <c r="P277" s="29" t="s">
        <v>2636</v>
      </c>
    </row>
    <row r="278" spans="1:17" ht="12.95" customHeight="1" x14ac:dyDescent="0.2">
      <c r="B278" s="29" t="s">
        <v>902</v>
      </c>
      <c r="C278" s="30" t="s">
        <v>987</v>
      </c>
      <c r="D278" s="30" t="s">
        <v>988</v>
      </c>
      <c r="E278" s="29" t="s">
        <v>1037</v>
      </c>
      <c r="F278" s="29">
        <v>6000</v>
      </c>
      <c r="G278" s="29" t="s">
        <v>982</v>
      </c>
      <c r="H278" s="29" t="s">
        <v>904</v>
      </c>
      <c r="I278" s="29" t="s">
        <v>936</v>
      </c>
      <c r="J278" s="29" t="s">
        <v>1083</v>
      </c>
      <c r="K278" s="29" t="s">
        <v>937</v>
      </c>
      <c r="L278" s="29" t="s">
        <v>2806</v>
      </c>
      <c r="M278" s="29">
        <v>350</v>
      </c>
      <c r="N278" s="29">
        <v>1930</v>
      </c>
      <c r="O278" s="29" t="s">
        <v>1667</v>
      </c>
      <c r="P278" s="29" t="s">
        <v>1667</v>
      </c>
    </row>
    <row r="279" spans="1:17" ht="14.1" customHeight="1" x14ac:dyDescent="0.2">
      <c r="B279" s="29" t="s">
        <v>902</v>
      </c>
      <c r="C279" s="30" t="s">
        <v>987</v>
      </c>
      <c r="D279" s="30" t="s">
        <v>988</v>
      </c>
      <c r="E279" s="29" t="s">
        <v>1037</v>
      </c>
      <c r="F279" s="29">
        <v>6000</v>
      </c>
      <c r="G279" s="29" t="s">
        <v>982</v>
      </c>
      <c r="H279" s="29" t="s">
        <v>904</v>
      </c>
      <c r="I279" s="29" t="s">
        <v>936</v>
      </c>
      <c r="J279" s="29" t="s">
        <v>1083</v>
      </c>
      <c r="K279" s="29" t="s">
        <v>937</v>
      </c>
      <c r="L279" s="29" t="s">
        <v>2806</v>
      </c>
      <c r="M279" s="29">
        <v>350</v>
      </c>
      <c r="N279" s="29">
        <v>1930</v>
      </c>
      <c r="O279" s="29" t="s">
        <v>1667</v>
      </c>
      <c r="P279" s="29" t="s">
        <v>1667</v>
      </c>
    </row>
    <row r="280" spans="1:17" ht="12.95" customHeight="1" x14ac:dyDescent="0.2">
      <c r="A280" s="29">
        <v>39</v>
      </c>
      <c r="B280" s="29" t="s">
        <v>902</v>
      </c>
      <c r="C280" s="30" t="s">
        <v>987</v>
      </c>
      <c r="D280" s="30" t="s">
        <v>988</v>
      </c>
      <c r="E280" s="29" t="s">
        <v>1037</v>
      </c>
      <c r="F280" s="29">
        <v>6000</v>
      </c>
      <c r="G280" s="29" t="s">
        <v>982</v>
      </c>
      <c r="H280" s="29" t="s">
        <v>904</v>
      </c>
      <c r="I280" s="29" t="s">
        <v>936</v>
      </c>
      <c r="J280" s="29" t="s">
        <v>1083</v>
      </c>
      <c r="K280" s="29" t="s">
        <v>937</v>
      </c>
      <c r="L280" s="29" t="s">
        <v>2917</v>
      </c>
      <c r="M280" s="29">
        <v>350</v>
      </c>
      <c r="N280" s="29">
        <v>1927</v>
      </c>
      <c r="O280" s="29" t="s">
        <v>1667</v>
      </c>
      <c r="P280" s="29" t="s">
        <v>3119</v>
      </c>
    </row>
    <row r="281" spans="1:17" ht="14.1" customHeight="1" x14ac:dyDescent="0.2">
      <c r="B281" s="29" t="s">
        <v>902</v>
      </c>
      <c r="C281" s="30" t="s">
        <v>1114</v>
      </c>
      <c r="D281" s="30" t="s">
        <v>1115</v>
      </c>
      <c r="E281" s="29" t="s">
        <v>1116</v>
      </c>
      <c r="F281" s="29">
        <v>2000</v>
      </c>
      <c r="G281" s="29" t="s">
        <v>915</v>
      </c>
      <c r="H281" s="29" t="s">
        <v>904</v>
      </c>
      <c r="I281" s="29" t="s">
        <v>905</v>
      </c>
      <c r="J281" s="29" t="s">
        <v>921</v>
      </c>
      <c r="K281" s="29" t="s">
        <v>907</v>
      </c>
      <c r="L281" s="29" t="s">
        <v>916</v>
      </c>
      <c r="M281" s="29" t="s">
        <v>1117</v>
      </c>
      <c r="N281" s="29">
        <v>1966</v>
      </c>
      <c r="O281" s="29" t="s">
        <v>908</v>
      </c>
      <c r="P281" s="29" t="s">
        <v>2571</v>
      </c>
      <c r="Q281" s="11"/>
    </row>
    <row r="282" spans="1:17" ht="12.95" customHeight="1" x14ac:dyDescent="0.2">
      <c r="A282" s="171">
        <v>10</v>
      </c>
      <c r="B282" s="171" t="s">
        <v>902</v>
      </c>
      <c r="C282" s="172" t="s">
        <v>1114</v>
      </c>
      <c r="D282" s="172" t="s">
        <v>1115</v>
      </c>
      <c r="E282" s="171" t="s">
        <v>1116</v>
      </c>
      <c r="F282" s="171">
        <v>2000</v>
      </c>
      <c r="G282" s="171" t="s">
        <v>915</v>
      </c>
      <c r="H282" s="171" t="s">
        <v>904</v>
      </c>
      <c r="I282" s="171" t="s">
        <v>905</v>
      </c>
      <c r="J282" s="171" t="s">
        <v>921</v>
      </c>
      <c r="K282" s="171" t="s">
        <v>907</v>
      </c>
      <c r="L282" s="171" t="s">
        <v>916</v>
      </c>
      <c r="M282" s="171" t="s">
        <v>1117</v>
      </c>
      <c r="N282" s="171">
        <v>1966</v>
      </c>
      <c r="O282" s="171" t="s">
        <v>908</v>
      </c>
      <c r="P282" s="171" t="s">
        <v>2916</v>
      </c>
      <c r="Q282" s="171"/>
    </row>
    <row r="283" spans="1:17" ht="12.95" customHeight="1" x14ac:dyDescent="0.2">
      <c r="B283" s="29" t="s">
        <v>902</v>
      </c>
      <c r="C283" s="30" t="s">
        <v>1114</v>
      </c>
      <c r="D283" s="30" t="s">
        <v>1115</v>
      </c>
      <c r="E283" s="29" t="s">
        <v>1116</v>
      </c>
      <c r="F283" s="29">
        <v>2000</v>
      </c>
      <c r="G283" s="29" t="s">
        <v>915</v>
      </c>
      <c r="H283" s="29" t="s">
        <v>904</v>
      </c>
      <c r="I283" s="29" t="s">
        <v>905</v>
      </c>
      <c r="J283" s="29" t="s">
        <v>921</v>
      </c>
      <c r="K283" s="29" t="s">
        <v>907</v>
      </c>
      <c r="L283" s="29" t="s">
        <v>916</v>
      </c>
      <c r="M283" s="29" t="s">
        <v>1117</v>
      </c>
      <c r="N283" s="29">
        <v>1966</v>
      </c>
      <c r="O283" s="29" t="s">
        <v>908</v>
      </c>
    </row>
    <row r="284" spans="1:17" ht="12.95" customHeight="1" x14ac:dyDescent="0.2">
      <c r="B284" s="29" t="s">
        <v>902</v>
      </c>
      <c r="C284" s="30" t="s">
        <v>1114</v>
      </c>
      <c r="D284" s="30" t="s">
        <v>1115</v>
      </c>
      <c r="E284" s="29" t="s">
        <v>1116</v>
      </c>
      <c r="F284" s="29">
        <v>2000</v>
      </c>
      <c r="G284" s="29" t="s">
        <v>915</v>
      </c>
      <c r="H284" s="29" t="s">
        <v>904</v>
      </c>
      <c r="I284" s="29" t="s">
        <v>905</v>
      </c>
      <c r="J284" s="29" t="s">
        <v>921</v>
      </c>
      <c r="K284" s="29" t="s">
        <v>907</v>
      </c>
      <c r="L284" s="29" t="s">
        <v>916</v>
      </c>
      <c r="M284" s="29" t="s">
        <v>1117</v>
      </c>
      <c r="N284" s="29">
        <v>1966</v>
      </c>
      <c r="O284" s="29" t="s">
        <v>908</v>
      </c>
    </row>
    <row r="285" spans="1:17" ht="12.95" customHeight="1" x14ac:dyDescent="0.2">
      <c r="B285" s="29" t="s">
        <v>902</v>
      </c>
      <c r="C285" s="30" t="s">
        <v>1114</v>
      </c>
      <c r="D285" s="30" t="s">
        <v>1115</v>
      </c>
      <c r="E285" s="29" t="s">
        <v>1116</v>
      </c>
      <c r="F285" s="29">
        <v>2000</v>
      </c>
      <c r="G285" s="29" t="s">
        <v>915</v>
      </c>
      <c r="H285" s="29" t="s">
        <v>904</v>
      </c>
      <c r="I285" s="29" t="s">
        <v>905</v>
      </c>
      <c r="J285" s="29" t="s">
        <v>921</v>
      </c>
      <c r="K285" s="29" t="s">
        <v>907</v>
      </c>
      <c r="L285" s="29" t="s">
        <v>916</v>
      </c>
      <c r="M285" s="29" t="s">
        <v>1117</v>
      </c>
      <c r="N285" s="29">
        <v>1966</v>
      </c>
      <c r="O285" s="29" t="s">
        <v>908</v>
      </c>
    </row>
    <row r="286" spans="1:17" ht="12.95" customHeight="1" x14ac:dyDescent="0.2">
      <c r="B286" s="29" t="s">
        <v>902</v>
      </c>
      <c r="C286" s="30" t="s">
        <v>1114</v>
      </c>
      <c r="D286" s="30" t="s">
        <v>1115</v>
      </c>
      <c r="E286" s="29" t="s">
        <v>1116</v>
      </c>
      <c r="F286" s="29">
        <v>2000</v>
      </c>
      <c r="G286" s="29" t="s">
        <v>915</v>
      </c>
      <c r="H286" s="29" t="s">
        <v>904</v>
      </c>
      <c r="I286" s="29" t="s">
        <v>905</v>
      </c>
      <c r="J286" s="29" t="s">
        <v>921</v>
      </c>
      <c r="K286" s="29" t="s">
        <v>907</v>
      </c>
      <c r="L286" s="29" t="s">
        <v>916</v>
      </c>
      <c r="M286" s="29" t="s">
        <v>1117</v>
      </c>
      <c r="N286" s="29">
        <v>1966</v>
      </c>
      <c r="O286" s="29" t="s">
        <v>908</v>
      </c>
    </row>
    <row r="287" spans="1:17" ht="12.95" customHeight="1" x14ac:dyDescent="0.2">
      <c r="B287" s="29" t="s">
        <v>902</v>
      </c>
      <c r="C287" s="30" t="s">
        <v>1114</v>
      </c>
      <c r="D287" s="30" t="s">
        <v>1115</v>
      </c>
      <c r="E287" s="29" t="s">
        <v>1116</v>
      </c>
      <c r="F287" s="29">
        <v>2000</v>
      </c>
      <c r="G287" s="29" t="s">
        <v>915</v>
      </c>
      <c r="H287" s="29" t="s">
        <v>904</v>
      </c>
      <c r="I287" s="29" t="s">
        <v>905</v>
      </c>
      <c r="J287" s="29" t="s">
        <v>921</v>
      </c>
      <c r="K287" s="29" t="s">
        <v>907</v>
      </c>
      <c r="L287" s="29" t="s">
        <v>916</v>
      </c>
      <c r="M287" s="29" t="s">
        <v>1117</v>
      </c>
      <c r="N287" s="29">
        <v>1966</v>
      </c>
      <c r="O287" s="29" t="s">
        <v>908</v>
      </c>
    </row>
    <row r="288" spans="1:17" ht="14.1" customHeight="1" x14ac:dyDescent="0.2">
      <c r="B288" s="29" t="s">
        <v>902</v>
      </c>
      <c r="C288" s="30" t="s">
        <v>1114</v>
      </c>
      <c r="D288" s="30" t="s">
        <v>1115</v>
      </c>
      <c r="E288" s="29" t="s">
        <v>1116</v>
      </c>
      <c r="F288" s="29">
        <v>2000</v>
      </c>
      <c r="G288" s="29" t="s">
        <v>915</v>
      </c>
      <c r="H288" s="29" t="s">
        <v>904</v>
      </c>
      <c r="I288" s="29" t="s">
        <v>905</v>
      </c>
      <c r="J288" s="29" t="s">
        <v>921</v>
      </c>
      <c r="K288" s="29" t="s">
        <v>907</v>
      </c>
      <c r="L288" s="29" t="s">
        <v>916</v>
      </c>
      <c r="M288" s="29" t="s">
        <v>1117</v>
      </c>
      <c r="N288" s="29">
        <v>1966</v>
      </c>
      <c r="O288" s="29" t="s">
        <v>908</v>
      </c>
    </row>
    <row r="289" spans="1:254" ht="12.95" customHeight="1" x14ac:dyDescent="0.2">
      <c r="B289" s="29" t="s">
        <v>902</v>
      </c>
      <c r="C289" s="30" t="s">
        <v>1114</v>
      </c>
      <c r="D289" s="30" t="s">
        <v>1115</v>
      </c>
      <c r="E289" s="29" t="s">
        <v>1116</v>
      </c>
      <c r="F289" s="29">
        <v>2000</v>
      </c>
      <c r="G289" s="29" t="s">
        <v>915</v>
      </c>
      <c r="H289" s="29" t="s">
        <v>904</v>
      </c>
      <c r="I289" s="29" t="s">
        <v>905</v>
      </c>
      <c r="J289" s="29" t="s">
        <v>921</v>
      </c>
      <c r="K289" s="29" t="s">
        <v>907</v>
      </c>
      <c r="L289" s="29" t="s">
        <v>916</v>
      </c>
      <c r="M289" s="29" t="s">
        <v>1117</v>
      </c>
      <c r="N289" s="29">
        <v>1966</v>
      </c>
      <c r="O289" s="29" t="s">
        <v>908</v>
      </c>
    </row>
    <row r="290" spans="1:254" ht="12.95" customHeight="1" x14ac:dyDescent="0.2">
      <c r="B290" s="29" t="s">
        <v>902</v>
      </c>
      <c r="C290" s="30" t="s">
        <v>1114</v>
      </c>
      <c r="D290" s="30" t="s">
        <v>1115</v>
      </c>
      <c r="E290" s="29" t="s">
        <v>1116</v>
      </c>
      <c r="F290" s="29">
        <v>2000</v>
      </c>
      <c r="G290" s="29" t="s">
        <v>915</v>
      </c>
      <c r="H290" s="29" t="s">
        <v>904</v>
      </c>
      <c r="I290" s="29" t="s">
        <v>905</v>
      </c>
      <c r="J290" s="29" t="s">
        <v>921</v>
      </c>
      <c r="K290" s="29" t="s">
        <v>907</v>
      </c>
      <c r="L290" s="29" t="s">
        <v>916</v>
      </c>
      <c r="M290" s="29" t="s">
        <v>1117</v>
      </c>
      <c r="N290" s="29">
        <v>1966</v>
      </c>
      <c r="O290" s="29" t="s">
        <v>908</v>
      </c>
      <c r="R290" s="11"/>
    </row>
    <row r="291" spans="1:254" ht="12.95" customHeight="1" x14ac:dyDescent="0.2">
      <c r="B291" s="29" t="s">
        <v>902</v>
      </c>
      <c r="C291" s="30" t="s">
        <v>1114</v>
      </c>
      <c r="D291" s="30" t="s">
        <v>1115</v>
      </c>
      <c r="E291" s="29" t="s">
        <v>1116</v>
      </c>
      <c r="F291" s="29">
        <v>2000</v>
      </c>
      <c r="G291" s="29" t="s">
        <v>915</v>
      </c>
      <c r="H291" s="29" t="s">
        <v>904</v>
      </c>
      <c r="I291" s="29" t="s">
        <v>905</v>
      </c>
      <c r="J291" s="29" t="s">
        <v>921</v>
      </c>
      <c r="K291" s="29" t="s">
        <v>907</v>
      </c>
      <c r="L291" s="29" t="s">
        <v>916</v>
      </c>
      <c r="M291" s="29" t="s">
        <v>1117</v>
      </c>
      <c r="N291" s="29">
        <v>1966</v>
      </c>
      <c r="O291" s="29" t="s">
        <v>908</v>
      </c>
      <c r="R291" s="11"/>
    </row>
    <row r="292" spans="1:254" ht="14.1" customHeight="1" x14ac:dyDescent="0.2">
      <c r="B292" s="29" t="s">
        <v>902</v>
      </c>
      <c r="C292" s="30" t="s">
        <v>1114</v>
      </c>
      <c r="D292" s="30" t="s">
        <v>1115</v>
      </c>
      <c r="E292" s="29" t="s">
        <v>1116</v>
      </c>
      <c r="F292" s="29">
        <v>2000</v>
      </c>
      <c r="G292" s="29" t="s">
        <v>915</v>
      </c>
      <c r="H292" s="29" t="s">
        <v>904</v>
      </c>
      <c r="I292" s="29" t="s">
        <v>905</v>
      </c>
      <c r="J292" s="29" t="s">
        <v>921</v>
      </c>
      <c r="K292" s="29" t="s">
        <v>907</v>
      </c>
      <c r="L292" s="29" t="s">
        <v>916</v>
      </c>
      <c r="M292" s="29" t="s">
        <v>1117</v>
      </c>
      <c r="N292" s="29">
        <v>1966</v>
      </c>
      <c r="O292" s="29" t="s">
        <v>908</v>
      </c>
      <c r="R292" s="11"/>
    </row>
    <row r="293" spans="1:254" ht="12.95" customHeight="1" x14ac:dyDescent="0.2">
      <c r="B293" s="29" t="s">
        <v>902</v>
      </c>
      <c r="C293" s="30" t="s">
        <v>1114</v>
      </c>
      <c r="D293" s="30" t="s">
        <v>1115</v>
      </c>
      <c r="E293" s="29" t="s">
        <v>1116</v>
      </c>
      <c r="F293" s="29">
        <v>2000</v>
      </c>
      <c r="G293" s="29" t="s">
        <v>915</v>
      </c>
      <c r="H293" s="29" t="s">
        <v>904</v>
      </c>
      <c r="I293" s="29" t="s">
        <v>905</v>
      </c>
      <c r="J293" s="29" t="s">
        <v>921</v>
      </c>
      <c r="K293" s="29" t="s">
        <v>907</v>
      </c>
      <c r="L293" s="29" t="s">
        <v>916</v>
      </c>
      <c r="M293" s="29" t="s">
        <v>1117</v>
      </c>
      <c r="N293" s="29">
        <v>1966</v>
      </c>
      <c r="O293" s="29" t="s">
        <v>908</v>
      </c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</row>
    <row r="294" spans="1:254" ht="12.95" customHeight="1" x14ac:dyDescent="0.2">
      <c r="B294" s="29" t="s">
        <v>902</v>
      </c>
      <c r="C294" s="30" t="s">
        <v>1114</v>
      </c>
      <c r="D294" s="30" t="s">
        <v>1115</v>
      </c>
      <c r="E294" s="29" t="s">
        <v>1116</v>
      </c>
      <c r="F294" s="29">
        <v>2000</v>
      </c>
      <c r="G294" s="29" t="s">
        <v>915</v>
      </c>
      <c r="H294" s="29" t="s">
        <v>904</v>
      </c>
      <c r="I294" s="29" t="s">
        <v>905</v>
      </c>
      <c r="J294" s="29" t="s">
        <v>921</v>
      </c>
      <c r="K294" s="29" t="s">
        <v>907</v>
      </c>
      <c r="L294" s="29" t="s">
        <v>916</v>
      </c>
      <c r="M294" s="29" t="s">
        <v>1117</v>
      </c>
      <c r="N294" s="29">
        <v>1966</v>
      </c>
      <c r="O294" s="29" t="s">
        <v>908</v>
      </c>
    </row>
    <row r="295" spans="1:254" ht="12.95" customHeight="1" x14ac:dyDescent="0.2">
      <c r="B295" s="29" t="s">
        <v>902</v>
      </c>
      <c r="C295" s="30" t="s">
        <v>1114</v>
      </c>
      <c r="D295" s="30" t="s">
        <v>1115</v>
      </c>
      <c r="E295" s="29" t="s">
        <v>1116</v>
      </c>
      <c r="F295" s="29">
        <v>2000</v>
      </c>
      <c r="G295" s="29" t="s">
        <v>915</v>
      </c>
      <c r="H295" s="29" t="s">
        <v>904</v>
      </c>
      <c r="I295" s="29" t="s">
        <v>905</v>
      </c>
      <c r="J295" s="29" t="s">
        <v>921</v>
      </c>
      <c r="K295" s="29" t="s">
        <v>907</v>
      </c>
      <c r="L295" s="29" t="s">
        <v>916</v>
      </c>
      <c r="M295" s="29" t="s">
        <v>1117</v>
      </c>
      <c r="N295" s="29">
        <v>1966</v>
      </c>
      <c r="O295" s="29" t="s">
        <v>908</v>
      </c>
    </row>
    <row r="296" spans="1:254" ht="12.95" customHeight="1" x14ac:dyDescent="0.2">
      <c r="B296" s="11" t="s">
        <v>902</v>
      </c>
      <c r="C296" s="144" t="s">
        <v>1114</v>
      </c>
      <c r="D296" s="144" t="s">
        <v>1115</v>
      </c>
      <c r="E296" s="11" t="s">
        <v>1116</v>
      </c>
      <c r="F296" s="11">
        <v>2000</v>
      </c>
      <c r="G296" s="11" t="s">
        <v>915</v>
      </c>
      <c r="H296" s="11" t="s">
        <v>904</v>
      </c>
      <c r="I296" s="11" t="s">
        <v>905</v>
      </c>
      <c r="J296" s="11" t="s">
        <v>921</v>
      </c>
      <c r="K296" s="11" t="s">
        <v>907</v>
      </c>
      <c r="L296" s="11" t="s">
        <v>916</v>
      </c>
      <c r="M296" s="11" t="s">
        <v>1117</v>
      </c>
      <c r="N296" s="11">
        <v>1966</v>
      </c>
      <c r="O296" s="11" t="s">
        <v>908</v>
      </c>
      <c r="P296" s="11" t="s">
        <v>2549</v>
      </c>
      <c r="Q296" s="11"/>
    </row>
    <row r="297" spans="1:254" ht="12.95" customHeight="1" x14ac:dyDescent="0.2">
      <c r="B297" s="11" t="s">
        <v>902</v>
      </c>
      <c r="C297" s="144" t="s">
        <v>1114</v>
      </c>
      <c r="D297" s="144" t="s">
        <v>1115</v>
      </c>
      <c r="E297" s="11" t="s">
        <v>1116</v>
      </c>
      <c r="F297" s="11">
        <v>2000</v>
      </c>
      <c r="G297" s="11" t="s">
        <v>915</v>
      </c>
      <c r="H297" s="11" t="s">
        <v>904</v>
      </c>
      <c r="I297" s="11" t="s">
        <v>905</v>
      </c>
      <c r="J297" s="11" t="s">
        <v>921</v>
      </c>
      <c r="K297" s="11" t="s">
        <v>907</v>
      </c>
      <c r="L297" s="11" t="s">
        <v>916</v>
      </c>
      <c r="M297" s="11" t="s">
        <v>1117</v>
      </c>
      <c r="N297" s="11">
        <v>1966</v>
      </c>
      <c r="O297" s="11" t="s">
        <v>908</v>
      </c>
      <c r="P297" s="11"/>
      <c r="Q297" s="11"/>
    </row>
    <row r="298" spans="1:254" ht="12.95" customHeight="1" x14ac:dyDescent="0.2">
      <c r="B298" s="11" t="s">
        <v>902</v>
      </c>
      <c r="C298" s="144" t="s">
        <v>1114</v>
      </c>
      <c r="D298" s="144" t="s">
        <v>1115</v>
      </c>
      <c r="E298" s="11" t="s">
        <v>1116</v>
      </c>
      <c r="F298" s="11">
        <v>2000</v>
      </c>
      <c r="G298" s="11" t="s">
        <v>915</v>
      </c>
      <c r="H298" s="11" t="s">
        <v>904</v>
      </c>
      <c r="I298" s="11" t="s">
        <v>905</v>
      </c>
      <c r="J298" s="11" t="s">
        <v>921</v>
      </c>
      <c r="K298" s="11" t="s">
        <v>907</v>
      </c>
      <c r="L298" s="11" t="s">
        <v>916</v>
      </c>
      <c r="M298" s="11" t="s">
        <v>1117</v>
      </c>
      <c r="N298" s="11">
        <v>1966</v>
      </c>
      <c r="O298" s="11" t="s">
        <v>908</v>
      </c>
      <c r="P298" s="11"/>
      <c r="Q298" s="11"/>
    </row>
    <row r="299" spans="1:254" ht="12.95" customHeight="1" x14ac:dyDescent="0.2">
      <c r="B299" s="29" t="s">
        <v>902</v>
      </c>
      <c r="C299" s="30" t="s">
        <v>1114</v>
      </c>
      <c r="D299" s="30" t="s">
        <v>1115</v>
      </c>
      <c r="E299" s="29" t="s">
        <v>1116</v>
      </c>
      <c r="F299" s="29">
        <v>2000</v>
      </c>
      <c r="G299" s="29" t="s">
        <v>915</v>
      </c>
      <c r="H299" s="29" t="s">
        <v>904</v>
      </c>
      <c r="I299" s="29" t="s">
        <v>905</v>
      </c>
      <c r="J299" s="29" t="s">
        <v>921</v>
      </c>
      <c r="K299" s="29" t="s">
        <v>907</v>
      </c>
      <c r="L299" s="29" t="s">
        <v>916</v>
      </c>
      <c r="M299" s="29" t="s">
        <v>1117</v>
      </c>
      <c r="N299" s="29">
        <v>1966</v>
      </c>
      <c r="O299" s="29" t="s">
        <v>908</v>
      </c>
      <c r="P299" s="29" t="s">
        <v>2571</v>
      </c>
      <c r="Q299" s="11"/>
    </row>
    <row r="300" spans="1:254" s="148" customFormat="1" ht="12.95" customHeight="1" x14ac:dyDescent="0.2">
      <c r="A300" s="29"/>
      <c r="B300" s="29" t="s">
        <v>902</v>
      </c>
      <c r="C300" s="30" t="s">
        <v>1114</v>
      </c>
      <c r="D300" s="30" t="s">
        <v>1115</v>
      </c>
      <c r="E300" s="29" t="s">
        <v>1116</v>
      </c>
      <c r="F300" s="29">
        <v>2000</v>
      </c>
      <c r="G300" s="29" t="s">
        <v>915</v>
      </c>
      <c r="H300" s="29" t="s">
        <v>904</v>
      </c>
      <c r="I300" s="29" t="s">
        <v>905</v>
      </c>
      <c r="J300" s="29" t="s">
        <v>921</v>
      </c>
      <c r="K300" s="29" t="s">
        <v>907</v>
      </c>
      <c r="L300" s="29" t="s">
        <v>916</v>
      </c>
      <c r="M300" s="29" t="s">
        <v>1117</v>
      </c>
      <c r="N300" s="29">
        <v>1966</v>
      </c>
      <c r="O300" s="29" t="s">
        <v>908</v>
      </c>
      <c r="P300" s="29" t="s">
        <v>2636</v>
      </c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</row>
    <row r="301" spans="1:254" ht="12.95" customHeight="1" x14ac:dyDescent="0.2">
      <c r="A301" s="29">
        <v>5</v>
      </c>
      <c r="B301" s="29" t="s">
        <v>902</v>
      </c>
      <c r="C301" s="30" t="s">
        <v>1114</v>
      </c>
      <c r="D301" s="30" t="s">
        <v>1115</v>
      </c>
      <c r="E301" s="29" t="s">
        <v>1116</v>
      </c>
      <c r="F301" s="29">
        <v>2000</v>
      </c>
      <c r="G301" s="29" t="s">
        <v>915</v>
      </c>
      <c r="H301" s="29" t="s">
        <v>904</v>
      </c>
      <c r="I301" s="29" t="s">
        <v>905</v>
      </c>
      <c r="J301" s="29" t="s">
        <v>921</v>
      </c>
      <c r="K301" s="29" t="s">
        <v>907</v>
      </c>
      <c r="L301" s="29" t="s">
        <v>916</v>
      </c>
      <c r="M301" s="29" t="s">
        <v>1117</v>
      </c>
      <c r="N301" s="29">
        <v>1966</v>
      </c>
      <c r="O301" s="29" t="s">
        <v>908</v>
      </c>
      <c r="P301" s="29" t="s">
        <v>3119</v>
      </c>
    </row>
    <row r="302" spans="1:254" ht="12.95" customHeight="1" x14ac:dyDescent="0.2">
      <c r="B302" s="29" t="s">
        <v>902</v>
      </c>
      <c r="C302" s="30" t="s">
        <v>1592</v>
      </c>
      <c r="D302" s="30" t="s">
        <v>918</v>
      </c>
      <c r="E302" s="29" t="s">
        <v>1593</v>
      </c>
      <c r="F302" s="29">
        <v>3332</v>
      </c>
      <c r="G302" s="29" t="s">
        <v>1591</v>
      </c>
      <c r="H302" s="29" t="s">
        <v>904</v>
      </c>
      <c r="I302" s="29" t="s">
        <v>936</v>
      </c>
      <c r="J302" s="29" t="s">
        <v>912</v>
      </c>
      <c r="K302" s="29" t="s">
        <v>937</v>
      </c>
      <c r="L302" s="29" t="s">
        <v>947</v>
      </c>
      <c r="M302" s="29" t="s">
        <v>1594</v>
      </c>
      <c r="N302" s="29">
        <v>1957</v>
      </c>
      <c r="O302" s="29" t="s">
        <v>1629</v>
      </c>
    </row>
    <row r="303" spans="1:254" ht="12.95" customHeight="1" x14ac:dyDescent="0.2">
      <c r="B303" s="29" t="s">
        <v>902</v>
      </c>
      <c r="C303" s="30" t="s">
        <v>1592</v>
      </c>
      <c r="D303" s="30" t="s">
        <v>918</v>
      </c>
      <c r="E303" s="29" t="s">
        <v>1593</v>
      </c>
      <c r="F303" s="29">
        <v>3332</v>
      </c>
      <c r="G303" s="29" t="s">
        <v>1591</v>
      </c>
      <c r="H303" s="29" t="s">
        <v>904</v>
      </c>
      <c r="I303" s="29" t="s">
        <v>936</v>
      </c>
      <c r="J303" s="29" t="s">
        <v>912</v>
      </c>
      <c r="K303" s="29" t="s">
        <v>937</v>
      </c>
      <c r="L303" s="29" t="s">
        <v>1138</v>
      </c>
      <c r="M303" s="29" t="s">
        <v>781</v>
      </c>
      <c r="N303" s="29">
        <v>1958</v>
      </c>
      <c r="O303" s="29" t="s">
        <v>1629</v>
      </c>
    </row>
    <row r="304" spans="1:254" s="171" customFormat="1" ht="12.95" customHeight="1" x14ac:dyDescent="0.2">
      <c r="A304" s="34"/>
      <c r="B304" s="34" t="s">
        <v>902</v>
      </c>
      <c r="C304" s="33" t="s">
        <v>1592</v>
      </c>
      <c r="D304" s="33" t="s">
        <v>918</v>
      </c>
      <c r="E304" s="34" t="s">
        <v>1593</v>
      </c>
      <c r="F304" s="34">
        <v>3332</v>
      </c>
      <c r="G304" s="34" t="s">
        <v>1591</v>
      </c>
      <c r="H304" s="34" t="s">
        <v>904</v>
      </c>
      <c r="I304" s="34" t="s">
        <v>936</v>
      </c>
      <c r="J304" s="34" t="s">
        <v>912</v>
      </c>
      <c r="K304" s="34" t="s">
        <v>937</v>
      </c>
      <c r="L304" s="34" t="s">
        <v>947</v>
      </c>
      <c r="M304" s="34" t="s">
        <v>1594</v>
      </c>
      <c r="N304" s="34">
        <v>1957</v>
      </c>
      <c r="O304" s="34" t="s">
        <v>1629</v>
      </c>
      <c r="P304" s="34"/>
      <c r="Q304" s="29"/>
    </row>
    <row r="305" spans="1:18" s="166" customFormat="1" ht="12.95" customHeight="1" x14ac:dyDescent="0.2">
      <c r="A305" s="29"/>
      <c r="B305" s="29" t="s">
        <v>902</v>
      </c>
      <c r="C305" s="30" t="s">
        <v>1592</v>
      </c>
      <c r="D305" s="30" t="s">
        <v>918</v>
      </c>
      <c r="E305" s="29" t="s">
        <v>1593</v>
      </c>
      <c r="F305" s="29">
        <v>3332</v>
      </c>
      <c r="G305" s="29" t="s">
        <v>1591</v>
      </c>
      <c r="H305" s="29" t="s">
        <v>904</v>
      </c>
      <c r="I305" s="29" t="s">
        <v>936</v>
      </c>
      <c r="J305" s="29" t="s">
        <v>912</v>
      </c>
      <c r="K305" s="29" t="s">
        <v>937</v>
      </c>
      <c r="L305" s="29" t="s">
        <v>1138</v>
      </c>
      <c r="M305" s="29" t="s">
        <v>781</v>
      </c>
      <c r="N305" s="29">
        <v>1958</v>
      </c>
      <c r="O305" s="29" t="s">
        <v>1629</v>
      </c>
      <c r="P305" s="29"/>
      <c r="Q305" s="29"/>
    </row>
    <row r="306" spans="1:18" s="171" customFormat="1" ht="12.95" customHeight="1" x14ac:dyDescent="0.2">
      <c r="A306" s="34"/>
      <c r="B306" s="34" t="s">
        <v>902</v>
      </c>
      <c r="C306" s="33" t="s">
        <v>1638</v>
      </c>
      <c r="D306" s="33" t="s">
        <v>922</v>
      </c>
      <c r="E306" s="34" t="s">
        <v>1639</v>
      </c>
      <c r="F306" s="34">
        <v>9000</v>
      </c>
      <c r="G306" s="34" t="s">
        <v>1301</v>
      </c>
      <c r="H306" s="34" t="s">
        <v>904</v>
      </c>
      <c r="I306" s="34" t="s">
        <v>936</v>
      </c>
      <c r="J306" s="34" t="s">
        <v>912</v>
      </c>
      <c r="K306" s="34" t="s">
        <v>937</v>
      </c>
      <c r="L306" s="34" t="s">
        <v>947</v>
      </c>
      <c r="M306" s="34" t="s">
        <v>1640</v>
      </c>
      <c r="N306" s="34">
        <v>1957</v>
      </c>
      <c r="O306" s="34" t="s">
        <v>1139</v>
      </c>
      <c r="P306" s="34"/>
      <c r="Q306" s="29"/>
    </row>
    <row r="307" spans="1:18" ht="12.95" customHeight="1" x14ac:dyDescent="0.2">
      <c r="A307" s="148"/>
      <c r="B307" s="29" t="s">
        <v>902</v>
      </c>
      <c r="C307" s="30" t="s">
        <v>1638</v>
      </c>
      <c r="D307" s="30" t="s">
        <v>922</v>
      </c>
      <c r="E307" s="29" t="s">
        <v>1639</v>
      </c>
      <c r="F307" s="29">
        <v>9000</v>
      </c>
      <c r="G307" s="29" t="s">
        <v>1301</v>
      </c>
      <c r="H307" s="29" t="s">
        <v>904</v>
      </c>
      <c r="I307" s="29" t="s">
        <v>936</v>
      </c>
      <c r="J307" s="29" t="s">
        <v>912</v>
      </c>
      <c r="K307" s="29" t="s">
        <v>937</v>
      </c>
      <c r="L307" s="29" t="s">
        <v>947</v>
      </c>
      <c r="M307" s="29" t="s">
        <v>1640</v>
      </c>
      <c r="N307" s="29">
        <v>1957</v>
      </c>
      <c r="O307" s="29" t="s">
        <v>1139</v>
      </c>
    </row>
    <row r="308" spans="1:18" ht="12.95" customHeight="1" x14ac:dyDescent="0.2">
      <c r="B308" s="29" t="s">
        <v>902</v>
      </c>
      <c r="C308" s="30" t="s">
        <v>1638</v>
      </c>
      <c r="D308" s="30" t="s">
        <v>922</v>
      </c>
      <c r="E308" s="29" t="s">
        <v>1639</v>
      </c>
      <c r="F308" s="29">
        <v>9000</v>
      </c>
      <c r="G308" s="29" t="s">
        <v>1301</v>
      </c>
      <c r="H308" s="29" t="s">
        <v>904</v>
      </c>
      <c r="I308" s="29" t="s">
        <v>936</v>
      </c>
      <c r="J308" s="29" t="s">
        <v>912</v>
      </c>
      <c r="K308" s="29" t="s">
        <v>937</v>
      </c>
      <c r="L308" s="29" t="s">
        <v>947</v>
      </c>
      <c r="M308" s="29" t="s">
        <v>2699</v>
      </c>
      <c r="N308" s="29">
        <v>1957</v>
      </c>
      <c r="O308" s="29" t="s">
        <v>1139</v>
      </c>
      <c r="P308" s="29" t="s">
        <v>2709</v>
      </c>
    </row>
    <row r="309" spans="1:18" ht="12.95" customHeight="1" x14ac:dyDescent="0.2">
      <c r="B309" s="29" t="s">
        <v>902</v>
      </c>
      <c r="C309" s="30" t="s">
        <v>1638</v>
      </c>
      <c r="D309" s="30" t="s">
        <v>1030</v>
      </c>
      <c r="E309" s="29" t="s">
        <v>2700</v>
      </c>
      <c r="F309" s="29">
        <v>9265</v>
      </c>
      <c r="G309" s="29" t="s">
        <v>1643</v>
      </c>
      <c r="H309" s="29" t="s">
        <v>904</v>
      </c>
      <c r="I309" s="29" t="s">
        <v>936</v>
      </c>
      <c r="J309" s="29" t="s">
        <v>912</v>
      </c>
      <c r="K309" s="29" t="s">
        <v>937</v>
      </c>
      <c r="L309" s="29" t="s">
        <v>947</v>
      </c>
      <c r="M309" s="29" t="s">
        <v>2236</v>
      </c>
      <c r="N309" s="29">
        <v>1959</v>
      </c>
      <c r="O309" s="29" t="s">
        <v>1139</v>
      </c>
      <c r="P309" s="29" t="s">
        <v>2709</v>
      </c>
      <c r="R309" s="11"/>
    </row>
    <row r="310" spans="1:18" ht="12.95" customHeight="1" x14ac:dyDescent="0.2">
      <c r="B310" s="29" t="s">
        <v>902</v>
      </c>
      <c r="C310" s="30" t="s">
        <v>1638</v>
      </c>
      <c r="D310" s="30" t="s">
        <v>922</v>
      </c>
      <c r="E310" s="29" t="s">
        <v>1639</v>
      </c>
      <c r="F310" s="29">
        <v>9000</v>
      </c>
      <c r="G310" s="29" t="s">
        <v>1301</v>
      </c>
      <c r="H310" s="29" t="s">
        <v>904</v>
      </c>
      <c r="I310" s="29" t="s">
        <v>936</v>
      </c>
      <c r="J310" s="29" t="s">
        <v>912</v>
      </c>
      <c r="K310" s="29" t="s">
        <v>937</v>
      </c>
      <c r="L310" s="29" t="s">
        <v>947</v>
      </c>
      <c r="M310" s="29" t="s">
        <v>2699</v>
      </c>
      <c r="N310" s="29">
        <v>1957</v>
      </c>
      <c r="O310" s="29" t="s">
        <v>1139</v>
      </c>
      <c r="P310" s="155" t="s">
        <v>2811</v>
      </c>
    </row>
    <row r="311" spans="1:18" ht="12.95" customHeight="1" x14ac:dyDescent="0.2">
      <c r="A311" s="166"/>
      <c r="B311" s="166" t="s">
        <v>902</v>
      </c>
      <c r="C311" s="167" t="s">
        <v>1638</v>
      </c>
      <c r="D311" s="167" t="s">
        <v>922</v>
      </c>
      <c r="E311" s="166" t="s">
        <v>1639</v>
      </c>
      <c r="F311" s="166">
        <v>9000</v>
      </c>
      <c r="G311" s="166" t="s">
        <v>1301</v>
      </c>
      <c r="H311" s="166" t="s">
        <v>904</v>
      </c>
      <c r="I311" s="166" t="s">
        <v>936</v>
      </c>
      <c r="J311" s="166" t="s">
        <v>912</v>
      </c>
      <c r="K311" s="166" t="s">
        <v>937</v>
      </c>
      <c r="L311" s="166" t="s">
        <v>947</v>
      </c>
      <c r="M311" s="166" t="s">
        <v>2699</v>
      </c>
      <c r="N311" s="166">
        <v>1957</v>
      </c>
      <c r="O311" s="166" t="s">
        <v>1139</v>
      </c>
      <c r="P311" s="168" t="s">
        <v>2896</v>
      </c>
      <c r="Q311" s="166"/>
    </row>
    <row r="312" spans="1:18" ht="12.95" customHeight="1" x14ac:dyDescent="0.2">
      <c r="A312" s="171">
        <v>42</v>
      </c>
      <c r="B312" s="171" t="s">
        <v>902</v>
      </c>
      <c r="C312" s="172" t="s">
        <v>1638</v>
      </c>
      <c r="D312" s="172" t="s">
        <v>1030</v>
      </c>
      <c r="E312" s="209" t="s">
        <v>2700</v>
      </c>
      <c r="F312" s="209">
        <v>9265</v>
      </c>
      <c r="G312" s="209" t="s">
        <v>1643</v>
      </c>
      <c r="H312" s="171" t="s">
        <v>904</v>
      </c>
      <c r="I312" s="171" t="s">
        <v>936</v>
      </c>
      <c r="J312" s="171" t="s">
        <v>912</v>
      </c>
      <c r="K312" s="171" t="s">
        <v>937</v>
      </c>
      <c r="L312" s="171" t="s">
        <v>947</v>
      </c>
      <c r="M312" s="171" t="s">
        <v>2236</v>
      </c>
      <c r="N312" s="171">
        <v>1959</v>
      </c>
      <c r="O312" s="171" t="s">
        <v>1139</v>
      </c>
      <c r="P312" s="173" t="s">
        <v>2916</v>
      </c>
      <c r="Q312" s="171"/>
    </row>
    <row r="313" spans="1:18" ht="12.95" customHeight="1" x14ac:dyDescent="0.2">
      <c r="A313" s="171">
        <v>43</v>
      </c>
      <c r="B313" s="171" t="s">
        <v>902</v>
      </c>
      <c r="C313" s="172" t="s">
        <v>1638</v>
      </c>
      <c r="D313" s="172" t="s">
        <v>922</v>
      </c>
      <c r="E313" s="171" t="s">
        <v>1639</v>
      </c>
      <c r="F313" s="171">
        <v>9000</v>
      </c>
      <c r="G313" s="171" t="s">
        <v>1301</v>
      </c>
      <c r="H313" s="171" t="s">
        <v>904</v>
      </c>
      <c r="I313" s="171" t="s">
        <v>936</v>
      </c>
      <c r="J313" s="171" t="s">
        <v>912</v>
      </c>
      <c r="K313" s="171" t="s">
        <v>937</v>
      </c>
      <c r="L313" s="171" t="s">
        <v>947</v>
      </c>
      <c r="M313" s="171" t="s">
        <v>2699</v>
      </c>
      <c r="N313" s="171">
        <v>1957</v>
      </c>
      <c r="O313" s="171" t="s">
        <v>1139</v>
      </c>
      <c r="P313" s="214" t="s">
        <v>2916</v>
      </c>
      <c r="Q313" s="171"/>
    </row>
    <row r="314" spans="1:18" ht="12.95" customHeight="1" x14ac:dyDescent="0.2">
      <c r="B314" s="29" t="s">
        <v>902</v>
      </c>
      <c r="C314" s="30" t="s">
        <v>1923</v>
      </c>
      <c r="D314" s="30" t="s">
        <v>1924</v>
      </c>
      <c r="E314" s="29" t="s">
        <v>1925</v>
      </c>
      <c r="F314" s="29">
        <v>5290</v>
      </c>
      <c r="G314" s="29" t="s">
        <v>1926</v>
      </c>
      <c r="H314" s="29" t="s">
        <v>904</v>
      </c>
      <c r="I314" s="29" t="s">
        <v>905</v>
      </c>
      <c r="J314" s="29" t="s">
        <v>942</v>
      </c>
      <c r="K314" s="29" t="s">
        <v>907</v>
      </c>
      <c r="L314" s="29" t="s">
        <v>952</v>
      </c>
      <c r="M314" s="29" t="s">
        <v>1927</v>
      </c>
      <c r="N314" s="29">
        <v>1971</v>
      </c>
      <c r="O314" s="29" t="s">
        <v>1031</v>
      </c>
    </row>
    <row r="315" spans="1:18" ht="12.95" customHeight="1" x14ac:dyDescent="0.2">
      <c r="B315" s="29" t="s">
        <v>902</v>
      </c>
      <c r="C315" s="30" t="s">
        <v>1923</v>
      </c>
      <c r="D315" s="30" t="s">
        <v>1924</v>
      </c>
      <c r="E315" s="29" t="s">
        <v>1925</v>
      </c>
      <c r="F315" s="29">
        <v>5290</v>
      </c>
      <c r="G315" s="29" t="s">
        <v>1926</v>
      </c>
      <c r="H315" s="29" t="s">
        <v>904</v>
      </c>
      <c r="I315" s="29" t="s">
        <v>905</v>
      </c>
      <c r="J315" s="29" t="s">
        <v>942</v>
      </c>
      <c r="K315" s="29" t="s">
        <v>907</v>
      </c>
      <c r="L315" s="29" t="s">
        <v>952</v>
      </c>
      <c r="M315" s="29" t="s">
        <v>1927</v>
      </c>
      <c r="N315" s="29">
        <v>1971</v>
      </c>
      <c r="O315" s="29" t="s">
        <v>1031</v>
      </c>
    </row>
    <row r="316" spans="1:18" ht="12.95" customHeight="1" x14ac:dyDescent="0.2">
      <c r="B316" s="11" t="s">
        <v>902</v>
      </c>
      <c r="C316" s="144" t="s">
        <v>1923</v>
      </c>
      <c r="D316" s="144" t="s">
        <v>1924</v>
      </c>
      <c r="E316" s="11" t="s">
        <v>1925</v>
      </c>
      <c r="F316" s="11">
        <v>5290</v>
      </c>
      <c r="G316" s="11" t="s">
        <v>1926</v>
      </c>
      <c r="H316" s="11" t="s">
        <v>904</v>
      </c>
      <c r="I316" s="11" t="s">
        <v>905</v>
      </c>
      <c r="J316" s="11" t="s">
        <v>942</v>
      </c>
      <c r="K316" s="11" t="s">
        <v>907</v>
      </c>
      <c r="L316" s="11" t="s">
        <v>952</v>
      </c>
      <c r="M316" s="11" t="s">
        <v>1927</v>
      </c>
      <c r="N316" s="11">
        <v>1971</v>
      </c>
      <c r="O316" s="11" t="s">
        <v>1031</v>
      </c>
      <c r="P316" s="11" t="s">
        <v>2549</v>
      </c>
      <c r="Q316" s="11"/>
    </row>
    <row r="317" spans="1:18" ht="12" customHeight="1" x14ac:dyDescent="0.2">
      <c r="B317" s="29" t="s">
        <v>902</v>
      </c>
      <c r="C317" s="30" t="s">
        <v>1118</v>
      </c>
      <c r="D317" s="30" t="s">
        <v>1119</v>
      </c>
      <c r="E317" s="29" t="s">
        <v>1120</v>
      </c>
      <c r="F317" s="29">
        <v>2317</v>
      </c>
      <c r="G317" s="29" t="s">
        <v>1121</v>
      </c>
      <c r="H317" s="29" t="s">
        <v>904</v>
      </c>
      <c r="I317" s="29" t="s">
        <v>936</v>
      </c>
      <c r="J317" s="29" t="s">
        <v>921</v>
      </c>
      <c r="K317" s="29" t="s">
        <v>937</v>
      </c>
      <c r="L317" s="29" t="s">
        <v>1678</v>
      </c>
      <c r="M317" s="29" t="s">
        <v>1928</v>
      </c>
      <c r="N317" s="29">
        <v>1968</v>
      </c>
      <c r="O317" s="29" t="s">
        <v>1679</v>
      </c>
    </row>
    <row r="318" spans="1:18" ht="12.95" customHeight="1" x14ac:dyDescent="0.2">
      <c r="B318" s="29" t="s">
        <v>902</v>
      </c>
      <c r="C318" s="30" t="s">
        <v>1118</v>
      </c>
      <c r="D318" s="30" t="s">
        <v>1119</v>
      </c>
      <c r="E318" s="29" t="s">
        <v>1120</v>
      </c>
      <c r="F318" s="29">
        <v>2317</v>
      </c>
      <c r="G318" s="29" t="s">
        <v>1121</v>
      </c>
      <c r="H318" s="29" t="s">
        <v>904</v>
      </c>
      <c r="I318" s="29" t="s">
        <v>936</v>
      </c>
      <c r="J318" s="29" t="s">
        <v>912</v>
      </c>
      <c r="K318" s="29" t="s">
        <v>937</v>
      </c>
      <c r="L318" s="29" t="s">
        <v>532</v>
      </c>
      <c r="M318" s="29">
        <v>175</v>
      </c>
      <c r="N318" s="29">
        <v>1957</v>
      </c>
      <c r="O318" s="29" t="s">
        <v>1679</v>
      </c>
    </row>
    <row r="319" spans="1:18" ht="12.95" customHeight="1" x14ac:dyDescent="0.2">
      <c r="B319" s="29" t="s">
        <v>902</v>
      </c>
      <c r="C319" s="30" t="s">
        <v>1118</v>
      </c>
      <c r="D319" s="30" t="s">
        <v>1119</v>
      </c>
      <c r="E319" s="29" t="s">
        <v>1120</v>
      </c>
      <c r="F319" s="29">
        <v>2317</v>
      </c>
      <c r="G319" s="29" t="s">
        <v>1121</v>
      </c>
      <c r="H319" s="29" t="s">
        <v>904</v>
      </c>
      <c r="I319" s="29" t="s">
        <v>936</v>
      </c>
      <c r="J319" s="29" t="s">
        <v>921</v>
      </c>
      <c r="K319" s="29" t="s">
        <v>937</v>
      </c>
      <c r="L319" s="29" t="s">
        <v>958</v>
      </c>
      <c r="M319" s="29" t="s">
        <v>1618</v>
      </c>
      <c r="N319" s="29">
        <v>1961</v>
      </c>
      <c r="O319" s="29" t="s">
        <v>979</v>
      </c>
    </row>
    <row r="320" spans="1:18" ht="14.1" customHeight="1" x14ac:dyDescent="0.2">
      <c r="B320" s="29" t="s">
        <v>902</v>
      </c>
      <c r="C320" s="30" t="s">
        <v>1118</v>
      </c>
      <c r="D320" s="30" t="s">
        <v>1119</v>
      </c>
      <c r="E320" s="29" t="s">
        <v>1120</v>
      </c>
      <c r="F320" s="29">
        <v>2317</v>
      </c>
      <c r="G320" s="29" t="s">
        <v>1121</v>
      </c>
      <c r="H320" s="29" t="s">
        <v>904</v>
      </c>
      <c r="I320" s="29" t="s">
        <v>905</v>
      </c>
      <c r="J320" s="29" t="s">
        <v>1083</v>
      </c>
      <c r="K320" s="29" t="s">
        <v>907</v>
      </c>
      <c r="L320" s="29" t="s">
        <v>916</v>
      </c>
      <c r="M320" s="29" t="s">
        <v>917</v>
      </c>
      <c r="N320" s="29">
        <v>1930</v>
      </c>
      <c r="O320" s="29" t="s">
        <v>979</v>
      </c>
    </row>
    <row r="321" spans="2:18" ht="12.95" customHeight="1" x14ac:dyDescent="0.2">
      <c r="B321" s="29" t="s">
        <v>902</v>
      </c>
      <c r="C321" s="30" t="s">
        <v>1118</v>
      </c>
      <c r="D321" s="30" t="s">
        <v>1119</v>
      </c>
      <c r="E321" s="29" t="s">
        <v>1120</v>
      </c>
      <c r="F321" s="29">
        <v>2317</v>
      </c>
      <c r="G321" s="29" t="s">
        <v>1121</v>
      </c>
      <c r="H321" s="29" t="s">
        <v>904</v>
      </c>
      <c r="I321" s="29" t="s">
        <v>905</v>
      </c>
      <c r="J321" s="29" t="s">
        <v>1083</v>
      </c>
      <c r="K321" s="29" t="s">
        <v>907</v>
      </c>
      <c r="L321" s="29" t="s">
        <v>916</v>
      </c>
      <c r="M321" s="29" t="s">
        <v>917</v>
      </c>
      <c r="N321" s="29">
        <v>1930</v>
      </c>
      <c r="O321" s="29" t="s">
        <v>979</v>
      </c>
    </row>
    <row r="322" spans="2:18" ht="12" customHeight="1" x14ac:dyDescent="0.2">
      <c r="B322" s="29" t="s">
        <v>902</v>
      </c>
      <c r="C322" s="30" t="s">
        <v>1118</v>
      </c>
      <c r="D322" s="30" t="s">
        <v>1119</v>
      </c>
      <c r="E322" s="29" t="s">
        <v>1120</v>
      </c>
      <c r="F322" s="29">
        <v>2317</v>
      </c>
      <c r="G322" s="29" t="s">
        <v>1121</v>
      </c>
      <c r="H322" s="29" t="s">
        <v>904</v>
      </c>
      <c r="I322" s="29" t="s">
        <v>905</v>
      </c>
      <c r="J322" s="29" t="s">
        <v>1083</v>
      </c>
      <c r="K322" s="29" t="s">
        <v>907</v>
      </c>
      <c r="L322" s="29" t="s">
        <v>916</v>
      </c>
      <c r="M322" s="29" t="s">
        <v>917</v>
      </c>
      <c r="N322" s="29">
        <v>1930</v>
      </c>
      <c r="O322" s="29" t="s">
        <v>979</v>
      </c>
    </row>
    <row r="323" spans="2:18" ht="12.95" customHeight="1" x14ac:dyDescent="0.2">
      <c r="B323" s="29" t="s">
        <v>902</v>
      </c>
      <c r="C323" s="30" t="s">
        <v>1118</v>
      </c>
      <c r="D323" s="30" t="s">
        <v>1119</v>
      </c>
      <c r="E323" s="29" t="s">
        <v>1120</v>
      </c>
      <c r="F323" s="29">
        <v>2317</v>
      </c>
      <c r="G323" s="29" t="s">
        <v>1121</v>
      </c>
      <c r="H323" s="29" t="s">
        <v>904</v>
      </c>
      <c r="I323" s="29" t="s">
        <v>905</v>
      </c>
      <c r="J323" s="29" t="s">
        <v>1083</v>
      </c>
      <c r="K323" s="29" t="s">
        <v>907</v>
      </c>
      <c r="L323" s="29" t="s">
        <v>916</v>
      </c>
      <c r="M323" s="29" t="s">
        <v>917</v>
      </c>
      <c r="N323" s="29">
        <v>1930</v>
      </c>
      <c r="O323" s="29" t="s">
        <v>979</v>
      </c>
    </row>
    <row r="324" spans="2:18" ht="14.1" customHeight="1" x14ac:dyDescent="0.2">
      <c r="B324" s="29" t="s">
        <v>902</v>
      </c>
      <c r="C324" s="30" t="s">
        <v>1118</v>
      </c>
      <c r="D324" s="30" t="s">
        <v>1119</v>
      </c>
      <c r="E324" s="29" t="s">
        <v>1120</v>
      </c>
      <c r="F324" s="29">
        <v>2317</v>
      </c>
      <c r="G324" s="29" t="s">
        <v>1121</v>
      </c>
      <c r="H324" s="29" t="s">
        <v>904</v>
      </c>
      <c r="I324" s="29" t="s">
        <v>905</v>
      </c>
      <c r="J324" s="29" t="s">
        <v>1083</v>
      </c>
      <c r="K324" s="29" t="s">
        <v>907</v>
      </c>
      <c r="L324" s="29" t="s">
        <v>916</v>
      </c>
      <c r="M324" s="29" t="s">
        <v>917</v>
      </c>
      <c r="N324" s="29">
        <v>1930</v>
      </c>
      <c r="O324" s="29" t="s">
        <v>979</v>
      </c>
    </row>
    <row r="325" spans="2:18" ht="12.95" customHeight="1" x14ac:dyDescent="0.2">
      <c r="B325" s="29" t="s">
        <v>902</v>
      </c>
      <c r="C325" s="30" t="s">
        <v>1118</v>
      </c>
      <c r="D325" s="30" t="s">
        <v>1119</v>
      </c>
      <c r="E325" s="29" t="s">
        <v>1120</v>
      </c>
      <c r="F325" s="29">
        <v>2317</v>
      </c>
      <c r="G325" s="29" t="s">
        <v>1121</v>
      </c>
      <c r="H325" s="29" t="s">
        <v>904</v>
      </c>
      <c r="I325" s="29" t="s">
        <v>905</v>
      </c>
      <c r="J325" s="29" t="s">
        <v>1083</v>
      </c>
      <c r="K325" s="29" t="s">
        <v>907</v>
      </c>
      <c r="L325" s="29" t="s">
        <v>916</v>
      </c>
      <c r="M325" s="29" t="s">
        <v>917</v>
      </c>
      <c r="N325" s="29">
        <v>1930</v>
      </c>
      <c r="O325" s="29" t="s">
        <v>979</v>
      </c>
      <c r="R325" s="11"/>
    </row>
    <row r="326" spans="2:18" ht="12.95" customHeight="1" x14ac:dyDescent="0.2">
      <c r="B326" s="29" t="s">
        <v>902</v>
      </c>
      <c r="C326" s="30" t="s">
        <v>1118</v>
      </c>
      <c r="D326" s="30" t="s">
        <v>1119</v>
      </c>
      <c r="E326" s="29" t="s">
        <v>1120</v>
      </c>
      <c r="F326" s="29">
        <v>2317</v>
      </c>
      <c r="G326" s="29" t="s">
        <v>1121</v>
      </c>
      <c r="H326" s="29" t="s">
        <v>904</v>
      </c>
      <c r="I326" s="29" t="s">
        <v>905</v>
      </c>
      <c r="J326" s="29" t="s">
        <v>1083</v>
      </c>
      <c r="K326" s="29" t="s">
        <v>907</v>
      </c>
      <c r="L326" s="29" t="s">
        <v>916</v>
      </c>
      <c r="M326" s="29" t="s">
        <v>917</v>
      </c>
      <c r="N326" s="29">
        <v>1930</v>
      </c>
      <c r="O326" s="29" t="s">
        <v>979</v>
      </c>
      <c r="R326" s="11"/>
    </row>
    <row r="327" spans="2:18" ht="12.95" customHeight="1" x14ac:dyDescent="0.2">
      <c r="B327" s="29" t="s">
        <v>902</v>
      </c>
      <c r="C327" s="30" t="s">
        <v>1118</v>
      </c>
      <c r="D327" s="30" t="s">
        <v>1119</v>
      </c>
      <c r="E327" s="29" t="s">
        <v>1120</v>
      </c>
      <c r="F327" s="29">
        <v>2317</v>
      </c>
      <c r="G327" s="29" t="s">
        <v>1121</v>
      </c>
      <c r="H327" s="29" t="s">
        <v>904</v>
      </c>
      <c r="I327" s="29" t="s">
        <v>936</v>
      </c>
      <c r="J327" s="29" t="s">
        <v>912</v>
      </c>
      <c r="K327" s="29" t="s">
        <v>937</v>
      </c>
      <c r="L327" s="29" t="s">
        <v>532</v>
      </c>
      <c r="M327" s="29">
        <v>175</v>
      </c>
      <c r="N327" s="29">
        <v>1957</v>
      </c>
      <c r="O327" s="29" t="s">
        <v>1679</v>
      </c>
    </row>
    <row r="328" spans="2:18" ht="12.95" customHeight="1" x14ac:dyDescent="0.2">
      <c r="B328" s="29" t="s">
        <v>902</v>
      </c>
      <c r="C328" s="30" t="s">
        <v>1118</v>
      </c>
      <c r="D328" s="30" t="s">
        <v>1119</v>
      </c>
      <c r="E328" s="29" t="s">
        <v>1120</v>
      </c>
      <c r="F328" s="29">
        <v>2317</v>
      </c>
      <c r="G328" s="29" t="s">
        <v>1121</v>
      </c>
      <c r="H328" s="29" t="s">
        <v>904</v>
      </c>
      <c r="I328" s="29" t="s">
        <v>936</v>
      </c>
      <c r="J328" s="29" t="s">
        <v>921</v>
      </c>
      <c r="K328" s="29" t="s">
        <v>937</v>
      </c>
      <c r="L328" s="29" t="s">
        <v>958</v>
      </c>
      <c r="M328" s="29" t="s">
        <v>1618</v>
      </c>
      <c r="N328" s="29">
        <v>1961</v>
      </c>
      <c r="O328" s="29" t="s">
        <v>979</v>
      </c>
    </row>
    <row r="329" spans="2:18" ht="12.95" customHeight="1" x14ac:dyDescent="0.2">
      <c r="B329" s="29" t="s">
        <v>902</v>
      </c>
      <c r="C329" s="30" t="s">
        <v>1118</v>
      </c>
      <c r="D329" s="30" t="s">
        <v>1119</v>
      </c>
      <c r="E329" s="29" t="s">
        <v>1120</v>
      </c>
      <c r="F329" s="29">
        <v>2317</v>
      </c>
      <c r="G329" s="29" t="s">
        <v>1121</v>
      </c>
      <c r="H329" s="29" t="s">
        <v>904</v>
      </c>
      <c r="I329" s="29" t="s">
        <v>936</v>
      </c>
      <c r="J329" s="29" t="s">
        <v>921</v>
      </c>
      <c r="K329" s="29" t="s">
        <v>937</v>
      </c>
      <c r="L329" s="29" t="s">
        <v>1678</v>
      </c>
      <c r="M329" s="29" t="s">
        <v>1928</v>
      </c>
      <c r="N329" s="29">
        <v>1968</v>
      </c>
      <c r="O329" s="29" t="s">
        <v>1679</v>
      </c>
    </row>
    <row r="330" spans="2:18" ht="12.95" customHeight="1" x14ac:dyDescent="0.2">
      <c r="B330" s="29" t="s">
        <v>902</v>
      </c>
      <c r="C330" s="30" t="s">
        <v>1118</v>
      </c>
      <c r="D330" s="30" t="s">
        <v>1119</v>
      </c>
      <c r="E330" s="29" t="s">
        <v>1120</v>
      </c>
      <c r="F330" s="29">
        <v>2317</v>
      </c>
      <c r="G330" s="29" t="s">
        <v>1121</v>
      </c>
      <c r="H330" s="29" t="s">
        <v>904</v>
      </c>
      <c r="I330" s="29" t="s">
        <v>905</v>
      </c>
      <c r="J330" s="29" t="s">
        <v>1083</v>
      </c>
      <c r="K330" s="29" t="s">
        <v>907</v>
      </c>
      <c r="L330" s="29" t="s">
        <v>916</v>
      </c>
      <c r="M330" s="29" t="s">
        <v>917</v>
      </c>
      <c r="N330" s="29">
        <v>1930</v>
      </c>
      <c r="O330" s="29" t="s">
        <v>979</v>
      </c>
    </row>
    <row r="331" spans="2:18" ht="14.1" customHeight="1" x14ac:dyDescent="0.2">
      <c r="B331" s="29" t="s">
        <v>902</v>
      </c>
      <c r="C331" s="30" t="s">
        <v>1118</v>
      </c>
      <c r="D331" s="30" t="s">
        <v>1119</v>
      </c>
      <c r="E331" s="29" t="s">
        <v>1120</v>
      </c>
      <c r="F331" s="29">
        <v>2317</v>
      </c>
      <c r="G331" s="29" t="s">
        <v>1121</v>
      </c>
      <c r="H331" s="29" t="s">
        <v>904</v>
      </c>
      <c r="I331" s="29" t="s">
        <v>905</v>
      </c>
      <c r="J331" s="29" t="s">
        <v>1083</v>
      </c>
      <c r="K331" s="29" t="s">
        <v>907</v>
      </c>
      <c r="L331" s="29" t="s">
        <v>916</v>
      </c>
      <c r="M331" s="29" t="s">
        <v>917</v>
      </c>
      <c r="N331" s="29">
        <v>1930</v>
      </c>
      <c r="O331" s="29" t="s">
        <v>979</v>
      </c>
      <c r="P331" s="29" t="s">
        <v>2546</v>
      </c>
      <c r="R331" s="11"/>
    </row>
    <row r="332" spans="2:18" ht="12.95" customHeight="1" x14ac:dyDescent="0.2">
      <c r="B332" s="11" t="s">
        <v>902</v>
      </c>
      <c r="C332" s="144" t="s">
        <v>1118</v>
      </c>
      <c r="D332" s="144" t="s">
        <v>1119</v>
      </c>
      <c r="E332" s="11" t="s">
        <v>1120</v>
      </c>
      <c r="F332" s="11">
        <v>2317</v>
      </c>
      <c r="G332" s="11" t="s">
        <v>1121</v>
      </c>
      <c r="H332" s="11" t="s">
        <v>904</v>
      </c>
      <c r="I332" s="11" t="s">
        <v>936</v>
      </c>
      <c r="J332" s="11" t="s">
        <v>921</v>
      </c>
      <c r="K332" s="11" t="s">
        <v>937</v>
      </c>
      <c r="L332" s="11" t="s">
        <v>1678</v>
      </c>
      <c r="M332" s="11" t="s">
        <v>1928</v>
      </c>
      <c r="N332" s="11">
        <v>1968</v>
      </c>
      <c r="O332" s="11" t="s">
        <v>1679</v>
      </c>
      <c r="P332" s="11" t="s">
        <v>2549</v>
      </c>
      <c r="Q332" s="11"/>
    </row>
    <row r="333" spans="2:18" ht="12.95" customHeight="1" x14ac:dyDescent="0.2">
      <c r="B333" s="11" t="s">
        <v>902</v>
      </c>
      <c r="C333" s="144" t="s">
        <v>1118</v>
      </c>
      <c r="D333" s="144" t="s">
        <v>1119</v>
      </c>
      <c r="E333" s="11" t="s">
        <v>1120</v>
      </c>
      <c r="F333" s="11">
        <v>2317</v>
      </c>
      <c r="G333" s="11" t="s">
        <v>1121</v>
      </c>
      <c r="H333" s="11" t="s">
        <v>904</v>
      </c>
      <c r="I333" s="11" t="s">
        <v>936</v>
      </c>
      <c r="J333" s="11" t="s">
        <v>912</v>
      </c>
      <c r="K333" s="11" t="s">
        <v>937</v>
      </c>
      <c r="L333" s="11" t="s">
        <v>532</v>
      </c>
      <c r="M333" s="11">
        <v>175</v>
      </c>
      <c r="N333" s="11">
        <v>1957</v>
      </c>
      <c r="O333" s="11" t="s">
        <v>1679</v>
      </c>
      <c r="P333" s="11"/>
      <c r="Q333" s="11"/>
    </row>
    <row r="334" spans="2:18" ht="12.95" customHeight="1" x14ac:dyDescent="0.2">
      <c r="B334" s="29" t="s">
        <v>902</v>
      </c>
      <c r="C334" s="30" t="s">
        <v>1298</v>
      </c>
      <c r="D334" s="30" t="s">
        <v>1299</v>
      </c>
      <c r="E334" s="29" t="s">
        <v>1300</v>
      </c>
      <c r="F334" s="29">
        <v>9000</v>
      </c>
      <c r="G334" s="29" t="s">
        <v>1301</v>
      </c>
      <c r="H334" s="29" t="s">
        <v>904</v>
      </c>
      <c r="I334" s="29" t="s">
        <v>936</v>
      </c>
      <c r="J334" s="29" t="s">
        <v>912</v>
      </c>
      <c r="K334" s="29" t="s">
        <v>937</v>
      </c>
      <c r="L334" s="29" t="s">
        <v>1138</v>
      </c>
      <c r="M334" s="29" t="s">
        <v>1170</v>
      </c>
      <c r="N334" s="29">
        <v>1953</v>
      </c>
      <c r="O334" s="29" t="s">
        <v>1139</v>
      </c>
    </row>
    <row r="335" spans="2:18" ht="14.1" customHeight="1" x14ac:dyDescent="0.2">
      <c r="B335" s="29" t="s">
        <v>902</v>
      </c>
      <c r="C335" s="30" t="s">
        <v>1298</v>
      </c>
      <c r="D335" s="30" t="s">
        <v>1299</v>
      </c>
      <c r="E335" s="29" t="s">
        <v>1300</v>
      </c>
      <c r="F335" s="29">
        <v>9000</v>
      </c>
      <c r="G335" s="29" t="s">
        <v>1301</v>
      </c>
      <c r="H335" s="29" t="s">
        <v>904</v>
      </c>
      <c r="I335" s="29" t="s">
        <v>936</v>
      </c>
      <c r="J335" s="29" t="s">
        <v>912</v>
      </c>
      <c r="K335" s="29" t="s">
        <v>937</v>
      </c>
      <c r="L335" s="29" t="s">
        <v>1138</v>
      </c>
      <c r="M335" s="29" t="s">
        <v>1170</v>
      </c>
      <c r="N335" s="29">
        <v>1953</v>
      </c>
      <c r="O335" s="29" t="s">
        <v>1139</v>
      </c>
    </row>
    <row r="336" spans="2:18" ht="12.95" customHeight="1" x14ac:dyDescent="0.2">
      <c r="B336" s="29" t="s">
        <v>902</v>
      </c>
      <c r="C336" s="30" t="s">
        <v>1298</v>
      </c>
      <c r="D336" s="30" t="s">
        <v>1299</v>
      </c>
      <c r="E336" s="29" t="s">
        <v>1300</v>
      </c>
      <c r="F336" s="29">
        <v>9000</v>
      </c>
      <c r="G336" s="29" t="s">
        <v>1301</v>
      </c>
      <c r="H336" s="29" t="s">
        <v>904</v>
      </c>
      <c r="I336" s="29" t="s">
        <v>936</v>
      </c>
      <c r="J336" s="29" t="s">
        <v>912</v>
      </c>
      <c r="K336" s="29" t="s">
        <v>937</v>
      </c>
      <c r="L336" s="29" t="s">
        <v>1138</v>
      </c>
      <c r="M336" s="29" t="s">
        <v>1170</v>
      </c>
      <c r="N336" s="29">
        <v>1953</v>
      </c>
      <c r="O336" s="29" t="s">
        <v>1139</v>
      </c>
    </row>
    <row r="337" spans="2:18" ht="12.95" customHeight="1" x14ac:dyDescent="0.2">
      <c r="B337" s="29" t="s">
        <v>902</v>
      </c>
      <c r="C337" s="30" t="s">
        <v>1298</v>
      </c>
      <c r="D337" s="30" t="s">
        <v>1299</v>
      </c>
      <c r="E337" s="29" t="s">
        <v>1300</v>
      </c>
      <c r="F337" s="29">
        <v>9000</v>
      </c>
      <c r="G337" s="29" t="s">
        <v>1301</v>
      </c>
      <c r="H337" s="29" t="s">
        <v>904</v>
      </c>
      <c r="I337" s="29" t="s">
        <v>936</v>
      </c>
      <c r="J337" s="29" t="s">
        <v>912</v>
      </c>
      <c r="K337" s="29" t="s">
        <v>937</v>
      </c>
      <c r="L337" s="29" t="s">
        <v>1138</v>
      </c>
      <c r="M337" s="29" t="s">
        <v>1170</v>
      </c>
      <c r="N337" s="29">
        <v>1953</v>
      </c>
      <c r="O337" s="29" t="s">
        <v>1139</v>
      </c>
    </row>
    <row r="338" spans="2:18" ht="12.95" customHeight="1" x14ac:dyDescent="0.2">
      <c r="B338" s="11" t="s">
        <v>902</v>
      </c>
      <c r="C338" s="144" t="s">
        <v>1298</v>
      </c>
      <c r="D338" s="144" t="s">
        <v>1299</v>
      </c>
      <c r="E338" s="11" t="s">
        <v>1300</v>
      </c>
      <c r="F338" s="11">
        <v>9000</v>
      </c>
      <c r="G338" s="11" t="s">
        <v>1301</v>
      </c>
      <c r="H338" s="11" t="s">
        <v>904</v>
      </c>
      <c r="I338" s="11" t="s">
        <v>936</v>
      </c>
      <c r="J338" s="11" t="s">
        <v>912</v>
      </c>
      <c r="K338" s="11" t="s">
        <v>937</v>
      </c>
      <c r="L338" s="11" t="s">
        <v>1138</v>
      </c>
      <c r="M338" s="11" t="s">
        <v>1170</v>
      </c>
      <c r="N338" s="11">
        <v>1953</v>
      </c>
      <c r="O338" s="11" t="s">
        <v>1139</v>
      </c>
      <c r="P338" s="11"/>
      <c r="Q338" s="11"/>
      <c r="R338" s="11"/>
    </row>
    <row r="339" spans="2:18" ht="12.95" customHeight="1" x14ac:dyDescent="0.2">
      <c r="B339" s="11" t="s">
        <v>902</v>
      </c>
      <c r="C339" s="144" t="s">
        <v>1881</v>
      </c>
      <c r="D339" s="144" t="s">
        <v>953</v>
      </c>
      <c r="E339" s="11" t="s">
        <v>1882</v>
      </c>
      <c r="F339" s="11"/>
      <c r="G339" s="11" t="s">
        <v>1168</v>
      </c>
      <c r="H339" s="29" t="s">
        <v>904</v>
      </c>
      <c r="I339" s="11" t="s">
        <v>905</v>
      </c>
      <c r="J339" s="11" t="s">
        <v>921</v>
      </c>
      <c r="K339" s="11" t="s">
        <v>907</v>
      </c>
      <c r="L339" s="11" t="s">
        <v>944</v>
      </c>
      <c r="M339" s="11">
        <v>1302</v>
      </c>
      <c r="N339" s="11">
        <v>1970</v>
      </c>
      <c r="O339" s="11" t="s">
        <v>1603</v>
      </c>
    </row>
    <row r="340" spans="2:18" ht="14.1" customHeight="1" x14ac:dyDescent="0.2">
      <c r="B340" s="11" t="s">
        <v>902</v>
      </c>
      <c r="C340" s="144" t="s">
        <v>1881</v>
      </c>
      <c r="D340" s="144" t="s">
        <v>953</v>
      </c>
      <c r="E340" s="11" t="s">
        <v>1882</v>
      </c>
      <c r="F340" s="11"/>
      <c r="G340" s="11" t="s">
        <v>1168</v>
      </c>
      <c r="H340" s="29" t="s">
        <v>904</v>
      </c>
      <c r="I340" s="11" t="s">
        <v>905</v>
      </c>
      <c r="J340" s="11" t="s">
        <v>921</v>
      </c>
      <c r="K340" s="11" t="s">
        <v>907</v>
      </c>
      <c r="L340" s="11" t="s">
        <v>944</v>
      </c>
      <c r="M340" s="11">
        <v>1302</v>
      </c>
      <c r="N340" s="11">
        <v>1970</v>
      </c>
      <c r="O340" s="11" t="s">
        <v>1603</v>
      </c>
    </row>
    <row r="341" spans="2:18" ht="12" customHeight="1" x14ac:dyDescent="0.2">
      <c r="B341" s="29" t="s">
        <v>981</v>
      </c>
      <c r="C341" s="30" t="s">
        <v>604</v>
      </c>
      <c r="D341" s="30" t="s">
        <v>2188</v>
      </c>
      <c r="E341" s="29" t="s">
        <v>1524</v>
      </c>
      <c r="F341" s="29">
        <v>2311</v>
      </c>
      <c r="G341" s="29" t="s">
        <v>1329</v>
      </c>
      <c r="H341" s="29" t="s">
        <v>904</v>
      </c>
      <c r="I341" s="29" t="s">
        <v>905</v>
      </c>
      <c r="J341" s="29" t="s">
        <v>912</v>
      </c>
      <c r="K341" s="29" t="s">
        <v>907</v>
      </c>
      <c r="L341" s="29" t="s">
        <v>944</v>
      </c>
      <c r="M341" s="29" t="s">
        <v>603</v>
      </c>
      <c r="N341" s="29">
        <v>1949</v>
      </c>
      <c r="O341" s="29" t="s">
        <v>908</v>
      </c>
    </row>
    <row r="342" spans="2:18" ht="12.95" customHeight="1" x14ac:dyDescent="0.2">
      <c r="B342" s="29" t="s">
        <v>981</v>
      </c>
      <c r="C342" s="30" t="s">
        <v>604</v>
      </c>
      <c r="D342" s="30" t="s">
        <v>2188</v>
      </c>
      <c r="E342" s="29" t="s">
        <v>1524</v>
      </c>
      <c r="F342" s="29">
        <v>2311</v>
      </c>
      <c r="G342" s="29" t="s">
        <v>1329</v>
      </c>
      <c r="H342" s="29" t="s">
        <v>904</v>
      </c>
      <c r="I342" s="29" t="s">
        <v>905</v>
      </c>
      <c r="J342" s="29" t="s">
        <v>912</v>
      </c>
      <c r="K342" s="29" t="s">
        <v>907</v>
      </c>
      <c r="L342" s="29" t="s">
        <v>944</v>
      </c>
      <c r="M342" s="29" t="s">
        <v>603</v>
      </c>
      <c r="N342" s="29">
        <v>1949</v>
      </c>
      <c r="O342" s="29" t="s">
        <v>908</v>
      </c>
    </row>
    <row r="343" spans="2:18" ht="14.1" customHeight="1" x14ac:dyDescent="0.2">
      <c r="B343" s="29" t="s">
        <v>902</v>
      </c>
      <c r="C343" s="30" t="s">
        <v>1929</v>
      </c>
      <c r="D343" s="30" t="s">
        <v>1930</v>
      </c>
      <c r="E343" s="29" t="s">
        <v>1931</v>
      </c>
      <c r="F343" s="29">
        <v>2312</v>
      </c>
      <c r="G343" s="29" t="s">
        <v>975</v>
      </c>
      <c r="H343" s="29" t="s">
        <v>904</v>
      </c>
      <c r="I343" s="29" t="s">
        <v>905</v>
      </c>
      <c r="J343" s="29" t="s">
        <v>921</v>
      </c>
      <c r="K343" s="29" t="s">
        <v>907</v>
      </c>
      <c r="L343" s="29" t="s">
        <v>1110</v>
      </c>
      <c r="M343" s="29">
        <v>404</v>
      </c>
      <c r="N343" s="29">
        <v>1967</v>
      </c>
      <c r="O343" s="29" t="s">
        <v>908</v>
      </c>
    </row>
    <row r="344" spans="2:18" ht="12.95" customHeight="1" x14ac:dyDescent="0.2">
      <c r="B344" s="29" t="s">
        <v>902</v>
      </c>
      <c r="C344" s="30" t="s">
        <v>1929</v>
      </c>
      <c r="D344" s="30" t="s">
        <v>1930</v>
      </c>
      <c r="E344" s="29" t="s">
        <v>1931</v>
      </c>
      <c r="F344" s="29">
        <v>2312</v>
      </c>
      <c r="G344" s="29" t="s">
        <v>975</v>
      </c>
      <c r="H344" s="29" t="s">
        <v>904</v>
      </c>
      <c r="I344" s="29" t="s">
        <v>905</v>
      </c>
      <c r="J344" s="29" t="s">
        <v>921</v>
      </c>
      <c r="K344" s="29" t="s">
        <v>907</v>
      </c>
      <c r="L344" s="29" t="s">
        <v>1110</v>
      </c>
      <c r="M344" s="29">
        <v>404</v>
      </c>
      <c r="N344" s="29">
        <v>1967</v>
      </c>
      <c r="O344" s="29" t="s">
        <v>908</v>
      </c>
    </row>
    <row r="345" spans="2:18" ht="12" customHeight="1" x14ac:dyDescent="0.2">
      <c r="B345" s="11" t="s">
        <v>902</v>
      </c>
      <c r="C345" s="144" t="s">
        <v>1929</v>
      </c>
      <c r="D345" s="144" t="s">
        <v>1930</v>
      </c>
      <c r="E345" s="11" t="s">
        <v>1931</v>
      </c>
      <c r="F345" s="11">
        <v>2312</v>
      </c>
      <c r="G345" s="11" t="s">
        <v>975</v>
      </c>
      <c r="H345" s="11" t="s">
        <v>904</v>
      </c>
      <c r="I345" s="11" t="s">
        <v>905</v>
      </c>
      <c r="J345" s="11" t="s">
        <v>921</v>
      </c>
      <c r="K345" s="11" t="s">
        <v>907</v>
      </c>
      <c r="L345" s="11" t="s">
        <v>1110</v>
      </c>
      <c r="M345" s="11">
        <v>404</v>
      </c>
      <c r="N345" s="11">
        <v>1967</v>
      </c>
      <c r="O345" s="11" t="s">
        <v>908</v>
      </c>
      <c r="P345" s="11" t="s">
        <v>2549</v>
      </c>
      <c r="Q345" s="11"/>
    </row>
    <row r="346" spans="2:18" ht="12.95" customHeight="1" x14ac:dyDescent="0.2">
      <c r="B346" s="29" t="s">
        <v>902</v>
      </c>
      <c r="C346" s="30" t="s">
        <v>2536</v>
      </c>
      <c r="D346" s="30" t="s">
        <v>990</v>
      </c>
      <c r="E346" s="29" t="s">
        <v>2537</v>
      </c>
      <c r="F346" s="29">
        <v>9253</v>
      </c>
      <c r="G346" s="29" t="s">
        <v>1144</v>
      </c>
      <c r="H346" s="29" t="s">
        <v>904</v>
      </c>
      <c r="I346" s="29" t="s">
        <v>905</v>
      </c>
      <c r="J346" s="29" t="s">
        <v>942</v>
      </c>
      <c r="K346" s="29" t="s">
        <v>907</v>
      </c>
      <c r="L346" s="29" t="s">
        <v>923</v>
      </c>
      <c r="M346" s="29" t="s">
        <v>2538</v>
      </c>
      <c r="N346" s="29">
        <v>1973</v>
      </c>
      <c r="O346" s="29" t="s">
        <v>440</v>
      </c>
      <c r="P346" s="29" t="s">
        <v>2546</v>
      </c>
    </row>
    <row r="347" spans="2:18" ht="12.95" customHeight="1" x14ac:dyDescent="0.2">
      <c r="B347" s="29" t="s">
        <v>902</v>
      </c>
      <c r="C347" s="30" t="s">
        <v>1101</v>
      </c>
      <c r="D347" s="30" t="s">
        <v>970</v>
      </c>
      <c r="E347" s="29" t="s">
        <v>1032</v>
      </c>
      <c r="F347" s="29">
        <v>3313</v>
      </c>
      <c r="G347" s="29" t="s">
        <v>977</v>
      </c>
      <c r="H347" s="29" t="s">
        <v>904</v>
      </c>
      <c r="I347" s="29" t="s">
        <v>905</v>
      </c>
      <c r="J347" s="29" t="s">
        <v>942</v>
      </c>
      <c r="K347" s="29" t="s">
        <v>907</v>
      </c>
      <c r="L347" s="29" t="s">
        <v>951</v>
      </c>
      <c r="M347" s="29">
        <v>1000</v>
      </c>
      <c r="N347" s="29">
        <v>1971</v>
      </c>
      <c r="O347" s="29" t="s">
        <v>908</v>
      </c>
    </row>
    <row r="348" spans="2:18" ht="12.95" customHeight="1" x14ac:dyDescent="0.2">
      <c r="B348" s="29" t="s">
        <v>902</v>
      </c>
      <c r="C348" s="30" t="s">
        <v>1101</v>
      </c>
      <c r="D348" s="30" t="s">
        <v>970</v>
      </c>
      <c r="E348" s="29" t="s">
        <v>1032</v>
      </c>
      <c r="F348" s="29">
        <v>3313</v>
      </c>
      <c r="G348" s="29" t="s">
        <v>977</v>
      </c>
      <c r="H348" s="29" t="s">
        <v>904</v>
      </c>
      <c r="I348" s="29" t="s">
        <v>905</v>
      </c>
      <c r="J348" s="29" t="s">
        <v>942</v>
      </c>
      <c r="K348" s="29" t="s">
        <v>907</v>
      </c>
      <c r="L348" s="29" t="s">
        <v>951</v>
      </c>
      <c r="M348" s="29">
        <v>1000</v>
      </c>
      <c r="N348" s="29">
        <v>1971</v>
      </c>
      <c r="O348" s="29" t="s">
        <v>908</v>
      </c>
    </row>
    <row r="349" spans="2:18" ht="12.95" customHeight="1" x14ac:dyDescent="0.2">
      <c r="B349" s="29" t="s">
        <v>902</v>
      </c>
      <c r="C349" s="30" t="s">
        <v>1101</v>
      </c>
      <c r="D349" s="30" t="s">
        <v>970</v>
      </c>
      <c r="E349" s="29" t="s">
        <v>1032</v>
      </c>
      <c r="F349" s="29">
        <v>3313</v>
      </c>
      <c r="G349" s="29" t="s">
        <v>977</v>
      </c>
      <c r="H349" s="29" t="s">
        <v>904</v>
      </c>
      <c r="I349" s="29" t="s">
        <v>905</v>
      </c>
      <c r="J349" s="29" t="s">
        <v>942</v>
      </c>
      <c r="K349" s="29" t="s">
        <v>907</v>
      </c>
      <c r="L349" s="29" t="s">
        <v>951</v>
      </c>
      <c r="M349" s="29">
        <v>1000</v>
      </c>
      <c r="N349" s="29">
        <v>1971</v>
      </c>
      <c r="O349" s="29" t="s">
        <v>908</v>
      </c>
    </row>
    <row r="350" spans="2:18" ht="12.95" customHeight="1" x14ac:dyDescent="0.2">
      <c r="B350" s="29" t="s">
        <v>902</v>
      </c>
      <c r="C350" s="30" t="s">
        <v>1101</v>
      </c>
      <c r="D350" s="30" t="s">
        <v>970</v>
      </c>
      <c r="E350" s="29" t="s">
        <v>1032</v>
      </c>
      <c r="F350" s="29">
        <v>3313</v>
      </c>
      <c r="G350" s="29" t="s">
        <v>977</v>
      </c>
      <c r="H350" s="29" t="s">
        <v>904</v>
      </c>
      <c r="I350" s="29" t="s">
        <v>905</v>
      </c>
      <c r="J350" s="29" t="s">
        <v>942</v>
      </c>
      <c r="K350" s="29" t="s">
        <v>907</v>
      </c>
      <c r="L350" s="29" t="s">
        <v>951</v>
      </c>
      <c r="M350" s="29">
        <v>1000</v>
      </c>
      <c r="N350" s="29">
        <v>1971</v>
      </c>
      <c r="O350" s="29" t="s">
        <v>908</v>
      </c>
    </row>
    <row r="351" spans="2:18" ht="12.95" customHeight="1" x14ac:dyDescent="0.2">
      <c r="B351" s="29" t="s">
        <v>902</v>
      </c>
      <c r="C351" s="30" t="s">
        <v>1101</v>
      </c>
      <c r="D351" s="30" t="s">
        <v>970</v>
      </c>
      <c r="E351" s="29" t="s">
        <v>1032</v>
      </c>
      <c r="F351" s="29">
        <v>3313</v>
      </c>
      <c r="G351" s="29" t="s">
        <v>977</v>
      </c>
      <c r="H351" s="29" t="s">
        <v>904</v>
      </c>
      <c r="I351" s="29" t="s">
        <v>905</v>
      </c>
      <c r="J351" s="29" t="s">
        <v>921</v>
      </c>
      <c r="K351" s="29" t="s">
        <v>907</v>
      </c>
      <c r="L351" s="29" t="s">
        <v>951</v>
      </c>
      <c r="M351" s="29">
        <v>1200</v>
      </c>
      <c r="N351" s="29">
        <v>1969</v>
      </c>
      <c r="O351" s="29" t="s">
        <v>908</v>
      </c>
    </row>
    <row r="352" spans="2:18" ht="12.95" customHeight="1" x14ac:dyDescent="0.2">
      <c r="B352" s="29" t="s">
        <v>902</v>
      </c>
      <c r="C352" s="30" t="s">
        <v>1101</v>
      </c>
      <c r="D352" s="30" t="s">
        <v>970</v>
      </c>
      <c r="E352" s="29" t="s">
        <v>1032</v>
      </c>
      <c r="F352" s="29">
        <v>3313</v>
      </c>
      <c r="G352" s="29" t="s">
        <v>977</v>
      </c>
      <c r="H352" s="29" t="s">
        <v>904</v>
      </c>
      <c r="I352" s="29" t="s">
        <v>936</v>
      </c>
      <c r="J352" s="29" t="s">
        <v>912</v>
      </c>
      <c r="K352" s="29" t="s">
        <v>937</v>
      </c>
      <c r="L352" s="29" t="s">
        <v>1138</v>
      </c>
      <c r="M352" s="29">
        <v>250</v>
      </c>
      <c r="N352" s="29">
        <v>1954</v>
      </c>
      <c r="O352" s="29" t="s">
        <v>908</v>
      </c>
      <c r="R352" s="11"/>
    </row>
    <row r="353" spans="2:254" ht="12.95" customHeight="1" x14ac:dyDescent="0.2">
      <c r="B353" s="29" t="s">
        <v>902</v>
      </c>
      <c r="C353" s="30" t="s">
        <v>1101</v>
      </c>
      <c r="D353" s="30" t="s">
        <v>970</v>
      </c>
      <c r="E353" s="29" t="s">
        <v>1032</v>
      </c>
      <c r="F353" s="29">
        <v>3313</v>
      </c>
      <c r="G353" s="29" t="s">
        <v>977</v>
      </c>
      <c r="H353" s="29" t="s">
        <v>904</v>
      </c>
      <c r="I353" s="29" t="s">
        <v>936</v>
      </c>
      <c r="J353" s="29" t="s">
        <v>912</v>
      </c>
      <c r="K353" s="29" t="s">
        <v>937</v>
      </c>
      <c r="L353" s="29" t="s">
        <v>1138</v>
      </c>
      <c r="M353" s="29">
        <v>250</v>
      </c>
      <c r="N353" s="29">
        <v>1954</v>
      </c>
      <c r="O353" s="29" t="s">
        <v>908</v>
      </c>
      <c r="R353" s="11"/>
    </row>
    <row r="354" spans="2:254" ht="12.95" customHeight="1" x14ac:dyDescent="0.2">
      <c r="B354" s="29" t="s">
        <v>902</v>
      </c>
      <c r="C354" s="30" t="s">
        <v>1101</v>
      </c>
      <c r="D354" s="30" t="s">
        <v>970</v>
      </c>
      <c r="E354" s="29" t="s">
        <v>1032</v>
      </c>
      <c r="F354" s="29">
        <v>3313</v>
      </c>
      <c r="G354" s="29" t="s">
        <v>977</v>
      </c>
      <c r="H354" s="29" t="s">
        <v>904</v>
      </c>
      <c r="I354" s="29" t="s">
        <v>905</v>
      </c>
      <c r="J354" s="29" t="s">
        <v>942</v>
      </c>
      <c r="K354" s="29" t="s">
        <v>907</v>
      </c>
      <c r="L354" s="29" t="s">
        <v>951</v>
      </c>
      <c r="M354" s="29">
        <v>1000</v>
      </c>
      <c r="N354" s="29">
        <v>1971</v>
      </c>
      <c r="O354" s="29" t="s">
        <v>908</v>
      </c>
      <c r="R354" s="11"/>
    </row>
    <row r="355" spans="2:254" ht="12.95" customHeight="1" x14ac:dyDescent="0.2">
      <c r="B355" s="29" t="s">
        <v>902</v>
      </c>
      <c r="C355" s="30" t="s">
        <v>1101</v>
      </c>
      <c r="D355" s="30" t="s">
        <v>970</v>
      </c>
      <c r="E355" s="29" t="s">
        <v>1032</v>
      </c>
      <c r="F355" s="29">
        <v>3313</v>
      </c>
      <c r="G355" s="29" t="s">
        <v>977</v>
      </c>
      <c r="H355" s="29" t="s">
        <v>904</v>
      </c>
      <c r="I355" s="29" t="s">
        <v>905</v>
      </c>
      <c r="J355" s="29" t="s">
        <v>942</v>
      </c>
      <c r="K355" s="29" t="s">
        <v>907</v>
      </c>
      <c r="L355" s="29" t="s">
        <v>951</v>
      </c>
      <c r="M355" s="29">
        <v>1000</v>
      </c>
      <c r="N355" s="29">
        <v>1971</v>
      </c>
      <c r="O355" s="29" t="s">
        <v>908</v>
      </c>
      <c r="R355" s="11"/>
    </row>
    <row r="356" spans="2:254" ht="12.95" customHeight="1" x14ac:dyDescent="0.2">
      <c r="B356" s="29" t="s">
        <v>902</v>
      </c>
      <c r="C356" s="30" t="s">
        <v>1101</v>
      </c>
      <c r="D356" s="30" t="s">
        <v>970</v>
      </c>
      <c r="E356" s="29" t="s">
        <v>1032</v>
      </c>
      <c r="F356" s="29">
        <v>3313</v>
      </c>
      <c r="G356" s="29" t="s">
        <v>977</v>
      </c>
      <c r="H356" s="29" t="s">
        <v>904</v>
      </c>
      <c r="I356" s="29" t="s">
        <v>905</v>
      </c>
      <c r="J356" s="29" t="s">
        <v>942</v>
      </c>
      <c r="K356" s="29" t="s">
        <v>907</v>
      </c>
      <c r="L356" s="29" t="s">
        <v>951</v>
      </c>
      <c r="M356" s="29">
        <v>1000</v>
      </c>
      <c r="N356" s="29">
        <v>1971</v>
      </c>
      <c r="O356" s="29" t="s">
        <v>908</v>
      </c>
    </row>
    <row r="357" spans="2:254" ht="12.95" customHeight="1" x14ac:dyDescent="0.2">
      <c r="B357" s="29" t="s">
        <v>902</v>
      </c>
      <c r="C357" s="30" t="s">
        <v>1101</v>
      </c>
      <c r="D357" s="30" t="s">
        <v>970</v>
      </c>
      <c r="E357" s="29" t="s">
        <v>1032</v>
      </c>
      <c r="F357" s="29">
        <v>3313</v>
      </c>
      <c r="G357" s="29" t="s">
        <v>977</v>
      </c>
      <c r="H357" s="29" t="s">
        <v>904</v>
      </c>
      <c r="I357" s="29" t="s">
        <v>905</v>
      </c>
      <c r="J357" s="29" t="s">
        <v>942</v>
      </c>
      <c r="K357" s="29" t="s">
        <v>907</v>
      </c>
      <c r="L357" s="29" t="s">
        <v>951</v>
      </c>
      <c r="M357" s="29">
        <v>1000</v>
      </c>
      <c r="N357" s="29">
        <v>1971</v>
      </c>
      <c r="O357" s="29" t="s">
        <v>908</v>
      </c>
    </row>
    <row r="358" spans="2:254" ht="12.95" customHeight="1" x14ac:dyDescent="0.2">
      <c r="B358" s="29" t="s">
        <v>902</v>
      </c>
      <c r="C358" s="30" t="s">
        <v>1101</v>
      </c>
      <c r="D358" s="30" t="s">
        <v>970</v>
      </c>
      <c r="E358" s="29" t="s">
        <v>1032</v>
      </c>
      <c r="F358" s="29">
        <v>3313</v>
      </c>
      <c r="G358" s="29" t="s">
        <v>977</v>
      </c>
      <c r="H358" s="29" t="s">
        <v>904</v>
      </c>
      <c r="I358" s="29" t="s">
        <v>905</v>
      </c>
      <c r="J358" s="29" t="s">
        <v>921</v>
      </c>
      <c r="K358" s="29" t="s">
        <v>907</v>
      </c>
      <c r="L358" s="29" t="s">
        <v>951</v>
      </c>
      <c r="M358" s="29">
        <v>1200</v>
      </c>
      <c r="N358" s="29">
        <v>1969</v>
      </c>
      <c r="O358" s="29" t="s">
        <v>908</v>
      </c>
    </row>
    <row r="359" spans="2:254" ht="12.95" customHeight="1" x14ac:dyDescent="0.2">
      <c r="B359" s="11" t="s">
        <v>902</v>
      </c>
      <c r="C359" s="144" t="s">
        <v>1101</v>
      </c>
      <c r="D359" s="144" t="s">
        <v>970</v>
      </c>
      <c r="E359" s="11" t="s">
        <v>1032</v>
      </c>
      <c r="F359" s="11">
        <v>3313</v>
      </c>
      <c r="G359" s="11" t="s">
        <v>977</v>
      </c>
      <c r="H359" s="11" t="s">
        <v>904</v>
      </c>
      <c r="I359" s="11" t="s">
        <v>905</v>
      </c>
      <c r="J359" s="11" t="s">
        <v>942</v>
      </c>
      <c r="K359" s="11" t="s">
        <v>907</v>
      </c>
      <c r="L359" s="11" t="s">
        <v>951</v>
      </c>
      <c r="M359" s="11">
        <v>1000</v>
      </c>
      <c r="N359" s="11">
        <v>1971</v>
      </c>
      <c r="O359" s="11" t="s">
        <v>908</v>
      </c>
      <c r="P359" s="11" t="s">
        <v>2550</v>
      </c>
      <c r="Q359" s="11"/>
    </row>
    <row r="360" spans="2:254" ht="12.95" customHeight="1" x14ac:dyDescent="0.2">
      <c r="B360" s="11" t="s">
        <v>902</v>
      </c>
      <c r="C360" s="144" t="s">
        <v>1101</v>
      </c>
      <c r="D360" s="144" t="s">
        <v>970</v>
      </c>
      <c r="E360" s="11" t="s">
        <v>1032</v>
      </c>
      <c r="F360" s="11">
        <v>3313</v>
      </c>
      <c r="G360" s="11" t="s">
        <v>977</v>
      </c>
      <c r="H360" s="11" t="s">
        <v>904</v>
      </c>
      <c r="I360" s="11" t="s">
        <v>905</v>
      </c>
      <c r="J360" s="11" t="s">
        <v>942</v>
      </c>
      <c r="K360" s="11" t="s">
        <v>907</v>
      </c>
      <c r="L360" s="11" t="s">
        <v>951</v>
      </c>
      <c r="M360" s="11">
        <v>1000</v>
      </c>
      <c r="N360" s="11">
        <v>1971</v>
      </c>
      <c r="O360" s="11" t="s">
        <v>908</v>
      </c>
      <c r="P360" s="11">
        <v>1</v>
      </c>
      <c r="Q360" s="11"/>
    </row>
    <row r="361" spans="2:254" ht="14.1" customHeight="1" x14ac:dyDescent="0.2">
      <c r="B361" s="11" t="s">
        <v>902</v>
      </c>
      <c r="C361" s="144" t="s">
        <v>1101</v>
      </c>
      <c r="D361" s="144" t="s">
        <v>970</v>
      </c>
      <c r="E361" s="11" t="s">
        <v>1032</v>
      </c>
      <c r="F361" s="11">
        <v>3313</v>
      </c>
      <c r="G361" s="11" t="s">
        <v>977</v>
      </c>
      <c r="H361" s="11" t="s">
        <v>904</v>
      </c>
      <c r="I361" s="11" t="s">
        <v>905</v>
      </c>
      <c r="J361" s="11" t="s">
        <v>942</v>
      </c>
      <c r="K361" s="11" t="s">
        <v>907</v>
      </c>
      <c r="L361" s="11" t="s">
        <v>951</v>
      </c>
      <c r="M361" s="11">
        <v>1000</v>
      </c>
      <c r="N361" s="11">
        <v>1971</v>
      </c>
      <c r="O361" s="11" t="s">
        <v>908</v>
      </c>
      <c r="P361" s="11"/>
      <c r="Q361" s="11"/>
    </row>
    <row r="362" spans="2:254" ht="12.95" customHeight="1" x14ac:dyDescent="0.2">
      <c r="B362" s="11" t="s">
        <v>902</v>
      </c>
      <c r="C362" s="144" t="s">
        <v>1101</v>
      </c>
      <c r="D362" s="144" t="s">
        <v>970</v>
      </c>
      <c r="E362" s="11" t="s">
        <v>1032</v>
      </c>
      <c r="F362" s="11">
        <v>3313</v>
      </c>
      <c r="G362" s="11" t="s">
        <v>977</v>
      </c>
      <c r="H362" s="11" t="s">
        <v>904</v>
      </c>
      <c r="I362" s="11" t="s">
        <v>905</v>
      </c>
      <c r="J362" s="11" t="s">
        <v>942</v>
      </c>
      <c r="K362" s="11" t="s">
        <v>907</v>
      </c>
      <c r="L362" s="11" t="s">
        <v>951</v>
      </c>
      <c r="M362" s="11">
        <v>1000</v>
      </c>
      <c r="N362" s="11">
        <v>1971</v>
      </c>
      <c r="O362" s="11" t="s">
        <v>908</v>
      </c>
      <c r="P362" s="11"/>
      <c r="Q362" s="11"/>
    </row>
    <row r="363" spans="2:254" ht="12.95" customHeight="1" x14ac:dyDescent="0.2">
      <c r="B363" s="29" t="s">
        <v>902</v>
      </c>
      <c r="C363" s="30" t="s">
        <v>853</v>
      </c>
      <c r="D363" s="30" t="s">
        <v>854</v>
      </c>
      <c r="E363" s="29" t="s">
        <v>855</v>
      </c>
      <c r="F363" s="29">
        <v>2341</v>
      </c>
      <c r="G363" s="29" t="s">
        <v>1042</v>
      </c>
      <c r="H363" s="29" t="s">
        <v>904</v>
      </c>
      <c r="I363" s="29" t="s">
        <v>905</v>
      </c>
      <c r="J363" s="29" t="s">
        <v>942</v>
      </c>
      <c r="K363" s="29" t="s">
        <v>907</v>
      </c>
      <c r="L363" s="29" t="s">
        <v>944</v>
      </c>
      <c r="M363" s="29" t="s">
        <v>856</v>
      </c>
      <c r="N363" s="29">
        <v>1981</v>
      </c>
      <c r="O363" s="29" t="s">
        <v>908</v>
      </c>
      <c r="P363" s="29" t="s">
        <v>2793</v>
      </c>
    </row>
    <row r="364" spans="2:254" ht="12.95" customHeight="1" x14ac:dyDescent="0.2">
      <c r="B364" s="29" t="s">
        <v>981</v>
      </c>
      <c r="C364" s="30" t="s">
        <v>853</v>
      </c>
      <c r="D364" s="30" t="s">
        <v>857</v>
      </c>
      <c r="E364" s="29" t="s">
        <v>855</v>
      </c>
      <c r="F364" s="29">
        <v>2341</v>
      </c>
      <c r="G364" s="29" t="s">
        <v>1042</v>
      </c>
      <c r="H364" s="29" t="s">
        <v>904</v>
      </c>
      <c r="I364" s="29" t="s">
        <v>905</v>
      </c>
      <c r="J364" s="29" t="s">
        <v>942</v>
      </c>
      <c r="K364" s="29" t="s">
        <v>907</v>
      </c>
      <c r="L364" s="29" t="s">
        <v>944</v>
      </c>
      <c r="M364" s="29" t="s">
        <v>856</v>
      </c>
      <c r="N364" s="29">
        <v>1981</v>
      </c>
      <c r="O364" s="29" t="s">
        <v>908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  <c r="IT364" s="11"/>
    </row>
    <row r="365" spans="2:254" ht="12.95" customHeight="1" x14ac:dyDescent="0.2">
      <c r="B365" s="29" t="s">
        <v>981</v>
      </c>
      <c r="C365" s="30" t="s">
        <v>853</v>
      </c>
      <c r="D365" s="30" t="s">
        <v>857</v>
      </c>
      <c r="E365" s="29" t="s">
        <v>855</v>
      </c>
      <c r="F365" s="29">
        <v>2341</v>
      </c>
      <c r="G365" s="29" t="s">
        <v>1042</v>
      </c>
      <c r="H365" s="29" t="s">
        <v>904</v>
      </c>
      <c r="I365" s="29" t="s">
        <v>905</v>
      </c>
      <c r="J365" s="29" t="s">
        <v>942</v>
      </c>
      <c r="K365" s="29" t="s">
        <v>907</v>
      </c>
      <c r="L365" s="29" t="s">
        <v>944</v>
      </c>
      <c r="M365" s="29" t="s">
        <v>856</v>
      </c>
      <c r="N365" s="29">
        <v>1981</v>
      </c>
      <c r="O365" s="29" t="s">
        <v>908</v>
      </c>
    </row>
    <row r="366" spans="2:254" ht="12.95" customHeight="1" x14ac:dyDescent="0.2">
      <c r="B366" s="29" t="s">
        <v>902</v>
      </c>
      <c r="C366" s="30" t="s">
        <v>853</v>
      </c>
      <c r="D366" s="30" t="s">
        <v>854</v>
      </c>
      <c r="E366" s="29" t="s">
        <v>855</v>
      </c>
      <c r="F366" s="29">
        <v>2341</v>
      </c>
      <c r="G366" s="29" t="s">
        <v>1042</v>
      </c>
      <c r="H366" s="29" t="s">
        <v>904</v>
      </c>
      <c r="I366" s="29" t="s">
        <v>905</v>
      </c>
      <c r="J366" s="29" t="s">
        <v>942</v>
      </c>
      <c r="K366" s="29" t="s">
        <v>907</v>
      </c>
      <c r="L366" s="29" t="s">
        <v>944</v>
      </c>
      <c r="M366" s="29" t="s">
        <v>856</v>
      </c>
      <c r="N366" s="29">
        <v>1981</v>
      </c>
      <c r="O366" s="29" t="s">
        <v>908</v>
      </c>
      <c r="P366" s="29" t="s">
        <v>2571</v>
      </c>
      <c r="Q366" s="11"/>
    </row>
    <row r="367" spans="2:254" ht="12.95" customHeight="1" x14ac:dyDescent="0.2">
      <c r="B367" s="29" t="s">
        <v>902</v>
      </c>
      <c r="C367" s="30" t="s">
        <v>853</v>
      </c>
      <c r="D367" s="30" t="s">
        <v>854</v>
      </c>
      <c r="E367" s="29" t="s">
        <v>855</v>
      </c>
      <c r="F367" s="29">
        <v>2341</v>
      </c>
      <c r="G367" s="29" t="s">
        <v>1042</v>
      </c>
      <c r="H367" s="29" t="s">
        <v>904</v>
      </c>
      <c r="I367" s="29" t="s">
        <v>905</v>
      </c>
      <c r="J367" s="29" t="s">
        <v>942</v>
      </c>
      <c r="K367" s="29" t="s">
        <v>907</v>
      </c>
      <c r="L367" s="29" t="s">
        <v>944</v>
      </c>
      <c r="M367" s="29" t="s">
        <v>856</v>
      </c>
      <c r="N367" s="29">
        <v>1981</v>
      </c>
      <c r="O367" s="29" t="s">
        <v>908</v>
      </c>
    </row>
    <row r="368" spans="2:254" ht="12.95" customHeight="1" x14ac:dyDescent="0.2">
      <c r="B368" s="29" t="s">
        <v>902</v>
      </c>
      <c r="C368" s="30" t="s">
        <v>853</v>
      </c>
      <c r="D368" s="30" t="s">
        <v>854</v>
      </c>
      <c r="E368" s="29" t="s">
        <v>855</v>
      </c>
      <c r="F368" s="29">
        <v>2341</v>
      </c>
      <c r="G368" s="29" t="s">
        <v>1042</v>
      </c>
      <c r="H368" s="29" t="s">
        <v>904</v>
      </c>
      <c r="I368" s="29" t="s">
        <v>905</v>
      </c>
      <c r="J368" s="29" t="s">
        <v>942</v>
      </c>
      <c r="K368" s="29" t="s">
        <v>907</v>
      </c>
      <c r="L368" s="29" t="s">
        <v>944</v>
      </c>
      <c r="M368" s="29" t="s">
        <v>856</v>
      </c>
      <c r="N368" s="29">
        <v>1981</v>
      </c>
      <c r="O368" s="29" t="s">
        <v>908</v>
      </c>
    </row>
    <row r="369" spans="2:18" ht="12.95" customHeight="1" x14ac:dyDescent="0.2">
      <c r="B369" s="29" t="s">
        <v>902</v>
      </c>
      <c r="C369" s="30" t="s">
        <v>853</v>
      </c>
      <c r="D369" s="30" t="s">
        <v>854</v>
      </c>
      <c r="E369" s="29" t="s">
        <v>855</v>
      </c>
      <c r="F369" s="29">
        <v>2341</v>
      </c>
      <c r="G369" s="29" t="s">
        <v>1042</v>
      </c>
      <c r="H369" s="29" t="s">
        <v>904</v>
      </c>
      <c r="I369" s="29" t="s">
        <v>905</v>
      </c>
      <c r="J369" s="29" t="s">
        <v>942</v>
      </c>
      <c r="K369" s="29" t="s">
        <v>907</v>
      </c>
      <c r="L369" s="29" t="s">
        <v>944</v>
      </c>
      <c r="M369" s="29" t="s">
        <v>856</v>
      </c>
      <c r="N369" s="29">
        <v>1981</v>
      </c>
      <c r="O369" s="29" t="s">
        <v>908</v>
      </c>
      <c r="R369" s="11"/>
    </row>
    <row r="370" spans="2:18" ht="12.95" customHeight="1" x14ac:dyDescent="0.2">
      <c r="B370" s="29" t="s">
        <v>902</v>
      </c>
      <c r="C370" s="30" t="s">
        <v>853</v>
      </c>
      <c r="D370" s="30" t="s">
        <v>854</v>
      </c>
      <c r="E370" s="29" t="s">
        <v>855</v>
      </c>
      <c r="F370" s="29">
        <v>2341</v>
      </c>
      <c r="G370" s="29" t="s">
        <v>1042</v>
      </c>
      <c r="H370" s="29" t="s">
        <v>904</v>
      </c>
      <c r="I370" s="29" t="s">
        <v>905</v>
      </c>
      <c r="J370" s="29" t="s">
        <v>942</v>
      </c>
      <c r="K370" s="29" t="s">
        <v>907</v>
      </c>
      <c r="L370" s="29" t="s">
        <v>944</v>
      </c>
      <c r="M370" s="29" t="s">
        <v>856</v>
      </c>
      <c r="N370" s="29">
        <v>1981</v>
      </c>
      <c r="O370" s="29" t="s">
        <v>908</v>
      </c>
      <c r="P370" s="29" t="s">
        <v>2546</v>
      </c>
    </row>
    <row r="371" spans="2:18" ht="12.95" customHeight="1" x14ac:dyDescent="0.2">
      <c r="B371" s="29" t="s">
        <v>902</v>
      </c>
      <c r="C371" s="30" t="s">
        <v>853</v>
      </c>
      <c r="D371" s="30" t="s">
        <v>854</v>
      </c>
      <c r="E371" s="29" t="s">
        <v>855</v>
      </c>
      <c r="F371" s="29">
        <v>2341</v>
      </c>
      <c r="G371" s="29" t="s">
        <v>1042</v>
      </c>
      <c r="H371" s="29" t="s">
        <v>904</v>
      </c>
      <c r="I371" s="29" t="s">
        <v>905</v>
      </c>
      <c r="J371" s="29" t="s">
        <v>942</v>
      </c>
      <c r="K371" s="29" t="s">
        <v>907</v>
      </c>
      <c r="L371" s="29" t="s">
        <v>944</v>
      </c>
      <c r="M371" s="29" t="s">
        <v>856</v>
      </c>
      <c r="N371" s="29">
        <v>1981</v>
      </c>
      <c r="O371" s="29" t="s">
        <v>908</v>
      </c>
      <c r="P371" s="29" t="s">
        <v>2571</v>
      </c>
      <c r="Q371" s="11"/>
    </row>
    <row r="372" spans="2:18" ht="14.1" customHeight="1" x14ac:dyDescent="0.2">
      <c r="B372" s="29" t="s">
        <v>902</v>
      </c>
      <c r="C372" s="30" t="s">
        <v>1441</v>
      </c>
      <c r="D372" s="30" t="s">
        <v>1146</v>
      </c>
      <c r="E372" s="29" t="s">
        <v>1442</v>
      </c>
      <c r="F372" s="29">
        <v>1215</v>
      </c>
      <c r="G372" s="29" t="s">
        <v>1266</v>
      </c>
      <c r="H372" s="29" t="s">
        <v>904</v>
      </c>
      <c r="I372" s="29" t="s">
        <v>905</v>
      </c>
      <c r="J372" s="29" t="s">
        <v>910</v>
      </c>
      <c r="K372" s="29" t="s">
        <v>907</v>
      </c>
      <c r="L372" s="29" t="s">
        <v>1348</v>
      </c>
      <c r="M372" s="29" t="s">
        <v>1017</v>
      </c>
      <c r="N372" s="29">
        <v>1944</v>
      </c>
      <c r="O372" s="29" t="s">
        <v>1443</v>
      </c>
    </row>
    <row r="373" spans="2:18" ht="12.95" customHeight="1" x14ac:dyDescent="0.2">
      <c r="B373" s="29" t="s">
        <v>902</v>
      </c>
      <c r="C373" s="30" t="s">
        <v>1441</v>
      </c>
      <c r="D373" s="30" t="s">
        <v>1146</v>
      </c>
      <c r="E373" s="29" t="s">
        <v>1442</v>
      </c>
      <c r="F373" s="29">
        <v>1215</v>
      </c>
      <c r="G373" s="29" t="s">
        <v>1266</v>
      </c>
      <c r="H373" s="29" t="s">
        <v>904</v>
      </c>
      <c r="I373" s="29" t="s">
        <v>905</v>
      </c>
      <c r="J373" s="29" t="s">
        <v>910</v>
      </c>
      <c r="K373" s="29" t="s">
        <v>907</v>
      </c>
      <c r="L373" s="29" t="s">
        <v>1348</v>
      </c>
      <c r="M373" s="29" t="s">
        <v>1017</v>
      </c>
      <c r="N373" s="29">
        <v>1944</v>
      </c>
      <c r="O373" s="29" t="s">
        <v>1443</v>
      </c>
    </row>
    <row r="374" spans="2:18" ht="15.6" customHeight="1" x14ac:dyDescent="0.2">
      <c r="B374" s="29" t="s">
        <v>902</v>
      </c>
      <c r="C374" s="30" t="s">
        <v>1441</v>
      </c>
      <c r="D374" s="30" t="s">
        <v>1146</v>
      </c>
      <c r="E374" s="29" t="s">
        <v>1442</v>
      </c>
      <c r="F374" s="29">
        <v>1215</v>
      </c>
      <c r="G374" s="29" t="s">
        <v>1266</v>
      </c>
      <c r="H374" s="29" t="s">
        <v>904</v>
      </c>
      <c r="I374" s="29" t="s">
        <v>905</v>
      </c>
      <c r="J374" s="29" t="s">
        <v>910</v>
      </c>
      <c r="K374" s="29" t="s">
        <v>907</v>
      </c>
      <c r="L374" s="29" t="s">
        <v>1348</v>
      </c>
      <c r="M374" s="29" t="s">
        <v>1017</v>
      </c>
      <c r="N374" s="29">
        <v>1944</v>
      </c>
      <c r="O374" s="29" t="s">
        <v>1443</v>
      </c>
    </row>
    <row r="375" spans="2:18" ht="12.95" customHeight="1" x14ac:dyDescent="0.2">
      <c r="B375" s="29" t="s">
        <v>902</v>
      </c>
      <c r="C375" s="30" t="s">
        <v>1441</v>
      </c>
      <c r="D375" s="30" t="s">
        <v>1146</v>
      </c>
      <c r="E375" s="29" t="s">
        <v>1442</v>
      </c>
      <c r="F375" s="29">
        <v>1215</v>
      </c>
      <c r="G375" s="29" t="s">
        <v>1266</v>
      </c>
      <c r="H375" s="29" t="s">
        <v>904</v>
      </c>
      <c r="I375" s="29" t="s">
        <v>905</v>
      </c>
      <c r="J375" s="29" t="s">
        <v>910</v>
      </c>
      <c r="K375" s="29" t="s">
        <v>907</v>
      </c>
      <c r="L375" s="29" t="s">
        <v>1348</v>
      </c>
      <c r="M375" s="29" t="s">
        <v>1017</v>
      </c>
      <c r="N375" s="29">
        <v>1944</v>
      </c>
      <c r="O375" s="29" t="s">
        <v>1443</v>
      </c>
    </row>
    <row r="376" spans="2:18" ht="12.95" customHeight="1" x14ac:dyDescent="0.2">
      <c r="B376" s="11" t="s">
        <v>902</v>
      </c>
      <c r="C376" s="144" t="s">
        <v>1441</v>
      </c>
      <c r="D376" s="144" t="s">
        <v>1146</v>
      </c>
      <c r="E376" s="11" t="s">
        <v>1442</v>
      </c>
      <c r="F376" s="11">
        <v>1215</v>
      </c>
      <c r="G376" s="11" t="s">
        <v>1266</v>
      </c>
      <c r="H376" s="11" t="s">
        <v>904</v>
      </c>
      <c r="I376" s="11" t="s">
        <v>905</v>
      </c>
      <c r="J376" s="11" t="s">
        <v>910</v>
      </c>
      <c r="K376" s="11" t="s">
        <v>907</v>
      </c>
      <c r="L376" s="11" t="s">
        <v>1348</v>
      </c>
      <c r="M376" s="11" t="s">
        <v>1017</v>
      </c>
      <c r="N376" s="11">
        <v>1944</v>
      </c>
      <c r="O376" s="11" t="s">
        <v>1443</v>
      </c>
      <c r="P376" s="11"/>
      <c r="Q376" s="11"/>
    </row>
    <row r="377" spans="2:18" ht="15.6" customHeight="1" x14ac:dyDescent="0.2">
      <c r="B377" s="29" t="s">
        <v>981</v>
      </c>
      <c r="C377" s="30" t="s">
        <v>1033</v>
      </c>
      <c r="D377" s="30" t="s">
        <v>1034</v>
      </c>
      <c r="E377" s="29" t="s">
        <v>1035</v>
      </c>
      <c r="F377" s="29">
        <v>6000</v>
      </c>
      <c r="G377" s="29" t="s">
        <v>982</v>
      </c>
      <c r="H377" s="29" t="s">
        <v>904</v>
      </c>
      <c r="I377" s="29" t="s">
        <v>905</v>
      </c>
      <c r="J377" s="29" t="s">
        <v>921</v>
      </c>
      <c r="K377" s="29" t="s">
        <v>907</v>
      </c>
      <c r="L377" s="29" t="s">
        <v>1093</v>
      </c>
      <c r="M377" s="29" t="s">
        <v>630</v>
      </c>
      <c r="N377" s="29">
        <v>1980</v>
      </c>
      <c r="O377" s="29" t="s">
        <v>979</v>
      </c>
    </row>
    <row r="378" spans="2:18" ht="12.95" customHeight="1" x14ac:dyDescent="0.2">
      <c r="B378" s="29" t="s">
        <v>981</v>
      </c>
      <c r="C378" s="30" t="s">
        <v>1033</v>
      </c>
      <c r="D378" s="30" t="s">
        <v>1034</v>
      </c>
      <c r="E378" s="29" t="s">
        <v>1035</v>
      </c>
      <c r="F378" s="29">
        <v>6000</v>
      </c>
      <c r="G378" s="29" t="s">
        <v>982</v>
      </c>
      <c r="H378" s="29" t="s">
        <v>904</v>
      </c>
      <c r="I378" s="29" t="s">
        <v>905</v>
      </c>
      <c r="J378" s="29" t="s">
        <v>942</v>
      </c>
      <c r="K378" s="29" t="s">
        <v>907</v>
      </c>
      <c r="L378" s="29" t="s">
        <v>1093</v>
      </c>
      <c r="M378" s="29" t="s">
        <v>2453</v>
      </c>
      <c r="N378" s="29">
        <v>1979</v>
      </c>
      <c r="O378" s="29" t="s">
        <v>979</v>
      </c>
      <c r="P378" s="29" t="s">
        <v>2431</v>
      </c>
    </row>
    <row r="379" spans="2:18" ht="12.95" customHeight="1" x14ac:dyDescent="0.2">
      <c r="B379" s="29" t="s">
        <v>902</v>
      </c>
      <c r="C379" s="30" t="s">
        <v>1033</v>
      </c>
      <c r="D379" s="30" t="s">
        <v>1034</v>
      </c>
      <c r="E379" s="29" t="s">
        <v>1035</v>
      </c>
      <c r="F379" s="29">
        <v>6000</v>
      </c>
      <c r="G379" s="29" t="s">
        <v>982</v>
      </c>
      <c r="H379" s="29" t="s">
        <v>904</v>
      </c>
      <c r="I379" s="29" t="s">
        <v>905</v>
      </c>
      <c r="J379" s="29" t="s">
        <v>921</v>
      </c>
      <c r="K379" s="29" t="s">
        <v>907</v>
      </c>
      <c r="L379" s="29" t="s">
        <v>1093</v>
      </c>
      <c r="M379" s="29" t="s">
        <v>1102</v>
      </c>
      <c r="N379" s="29">
        <v>1967</v>
      </c>
      <c r="O379" s="29" t="s">
        <v>979</v>
      </c>
    </row>
    <row r="380" spans="2:18" ht="12.95" customHeight="1" x14ac:dyDescent="0.2">
      <c r="B380" s="29" t="s">
        <v>902</v>
      </c>
      <c r="C380" s="30" t="s">
        <v>1033</v>
      </c>
      <c r="D380" s="30" t="s">
        <v>1034</v>
      </c>
      <c r="E380" s="29" t="s">
        <v>1035</v>
      </c>
      <c r="F380" s="29">
        <v>6000</v>
      </c>
      <c r="G380" s="29" t="s">
        <v>982</v>
      </c>
      <c r="H380" s="29" t="s">
        <v>904</v>
      </c>
      <c r="I380" s="29" t="s">
        <v>905</v>
      </c>
      <c r="J380" s="29" t="s">
        <v>921</v>
      </c>
      <c r="K380" s="29" t="s">
        <v>907</v>
      </c>
      <c r="L380" s="29" t="s">
        <v>1093</v>
      </c>
      <c r="M380" s="29" t="s">
        <v>1102</v>
      </c>
      <c r="N380" s="29">
        <v>1967</v>
      </c>
      <c r="O380" s="29" t="s">
        <v>979</v>
      </c>
    </row>
    <row r="381" spans="2:18" ht="14.1" customHeight="1" x14ac:dyDescent="0.2">
      <c r="B381" s="29" t="s">
        <v>902</v>
      </c>
      <c r="C381" s="30" t="s">
        <v>1033</v>
      </c>
      <c r="D381" s="30" t="s">
        <v>1034</v>
      </c>
      <c r="E381" s="29" t="s">
        <v>1035</v>
      </c>
      <c r="F381" s="29">
        <v>6000</v>
      </c>
      <c r="G381" s="29" t="s">
        <v>982</v>
      </c>
      <c r="H381" s="29" t="s">
        <v>904</v>
      </c>
      <c r="I381" s="29" t="s">
        <v>905</v>
      </c>
      <c r="J381" s="29" t="s">
        <v>921</v>
      </c>
      <c r="K381" s="29" t="s">
        <v>907</v>
      </c>
      <c r="L381" s="29" t="s">
        <v>1093</v>
      </c>
      <c r="M381" s="29" t="s">
        <v>1102</v>
      </c>
      <c r="N381" s="29">
        <v>1967</v>
      </c>
      <c r="O381" s="29" t="s">
        <v>979</v>
      </c>
    </row>
    <row r="382" spans="2:18" ht="12.95" customHeight="1" x14ac:dyDescent="0.2">
      <c r="B382" s="29" t="s">
        <v>902</v>
      </c>
      <c r="C382" s="30" t="s">
        <v>1033</v>
      </c>
      <c r="D382" s="30" t="s">
        <v>1034</v>
      </c>
      <c r="E382" s="29" t="s">
        <v>1035</v>
      </c>
      <c r="F382" s="29">
        <v>6000</v>
      </c>
      <c r="G382" s="29" t="s">
        <v>982</v>
      </c>
      <c r="H382" s="29" t="s">
        <v>904</v>
      </c>
      <c r="I382" s="29" t="s">
        <v>905</v>
      </c>
      <c r="J382" s="29" t="s">
        <v>910</v>
      </c>
      <c r="K382" s="29" t="s">
        <v>907</v>
      </c>
      <c r="L382" s="29" t="s">
        <v>952</v>
      </c>
      <c r="M382" s="29" t="s">
        <v>1746</v>
      </c>
      <c r="N382" s="29">
        <v>1935</v>
      </c>
      <c r="O382" s="29" t="s">
        <v>979</v>
      </c>
    </row>
    <row r="383" spans="2:18" ht="12.95" customHeight="1" x14ac:dyDescent="0.2">
      <c r="B383" s="29" t="s">
        <v>902</v>
      </c>
      <c r="C383" s="30" t="s">
        <v>1033</v>
      </c>
      <c r="D383" s="30" t="s">
        <v>1034</v>
      </c>
      <c r="E383" s="29" t="s">
        <v>1035</v>
      </c>
      <c r="F383" s="29">
        <v>6000</v>
      </c>
      <c r="G383" s="29" t="s">
        <v>982</v>
      </c>
      <c r="H383" s="29" t="s">
        <v>904</v>
      </c>
      <c r="I383" s="29" t="s">
        <v>905</v>
      </c>
      <c r="J383" s="29" t="s">
        <v>910</v>
      </c>
      <c r="K383" s="29" t="s">
        <v>907</v>
      </c>
      <c r="L383" s="29" t="s">
        <v>952</v>
      </c>
      <c r="M383" s="29" t="s">
        <v>421</v>
      </c>
      <c r="N383" s="29">
        <v>1935</v>
      </c>
      <c r="O383" s="29" t="s">
        <v>979</v>
      </c>
    </row>
    <row r="384" spans="2:18" ht="12.95" customHeight="1" x14ac:dyDescent="0.2">
      <c r="B384" s="29" t="s">
        <v>902</v>
      </c>
      <c r="C384" s="30" t="s">
        <v>1033</v>
      </c>
      <c r="D384" s="30" t="s">
        <v>1460</v>
      </c>
      <c r="E384" s="29" t="s">
        <v>1035</v>
      </c>
      <c r="F384" s="29">
        <v>6000</v>
      </c>
      <c r="G384" s="29" t="s">
        <v>982</v>
      </c>
      <c r="H384" s="29" t="s">
        <v>904</v>
      </c>
      <c r="I384" s="29" t="s">
        <v>905</v>
      </c>
      <c r="J384" s="29" t="s">
        <v>942</v>
      </c>
      <c r="K384" s="29" t="s">
        <v>907</v>
      </c>
      <c r="L384" s="29" t="s">
        <v>1093</v>
      </c>
      <c r="M384" s="29" t="s">
        <v>2453</v>
      </c>
      <c r="N384" s="29">
        <v>1979</v>
      </c>
      <c r="O384" s="29" t="s">
        <v>979</v>
      </c>
      <c r="P384" s="29" t="s">
        <v>2431</v>
      </c>
      <c r="R384" s="11"/>
    </row>
    <row r="385" spans="2:18" ht="11.25" customHeight="1" x14ac:dyDescent="0.2">
      <c r="B385" s="29" t="s">
        <v>902</v>
      </c>
      <c r="C385" s="30" t="s">
        <v>1033</v>
      </c>
      <c r="D385" s="30" t="s">
        <v>1034</v>
      </c>
      <c r="E385" s="29" t="s">
        <v>1035</v>
      </c>
      <c r="F385" s="29">
        <v>6000</v>
      </c>
      <c r="G385" s="29" t="s">
        <v>982</v>
      </c>
      <c r="H385" s="29" t="s">
        <v>904</v>
      </c>
      <c r="I385" s="29" t="s">
        <v>905</v>
      </c>
      <c r="J385" s="29" t="s">
        <v>921</v>
      </c>
      <c r="K385" s="29" t="s">
        <v>907</v>
      </c>
      <c r="L385" s="29" t="s">
        <v>1093</v>
      </c>
      <c r="M385" s="29" t="s">
        <v>1102</v>
      </c>
      <c r="N385" s="29">
        <v>1967</v>
      </c>
      <c r="O385" s="29" t="s">
        <v>979</v>
      </c>
      <c r="R385" s="11"/>
    </row>
    <row r="386" spans="2:18" ht="12.95" customHeight="1" x14ac:dyDescent="0.2">
      <c r="B386" s="29" t="s">
        <v>902</v>
      </c>
      <c r="C386" s="30" t="s">
        <v>1033</v>
      </c>
      <c r="D386" s="30" t="s">
        <v>1034</v>
      </c>
      <c r="E386" s="29" t="s">
        <v>1035</v>
      </c>
      <c r="F386" s="29">
        <v>6000</v>
      </c>
      <c r="G386" s="29" t="s">
        <v>982</v>
      </c>
      <c r="H386" s="29" t="s">
        <v>904</v>
      </c>
      <c r="I386" s="29" t="s">
        <v>905</v>
      </c>
      <c r="J386" s="29" t="s">
        <v>921</v>
      </c>
      <c r="K386" s="29" t="s">
        <v>907</v>
      </c>
      <c r="L386" s="29" t="s">
        <v>1093</v>
      </c>
      <c r="M386" s="29" t="s">
        <v>1102</v>
      </c>
      <c r="N386" s="29">
        <v>1967</v>
      </c>
      <c r="O386" s="29" t="s">
        <v>979</v>
      </c>
    </row>
    <row r="387" spans="2:18" ht="12.95" customHeight="1" x14ac:dyDescent="0.2">
      <c r="B387" s="29" t="s">
        <v>902</v>
      </c>
      <c r="C387" s="30" t="s">
        <v>1033</v>
      </c>
      <c r="D387" s="30" t="s">
        <v>1034</v>
      </c>
      <c r="E387" s="29" t="s">
        <v>1035</v>
      </c>
      <c r="F387" s="29">
        <v>6000</v>
      </c>
      <c r="G387" s="29" t="s">
        <v>982</v>
      </c>
      <c r="H387" s="29" t="s">
        <v>904</v>
      </c>
      <c r="I387" s="29" t="s">
        <v>905</v>
      </c>
      <c r="J387" s="29" t="s">
        <v>921</v>
      </c>
      <c r="K387" s="29" t="s">
        <v>907</v>
      </c>
      <c r="L387" s="29" t="s">
        <v>1093</v>
      </c>
      <c r="M387" s="29" t="s">
        <v>1102</v>
      </c>
      <c r="N387" s="29">
        <v>1967</v>
      </c>
      <c r="O387" s="29" t="s">
        <v>979</v>
      </c>
    </row>
    <row r="388" spans="2:18" ht="15.6" customHeight="1" x14ac:dyDescent="0.2">
      <c r="B388" s="29" t="s">
        <v>902</v>
      </c>
      <c r="C388" s="30" t="s">
        <v>1033</v>
      </c>
      <c r="D388" s="30" t="s">
        <v>1460</v>
      </c>
      <c r="E388" s="29" t="s">
        <v>1035</v>
      </c>
      <c r="F388" s="29">
        <v>6000</v>
      </c>
      <c r="G388" s="29" t="s">
        <v>982</v>
      </c>
      <c r="H388" s="29" t="s">
        <v>904</v>
      </c>
      <c r="I388" s="29" t="s">
        <v>905</v>
      </c>
      <c r="J388" s="29" t="s">
        <v>921</v>
      </c>
      <c r="K388" s="29" t="s">
        <v>907</v>
      </c>
      <c r="L388" s="29" t="s">
        <v>1093</v>
      </c>
      <c r="M388" s="29" t="s">
        <v>630</v>
      </c>
      <c r="N388" s="29">
        <v>1980</v>
      </c>
      <c r="O388" s="29" t="s">
        <v>979</v>
      </c>
    </row>
    <row r="389" spans="2:18" ht="12.95" customHeight="1" x14ac:dyDescent="0.2">
      <c r="B389" s="29" t="s">
        <v>902</v>
      </c>
      <c r="C389" s="30" t="s">
        <v>1033</v>
      </c>
      <c r="D389" s="30" t="s">
        <v>1034</v>
      </c>
      <c r="E389" s="29" t="s">
        <v>1035</v>
      </c>
      <c r="F389" s="29">
        <v>6000</v>
      </c>
      <c r="G389" s="29" t="s">
        <v>982</v>
      </c>
      <c r="H389" s="29" t="s">
        <v>904</v>
      </c>
      <c r="I389" s="29" t="s">
        <v>905</v>
      </c>
      <c r="J389" s="29" t="s">
        <v>910</v>
      </c>
      <c r="K389" s="29" t="s">
        <v>907</v>
      </c>
      <c r="L389" s="29" t="s">
        <v>952</v>
      </c>
      <c r="M389" s="29" t="s">
        <v>1746</v>
      </c>
      <c r="N389" s="29">
        <v>1935</v>
      </c>
      <c r="O389" s="29" t="s">
        <v>979</v>
      </c>
    </row>
    <row r="390" spans="2:18" ht="12.95" customHeight="1" x14ac:dyDescent="0.2">
      <c r="B390" s="29" t="s">
        <v>902</v>
      </c>
      <c r="C390" s="30" t="s">
        <v>1033</v>
      </c>
      <c r="D390" s="30" t="s">
        <v>1034</v>
      </c>
      <c r="E390" s="29" t="s">
        <v>1035</v>
      </c>
      <c r="F390" s="29">
        <v>6000</v>
      </c>
      <c r="G390" s="29" t="s">
        <v>982</v>
      </c>
      <c r="H390" s="29" t="s">
        <v>904</v>
      </c>
      <c r="I390" s="29" t="s">
        <v>905</v>
      </c>
      <c r="J390" s="29" t="s">
        <v>910</v>
      </c>
      <c r="K390" s="29" t="s">
        <v>907</v>
      </c>
      <c r="L390" s="29" t="s">
        <v>952</v>
      </c>
      <c r="M390" s="29" t="s">
        <v>421</v>
      </c>
      <c r="N390" s="29">
        <v>1935</v>
      </c>
      <c r="O390" s="29" t="s">
        <v>979</v>
      </c>
    </row>
    <row r="391" spans="2:18" ht="12.95" customHeight="1" x14ac:dyDescent="0.2">
      <c r="B391" s="11" t="s">
        <v>902</v>
      </c>
      <c r="C391" s="144" t="s">
        <v>1033</v>
      </c>
      <c r="D391" s="144" t="s">
        <v>1034</v>
      </c>
      <c r="E391" s="11" t="s">
        <v>1035</v>
      </c>
      <c r="F391" s="11">
        <v>6000</v>
      </c>
      <c r="G391" s="11" t="s">
        <v>982</v>
      </c>
      <c r="H391" s="11" t="s">
        <v>904</v>
      </c>
      <c r="I391" s="11" t="s">
        <v>905</v>
      </c>
      <c r="J391" s="11" t="s">
        <v>921</v>
      </c>
      <c r="K391" s="11" t="s">
        <v>907</v>
      </c>
      <c r="L391" s="11" t="s">
        <v>1093</v>
      </c>
      <c r="M391" s="11" t="s">
        <v>1102</v>
      </c>
      <c r="N391" s="11">
        <v>1967</v>
      </c>
      <c r="O391" s="11" t="s">
        <v>979</v>
      </c>
      <c r="P391" s="11" t="s">
        <v>2550</v>
      </c>
      <c r="Q391" s="11"/>
    </row>
    <row r="392" spans="2:18" ht="12.95" customHeight="1" x14ac:dyDescent="0.2">
      <c r="B392" s="11" t="s">
        <v>902</v>
      </c>
      <c r="C392" s="144" t="s">
        <v>1033</v>
      </c>
      <c r="D392" s="144" t="s">
        <v>1034</v>
      </c>
      <c r="E392" s="11" t="s">
        <v>1035</v>
      </c>
      <c r="F392" s="11">
        <v>6000</v>
      </c>
      <c r="G392" s="11" t="s">
        <v>982</v>
      </c>
      <c r="H392" s="11" t="s">
        <v>904</v>
      </c>
      <c r="I392" s="11" t="s">
        <v>905</v>
      </c>
      <c r="J392" s="11" t="s">
        <v>921</v>
      </c>
      <c r="K392" s="11" t="s">
        <v>907</v>
      </c>
      <c r="L392" s="11" t="s">
        <v>1093</v>
      </c>
      <c r="M392" s="11" t="s">
        <v>1102</v>
      </c>
      <c r="N392" s="11">
        <v>1967</v>
      </c>
      <c r="O392" s="11" t="s">
        <v>979</v>
      </c>
      <c r="P392" s="11">
        <v>1</v>
      </c>
      <c r="Q392" s="11"/>
    </row>
    <row r="393" spans="2:18" ht="12.95" customHeight="1" x14ac:dyDescent="0.2">
      <c r="B393" s="29" t="s">
        <v>902</v>
      </c>
      <c r="C393" s="30" t="s">
        <v>1932</v>
      </c>
      <c r="D393" s="30" t="s">
        <v>1122</v>
      </c>
      <c r="E393" s="29" t="s">
        <v>1933</v>
      </c>
      <c r="F393" s="29">
        <v>2000</v>
      </c>
      <c r="G393" s="29" t="s">
        <v>915</v>
      </c>
      <c r="H393" s="29" t="s">
        <v>904</v>
      </c>
      <c r="I393" s="29" t="s">
        <v>905</v>
      </c>
      <c r="J393" s="29" t="s">
        <v>921</v>
      </c>
      <c r="K393" s="29" t="s">
        <v>907</v>
      </c>
      <c r="L393" s="29" t="s">
        <v>913</v>
      </c>
      <c r="M393" s="29" t="s">
        <v>905</v>
      </c>
      <c r="N393" s="29">
        <v>1965</v>
      </c>
      <c r="O393" s="29" t="s">
        <v>908</v>
      </c>
    </row>
    <row r="394" spans="2:18" ht="12.95" customHeight="1" x14ac:dyDescent="0.2">
      <c r="B394" s="29" t="s">
        <v>902</v>
      </c>
      <c r="C394" s="30" t="s">
        <v>1932</v>
      </c>
      <c r="D394" s="30" t="s">
        <v>1122</v>
      </c>
      <c r="E394" s="29" t="s">
        <v>1933</v>
      </c>
      <c r="F394" s="29">
        <v>2000</v>
      </c>
      <c r="G394" s="29" t="s">
        <v>915</v>
      </c>
      <c r="H394" s="29" t="s">
        <v>904</v>
      </c>
      <c r="I394" s="29" t="s">
        <v>905</v>
      </c>
      <c r="J394" s="29" t="s">
        <v>921</v>
      </c>
      <c r="K394" s="29" t="s">
        <v>907</v>
      </c>
      <c r="L394" s="29" t="s">
        <v>913</v>
      </c>
      <c r="M394" s="29" t="s">
        <v>905</v>
      </c>
      <c r="N394" s="29">
        <v>1965</v>
      </c>
      <c r="O394" s="29" t="s">
        <v>908</v>
      </c>
    </row>
    <row r="395" spans="2:18" ht="11.25" customHeight="1" x14ac:dyDescent="0.2">
      <c r="B395" s="29" t="s">
        <v>902</v>
      </c>
      <c r="C395" s="30" t="s">
        <v>1932</v>
      </c>
      <c r="D395" s="30" t="s">
        <v>1122</v>
      </c>
      <c r="E395" s="29" t="s">
        <v>1933</v>
      </c>
      <c r="F395" s="29">
        <v>2000</v>
      </c>
      <c r="G395" s="29" t="s">
        <v>915</v>
      </c>
      <c r="H395" s="29" t="s">
        <v>904</v>
      </c>
      <c r="I395" s="29" t="s">
        <v>905</v>
      </c>
      <c r="J395" s="29" t="s">
        <v>921</v>
      </c>
      <c r="K395" s="29" t="s">
        <v>907</v>
      </c>
      <c r="L395" s="29" t="s">
        <v>913</v>
      </c>
      <c r="M395" s="29" t="s">
        <v>905</v>
      </c>
      <c r="N395" s="29">
        <v>1965</v>
      </c>
      <c r="O395" s="29" t="s">
        <v>908</v>
      </c>
    </row>
    <row r="396" spans="2:18" ht="11.25" customHeight="1" x14ac:dyDescent="0.2">
      <c r="B396" s="29" t="s">
        <v>902</v>
      </c>
      <c r="C396" s="30" t="s">
        <v>1932</v>
      </c>
      <c r="D396" s="30" t="s">
        <v>1122</v>
      </c>
      <c r="E396" s="29" t="s">
        <v>1933</v>
      </c>
      <c r="F396" s="29">
        <v>2000</v>
      </c>
      <c r="G396" s="29" t="s">
        <v>915</v>
      </c>
      <c r="H396" s="29" t="s">
        <v>904</v>
      </c>
      <c r="I396" s="29" t="s">
        <v>905</v>
      </c>
      <c r="J396" s="29" t="s">
        <v>921</v>
      </c>
      <c r="K396" s="29" t="s">
        <v>907</v>
      </c>
      <c r="L396" s="29" t="s">
        <v>913</v>
      </c>
      <c r="M396" s="29" t="s">
        <v>905</v>
      </c>
      <c r="N396" s="29">
        <v>1965</v>
      </c>
      <c r="O396" s="29" t="s">
        <v>908</v>
      </c>
      <c r="R396" s="11"/>
    </row>
    <row r="397" spans="2:18" ht="11.25" customHeight="1" x14ac:dyDescent="0.2">
      <c r="B397" s="29" t="s">
        <v>902</v>
      </c>
      <c r="C397" s="30" t="s">
        <v>1932</v>
      </c>
      <c r="D397" s="30" t="s">
        <v>1122</v>
      </c>
      <c r="E397" s="29" t="s">
        <v>631</v>
      </c>
      <c r="F397" s="29">
        <v>2000</v>
      </c>
      <c r="G397" s="29" t="s">
        <v>915</v>
      </c>
      <c r="H397" s="29" t="s">
        <v>904</v>
      </c>
      <c r="I397" s="29" t="s">
        <v>905</v>
      </c>
      <c r="K397" s="29" t="s">
        <v>907</v>
      </c>
      <c r="L397" s="29" t="s">
        <v>632</v>
      </c>
      <c r="M397" s="29">
        <v>3000</v>
      </c>
      <c r="N397" s="29">
        <v>1961</v>
      </c>
      <c r="O397" s="29" t="s">
        <v>908</v>
      </c>
      <c r="R397" s="11"/>
    </row>
    <row r="398" spans="2:18" ht="13.15" customHeight="1" x14ac:dyDescent="0.2">
      <c r="B398" s="29" t="s">
        <v>902</v>
      </c>
      <c r="C398" s="30" t="s">
        <v>1932</v>
      </c>
      <c r="D398" s="30" t="s">
        <v>1122</v>
      </c>
      <c r="E398" s="29" t="s">
        <v>631</v>
      </c>
      <c r="F398" s="29">
        <v>2000</v>
      </c>
      <c r="G398" s="29" t="s">
        <v>915</v>
      </c>
      <c r="H398" s="29" t="s">
        <v>904</v>
      </c>
      <c r="I398" s="29" t="s">
        <v>905</v>
      </c>
      <c r="K398" s="29" t="s">
        <v>907</v>
      </c>
      <c r="L398" s="29" t="s">
        <v>632</v>
      </c>
      <c r="M398" s="29">
        <v>3000</v>
      </c>
      <c r="N398" s="29">
        <v>1961</v>
      </c>
      <c r="O398" s="29" t="s">
        <v>908</v>
      </c>
      <c r="R398" s="11"/>
    </row>
    <row r="399" spans="2:18" ht="14.1" customHeight="1" x14ac:dyDescent="0.2">
      <c r="B399" s="29" t="s">
        <v>902</v>
      </c>
      <c r="C399" s="30" t="s">
        <v>1932</v>
      </c>
      <c r="D399" s="30" t="s">
        <v>1122</v>
      </c>
      <c r="E399" s="29" t="s">
        <v>1933</v>
      </c>
      <c r="F399" s="29">
        <v>2000</v>
      </c>
      <c r="G399" s="29" t="s">
        <v>915</v>
      </c>
      <c r="H399" s="29" t="s">
        <v>904</v>
      </c>
      <c r="I399" s="29" t="s">
        <v>905</v>
      </c>
      <c r="J399" s="29" t="s">
        <v>921</v>
      </c>
      <c r="K399" s="29" t="s">
        <v>907</v>
      </c>
      <c r="L399" s="29" t="s">
        <v>913</v>
      </c>
      <c r="M399" s="29" t="s">
        <v>905</v>
      </c>
      <c r="N399" s="29">
        <v>1965</v>
      </c>
      <c r="O399" s="29" t="s">
        <v>908</v>
      </c>
      <c r="R399" s="11"/>
    </row>
    <row r="400" spans="2:18" ht="12.95" customHeight="1" x14ac:dyDescent="0.2">
      <c r="B400" s="29" t="s">
        <v>902</v>
      </c>
      <c r="C400" s="30" t="s">
        <v>1932</v>
      </c>
      <c r="D400" s="30" t="s">
        <v>1122</v>
      </c>
      <c r="E400" s="29" t="s">
        <v>1933</v>
      </c>
      <c r="F400" s="29">
        <v>2000</v>
      </c>
      <c r="G400" s="29" t="s">
        <v>915</v>
      </c>
      <c r="H400" s="29" t="s">
        <v>904</v>
      </c>
      <c r="I400" s="29" t="s">
        <v>905</v>
      </c>
      <c r="J400" s="29" t="s">
        <v>921</v>
      </c>
      <c r="K400" s="29" t="s">
        <v>907</v>
      </c>
      <c r="L400" s="29" t="s">
        <v>913</v>
      </c>
      <c r="M400" s="29" t="s">
        <v>905</v>
      </c>
      <c r="N400" s="29">
        <v>1965</v>
      </c>
      <c r="O400" s="29" t="s">
        <v>908</v>
      </c>
    </row>
    <row r="401" spans="2:254" ht="12.95" customHeight="1" x14ac:dyDescent="0.2">
      <c r="B401" s="29" t="s">
        <v>902</v>
      </c>
      <c r="C401" s="30" t="s">
        <v>1932</v>
      </c>
      <c r="D401" s="30" t="s">
        <v>1122</v>
      </c>
      <c r="E401" s="29" t="s">
        <v>1933</v>
      </c>
      <c r="F401" s="29">
        <v>2000</v>
      </c>
      <c r="G401" s="29" t="s">
        <v>915</v>
      </c>
      <c r="H401" s="29" t="s">
        <v>904</v>
      </c>
      <c r="I401" s="29" t="s">
        <v>905</v>
      </c>
      <c r="J401" s="29" t="s">
        <v>921</v>
      </c>
      <c r="K401" s="29" t="s">
        <v>907</v>
      </c>
      <c r="L401" s="29" t="s">
        <v>913</v>
      </c>
      <c r="M401" s="29" t="s">
        <v>905</v>
      </c>
      <c r="N401" s="29">
        <v>1965</v>
      </c>
      <c r="O401" s="29" t="s">
        <v>908</v>
      </c>
    </row>
    <row r="402" spans="2:254" ht="12.95" customHeight="1" x14ac:dyDescent="0.2">
      <c r="B402" s="29" t="s">
        <v>902</v>
      </c>
      <c r="C402" s="30" t="s">
        <v>1932</v>
      </c>
      <c r="D402" s="30" t="s">
        <v>1122</v>
      </c>
      <c r="E402" s="29" t="s">
        <v>1933</v>
      </c>
      <c r="F402" s="29">
        <v>2000</v>
      </c>
      <c r="G402" s="29" t="s">
        <v>915</v>
      </c>
      <c r="H402" s="29" t="s">
        <v>904</v>
      </c>
      <c r="I402" s="29" t="s">
        <v>905</v>
      </c>
      <c r="J402" s="29" t="s">
        <v>921</v>
      </c>
      <c r="K402" s="29" t="s">
        <v>907</v>
      </c>
      <c r="L402" s="29" t="s">
        <v>913</v>
      </c>
      <c r="M402" s="29" t="s">
        <v>905</v>
      </c>
      <c r="N402" s="29">
        <v>1965</v>
      </c>
      <c r="O402" s="29" t="s">
        <v>908</v>
      </c>
    </row>
    <row r="403" spans="2:254" ht="12.95" customHeight="1" x14ac:dyDescent="0.2">
      <c r="B403" s="11" t="s">
        <v>902</v>
      </c>
      <c r="C403" s="144" t="s">
        <v>1932</v>
      </c>
      <c r="D403" s="144" t="s">
        <v>1122</v>
      </c>
      <c r="E403" s="11" t="s">
        <v>1933</v>
      </c>
      <c r="F403" s="11">
        <v>2000</v>
      </c>
      <c r="G403" s="11" t="s">
        <v>915</v>
      </c>
      <c r="H403" s="11" t="s">
        <v>904</v>
      </c>
      <c r="I403" s="11" t="s">
        <v>905</v>
      </c>
      <c r="J403" s="11" t="s">
        <v>921</v>
      </c>
      <c r="K403" s="11" t="s">
        <v>907</v>
      </c>
      <c r="L403" s="11" t="s">
        <v>913</v>
      </c>
      <c r="M403" s="11" t="s">
        <v>905</v>
      </c>
      <c r="N403" s="11">
        <v>1965</v>
      </c>
      <c r="O403" s="11" t="s">
        <v>908</v>
      </c>
      <c r="P403" s="11"/>
      <c r="Q403" s="11"/>
    </row>
    <row r="404" spans="2:254" ht="12.95" customHeight="1" x14ac:dyDescent="0.2">
      <c r="B404" s="11" t="s">
        <v>902</v>
      </c>
      <c r="C404" s="144" t="s">
        <v>1932</v>
      </c>
      <c r="D404" s="144" t="s">
        <v>1122</v>
      </c>
      <c r="E404" s="11" t="s">
        <v>1933</v>
      </c>
      <c r="F404" s="11">
        <v>2000</v>
      </c>
      <c r="G404" s="11" t="s">
        <v>915</v>
      </c>
      <c r="H404" s="11" t="s">
        <v>904</v>
      </c>
      <c r="I404" s="11" t="s">
        <v>905</v>
      </c>
      <c r="J404" s="11" t="s">
        <v>921</v>
      </c>
      <c r="K404" s="11" t="s">
        <v>907</v>
      </c>
      <c r="L404" s="11" t="s">
        <v>913</v>
      </c>
      <c r="M404" s="11" t="s">
        <v>905</v>
      </c>
      <c r="N404" s="11">
        <v>1965</v>
      </c>
      <c r="O404" s="11" t="s">
        <v>908</v>
      </c>
      <c r="P404" s="11" t="s">
        <v>2549</v>
      </c>
      <c r="Q404" s="11"/>
      <c r="R404" s="11"/>
    </row>
    <row r="405" spans="2:254" ht="12.95" customHeight="1" x14ac:dyDescent="0.2">
      <c r="B405" s="11" t="s">
        <v>902</v>
      </c>
      <c r="C405" s="144" t="s">
        <v>1932</v>
      </c>
      <c r="D405" s="144" t="s">
        <v>1122</v>
      </c>
      <c r="E405" s="11" t="s">
        <v>1933</v>
      </c>
      <c r="F405" s="11">
        <v>2000</v>
      </c>
      <c r="G405" s="11" t="s">
        <v>915</v>
      </c>
      <c r="H405" s="11" t="s">
        <v>904</v>
      </c>
      <c r="I405" s="11" t="s">
        <v>905</v>
      </c>
      <c r="J405" s="11" t="s">
        <v>921</v>
      </c>
      <c r="K405" s="11" t="s">
        <v>907</v>
      </c>
      <c r="L405" s="11" t="s">
        <v>913</v>
      </c>
      <c r="M405" s="11" t="s">
        <v>905</v>
      </c>
      <c r="N405" s="11">
        <v>1965</v>
      </c>
      <c r="O405" s="11" t="s">
        <v>908</v>
      </c>
      <c r="P405" s="11"/>
      <c r="Q405" s="11"/>
    </row>
    <row r="406" spans="2:254" ht="12.95" customHeight="1" x14ac:dyDescent="0.2">
      <c r="B406" s="11" t="s">
        <v>902</v>
      </c>
      <c r="C406" s="144" t="s">
        <v>1932</v>
      </c>
      <c r="D406" s="144" t="s">
        <v>1122</v>
      </c>
      <c r="E406" s="11" t="s">
        <v>1933</v>
      </c>
      <c r="F406" s="11">
        <v>2000</v>
      </c>
      <c r="G406" s="11" t="s">
        <v>915</v>
      </c>
      <c r="H406" s="11" t="s">
        <v>904</v>
      </c>
      <c r="I406" s="11" t="s">
        <v>905</v>
      </c>
      <c r="J406" s="11" t="s">
        <v>921</v>
      </c>
      <c r="K406" s="11" t="s">
        <v>907</v>
      </c>
      <c r="L406" s="11" t="s">
        <v>913</v>
      </c>
      <c r="M406" s="11" t="s">
        <v>905</v>
      </c>
      <c r="N406" s="11">
        <v>1965</v>
      </c>
      <c r="O406" s="11" t="s">
        <v>908</v>
      </c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</row>
    <row r="407" spans="2:254" ht="12.95" customHeight="1" x14ac:dyDescent="0.2">
      <c r="B407" s="29" t="s">
        <v>902</v>
      </c>
      <c r="C407" s="30" t="s">
        <v>1275</v>
      </c>
      <c r="D407" s="30" t="s">
        <v>1276</v>
      </c>
      <c r="E407" s="29" t="s">
        <v>1277</v>
      </c>
      <c r="F407" s="29">
        <v>8340</v>
      </c>
      <c r="G407" s="29" t="s">
        <v>1278</v>
      </c>
      <c r="H407" s="29" t="s">
        <v>904</v>
      </c>
      <c r="I407" s="29" t="s">
        <v>905</v>
      </c>
      <c r="J407" s="29" t="s">
        <v>942</v>
      </c>
      <c r="K407" s="29" t="s">
        <v>907</v>
      </c>
      <c r="L407" s="29" t="s">
        <v>974</v>
      </c>
      <c r="M407" s="29" t="s">
        <v>1279</v>
      </c>
      <c r="N407" s="29">
        <v>1977</v>
      </c>
      <c r="O407" s="29" t="s">
        <v>1934</v>
      </c>
    </row>
    <row r="408" spans="2:254" ht="12.95" customHeight="1" x14ac:dyDescent="0.2">
      <c r="B408" s="29" t="s">
        <v>902</v>
      </c>
      <c r="C408" s="30" t="s">
        <v>1275</v>
      </c>
      <c r="D408" s="30" t="s">
        <v>1276</v>
      </c>
      <c r="E408" s="29" t="s">
        <v>1277</v>
      </c>
      <c r="F408" s="29">
        <v>8340</v>
      </c>
      <c r="G408" s="29" t="s">
        <v>1278</v>
      </c>
      <c r="H408" s="29" t="s">
        <v>904</v>
      </c>
      <c r="I408" s="29" t="s">
        <v>905</v>
      </c>
      <c r="J408" s="29" t="s">
        <v>942</v>
      </c>
      <c r="K408" s="29" t="s">
        <v>907</v>
      </c>
      <c r="L408" s="29" t="s">
        <v>974</v>
      </c>
      <c r="M408" s="29" t="s">
        <v>1279</v>
      </c>
      <c r="N408" s="29">
        <v>1977</v>
      </c>
      <c r="O408" s="29" t="s">
        <v>1096</v>
      </c>
    </row>
    <row r="409" spans="2:254" ht="12.95" customHeight="1" x14ac:dyDescent="0.2">
      <c r="B409" s="29" t="s">
        <v>902</v>
      </c>
      <c r="C409" s="30" t="s">
        <v>1275</v>
      </c>
      <c r="D409" s="30" t="s">
        <v>1276</v>
      </c>
      <c r="E409" s="29" t="s">
        <v>1277</v>
      </c>
      <c r="F409" s="29">
        <v>8340</v>
      </c>
      <c r="G409" s="29" t="s">
        <v>1278</v>
      </c>
      <c r="H409" s="29" t="s">
        <v>904</v>
      </c>
      <c r="I409" s="29" t="s">
        <v>905</v>
      </c>
      <c r="J409" s="29" t="s">
        <v>942</v>
      </c>
      <c r="K409" s="29" t="s">
        <v>907</v>
      </c>
      <c r="L409" s="29" t="s">
        <v>974</v>
      </c>
      <c r="M409" s="29" t="s">
        <v>1279</v>
      </c>
      <c r="N409" s="29">
        <v>1977</v>
      </c>
      <c r="O409" s="29" t="s">
        <v>1934</v>
      </c>
    </row>
    <row r="410" spans="2:254" ht="12.95" customHeight="1" x14ac:dyDescent="0.2">
      <c r="B410" s="29" t="s">
        <v>902</v>
      </c>
      <c r="C410" s="30" t="s">
        <v>1275</v>
      </c>
      <c r="D410" s="30" t="s">
        <v>1276</v>
      </c>
      <c r="E410" s="29" t="s">
        <v>1277</v>
      </c>
      <c r="F410" s="29">
        <v>8340</v>
      </c>
      <c r="G410" s="29" t="s">
        <v>1278</v>
      </c>
      <c r="H410" s="29" t="s">
        <v>904</v>
      </c>
      <c r="I410" s="29" t="s">
        <v>905</v>
      </c>
      <c r="J410" s="29" t="s">
        <v>942</v>
      </c>
      <c r="K410" s="29" t="s">
        <v>907</v>
      </c>
      <c r="L410" s="29" t="s">
        <v>974</v>
      </c>
      <c r="M410" s="29" t="s">
        <v>1279</v>
      </c>
      <c r="N410" s="29">
        <v>1977</v>
      </c>
      <c r="O410" s="29" t="s">
        <v>1096</v>
      </c>
    </row>
    <row r="411" spans="2:254" ht="12.95" customHeight="1" x14ac:dyDescent="0.2">
      <c r="B411" s="11" t="s">
        <v>902</v>
      </c>
      <c r="C411" s="144" t="s">
        <v>1275</v>
      </c>
      <c r="D411" s="144" t="s">
        <v>1276</v>
      </c>
      <c r="E411" s="11" t="s">
        <v>1277</v>
      </c>
      <c r="F411" s="11">
        <v>8340</v>
      </c>
      <c r="G411" s="11" t="s">
        <v>1278</v>
      </c>
      <c r="H411" s="11" t="s">
        <v>904</v>
      </c>
      <c r="I411" s="11" t="s">
        <v>905</v>
      </c>
      <c r="J411" s="11" t="s">
        <v>942</v>
      </c>
      <c r="K411" s="11" t="s">
        <v>907</v>
      </c>
      <c r="L411" s="11" t="s">
        <v>974</v>
      </c>
      <c r="M411" s="11" t="s">
        <v>1279</v>
      </c>
      <c r="N411" s="11">
        <v>1977</v>
      </c>
      <c r="O411" s="11" t="s">
        <v>1934</v>
      </c>
      <c r="P411" s="11"/>
      <c r="Q411" s="11"/>
    </row>
    <row r="412" spans="2:254" ht="14.1" customHeight="1" x14ac:dyDescent="0.2">
      <c r="B412" s="29" t="s">
        <v>981</v>
      </c>
      <c r="C412" s="30" t="s">
        <v>2578</v>
      </c>
      <c r="D412" s="30" t="s">
        <v>2579</v>
      </c>
      <c r="E412" s="29" t="s">
        <v>1116</v>
      </c>
      <c r="F412" s="29">
        <v>2000</v>
      </c>
      <c r="G412" s="29" t="s">
        <v>915</v>
      </c>
      <c r="H412" s="29" t="s">
        <v>904</v>
      </c>
      <c r="I412" s="29" t="s">
        <v>905</v>
      </c>
      <c r="J412" s="29" t="s">
        <v>921</v>
      </c>
      <c r="K412" s="29" t="s">
        <v>907</v>
      </c>
      <c r="L412" s="29" t="s">
        <v>916</v>
      </c>
      <c r="M412" s="29" t="s">
        <v>1117</v>
      </c>
      <c r="N412" s="29">
        <v>1966</v>
      </c>
      <c r="O412" s="29" t="s">
        <v>908</v>
      </c>
      <c r="P412" s="29" t="s">
        <v>2571</v>
      </c>
      <c r="Q412" s="11"/>
    </row>
    <row r="413" spans="2:254" ht="12.95" customHeight="1" x14ac:dyDescent="0.2">
      <c r="B413" s="29" t="s">
        <v>981</v>
      </c>
      <c r="C413" s="30" t="s">
        <v>2578</v>
      </c>
      <c r="D413" s="30" t="s">
        <v>2579</v>
      </c>
      <c r="E413" s="29" t="s">
        <v>1116</v>
      </c>
      <c r="F413" s="29">
        <v>2000</v>
      </c>
      <c r="G413" s="29" t="s">
        <v>915</v>
      </c>
      <c r="H413" s="29" t="s">
        <v>904</v>
      </c>
      <c r="I413" s="29" t="s">
        <v>905</v>
      </c>
      <c r="J413" s="29" t="s">
        <v>921</v>
      </c>
      <c r="K413" s="29" t="s">
        <v>907</v>
      </c>
      <c r="L413" s="29" t="s">
        <v>916</v>
      </c>
      <c r="M413" s="29" t="s">
        <v>1117</v>
      </c>
      <c r="N413" s="29">
        <v>1966</v>
      </c>
      <c r="O413" s="29" t="s">
        <v>908</v>
      </c>
      <c r="P413" s="29" t="s">
        <v>2571</v>
      </c>
      <c r="Q413" s="11"/>
    </row>
    <row r="414" spans="2:254" ht="12.95" customHeight="1" x14ac:dyDescent="0.2">
      <c r="B414" s="29" t="s">
        <v>902</v>
      </c>
      <c r="C414" s="30" t="s">
        <v>1935</v>
      </c>
      <c r="D414" s="30" t="s">
        <v>1936</v>
      </c>
      <c r="E414" s="29" t="s">
        <v>1937</v>
      </c>
      <c r="F414" s="29">
        <v>2310</v>
      </c>
      <c r="G414" s="29" t="s">
        <v>1938</v>
      </c>
      <c r="H414" s="29" t="s">
        <v>904</v>
      </c>
      <c r="I414" s="29" t="s">
        <v>905</v>
      </c>
      <c r="J414" s="29" t="s">
        <v>921</v>
      </c>
      <c r="K414" s="29" t="s">
        <v>907</v>
      </c>
      <c r="L414" s="29" t="s">
        <v>952</v>
      </c>
      <c r="M414" s="29" t="s">
        <v>1939</v>
      </c>
      <c r="N414" s="29">
        <v>1969</v>
      </c>
      <c r="O414" s="29" t="s">
        <v>1940</v>
      </c>
    </row>
    <row r="415" spans="2:254" ht="12.95" customHeight="1" x14ac:dyDescent="0.2">
      <c r="B415" s="29" t="s">
        <v>902</v>
      </c>
      <c r="C415" s="30" t="s">
        <v>1935</v>
      </c>
      <c r="D415" s="30" t="s">
        <v>1936</v>
      </c>
      <c r="E415" s="29" t="s">
        <v>1937</v>
      </c>
      <c r="F415" s="29">
        <v>2310</v>
      </c>
      <c r="G415" s="29" t="s">
        <v>1938</v>
      </c>
      <c r="H415" s="29" t="s">
        <v>904</v>
      </c>
      <c r="I415" s="29" t="s">
        <v>936</v>
      </c>
      <c r="J415" s="29" t="s">
        <v>912</v>
      </c>
      <c r="K415" s="29" t="s">
        <v>937</v>
      </c>
      <c r="L415" s="29" t="s">
        <v>947</v>
      </c>
      <c r="M415" s="29" t="s">
        <v>1941</v>
      </c>
      <c r="N415" s="29">
        <v>1953</v>
      </c>
      <c r="O415" s="29" t="s">
        <v>1940</v>
      </c>
      <c r="R415" s="11"/>
    </row>
    <row r="416" spans="2:254" ht="12.95" customHeight="1" x14ac:dyDescent="0.2">
      <c r="B416" s="29" t="s">
        <v>902</v>
      </c>
      <c r="C416" s="30" t="s">
        <v>1935</v>
      </c>
      <c r="D416" s="30" t="s">
        <v>1936</v>
      </c>
      <c r="E416" s="29" t="s">
        <v>1937</v>
      </c>
      <c r="F416" s="29">
        <v>2310</v>
      </c>
      <c r="G416" s="29" t="s">
        <v>1942</v>
      </c>
      <c r="H416" s="29" t="s">
        <v>904</v>
      </c>
      <c r="I416" s="29" t="s">
        <v>905</v>
      </c>
      <c r="J416" s="29" t="s">
        <v>921</v>
      </c>
      <c r="K416" s="29" t="s">
        <v>907</v>
      </c>
      <c r="L416" s="29" t="s">
        <v>952</v>
      </c>
      <c r="M416" s="29" t="s">
        <v>1939</v>
      </c>
      <c r="N416" s="29">
        <v>1969</v>
      </c>
      <c r="O416" s="29" t="s">
        <v>1940</v>
      </c>
      <c r="R416" s="11"/>
    </row>
    <row r="417" spans="2:18" ht="12.95" customHeight="1" x14ac:dyDescent="0.2">
      <c r="B417" s="29" t="s">
        <v>902</v>
      </c>
      <c r="C417" s="30" t="s">
        <v>1935</v>
      </c>
      <c r="D417" s="30" t="s">
        <v>1936</v>
      </c>
      <c r="E417" s="29" t="s">
        <v>1937</v>
      </c>
      <c r="F417" s="29">
        <v>2310</v>
      </c>
      <c r="G417" s="29" t="s">
        <v>1942</v>
      </c>
      <c r="H417" s="29" t="s">
        <v>904</v>
      </c>
      <c r="I417" s="29" t="s">
        <v>936</v>
      </c>
      <c r="J417" s="29" t="s">
        <v>912</v>
      </c>
      <c r="K417" s="29" t="s">
        <v>937</v>
      </c>
      <c r="L417" s="29" t="s">
        <v>947</v>
      </c>
      <c r="M417" s="29" t="s">
        <v>1941</v>
      </c>
      <c r="N417" s="29">
        <v>1953</v>
      </c>
      <c r="O417" s="29" t="s">
        <v>1940</v>
      </c>
      <c r="R417" s="11"/>
    </row>
    <row r="418" spans="2:18" ht="12.95" customHeight="1" x14ac:dyDescent="0.2">
      <c r="B418" s="29" t="s">
        <v>902</v>
      </c>
      <c r="C418" s="30" t="s">
        <v>1935</v>
      </c>
      <c r="D418" s="30" t="s">
        <v>1936</v>
      </c>
      <c r="E418" s="29" t="s">
        <v>1937</v>
      </c>
      <c r="F418" s="29">
        <v>2310</v>
      </c>
      <c r="G418" s="29" t="s">
        <v>1938</v>
      </c>
      <c r="H418" s="29" t="s">
        <v>904</v>
      </c>
      <c r="I418" s="29" t="s">
        <v>905</v>
      </c>
      <c r="J418" s="29" t="s">
        <v>921</v>
      </c>
      <c r="K418" s="29" t="s">
        <v>907</v>
      </c>
      <c r="L418" s="29" t="s">
        <v>952</v>
      </c>
      <c r="M418" s="29" t="s">
        <v>1939</v>
      </c>
      <c r="N418" s="29">
        <v>1969</v>
      </c>
      <c r="O418" s="29" t="s">
        <v>1940</v>
      </c>
      <c r="R418" s="11"/>
    </row>
    <row r="419" spans="2:18" ht="12.95" customHeight="1" x14ac:dyDescent="0.2">
      <c r="B419" s="29" t="s">
        <v>902</v>
      </c>
      <c r="C419" s="30" t="s">
        <v>1935</v>
      </c>
      <c r="D419" s="30" t="s">
        <v>1936</v>
      </c>
      <c r="E419" s="29" t="s">
        <v>1937</v>
      </c>
      <c r="F419" s="29">
        <v>2310</v>
      </c>
      <c r="G419" s="29" t="s">
        <v>1942</v>
      </c>
      <c r="H419" s="29" t="s">
        <v>904</v>
      </c>
      <c r="I419" s="29" t="s">
        <v>905</v>
      </c>
      <c r="J419" s="29" t="s">
        <v>921</v>
      </c>
      <c r="K419" s="29" t="s">
        <v>907</v>
      </c>
      <c r="L419" s="29" t="s">
        <v>952</v>
      </c>
      <c r="M419" s="29" t="s">
        <v>1939</v>
      </c>
      <c r="N419" s="29">
        <v>1969</v>
      </c>
      <c r="O419" s="29" t="s">
        <v>1940</v>
      </c>
    </row>
    <row r="420" spans="2:18" ht="12.95" customHeight="1" x14ac:dyDescent="0.2">
      <c r="B420" s="29" t="s">
        <v>902</v>
      </c>
      <c r="C420" s="30" t="s">
        <v>1935</v>
      </c>
      <c r="D420" s="30" t="s">
        <v>1936</v>
      </c>
      <c r="E420" s="29" t="s">
        <v>1937</v>
      </c>
      <c r="F420" s="29">
        <v>2310</v>
      </c>
      <c r="G420" s="29" t="s">
        <v>1938</v>
      </c>
      <c r="H420" s="29" t="s">
        <v>904</v>
      </c>
      <c r="I420" s="29" t="s">
        <v>936</v>
      </c>
      <c r="J420" s="29" t="s">
        <v>912</v>
      </c>
      <c r="K420" s="29" t="s">
        <v>937</v>
      </c>
      <c r="L420" s="29" t="s">
        <v>947</v>
      </c>
      <c r="M420" s="29" t="s">
        <v>1941</v>
      </c>
      <c r="N420" s="29">
        <v>1953</v>
      </c>
      <c r="O420" s="29" t="s">
        <v>1940</v>
      </c>
    </row>
    <row r="421" spans="2:18" ht="12.95" customHeight="1" x14ac:dyDescent="0.2">
      <c r="B421" s="29" t="s">
        <v>902</v>
      </c>
      <c r="C421" s="30" t="s">
        <v>1935</v>
      </c>
      <c r="D421" s="30" t="s">
        <v>1936</v>
      </c>
      <c r="E421" s="29" t="s">
        <v>1937</v>
      </c>
      <c r="F421" s="29">
        <v>2310</v>
      </c>
      <c r="G421" s="29" t="s">
        <v>1942</v>
      </c>
      <c r="H421" s="29" t="s">
        <v>904</v>
      </c>
      <c r="I421" s="29" t="s">
        <v>936</v>
      </c>
      <c r="J421" s="29" t="s">
        <v>912</v>
      </c>
      <c r="K421" s="29" t="s">
        <v>937</v>
      </c>
      <c r="L421" s="29" t="s">
        <v>947</v>
      </c>
      <c r="M421" s="29" t="s">
        <v>1941</v>
      </c>
      <c r="N421" s="29">
        <v>1953</v>
      </c>
      <c r="O421" s="29" t="s">
        <v>1940</v>
      </c>
    </row>
    <row r="422" spans="2:18" ht="12.95" customHeight="1" x14ac:dyDescent="0.2">
      <c r="B422" s="11" t="s">
        <v>902</v>
      </c>
      <c r="C422" s="144" t="s">
        <v>1935</v>
      </c>
      <c r="D422" s="144" t="s">
        <v>1936</v>
      </c>
      <c r="E422" s="11" t="s">
        <v>1937</v>
      </c>
      <c r="F422" s="11">
        <v>2310</v>
      </c>
      <c r="G422" s="11" t="s">
        <v>1938</v>
      </c>
      <c r="H422" s="11" t="s">
        <v>904</v>
      </c>
      <c r="I422" s="11" t="s">
        <v>905</v>
      </c>
      <c r="J422" s="11" t="s">
        <v>921</v>
      </c>
      <c r="K422" s="11" t="s">
        <v>907</v>
      </c>
      <c r="L422" s="11" t="s">
        <v>952</v>
      </c>
      <c r="M422" s="11" t="s">
        <v>1939</v>
      </c>
      <c r="N422" s="11">
        <v>1969</v>
      </c>
      <c r="O422" s="11" t="s">
        <v>1940</v>
      </c>
      <c r="P422" s="11"/>
      <c r="Q422" s="11"/>
    </row>
    <row r="423" spans="2:18" ht="12.95" customHeight="1" x14ac:dyDescent="0.2">
      <c r="B423" s="11" t="s">
        <v>902</v>
      </c>
      <c r="C423" s="144" t="s">
        <v>1935</v>
      </c>
      <c r="D423" s="144" t="s">
        <v>1936</v>
      </c>
      <c r="E423" s="11" t="s">
        <v>1937</v>
      </c>
      <c r="F423" s="11">
        <v>2310</v>
      </c>
      <c r="G423" s="11" t="s">
        <v>1938</v>
      </c>
      <c r="H423" s="11" t="s">
        <v>904</v>
      </c>
      <c r="I423" s="11" t="s">
        <v>936</v>
      </c>
      <c r="J423" s="11" t="s">
        <v>912</v>
      </c>
      <c r="K423" s="11" t="s">
        <v>937</v>
      </c>
      <c r="L423" s="11" t="s">
        <v>947</v>
      </c>
      <c r="M423" s="11" t="s">
        <v>1941</v>
      </c>
      <c r="N423" s="11">
        <v>1953</v>
      </c>
      <c r="O423" s="11" t="s">
        <v>1940</v>
      </c>
      <c r="P423" s="11"/>
      <c r="Q423" s="11"/>
    </row>
    <row r="424" spans="2:18" ht="12.95" customHeight="1" x14ac:dyDescent="0.2">
      <c r="B424" s="11" t="s">
        <v>902</v>
      </c>
      <c r="C424" s="144" t="s">
        <v>1935</v>
      </c>
      <c r="D424" s="144" t="s">
        <v>1936</v>
      </c>
      <c r="E424" s="11" t="s">
        <v>1937</v>
      </c>
      <c r="F424" s="11">
        <v>2310</v>
      </c>
      <c r="G424" s="11" t="s">
        <v>1942</v>
      </c>
      <c r="H424" s="11" t="s">
        <v>904</v>
      </c>
      <c r="I424" s="11" t="s">
        <v>905</v>
      </c>
      <c r="J424" s="11" t="s">
        <v>921</v>
      </c>
      <c r="K424" s="11" t="s">
        <v>907</v>
      </c>
      <c r="L424" s="11" t="s">
        <v>952</v>
      </c>
      <c r="M424" s="11" t="s">
        <v>1939</v>
      </c>
      <c r="N424" s="11">
        <v>1969</v>
      </c>
      <c r="O424" s="11" t="s">
        <v>1940</v>
      </c>
      <c r="P424" s="11"/>
      <c r="Q424" s="11"/>
    </row>
    <row r="425" spans="2:18" ht="14.1" customHeight="1" x14ac:dyDescent="0.2">
      <c r="B425" s="11" t="s">
        <v>902</v>
      </c>
      <c r="C425" s="144" t="s">
        <v>1935</v>
      </c>
      <c r="D425" s="144" t="s">
        <v>1936</v>
      </c>
      <c r="E425" s="11" t="s">
        <v>1937</v>
      </c>
      <c r="F425" s="11">
        <v>2310</v>
      </c>
      <c r="G425" s="11" t="s">
        <v>1942</v>
      </c>
      <c r="H425" s="11" t="s">
        <v>904</v>
      </c>
      <c r="I425" s="11" t="s">
        <v>936</v>
      </c>
      <c r="J425" s="11" t="s">
        <v>912</v>
      </c>
      <c r="K425" s="11" t="s">
        <v>937</v>
      </c>
      <c r="L425" s="11" t="s">
        <v>947</v>
      </c>
      <c r="M425" s="11" t="s">
        <v>1941</v>
      </c>
      <c r="N425" s="11">
        <v>1953</v>
      </c>
      <c r="O425" s="11" t="s">
        <v>1940</v>
      </c>
      <c r="P425" s="11"/>
      <c r="Q425" s="11"/>
    </row>
    <row r="426" spans="2:18" ht="12.95" customHeight="1" x14ac:dyDescent="0.2">
      <c r="B426" s="29" t="s">
        <v>981</v>
      </c>
      <c r="C426" s="30" t="s">
        <v>2452</v>
      </c>
      <c r="D426" s="30" t="s">
        <v>957</v>
      </c>
      <c r="E426" s="29" t="s">
        <v>1151</v>
      </c>
      <c r="F426" s="29">
        <v>2000</v>
      </c>
      <c r="G426" s="29" t="s">
        <v>915</v>
      </c>
      <c r="H426" s="29" t="s">
        <v>904</v>
      </c>
      <c r="I426" s="29" t="s">
        <v>905</v>
      </c>
      <c r="J426" s="29" t="s">
        <v>942</v>
      </c>
      <c r="K426" s="29" t="s">
        <v>907</v>
      </c>
      <c r="L426" s="29" t="s">
        <v>944</v>
      </c>
      <c r="M426" s="29" t="s">
        <v>1152</v>
      </c>
      <c r="N426" s="29">
        <v>1976</v>
      </c>
      <c r="O426" s="29" t="s">
        <v>908</v>
      </c>
      <c r="P426" s="29" t="s">
        <v>2431</v>
      </c>
    </row>
    <row r="427" spans="2:18" ht="12.95" customHeight="1" x14ac:dyDescent="0.2">
      <c r="B427" s="29" t="s">
        <v>902</v>
      </c>
      <c r="C427" s="30" t="s">
        <v>787</v>
      </c>
      <c r="D427" s="30" t="s">
        <v>1124</v>
      </c>
      <c r="E427" s="29" t="s">
        <v>788</v>
      </c>
      <c r="F427" s="29">
        <v>2000</v>
      </c>
      <c r="G427" s="29" t="s">
        <v>915</v>
      </c>
      <c r="H427" s="29" t="s">
        <v>904</v>
      </c>
      <c r="I427" s="29" t="s">
        <v>905</v>
      </c>
      <c r="J427" s="29" t="s">
        <v>942</v>
      </c>
      <c r="K427" s="29" t="s">
        <v>907</v>
      </c>
      <c r="L427" s="29" t="s">
        <v>974</v>
      </c>
      <c r="M427" s="29">
        <v>750</v>
      </c>
      <c r="N427" s="29">
        <v>1981</v>
      </c>
      <c r="O427" s="29" t="s">
        <v>908</v>
      </c>
    </row>
    <row r="428" spans="2:18" ht="12.95" customHeight="1" x14ac:dyDescent="0.2">
      <c r="B428" s="29" t="s">
        <v>902</v>
      </c>
      <c r="C428" s="30" t="s">
        <v>787</v>
      </c>
      <c r="D428" s="30" t="s">
        <v>1124</v>
      </c>
      <c r="E428" s="29" t="s">
        <v>788</v>
      </c>
      <c r="F428" s="29">
        <v>2000</v>
      </c>
      <c r="G428" s="29" t="s">
        <v>915</v>
      </c>
      <c r="H428" s="29" t="s">
        <v>904</v>
      </c>
      <c r="I428" s="29" t="s">
        <v>905</v>
      </c>
      <c r="J428" s="29" t="s">
        <v>942</v>
      </c>
      <c r="K428" s="29" t="s">
        <v>907</v>
      </c>
      <c r="L428" s="29" t="s">
        <v>974</v>
      </c>
      <c r="M428" s="29">
        <v>750</v>
      </c>
      <c r="N428" s="29">
        <v>1981</v>
      </c>
      <c r="O428" s="29" t="s">
        <v>908</v>
      </c>
      <c r="R428" s="11"/>
    </row>
    <row r="429" spans="2:18" ht="12.95" customHeight="1" x14ac:dyDescent="0.2">
      <c r="B429" s="29" t="s">
        <v>902</v>
      </c>
      <c r="C429" s="30" t="s">
        <v>836</v>
      </c>
      <c r="D429" s="30" t="s">
        <v>1320</v>
      </c>
      <c r="E429" s="29" t="s">
        <v>600</v>
      </c>
      <c r="F429" s="29">
        <v>5270</v>
      </c>
      <c r="G429" s="29" t="s">
        <v>0</v>
      </c>
      <c r="H429" s="29" t="s">
        <v>904</v>
      </c>
      <c r="I429" s="29" t="s">
        <v>936</v>
      </c>
      <c r="J429" s="29" t="s">
        <v>942</v>
      </c>
      <c r="K429" s="29" t="s">
        <v>937</v>
      </c>
      <c r="L429" s="29" t="s">
        <v>601</v>
      </c>
      <c r="M429" s="29" t="s">
        <v>602</v>
      </c>
      <c r="N429" s="29">
        <v>1980</v>
      </c>
      <c r="O429" s="29" t="s">
        <v>1031</v>
      </c>
    </row>
    <row r="430" spans="2:18" ht="12.95" customHeight="1" x14ac:dyDescent="0.2">
      <c r="B430" s="29" t="s">
        <v>902</v>
      </c>
      <c r="C430" s="30" t="s">
        <v>836</v>
      </c>
      <c r="D430" s="30" t="s">
        <v>1320</v>
      </c>
      <c r="E430" s="29" t="s">
        <v>600</v>
      </c>
      <c r="F430" s="29">
        <v>5270</v>
      </c>
      <c r="G430" s="29" t="s">
        <v>0</v>
      </c>
      <c r="H430" s="29" t="s">
        <v>904</v>
      </c>
      <c r="I430" s="29" t="s">
        <v>936</v>
      </c>
      <c r="J430" s="29" t="s">
        <v>942</v>
      </c>
      <c r="K430" s="29" t="s">
        <v>937</v>
      </c>
      <c r="L430" s="29" t="s">
        <v>958</v>
      </c>
      <c r="M430" s="29" t="s">
        <v>602</v>
      </c>
      <c r="N430" s="29">
        <v>1980</v>
      </c>
      <c r="O430" s="29" t="s">
        <v>1031</v>
      </c>
    </row>
    <row r="431" spans="2:18" ht="12.95" customHeight="1" x14ac:dyDescent="0.2">
      <c r="B431" s="29" t="s">
        <v>902</v>
      </c>
      <c r="C431" s="30" t="s">
        <v>836</v>
      </c>
      <c r="D431" s="30" t="s">
        <v>1320</v>
      </c>
      <c r="E431" s="29" t="s">
        <v>600</v>
      </c>
      <c r="F431" s="29">
        <v>5270</v>
      </c>
      <c r="G431" s="29" t="s">
        <v>0</v>
      </c>
      <c r="H431" s="29" t="s">
        <v>904</v>
      </c>
      <c r="I431" s="29" t="s">
        <v>936</v>
      </c>
      <c r="J431" s="29" t="s">
        <v>942</v>
      </c>
      <c r="K431" s="29" t="s">
        <v>937</v>
      </c>
      <c r="L431" s="29" t="s">
        <v>601</v>
      </c>
      <c r="M431" s="29" t="s">
        <v>602</v>
      </c>
      <c r="N431" s="29">
        <v>1980</v>
      </c>
      <c r="O431" s="29" t="s">
        <v>1031</v>
      </c>
    </row>
    <row r="432" spans="2:18" ht="12.95" customHeight="1" x14ac:dyDescent="0.2">
      <c r="B432" s="29" t="s">
        <v>902</v>
      </c>
      <c r="C432" s="30" t="s">
        <v>836</v>
      </c>
      <c r="D432" s="30" t="s">
        <v>1320</v>
      </c>
      <c r="E432" s="29" t="s">
        <v>600</v>
      </c>
      <c r="F432" s="29">
        <v>5270</v>
      </c>
      <c r="G432" s="29" t="s">
        <v>0</v>
      </c>
      <c r="H432" s="29" t="s">
        <v>904</v>
      </c>
      <c r="I432" s="29" t="s">
        <v>936</v>
      </c>
      <c r="J432" s="29" t="s">
        <v>942</v>
      </c>
      <c r="K432" s="29" t="s">
        <v>937</v>
      </c>
      <c r="L432" s="29" t="s">
        <v>601</v>
      </c>
      <c r="M432" s="29" t="s">
        <v>602</v>
      </c>
      <c r="N432" s="29">
        <v>1980</v>
      </c>
      <c r="O432" s="29" t="s">
        <v>1031</v>
      </c>
    </row>
    <row r="433" spans="2:18" ht="12.95" customHeight="1" x14ac:dyDescent="0.2">
      <c r="B433" s="29" t="s">
        <v>981</v>
      </c>
      <c r="C433" s="30" t="s">
        <v>1943</v>
      </c>
      <c r="D433" s="30" t="s">
        <v>1321</v>
      </c>
      <c r="E433" s="29" t="s">
        <v>1945</v>
      </c>
      <c r="F433" s="29">
        <v>2318</v>
      </c>
      <c r="G433" s="29" t="s">
        <v>1121</v>
      </c>
      <c r="H433" s="29" t="s">
        <v>904</v>
      </c>
      <c r="I433" s="29" t="s">
        <v>905</v>
      </c>
      <c r="J433" s="29" t="s">
        <v>942</v>
      </c>
      <c r="K433" s="29" t="s">
        <v>907</v>
      </c>
      <c r="L433" s="29" t="s">
        <v>924</v>
      </c>
      <c r="M433" s="29" t="s">
        <v>925</v>
      </c>
      <c r="N433" s="29">
        <v>1974</v>
      </c>
      <c r="O433" s="29" t="s">
        <v>1679</v>
      </c>
      <c r="R433" s="11"/>
    </row>
    <row r="434" spans="2:18" ht="12.95" customHeight="1" x14ac:dyDescent="0.2">
      <c r="B434" s="29" t="s">
        <v>981</v>
      </c>
      <c r="C434" s="30" t="s">
        <v>1943</v>
      </c>
      <c r="D434" s="30" t="s">
        <v>1321</v>
      </c>
      <c r="E434" s="29" t="s">
        <v>1945</v>
      </c>
      <c r="F434" s="29">
        <v>2318</v>
      </c>
      <c r="G434" s="29" t="s">
        <v>1121</v>
      </c>
      <c r="H434" s="29" t="s">
        <v>904</v>
      </c>
      <c r="I434" s="29" t="s">
        <v>905</v>
      </c>
      <c r="J434" s="29" t="s">
        <v>942</v>
      </c>
      <c r="K434" s="29" t="s">
        <v>907</v>
      </c>
      <c r="L434" s="29" t="s">
        <v>924</v>
      </c>
      <c r="M434" s="29" t="s">
        <v>925</v>
      </c>
      <c r="N434" s="29">
        <v>1974</v>
      </c>
      <c r="O434" s="29" t="s">
        <v>1679</v>
      </c>
      <c r="R434" s="11"/>
    </row>
    <row r="435" spans="2:18" ht="12" customHeight="1" x14ac:dyDescent="0.2">
      <c r="B435" s="11" t="s">
        <v>981</v>
      </c>
      <c r="C435" s="144" t="s">
        <v>1943</v>
      </c>
      <c r="D435" s="144" t="s">
        <v>1321</v>
      </c>
      <c r="E435" s="11" t="s">
        <v>1945</v>
      </c>
      <c r="F435" s="11">
        <v>2318</v>
      </c>
      <c r="G435" s="11" t="s">
        <v>1121</v>
      </c>
      <c r="H435" s="11" t="s">
        <v>904</v>
      </c>
      <c r="I435" s="11" t="s">
        <v>905</v>
      </c>
      <c r="J435" s="11" t="s">
        <v>942</v>
      </c>
      <c r="K435" s="11" t="s">
        <v>907</v>
      </c>
      <c r="L435" s="11" t="s">
        <v>924</v>
      </c>
      <c r="M435" s="11" t="s">
        <v>925</v>
      </c>
      <c r="N435" s="11">
        <v>1974</v>
      </c>
      <c r="O435" s="11" t="s">
        <v>1679</v>
      </c>
      <c r="P435" s="11"/>
      <c r="Q435" s="11"/>
    </row>
    <row r="436" spans="2:18" ht="12.95" customHeight="1" x14ac:dyDescent="0.2">
      <c r="B436" s="29" t="s">
        <v>902</v>
      </c>
      <c r="C436" s="30" t="s">
        <v>1943</v>
      </c>
      <c r="D436" s="30" t="s">
        <v>1944</v>
      </c>
      <c r="E436" s="29" t="s">
        <v>1945</v>
      </c>
      <c r="F436" s="29">
        <v>2318</v>
      </c>
      <c r="G436" s="29" t="s">
        <v>1121</v>
      </c>
      <c r="H436" s="29" t="s">
        <v>904</v>
      </c>
      <c r="I436" s="29" t="s">
        <v>905</v>
      </c>
      <c r="J436" s="29" t="s">
        <v>942</v>
      </c>
      <c r="K436" s="29" t="s">
        <v>907</v>
      </c>
      <c r="L436" s="29" t="s">
        <v>924</v>
      </c>
      <c r="M436" s="29" t="s">
        <v>925</v>
      </c>
      <c r="N436" s="29">
        <v>1974</v>
      </c>
      <c r="O436" s="29" t="s">
        <v>1679</v>
      </c>
    </row>
    <row r="437" spans="2:18" ht="12.95" customHeight="1" x14ac:dyDescent="0.2">
      <c r="B437" s="29" t="s">
        <v>902</v>
      </c>
      <c r="C437" s="30" t="s">
        <v>1943</v>
      </c>
      <c r="D437" s="30" t="s">
        <v>1944</v>
      </c>
      <c r="E437" s="29" t="s">
        <v>1945</v>
      </c>
      <c r="F437" s="29">
        <v>2318</v>
      </c>
      <c r="G437" s="29" t="s">
        <v>1121</v>
      </c>
      <c r="H437" s="29" t="s">
        <v>904</v>
      </c>
      <c r="I437" s="29" t="s">
        <v>905</v>
      </c>
      <c r="J437" s="29" t="s">
        <v>942</v>
      </c>
      <c r="K437" s="29" t="s">
        <v>907</v>
      </c>
      <c r="L437" s="29" t="s">
        <v>924</v>
      </c>
      <c r="M437" s="29" t="s">
        <v>925</v>
      </c>
      <c r="N437" s="29">
        <v>1974</v>
      </c>
      <c r="O437" s="29" t="s">
        <v>1679</v>
      </c>
    </row>
    <row r="438" spans="2:18" ht="12.95" customHeight="1" x14ac:dyDescent="0.2">
      <c r="B438" s="29" t="s">
        <v>902</v>
      </c>
      <c r="C438" s="30" t="s">
        <v>1943</v>
      </c>
      <c r="D438" s="30" t="s">
        <v>1944</v>
      </c>
      <c r="E438" s="29" t="s">
        <v>1945</v>
      </c>
      <c r="F438" s="29">
        <v>2318</v>
      </c>
      <c r="G438" s="29" t="s">
        <v>1121</v>
      </c>
      <c r="H438" s="29" t="s">
        <v>904</v>
      </c>
      <c r="I438" s="29" t="s">
        <v>905</v>
      </c>
      <c r="J438" s="29" t="s">
        <v>942</v>
      </c>
      <c r="K438" s="29" t="s">
        <v>907</v>
      </c>
      <c r="L438" s="29" t="s">
        <v>924</v>
      </c>
      <c r="M438" s="29" t="s">
        <v>925</v>
      </c>
      <c r="N438" s="29">
        <v>1974</v>
      </c>
      <c r="O438" s="29" t="s">
        <v>1679</v>
      </c>
    </row>
    <row r="439" spans="2:18" ht="12.95" customHeight="1" x14ac:dyDescent="0.2">
      <c r="B439" s="29" t="s">
        <v>902</v>
      </c>
      <c r="C439" s="30" t="s">
        <v>1943</v>
      </c>
      <c r="D439" s="30" t="s">
        <v>1944</v>
      </c>
      <c r="E439" s="29" t="s">
        <v>1945</v>
      </c>
      <c r="F439" s="29">
        <v>2318</v>
      </c>
      <c r="G439" s="29" t="s">
        <v>1121</v>
      </c>
      <c r="H439" s="29" t="s">
        <v>904</v>
      </c>
      <c r="I439" s="29" t="s">
        <v>905</v>
      </c>
      <c r="J439" s="29" t="s">
        <v>942</v>
      </c>
      <c r="K439" s="29" t="s">
        <v>907</v>
      </c>
      <c r="L439" s="29" t="s">
        <v>924</v>
      </c>
      <c r="M439" s="29" t="s">
        <v>925</v>
      </c>
      <c r="N439" s="29">
        <v>1974</v>
      </c>
      <c r="O439" s="29" t="s">
        <v>1679</v>
      </c>
    </row>
    <row r="440" spans="2:18" ht="12.95" customHeight="1" x14ac:dyDescent="0.2">
      <c r="B440" s="11" t="s">
        <v>902</v>
      </c>
      <c r="C440" s="144" t="s">
        <v>1943</v>
      </c>
      <c r="D440" s="144" t="s">
        <v>1944</v>
      </c>
      <c r="E440" s="11" t="s">
        <v>1945</v>
      </c>
      <c r="F440" s="11">
        <v>2318</v>
      </c>
      <c r="G440" s="11" t="s">
        <v>1121</v>
      </c>
      <c r="H440" s="11" t="s">
        <v>904</v>
      </c>
      <c r="I440" s="11" t="s">
        <v>905</v>
      </c>
      <c r="J440" s="11" t="s">
        <v>942</v>
      </c>
      <c r="K440" s="11" t="s">
        <v>907</v>
      </c>
      <c r="L440" s="11" t="s">
        <v>924</v>
      </c>
      <c r="M440" s="11" t="s">
        <v>925</v>
      </c>
      <c r="N440" s="11">
        <v>1974</v>
      </c>
      <c r="O440" s="11" t="s">
        <v>1679</v>
      </c>
      <c r="P440" s="11"/>
      <c r="Q440" s="11"/>
    </row>
    <row r="441" spans="2:18" ht="12.95" customHeight="1" x14ac:dyDescent="0.2">
      <c r="B441" s="11" t="s">
        <v>902</v>
      </c>
      <c r="C441" s="144" t="s">
        <v>1943</v>
      </c>
      <c r="D441" s="144" t="s">
        <v>1944</v>
      </c>
      <c r="E441" s="11" t="s">
        <v>1945</v>
      </c>
      <c r="F441" s="11">
        <v>2318</v>
      </c>
      <c r="G441" s="11" t="s">
        <v>1121</v>
      </c>
      <c r="H441" s="11" t="s">
        <v>904</v>
      </c>
      <c r="I441" s="11" t="s">
        <v>905</v>
      </c>
      <c r="J441" s="11" t="s">
        <v>942</v>
      </c>
      <c r="K441" s="11" t="s">
        <v>907</v>
      </c>
      <c r="L441" s="11" t="s">
        <v>924</v>
      </c>
      <c r="M441" s="11" t="s">
        <v>925</v>
      </c>
      <c r="N441" s="11">
        <v>1974</v>
      </c>
      <c r="O441" s="11" t="s">
        <v>1679</v>
      </c>
      <c r="P441" s="11"/>
      <c r="Q441" s="11"/>
    </row>
    <row r="442" spans="2:18" ht="12.95" customHeight="1" x14ac:dyDescent="0.2">
      <c r="B442" s="11" t="s">
        <v>902</v>
      </c>
      <c r="C442" s="144" t="s">
        <v>1803</v>
      </c>
      <c r="D442" s="144" t="s">
        <v>1030</v>
      </c>
      <c r="E442" s="11" t="s">
        <v>1804</v>
      </c>
      <c r="F442" s="11">
        <v>2241</v>
      </c>
      <c r="G442" s="11" t="s">
        <v>1167</v>
      </c>
      <c r="H442" s="29" t="s">
        <v>904</v>
      </c>
      <c r="I442" s="11" t="s">
        <v>906</v>
      </c>
      <c r="J442" s="11" t="s">
        <v>942</v>
      </c>
      <c r="K442" s="11" t="s">
        <v>1521</v>
      </c>
      <c r="L442" s="11" t="s">
        <v>916</v>
      </c>
      <c r="M442" s="11" t="s">
        <v>1805</v>
      </c>
      <c r="N442" s="11">
        <v>1977</v>
      </c>
      <c r="O442" s="11" t="s">
        <v>1612</v>
      </c>
    </row>
    <row r="443" spans="2:18" ht="10.15" customHeight="1" x14ac:dyDescent="0.2">
      <c r="B443" s="29" t="s">
        <v>902</v>
      </c>
      <c r="C443" s="30" t="s">
        <v>1803</v>
      </c>
      <c r="D443" s="30" t="s">
        <v>724</v>
      </c>
      <c r="E443" s="29" t="s">
        <v>1804</v>
      </c>
      <c r="F443" s="29">
        <v>2241</v>
      </c>
      <c r="G443" s="29" t="s">
        <v>1167</v>
      </c>
      <c r="H443" s="29" t="s">
        <v>904</v>
      </c>
      <c r="I443" s="29" t="s">
        <v>905</v>
      </c>
      <c r="J443" s="29" t="s">
        <v>942</v>
      </c>
      <c r="K443" s="29" t="s">
        <v>907</v>
      </c>
      <c r="L443" s="29" t="s">
        <v>974</v>
      </c>
      <c r="M443" s="29" t="s">
        <v>863</v>
      </c>
      <c r="N443" s="29">
        <v>1976</v>
      </c>
      <c r="O443" s="29" t="s">
        <v>440</v>
      </c>
    </row>
    <row r="444" spans="2:18" ht="15.6" customHeight="1" x14ac:dyDescent="0.2">
      <c r="B444" s="11" t="s">
        <v>902</v>
      </c>
      <c r="C444" s="144" t="s">
        <v>1803</v>
      </c>
      <c r="D444" s="144" t="s">
        <v>1030</v>
      </c>
      <c r="E444" s="11" t="s">
        <v>1804</v>
      </c>
      <c r="F444" s="11">
        <v>2241</v>
      </c>
      <c r="G444" s="11" t="s">
        <v>1167</v>
      </c>
      <c r="H444" s="29" t="s">
        <v>904</v>
      </c>
      <c r="I444" s="11" t="s">
        <v>906</v>
      </c>
      <c r="J444" s="11" t="s">
        <v>942</v>
      </c>
      <c r="K444" s="11" t="s">
        <v>1521</v>
      </c>
      <c r="L444" s="11" t="s">
        <v>916</v>
      </c>
      <c r="M444" s="11" t="s">
        <v>1805</v>
      </c>
      <c r="N444" s="11">
        <v>1977</v>
      </c>
      <c r="O444" s="11" t="s">
        <v>1612</v>
      </c>
      <c r="R444" s="11"/>
    </row>
    <row r="445" spans="2:18" ht="12.95" customHeight="1" x14ac:dyDescent="0.2">
      <c r="B445" s="29" t="s">
        <v>902</v>
      </c>
      <c r="C445" s="30" t="s">
        <v>1803</v>
      </c>
      <c r="D445" s="30" t="s">
        <v>724</v>
      </c>
      <c r="E445" s="29" t="s">
        <v>1804</v>
      </c>
      <c r="F445" s="29">
        <v>2241</v>
      </c>
      <c r="G445" s="29" t="s">
        <v>1167</v>
      </c>
      <c r="H445" s="29" t="s">
        <v>904</v>
      </c>
      <c r="I445" s="29" t="s">
        <v>905</v>
      </c>
      <c r="K445" s="29" t="s">
        <v>907</v>
      </c>
      <c r="L445" s="29" t="s">
        <v>974</v>
      </c>
      <c r="M445" s="29" t="s">
        <v>863</v>
      </c>
      <c r="N445" s="29">
        <v>1976</v>
      </c>
      <c r="O445" s="29" t="s">
        <v>440</v>
      </c>
    </row>
    <row r="446" spans="2:18" ht="10.15" customHeight="1" x14ac:dyDescent="0.2">
      <c r="B446" s="29" t="s">
        <v>902</v>
      </c>
      <c r="C446" s="30" t="s">
        <v>2530</v>
      </c>
      <c r="D446" s="30" t="s">
        <v>1148</v>
      </c>
      <c r="E446" s="29" t="s">
        <v>2349</v>
      </c>
      <c r="F446" s="29">
        <v>2000</v>
      </c>
      <c r="G446" s="29" t="s">
        <v>915</v>
      </c>
      <c r="H446" s="29" t="s">
        <v>904</v>
      </c>
      <c r="I446" s="29" t="s">
        <v>905</v>
      </c>
      <c r="J446" s="29" t="s">
        <v>921</v>
      </c>
      <c r="K446" s="29" t="s">
        <v>907</v>
      </c>
      <c r="L446" s="29" t="s">
        <v>924</v>
      </c>
      <c r="M446" s="29" t="s">
        <v>925</v>
      </c>
      <c r="N446" s="29">
        <v>1970</v>
      </c>
      <c r="O446" s="29" t="s">
        <v>908</v>
      </c>
      <c r="P446" s="29" t="s">
        <v>2546</v>
      </c>
    </row>
    <row r="447" spans="2:18" ht="12.95" customHeight="1" x14ac:dyDescent="0.2">
      <c r="B447" s="29" t="s">
        <v>902</v>
      </c>
      <c r="C447" s="30" t="s">
        <v>744</v>
      </c>
      <c r="D447" s="30" t="s">
        <v>745</v>
      </c>
      <c r="E447" s="29" t="s">
        <v>746</v>
      </c>
      <c r="F447" s="29">
        <v>2000</v>
      </c>
      <c r="G447" s="29" t="s">
        <v>915</v>
      </c>
      <c r="H447" s="29" t="s">
        <v>904</v>
      </c>
      <c r="I447" s="29" t="s">
        <v>905</v>
      </c>
      <c r="J447" s="29" t="s">
        <v>921</v>
      </c>
      <c r="K447" s="29" t="s">
        <v>907</v>
      </c>
      <c r="L447" s="29" t="s">
        <v>1685</v>
      </c>
      <c r="M447" s="29" t="s">
        <v>747</v>
      </c>
      <c r="N447" s="29">
        <v>1964</v>
      </c>
      <c r="O447" s="29" t="s">
        <v>908</v>
      </c>
      <c r="R447" s="11"/>
    </row>
    <row r="448" spans="2:18" ht="12.95" customHeight="1" x14ac:dyDescent="0.2">
      <c r="B448" s="29" t="s">
        <v>902</v>
      </c>
      <c r="C448" s="30" t="s">
        <v>744</v>
      </c>
      <c r="D448" s="30" t="s">
        <v>745</v>
      </c>
      <c r="E448" s="29" t="s">
        <v>746</v>
      </c>
      <c r="F448" s="29">
        <v>2000</v>
      </c>
      <c r="G448" s="29" t="s">
        <v>915</v>
      </c>
      <c r="H448" s="29" t="s">
        <v>904</v>
      </c>
      <c r="I448" s="29" t="s">
        <v>905</v>
      </c>
      <c r="J448" s="29" t="s">
        <v>921</v>
      </c>
      <c r="K448" s="29" t="s">
        <v>907</v>
      </c>
      <c r="L448" s="29" t="s">
        <v>359</v>
      </c>
      <c r="M448" s="29" t="s">
        <v>747</v>
      </c>
      <c r="N448" s="29">
        <v>1964</v>
      </c>
      <c r="O448" s="29" t="s">
        <v>908</v>
      </c>
    </row>
    <row r="449" spans="1:17" ht="12.95" customHeight="1" x14ac:dyDescent="0.2">
      <c r="B449" s="29" t="s">
        <v>981</v>
      </c>
      <c r="C449" s="30" t="s">
        <v>1946</v>
      </c>
      <c r="E449" s="29" t="s">
        <v>1948</v>
      </c>
      <c r="H449" s="29" t="s">
        <v>904</v>
      </c>
      <c r="I449" s="29" t="s">
        <v>905</v>
      </c>
      <c r="J449" s="29" t="s">
        <v>921</v>
      </c>
      <c r="K449" s="29" t="s">
        <v>907</v>
      </c>
      <c r="L449" s="29" t="s">
        <v>944</v>
      </c>
      <c r="M449" s="29">
        <v>1300</v>
      </c>
      <c r="N449" s="29">
        <v>1968</v>
      </c>
      <c r="O449" s="29" t="s">
        <v>1949</v>
      </c>
    </row>
    <row r="450" spans="1:17" ht="12.95" customHeight="1" x14ac:dyDescent="0.2">
      <c r="B450" s="29" t="s">
        <v>981</v>
      </c>
      <c r="C450" s="30" t="s">
        <v>1946</v>
      </c>
      <c r="E450" s="29" t="s">
        <v>1948</v>
      </c>
      <c r="H450" s="29" t="s">
        <v>904</v>
      </c>
      <c r="I450" s="29" t="s">
        <v>905</v>
      </c>
      <c r="J450" s="29" t="s">
        <v>921</v>
      </c>
      <c r="K450" s="29" t="s">
        <v>907</v>
      </c>
      <c r="L450" s="29" t="s">
        <v>944</v>
      </c>
      <c r="M450" s="29">
        <v>1300</v>
      </c>
      <c r="N450" s="29">
        <v>1968</v>
      </c>
      <c r="O450" s="29" t="s">
        <v>1949</v>
      </c>
    </row>
    <row r="451" spans="1:17" ht="12.95" customHeight="1" x14ac:dyDescent="0.2">
      <c r="B451" s="11" t="s">
        <v>981</v>
      </c>
      <c r="C451" s="144" t="s">
        <v>1946</v>
      </c>
      <c r="D451" s="144"/>
      <c r="E451" s="11" t="s">
        <v>1948</v>
      </c>
      <c r="F451" s="11"/>
      <c r="G451" s="11"/>
      <c r="H451" s="11" t="s">
        <v>904</v>
      </c>
      <c r="I451" s="11" t="s">
        <v>905</v>
      </c>
      <c r="J451" s="11" t="s">
        <v>921</v>
      </c>
      <c r="K451" s="11" t="s">
        <v>907</v>
      </c>
      <c r="L451" s="11" t="s">
        <v>944</v>
      </c>
      <c r="M451" s="11">
        <v>1300</v>
      </c>
      <c r="N451" s="11">
        <v>1968</v>
      </c>
      <c r="O451" s="11" t="s">
        <v>1949</v>
      </c>
      <c r="P451" s="11"/>
      <c r="Q451" s="11"/>
    </row>
    <row r="452" spans="1:17" ht="14.1" customHeight="1" x14ac:dyDescent="0.2">
      <c r="B452" s="29" t="s">
        <v>902</v>
      </c>
      <c r="C452" s="30" t="s">
        <v>1946</v>
      </c>
      <c r="D452" s="30" t="s">
        <v>1947</v>
      </c>
      <c r="E452" s="29" t="s">
        <v>1948</v>
      </c>
      <c r="H452" s="29" t="s">
        <v>904</v>
      </c>
      <c r="I452" s="29" t="s">
        <v>905</v>
      </c>
      <c r="J452" s="29" t="s">
        <v>921</v>
      </c>
      <c r="K452" s="29" t="s">
        <v>907</v>
      </c>
      <c r="L452" s="29" t="s">
        <v>944</v>
      </c>
      <c r="M452" s="29">
        <v>1300</v>
      </c>
      <c r="N452" s="29">
        <v>1968</v>
      </c>
      <c r="O452" s="29" t="s">
        <v>1949</v>
      </c>
    </row>
    <row r="453" spans="1:17" ht="12.95" customHeight="1" x14ac:dyDescent="0.2">
      <c r="B453" s="29" t="s">
        <v>902</v>
      </c>
      <c r="C453" s="30" t="s">
        <v>1946</v>
      </c>
      <c r="D453" s="30" t="s">
        <v>1947</v>
      </c>
      <c r="E453" s="29" t="s">
        <v>1948</v>
      </c>
      <c r="H453" s="29" t="s">
        <v>904</v>
      </c>
      <c r="I453" s="29" t="s">
        <v>905</v>
      </c>
      <c r="J453" s="29" t="s">
        <v>921</v>
      </c>
      <c r="K453" s="29" t="s">
        <v>907</v>
      </c>
      <c r="L453" s="29" t="s">
        <v>944</v>
      </c>
      <c r="M453" s="29">
        <v>1300</v>
      </c>
      <c r="N453" s="29">
        <v>1968</v>
      </c>
      <c r="O453" s="29" t="s">
        <v>1949</v>
      </c>
    </row>
    <row r="454" spans="1:17" ht="12.95" customHeight="1" x14ac:dyDescent="0.2">
      <c r="B454" s="11" t="s">
        <v>902</v>
      </c>
      <c r="C454" s="144" t="s">
        <v>1946</v>
      </c>
      <c r="D454" s="144" t="s">
        <v>1947</v>
      </c>
      <c r="E454" s="11" t="s">
        <v>1948</v>
      </c>
      <c r="F454" s="11"/>
      <c r="G454" s="11"/>
      <c r="H454" s="11" t="s">
        <v>904</v>
      </c>
      <c r="I454" s="11" t="s">
        <v>905</v>
      </c>
      <c r="J454" s="11" t="s">
        <v>921</v>
      </c>
      <c r="K454" s="11" t="s">
        <v>907</v>
      </c>
      <c r="L454" s="11" t="s">
        <v>944</v>
      </c>
      <c r="M454" s="11">
        <v>1300</v>
      </c>
      <c r="N454" s="11">
        <v>1968</v>
      </c>
      <c r="O454" s="11" t="s">
        <v>1949</v>
      </c>
      <c r="P454" s="11"/>
      <c r="Q454" s="11"/>
    </row>
    <row r="455" spans="1:17" ht="14.1" customHeight="1" x14ac:dyDescent="0.2">
      <c r="B455" s="29" t="s">
        <v>981</v>
      </c>
      <c r="C455" s="30" t="s">
        <v>739</v>
      </c>
      <c r="D455" s="30" t="s">
        <v>940</v>
      </c>
      <c r="H455" s="29" t="s">
        <v>904</v>
      </c>
      <c r="I455" s="29" t="s">
        <v>959</v>
      </c>
      <c r="K455" s="29" t="s">
        <v>960</v>
      </c>
      <c r="L455" s="29" t="s">
        <v>737</v>
      </c>
      <c r="M455" s="29" t="s">
        <v>738</v>
      </c>
      <c r="N455" s="29">
        <v>1970</v>
      </c>
      <c r="O455" s="29" t="s">
        <v>1550</v>
      </c>
    </row>
    <row r="456" spans="1:17" ht="12.95" customHeight="1" x14ac:dyDescent="0.2">
      <c r="B456" s="29" t="s">
        <v>981</v>
      </c>
      <c r="C456" s="30" t="s">
        <v>739</v>
      </c>
      <c r="D456" s="30" t="s">
        <v>940</v>
      </c>
      <c r="H456" s="29" t="s">
        <v>904</v>
      </c>
      <c r="I456" s="29" t="s">
        <v>959</v>
      </c>
      <c r="K456" s="29" t="s">
        <v>960</v>
      </c>
      <c r="L456" s="29" t="s">
        <v>737</v>
      </c>
      <c r="M456" s="29" t="s">
        <v>738</v>
      </c>
      <c r="N456" s="29">
        <v>1970</v>
      </c>
      <c r="O456" s="29" t="s">
        <v>1550</v>
      </c>
    </row>
    <row r="457" spans="1:17" ht="12.95" customHeight="1" x14ac:dyDescent="0.2">
      <c r="B457" s="29" t="s">
        <v>981</v>
      </c>
      <c r="C457" s="30" t="s">
        <v>739</v>
      </c>
      <c r="D457" s="30" t="s">
        <v>940</v>
      </c>
      <c r="F457" s="29">
        <v>9244</v>
      </c>
      <c r="G457" s="29" t="s">
        <v>1548</v>
      </c>
      <c r="H457" s="29" t="s">
        <v>904</v>
      </c>
      <c r="I457" s="29" t="s">
        <v>959</v>
      </c>
      <c r="K457" s="29" t="s">
        <v>960</v>
      </c>
      <c r="L457" s="29" t="s">
        <v>737</v>
      </c>
      <c r="M457" s="29">
        <v>750</v>
      </c>
      <c r="N457" s="29">
        <v>1971</v>
      </c>
      <c r="O457" s="29" t="s">
        <v>1550</v>
      </c>
      <c r="P457" s="29" t="s">
        <v>2431</v>
      </c>
    </row>
    <row r="458" spans="1:17" ht="12.95" customHeight="1" x14ac:dyDescent="0.2">
      <c r="B458" s="29" t="s">
        <v>981</v>
      </c>
      <c r="C458" s="30" t="s">
        <v>739</v>
      </c>
      <c r="D458" s="30" t="s">
        <v>940</v>
      </c>
      <c r="F458" s="29">
        <v>9244</v>
      </c>
      <c r="G458" s="29" t="s">
        <v>1548</v>
      </c>
      <c r="H458" s="29" t="s">
        <v>904</v>
      </c>
      <c r="I458" s="29" t="s">
        <v>959</v>
      </c>
      <c r="K458" s="29" t="s">
        <v>960</v>
      </c>
      <c r="L458" s="29" t="s">
        <v>737</v>
      </c>
      <c r="M458" s="29">
        <v>750</v>
      </c>
      <c r="N458" s="29">
        <v>1971</v>
      </c>
      <c r="O458" s="29" t="s">
        <v>1550</v>
      </c>
      <c r="P458" s="29" t="s">
        <v>2546</v>
      </c>
    </row>
    <row r="459" spans="1:17" ht="12.95" customHeight="1" x14ac:dyDescent="0.2">
      <c r="A459" s="171">
        <v>74</v>
      </c>
      <c r="B459" s="171" t="s">
        <v>902</v>
      </c>
      <c r="C459" s="172" t="s">
        <v>739</v>
      </c>
      <c r="D459" s="172" t="s">
        <v>1148</v>
      </c>
      <c r="E459" s="171" t="s">
        <v>2909</v>
      </c>
      <c r="F459" s="171">
        <v>2312</v>
      </c>
      <c r="G459" s="171" t="s">
        <v>975</v>
      </c>
      <c r="H459" s="171" t="s">
        <v>904</v>
      </c>
      <c r="I459" s="171" t="s">
        <v>936</v>
      </c>
      <c r="J459" s="171" t="s">
        <v>942</v>
      </c>
      <c r="K459" s="171" t="s">
        <v>907</v>
      </c>
      <c r="L459" s="171" t="s">
        <v>923</v>
      </c>
      <c r="M459" s="171" t="s">
        <v>2910</v>
      </c>
      <c r="N459" s="171">
        <v>1983</v>
      </c>
      <c r="O459" s="171" t="s">
        <v>908</v>
      </c>
      <c r="P459" s="171" t="s">
        <v>2916</v>
      </c>
      <c r="Q459" s="171"/>
    </row>
    <row r="460" spans="1:17" ht="12.95" customHeight="1" x14ac:dyDescent="0.2">
      <c r="B460" s="29" t="s">
        <v>902</v>
      </c>
      <c r="C460" s="30" t="s">
        <v>2678</v>
      </c>
      <c r="D460" s="30" t="s">
        <v>2679</v>
      </c>
      <c r="E460" s="29" t="s">
        <v>2680</v>
      </c>
      <c r="F460" s="29">
        <v>2367</v>
      </c>
      <c r="G460" s="29" t="s">
        <v>2313</v>
      </c>
      <c r="H460" s="29" t="s">
        <v>904</v>
      </c>
      <c r="I460" s="29" t="s">
        <v>936</v>
      </c>
      <c r="J460" s="29" t="s">
        <v>921</v>
      </c>
      <c r="K460" s="29" t="s">
        <v>937</v>
      </c>
      <c r="L460" s="29" t="s">
        <v>1002</v>
      </c>
      <c r="M460" s="29" t="s">
        <v>2011</v>
      </c>
      <c r="N460" s="29">
        <v>1966</v>
      </c>
      <c r="O460" s="132" t="s">
        <v>2525</v>
      </c>
      <c r="P460" s="29" t="s">
        <v>2709</v>
      </c>
    </row>
    <row r="461" spans="1:17" ht="12.95" customHeight="1" x14ac:dyDescent="0.2">
      <c r="A461" s="29">
        <v>22</v>
      </c>
      <c r="B461" s="29" t="s">
        <v>902</v>
      </c>
      <c r="C461" s="30" t="s">
        <v>3021</v>
      </c>
      <c r="D461" s="30" t="s">
        <v>1386</v>
      </c>
      <c r="E461" s="29" t="s">
        <v>3094</v>
      </c>
      <c r="F461" s="29">
        <v>6281</v>
      </c>
      <c r="G461" s="29" t="s">
        <v>1347</v>
      </c>
      <c r="H461" s="29" t="s">
        <v>904</v>
      </c>
      <c r="I461" s="29" t="s">
        <v>905</v>
      </c>
      <c r="J461" s="29" t="s">
        <v>942</v>
      </c>
      <c r="K461" s="29" t="s">
        <v>907</v>
      </c>
      <c r="L461" s="29" t="s">
        <v>974</v>
      </c>
      <c r="M461" s="29" t="s">
        <v>548</v>
      </c>
      <c r="N461" s="29">
        <v>1980</v>
      </c>
      <c r="O461" s="29" t="s">
        <v>979</v>
      </c>
      <c r="P461" s="29" t="s">
        <v>3119</v>
      </c>
    </row>
    <row r="462" spans="1:17" ht="14.1" customHeight="1" x14ac:dyDescent="0.2">
      <c r="B462" s="29" t="s">
        <v>902</v>
      </c>
      <c r="C462" s="30" t="s">
        <v>516</v>
      </c>
      <c r="D462" s="30" t="s">
        <v>2891</v>
      </c>
      <c r="E462" s="163" t="s">
        <v>2892</v>
      </c>
      <c r="F462" s="163">
        <v>2360</v>
      </c>
      <c r="G462" s="163" t="s">
        <v>1182</v>
      </c>
      <c r="H462" s="163" t="s">
        <v>904</v>
      </c>
      <c r="I462" s="29" t="s">
        <v>905</v>
      </c>
      <c r="J462" s="29" t="s">
        <v>942</v>
      </c>
      <c r="K462" s="29" t="s">
        <v>907</v>
      </c>
      <c r="L462" s="29" t="s">
        <v>165</v>
      </c>
      <c r="M462" s="29">
        <v>900</v>
      </c>
      <c r="N462" s="29">
        <v>1984</v>
      </c>
      <c r="O462" s="163" t="s">
        <v>2525</v>
      </c>
      <c r="P462" s="29" t="s">
        <v>2893</v>
      </c>
    </row>
    <row r="463" spans="1:17" ht="12.95" customHeight="1" x14ac:dyDescent="0.2">
      <c r="B463" s="29" t="s">
        <v>902</v>
      </c>
      <c r="C463" s="30" t="s">
        <v>848</v>
      </c>
      <c r="D463" s="30" t="s">
        <v>1124</v>
      </c>
      <c r="E463" s="29" t="s">
        <v>849</v>
      </c>
      <c r="F463" s="29">
        <v>2311</v>
      </c>
      <c r="G463" s="29" t="s">
        <v>1329</v>
      </c>
      <c r="H463" s="29" t="s">
        <v>904</v>
      </c>
      <c r="I463" s="29" t="s">
        <v>905</v>
      </c>
      <c r="J463" s="29" t="s">
        <v>912</v>
      </c>
      <c r="K463" s="29" t="s">
        <v>907</v>
      </c>
      <c r="L463" s="29" t="s">
        <v>923</v>
      </c>
      <c r="M463" s="29" t="s">
        <v>850</v>
      </c>
      <c r="N463" s="29">
        <v>1956</v>
      </c>
      <c r="O463" s="29" t="s">
        <v>851</v>
      </c>
    </row>
    <row r="464" spans="1:17" ht="12.95" customHeight="1" x14ac:dyDescent="0.2">
      <c r="B464" s="29" t="s">
        <v>902</v>
      </c>
      <c r="C464" s="30" t="s">
        <v>848</v>
      </c>
      <c r="D464" s="30" t="s">
        <v>1124</v>
      </c>
      <c r="E464" s="29" t="s">
        <v>849</v>
      </c>
      <c r="F464" s="29">
        <v>2311</v>
      </c>
      <c r="G464" s="29" t="s">
        <v>1329</v>
      </c>
      <c r="H464" s="29" t="s">
        <v>904</v>
      </c>
      <c r="I464" s="29" t="s">
        <v>905</v>
      </c>
      <c r="J464" s="29" t="s">
        <v>912</v>
      </c>
      <c r="K464" s="29" t="s">
        <v>907</v>
      </c>
      <c r="L464" s="29" t="s">
        <v>923</v>
      </c>
      <c r="M464" s="29" t="s">
        <v>850</v>
      </c>
      <c r="N464" s="29">
        <v>1956</v>
      </c>
      <c r="O464" s="29" t="s">
        <v>651</v>
      </c>
    </row>
    <row r="465" spans="1:18" ht="12.95" customHeight="1" x14ac:dyDescent="0.2">
      <c r="B465" s="29" t="s">
        <v>902</v>
      </c>
      <c r="C465" s="30" t="s">
        <v>848</v>
      </c>
      <c r="D465" s="30" t="s">
        <v>1124</v>
      </c>
      <c r="E465" s="29" t="s">
        <v>849</v>
      </c>
      <c r="F465" s="29">
        <v>2311</v>
      </c>
      <c r="G465" s="29" t="s">
        <v>1329</v>
      </c>
      <c r="H465" s="29" t="s">
        <v>904</v>
      </c>
      <c r="I465" s="29" t="s">
        <v>905</v>
      </c>
      <c r="J465" s="29" t="s">
        <v>912</v>
      </c>
      <c r="K465" s="29" t="s">
        <v>907</v>
      </c>
      <c r="L465" s="29" t="s">
        <v>923</v>
      </c>
      <c r="M465" s="29" t="s">
        <v>850</v>
      </c>
      <c r="N465" s="29">
        <v>1956</v>
      </c>
      <c r="O465" s="29" t="s">
        <v>851</v>
      </c>
    </row>
    <row r="466" spans="1:18" s="171" customFormat="1" ht="12.95" customHeight="1" x14ac:dyDescent="0.2">
      <c r="A466" s="34"/>
      <c r="B466" s="34" t="s">
        <v>902</v>
      </c>
      <c r="C466" s="33" t="s">
        <v>848</v>
      </c>
      <c r="D466" s="33" t="s">
        <v>1124</v>
      </c>
      <c r="E466" s="34" t="s">
        <v>849</v>
      </c>
      <c r="F466" s="34">
        <v>2311</v>
      </c>
      <c r="G466" s="34" t="s">
        <v>1329</v>
      </c>
      <c r="H466" s="34" t="s">
        <v>904</v>
      </c>
      <c r="I466" s="34" t="s">
        <v>905</v>
      </c>
      <c r="J466" s="34" t="s">
        <v>912</v>
      </c>
      <c r="K466" s="34" t="s">
        <v>907</v>
      </c>
      <c r="L466" s="34" t="s">
        <v>923</v>
      </c>
      <c r="M466" s="34" t="s">
        <v>850</v>
      </c>
      <c r="N466" s="34">
        <v>1956</v>
      </c>
      <c r="O466" s="34" t="s">
        <v>851</v>
      </c>
      <c r="P466" s="34"/>
      <c r="Q466" s="29"/>
      <c r="R466" s="173"/>
    </row>
    <row r="467" spans="1:18" ht="12.95" customHeight="1" x14ac:dyDescent="0.2">
      <c r="B467" s="29" t="s">
        <v>981</v>
      </c>
      <c r="C467" s="30" t="s">
        <v>576</v>
      </c>
      <c r="D467" s="30" t="s">
        <v>422</v>
      </c>
      <c r="E467" s="29" t="s">
        <v>1044</v>
      </c>
      <c r="F467" s="29">
        <v>6000</v>
      </c>
      <c r="G467" s="29" t="s">
        <v>982</v>
      </c>
      <c r="H467" s="29" t="s">
        <v>904</v>
      </c>
      <c r="I467" s="29" t="s">
        <v>905</v>
      </c>
      <c r="J467" s="29" t="s">
        <v>942</v>
      </c>
      <c r="K467" s="29" t="s">
        <v>907</v>
      </c>
      <c r="L467" s="29" t="s">
        <v>924</v>
      </c>
      <c r="M467" s="29" t="s">
        <v>925</v>
      </c>
      <c r="N467" s="29">
        <v>1976</v>
      </c>
      <c r="O467" s="29" t="s">
        <v>979</v>
      </c>
    </row>
    <row r="468" spans="1:18" ht="12.95" customHeight="1" x14ac:dyDescent="0.2">
      <c r="B468" s="29" t="s">
        <v>981</v>
      </c>
      <c r="C468" s="30" t="s">
        <v>576</v>
      </c>
      <c r="D468" s="30" t="s">
        <v>422</v>
      </c>
      <c r="E468" s="29" t="s">
        <v>1044</v>
      </c>
      <c r="F468" s="29">
        <v>6000</v>
      </c>
      <c r="G468" s="29" t="s">
        <v>982</v>
      </c>
      <c r="H468" s="29" t="s">
        <v>904</v>
      </c>
      <c r="I468" s="29" t="s">
        <v>905</v>
      </c>
      <c r="J468" s="29" t="s">
        <v>942</v>
      </c>
      <c r="K468" s="29" t="s">
        <v>907</v>
      </c>
      <c r="L468" s="29" t="s">
        <v>924</v>
      </c>
      <c r="M468" s="29" t="s">
        <v>925</v>
      </c>
      <c r="N468" s="29">
        <v>1976</v>
      </c>
      <c r="O468" s="29" t="s">
        <v>979</v>
      </c>
    </row>
    <row r="469" spans="1:18" ht="12.95" customHeight="1" x14ac:dyDescent="0.2">
      <c r="B469" s="29" t="s">
        <v>902</v>
      </c>
      <c r="C469" s="30" t="s">
        <v>1255</v>
      </c>
      <c r="D469" s="30" t="s">
        <v>909</v>
      </c>
      <c r="E469" s="29" t="s">
        <v>1256</v>
      </c>
      <c r="F469" s="29">
        <v>2312</v>
      </c>
      <c r="G469" s="29" t="s">
        <v>975</v>
      </c>
      <c r="H469" s="29" t="s">
        <v>904</v>
      </c>
      <c r="I469" s="29" t="s">
        <v>936</v>
      </c>
      <c r="J469" s="29" t="s">
        <v>912</v>
      </c>
      <c r="K469" s="29" t="s">
        <v>937</v>
      </c>
      <c r="L469" s="29" t="s">
        <v>951</v>
      </c>
      <c r="M469" s="29" t="s">
        <v>1950</v>
      </c>
      <c r="N469" s="29">
        <v>1952</v>
      </c>
      <c r="O469" s="29" t="s">
        <v>908</v>
      </c>
    </row>
    <row r="470" spans="1:18" ht="14.1" customHeight="1" x14ac:dyDescent="0.2">
      <c r="B470" s="29" t="s">
        <v>902</v>
      </c>
      <c r="C470" s="30" t="s">
        <v>1255</v>
      </c>
      <c r="D470" s="30" t="s">
        <v>909</v>
      </c>
      <c r="E470" s="29" t="s">
        <v>1256</v>
      </c>
      <c r="F470" s="29">
        <v>2312</v>
      </c>
      <c r="G470" s="29" t="s">
        <v>975</v>
      </c>
      <c r="H470" s="29" t="s">
        <v>904</v>
      </c>
      <c r="I470" s="29" t="s">
        <v>936</v>
      </c>
      <c r="J470" s="29" t="s">
        <v>910</v>
      </c>
      <c r="K470" s="29" t="s">
        <v>937</v>
      </c>
      <c r="L470" s="29" t="s">
        <v>951</v>
      </c>
      <c r="M470" s="29" t="s">
        <v>1831</v>
      </c>
      <c r="N470" s="29">
        <v>1936</v>
      </c>
      <c r="O470" s="29" t="s">
        <v>908</v>
      </c>
      <c r="R470" s="11"/>
    </row>
    <row r="471" spans="1:18" ht="12.95" customHeight="1" x14ac:dyDescent="0.2">
      <c r="B471" s="29" t="s">
        <v>902</v>
      </c>
      <c r="C471" s="30" t="s">
        <v>1255</v>
      </c>
      <c r="D471" s="30" t="s">
        <v>909</v>
      </c>
      <c r="E471" s="29" t="s">
        <v>1256</v>
      </c>
      <c r="F471" s="29">
        <v>2312</v>
      </c>
      <c r="G471" s="29" t="s">
        <v>975</v>
      </c>
      <c r="H471" s="29" t="s">
        <v>904</v>
      </c>
      <c r="I471" s="29" t="s">
        <v>936</v>
      </c>
      <c r="J471" s="29" t="s">
        <v>910</v>
      </c>
      <c r="K471" s="29" t="s">
        <v>937</v>
      </c>
      <c r="L471" s="29" t="s">
        <v>951</v>
      </c>
      <c r="M471" s="29" t="s">
        <v>1831</v>
      </c>
      <c r="N471" s="29">
        <v>1936</v>
      </c>
      <c r="O471" s="29" t="s">
        <v>908</v>
      </c>
    </row>
    <row r="472" spans="1:18" ht="12.95" customHeight="1" x14ac:dyDescent="0.2">
      <c r="B472" s="29" t="s">
        <v>902</v>
      </c>
      <c r="C472" s="30" t="s">
        <v>1255</v>
      </c>
      <c r="D472" s="30" t="s">
        <v>909</v>
      </c>
      <c r="E472" s="29" t="s">
        <v>1256</v>
      </c>
      <c r="F472" s="29">
        <v>2312</v>
      </c>
      <c r="G472" s="29" t="s">
        <v>975</v>
      </c>
      <c r="H472" s="29" t="s">
        <v>904</v>
      </c>
      <c r="I472" s="29" t="s">
        <v>936</v>
      </c>
      <c r="J472" s="29" t="s">
        <v>912</v>
      </c>
      <c r="K472" s="29" t="s">
        <v>937</v>
      </c>
      <c r="L472" s="29" t="s">
        <v>951</v>
      </c>
      <c r="M472" s="29" t="s">
        <v>1950</v>
      </c>
      <c r="N472" s="29">
        <v>1952</v>
      </c>
      <c r="O472" s="29" t="s">
        <v>908</v>
      </c>
    </row>
    <row r="473" spans="1:18" ht="12.95" customHeight="1" x14ac:dyDescent="0.2">
      <c r="B473" s="29" t="s">
        <v>902</v>
      </c>
      <c r="C473" s="30" t="s">
        <v>1255</v>
      </c>
      <c r="D473" s="30" t="s">
        <v>909</v>
      </c>
      <c r="E473" s="29" t="s">
        <v>1256</v>
      </c>
      <c r="F473" s="29">
        <v>2312</v>
      </c>
      <c r="G473" s="29" t="s">
        <v>975</v>
      </c>
      <c r="H473" s="29" t="s">
        <v>904</v>
      </c>
      <c r="I473" s="29" t="s">
        <v>936</v>
      </c>
      <c r="J473" s="29" t="s">
        <v>910</v>
      </c>
      <c r="K473" s="29" t="s">
        <v>937</v>
      </c>
      <c r="L473" s="29" t="s">
        <v>951</v>
      </c>
      <c r="M473" s="29" t="s">
        <v>1831</v>
      </c>
      <c r="N473" s="29">
        <v>1936</v>
      </c>
      <c r="O473" s="29" t="s">
        <v>908</v>
      </c>
    </row>
    <row r="474" spans="1:18" ht="12.95" customHeight="1" x14ac:dyDescent="0.2">
      <c r="B474" s="29" t="s">
        <v>902</v>
      </c>
      <c r="C474" s="30" t="s">
        <v>1255</v>
      </c>
      <c r="D474" s="30" t="s">
        <v>909</v>
      </c>
      <c r="E474" s="29" t="s">
        <v>1256</v>
      </c>
      <c r="F474" s="29">
        <v>2312</v>
      </c>
      <c r="G474" s="29" t="s">
        <v>975</v>
      </c>
      <c r="H474" s="29" t="s">
        <v>904</v>
      </c>
      <c r="I474" s="29" t="s">
        <v>936</v>
      </c>
      <c r="J474" s="29" t="s">
        <v>910</v>
      </c>
      <c r="K474" s="29" t="s">
        <v>937</v>
      </c>
      <c r="L474" s="29" t="s">
        <v>951</v>
      </c>
      <c r="M474" s="29" t="s">
        <v>1831</v>
      </c>
      <c r="N474" s="29">
        <v>1936</v>
      </c>
      <c r="O474" s="29" t="s">
        <v>908</v>
      </c>
    </row>
    <row r="475" spans="1:18" ht="12.95" customHeight="1" x14ac:dyDescent="0.2">
      <c r="A475" s="171">
        <v>39</v>
      </c>
      <c r="B475" s="173" t="s">
        <v>902</v>
      </c>
      <c r="C475" s="205" t="s">
        <v>1255</v>
      </c>
      <c r="D475" s="205" t="s">
        <v>909</v>
      </c>
      <c r="E475" s="173" t="s">
        <v>2911</v>
      </c>
      <c r="F475" s="173">
        <v>2312</v>
      </c>
      <c r="G475" s="173" t="s">
        <v>975</v>
      </c>
      <c r="H475" s="173" t="s">
        <v>904</v>
      </c>
      <c r="I475" s="173" t="s">
        <v>936</v>
      </c>
      <c r="J475" s="173" t="s">
        <v>910</v>
      </c>
      <c r="K475" s="173" t="s">
        <v>937</v>
      </c>
      <c r="L475" s="173" t="s">
        <v>943</v>
      </c>
      <c r="M475" s="173" t="s">
        <v>2912</v>
      </c>
      <c r="N475" s="173">
        <v>1931</v>
      </c>
      <c r="O475" s="173" t="s">
        <v>908</v>
      </c>
      <c r="P475" s="173" t="s">
        <v>2916</v>
      </c>
      <c r="Q475" s="173"/>
    </row>
    <row r="476" spans="1:18" ht="12.95" customHeight="1" x14ac:dyDescent="0.2">
      <c r="B476" s="29" t="s">
        <v>902</v>
      </c>
      <c r="C476" s="30" t="s">
        <v>1430</v>
      </c>
      <c r="D476" s="30" t="s">
        <v>1431</v>
      </c>
      <c r="G476" s="29" t="s">
        <v>1432</v>
      </c>
      <c r="H476" s="29" t="s">
        <v>904</v>
      </c>
      <c r="I476" s="29" t="s">
        <v>905</v>
      </c>
      <c r="J476" s="29" t="s">
        <v>921</v>
      </c>
      <c r="K476" s="29" t="s">
        <v>907</v>
      </c>
      <c r="L476" s="29" t="s">
        <v>919</v>
      </c>
      <c r="M476" s="29" t="s">
        <v>1680</v>
      </c>
      <c r="N476" s="29">
        <v>1976</v>
      </c>
      <c r="O476" s="29" t="s">
        <v>979</v>
      </c>
      <c r="P476" s="29" t="s">
        <v>2431</v>
      </c>
    </row>
    <row r="477" spans="1:18" ht="12.95" customHeight="1" x14ac:dyDescent="0.2">
      <c r="B477" s="29" t="s">
        <v>902</v>
      </c>
      <c r="C477" s="30" t="s">
        <v>1430</v>
      </c>
      <c r="D477" s="30" t="s">
        <v>1431</v>
      </c>
      <c r="G477" s="29" t="s">
        <v>1432</v>
      </c>
      <c r="H477" s="29" t="s">
        <v>904</v>
      </c>
      <c r="I477" s="29" t="s">
        <v>905</v>
      </c>
      <c r="J477" s="29" t="s">
        <v>921</v>
      </c>
      <c r="K477" s="29" t="s">
        <v>907</v>
      </c>
      <c r="L477" s="29" t="s">
        <v>919</v>
      </c>
      <c r="M477" s="29" t="s">
        <v>1680</v>
      </c>
      <c r="N477" s="29">
        <v>1968</v>
      </c>
      <c r="O477" s="29" t="s">
        <v>979</v>
      </c>
    </row>
    <row r="478" spans="1:18" ht="12.95" customHeight="1" x14ac:dyDescent="0.2">
      <c r="B478" s="29" t="s">
        <v>902</v>
      </c>
      <c r="C478" s="30" t="s">
        <v>1430</v>
      </c>
      <c r="D478" s="30" t="s">
        <v>1431</v>
      </c>
      <c r="G478" s="29" t="s">
        <v>1432</v>
      </c>
      <c r="H478" s="29" t="s">
        <v>910</v>
      </c>
      <c r="I478" s="29" t="s">
        <v>905</v>
      </c>
      <c r="J478" s="29" t="s">
        <v>942</v>
      </c>
      <c r="K478" s="29" t="s">
        <v>907</v>
      </c>
      <c r="L478" s="29" t="s">
        <v>919</v>
      </c>
      <c r="M478" s="29" t="s">
        <v>1680</v>
      </c>
      <c r="N478" s="29">
        <v>1976</v>
      </c>
      <c r="O478" s="29" t="s">
        <v>979</v>
      </c>
      <c r="P478" s="29" t="s">
        <v>2546</v>
      </c>
    </row>
    <row r="479" spans="1:18" ht="12.95" customHeight="1" x14ac:dyDescent="0.2">
      <c r="B479" s="11" t="s">
        <v>902</v>
      </c>
      <c r="C479" s="144" t="s">
        <v>1430</v>
      </c>
      <c r="D479" s="144" t="s">
        <v>1431</v>
      </c>
      <c r="E479" s="11"/>
      <c r="F479" s="11"/>
      <c r="G479" s="11" t="s">
        <v>1432</v>
      </c>
      <c r="H479" s="11" t="s">
        <v>904</v>
      </c>
      <c r="I479" s="11" t="s">
        <v>905</v>
      </c>
      <c r="J479" s="11" t="s">
        <v>921</v>
      </c>
      <c r="K479" s="11" t="s">
        <v>907</v>
      </c>
      <c r="L479" s="11" t="s">
        <v>2553</v>
      </c>
      <c r="M479" s="11" t="s">
        <v>1680</v>
      </c>
      <c r="N479" s="11">
        <v>1968</v>
      </c>
      <c r="O479" s="11" t="s">
        <v>979</v>
      </c>
      <c r="P479" s="11"/>
      <c r="Q479" s="11"/>
    </row>
    <row r="480" spans="1:18" ht="12.95" customHeight="1" x14ac:dyDescent="0.2">
      <c r="B480" s="29" t="s">
        <v>902</v>
      </c>
      <c r="C480" s="30" t="s">
        <v>1430</v>
      </c>
      <c r="D480" s="30" t="s">
        <v>1431</v>
      </c>
      <c r="G480" s="29" t="s">
        <v>1432</v>
      </c>
      <c r="H480" s="29" t="s">
        <v>904</v>
      </c>
      <c r="I480" s="29" t="s">
        <v>905</v>
      </c>
      <c r="J480" s="29" t="s">
        <v>942</v>
      </c>
      <c r="K480" s="29" t="s">
        <v>907</v>
      </c>
      <c r="L480" s="29" t="s">
        <v>919</v>
      </c>
      <c r="M480" s="29" t="s">
        <v>1680</v>
      </c>
      <c r="N480" s="29">
        <v>1976</v>
      </c>
      <c r="O480" s="29" t="s">
        <v>979</v>
      </c>
      <c r="P480" s="29" t="s">
        <v>2636</v>
      </c>
    </row>
    <row r="481" spans="1:254" ht="14.1" customHeight="1" x14ac:dyDescent="0.2">
      <c r="A481" s="171">
        <v>71</v>
      </c>
      <c r="B481" s="171" t="s">
        <v>902</v>
      </c>
      <c r="C481" s="172" t="s">
        <v>2950</v>
      </c>
      <c r="D481" s="172" t="s">
        <v>918</v>
      </c>
      <c r="E481" s="171" t="s">
        <v>2951</v>
      </c>
      <c r="F481" s="171">
        <v>40311</v>
      </c>
      <c r="G481" s="171" t="s">
        <v>1838</v>
      </c>
      <c r="H481" s="171" t="s">
        <v>1127</v>
      </c>
      <c r="I481" s="171" t="s">
        <v>905</v>
      </c>
      <c r="J481" s="171" t="s">
        <v>912</v>
      </c>
      <c r="K481" s="171" t="s">
        <v>907</v>
      </c>
      <c r="L481" s="171" t="s">
        <v>924</v>
      </c>
      <c r="M481" s="171" t="s">
        <v>2952</v>
      </c>
      <c r="N481" s="171">
        <v>1950</v>
      </c>
      <c r="O481" s="171" t="s">
        <v>1840</v>
      </c>
      <c r="P481" s="171" t="s">
        <v>2916</v>
      </c>
      <c r="Q481" s="171"/>
    </row>
    <row r="482" spans="1:254" ht="12" customHeight="1" x14ac:dyDescent="0.2">
      <c r="A482" s="29">
        <v>40</v>
      </c>
      <c r="B482" s="29" t="s">
        <v>902</v>
      </c>
      <c r="C482" s="30" t="s">
        <v>3112</v>
      </c>
      <c r="D482" s="30" t="s">
        <v>990</v>
      </c>
      <c r="E482" s="29" t="s">
        <v>991</v>
      </c>
      <c r="F482" s="29">
        <v>6000</v>
      </c>
      <c r="G482" s="29" t="s">
        <v>982</v>
      </c>
      <c r="H482" s="29" t="s">
        <v>904</v>
      </c>
      <c r="I482" s="29" t="s">
        <v>936</v>
      </c>
      <c r="J482" s="29" t="s">
        <v>1083</v>
      </c>
      <c r="K482" s="29" t="s">
        <v>937</v>
      </c>
      <c r="L482" s="29" t="s">
        <v>958</v>
      </c>
      <c r="M482" s="29" t="s">
        <v>992</v>
      </c>
      <c r="N482" s="29">
        <v>1932</v>
      </c>
      <c r="O482" s="29" t="s">
        <v>979</v>
      </c>
      <c r="P482" s="29" t="s">
        <v>3119</v>
      </c>
    </row>
    <row r="483" spans="1:254" ht="12.95" customHeight="1" x14ac:dyDescent="0.2">
      <c r="B483" s="11" t="s">
        <v>902</v>
      </c>
      <c r="C483" s="144" t="s">
        <v>436</v>
      </c>
      <c r="D483" s="144" t="s">
        <v>1181</v>
      </c>
      <c r="E483" s="11" t="s">
        <v>437</v>
      </c>
      <c r="F483" s="11">
        <v>2000</v>
      </c>
      <c r="G483" s="11" t="s">
        <v>915</v>
      </c>
      <c r="H483" s="11" t="s">
        <v>904</v>
      </c>
      <c r="I483" s="11" t="s">
        <v>905</v>
      </c>
      <c r="J483" s="11" t="s">
        <v>942</v>
      </c>
      <c r="K483" s="11" t="s">
        <v>907</v>
      </c>
      <c r="L483" s="11" t="s">
        <v>2418</v>
      </c>
      <c r="M483" s="11" t="s">
        <v>438</v>
      </c>
      <c r="N483" s="11">
        <v>1977</v>
      </c>
      <c r="O483" s="11" t="s">
        <v>908</v>
      </c>
      <c r="P483" s="29" t="s">
        <v>2431</v>
      </c>
    </row>
    <row r="484" spans="1:254" s="148" customFormat="1" ht="12.95" customHeight="1" x14ac:dyDescent="0.2">
      <c r="A484" s="29"/>
      <c r="B484" s="11" t="s">
        <v>902</v>
      </c>
      <c r="C484" s="144" t="s">
        <v>436</v>
      </c>
      <c r="D484" s="144" t="s">
        <v>1181</v>
      </c>
      <c r="E484" s="11" t="s">
        <v>437</v>
      </c>
      <c r="F484" s="11">
        <v>2000</v>
      </c>
      <c r="G484" s="11" t="s">
        <v>915</v>
      </c>
      <c r="H484" s="11" t="s">
        <v>904</v>
      </c>
      <c r="I484" s="11" t="s">
        <v>905</v>
      </c>
      <c r="J484" s="11" t="s">
        <v>942</v>
      </c>
      <c r="K484" s="11" t="s">
        <v>907</v>
      </c>
      <c r="L484" s="11" t="s">
        <v>2418</v>
      </c>
      <c r="M484" s="11" t="s">
        <v>438</v>
      </c>
      <c r="N484" s="11">
        <v>1977</v>
      </c>
      <c r="O484" s="11" t="s">
        <v>908</v>
      </c>
      <c r="P484" s="29" t="s">
        <v>2546</v>
      </c>
      <c r="Q484" s="29"/>
      <c r="R484" s="11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  <c r="IP484" s="29"/>
      <c r="IQ484" s="29"/>
      <c r="IR484" s="29"/>
      <c r="IS484" s="29"/>
      <c r="IT484" s="29"/>
    </row>
    <row r="485" spans="1:254" ht="12.95" customHeight="1" x14ac:dyDescent="0.2">
      <c r="B485" s="29" t="s">
        <v>902</v>
      </c>
      <c r="C485" s="30" t="s">
        <v>1951</v>
      </c>
      <c r="D485" s="30" t="s">
        <v>914</v>
      </c>
      <c r="E485" s="29" t="s">
        <v>1952</v>
      </c>
      <c r="F485" s="29">
        <v>3312</v>
      </c>
      <c r="G485" s="29" t="s">
        <v>1953</v>
      </c>
      <c r="H485" s="29" t="s">
        <v>904</v>
      </c>
      <c r="I485" s="29" t="s">
        <v>936</v>
      </c>
      <c r="J485" s="29" t="s">
        <v>912</v>
      </c>
      <c r="K485" s="29" t="s">
        <v>937</v>
      </c>
      <c r="L485" s="29" t="s">
        <v>1954</v>
      </c>
      <c r="M485" s="29" t="s">
        <v>1955</v>
      </c>
      <c r="N485" s="29">
        <v>1957</v>
      </c>
      <c r="O485" s="29" t="s">
        <v>908</v>
      </c>
      <c r="R485" s="11"/>
    </row>
    <row r="486" spans="1:254" ht="12.95" customHeight="1" x14ac:dyDescent="0.2">
      <c r="B486" s="29" t="s">
        <v>902</v>
      </c>
      <c r="C486" s="30" t="s">
        <v>1951</v>
      </c>
      <c r="D486" s="30" t="s">
        <v>914</v>
      </c>
      <c r="E486" s="29" t="s">
        <v>1952</v>
      </c>
      <c r="F486" s="29">
        <v>3312</v>
      </c>
      <c r="G486" s="29" t="s">
        <v>1953</v>
      </c>
      <c r="H486" s="29" t="s">
        <v>904</v>
      </c>
      <c r="I486" s="29" t="s">
        <v>936</v>
      </c>
      <c r="J486" s="29" t="s">
        <v>912</v>
      </c>
      <c r="K486" s="29" t="s">
        <v>937</v>
      </c>
      <c r="L486" s="29" t="s">
        <v>1956</v>
      </c>
      <c r="M486" s="29" t="s">
        <v>1955</v>
      </c>
      <c r="N486" s="29">
        <v>1957</v>
      </c>
      <c r="O486" s="29" t="s">
        <v>908</v>
      </c>
      <c r="R486" s="11"/>
    </row>
    <row r="487" spans="1:254" ht="14.1" customHeight="1" x14ac:dyDescent="0.2">
      <c r="B487" s="29" t="s">
        <v>902</v>
      </c>
      <c r="C487" s="30" t="s">
        <v>1951</v>
      </c>
      <c r="D487" s="30" t="s">
        <v>914</v>
      </c>
      <c r="E487" s="29" t="s">
        <v>1952</v>
      </c>
      <c r="F487" s="29">
        <v>3312</v>
      </c>
      <c r="G487" s="29" t="s">
        <v>1953</v>
      </c>
      <c r="H487" s="29" t="s">
        <v>904</v>
      </c>
      <c r="I487" s="29" t="s">
        <v>936</v>
      </c>
      <c r="J487" s="29" t="s">
        <v>912</v>
      </c>
      <c r="K487" s="29" t="s">
        <v>937</v>
      </c>
      <c r="L487" s="29" t="s">
        <v>1956</v>
      </c>
      <c r="M487" s="29" t="s">
        <v>1955</v>
      </c>
      <c r="N487" s="29">
        <v>1957</v>
      </c>
      <c r="O487" s="29" t="s">
        <v>908</v>
      </c>
      <c r="R487" s="11"/>
    </row>
    <row r="488" spans="1:254" ht="12.95" customHeight="1" x14ac:dyDescent="0.2">
      <c r="B488" s="29" t="s">
        <v>902</v>
      </c>
      <c r="C488" s="30" t="s">
        <v>1951</v>
      </c>
      <c r="D488" s="30" t="s">
        <v>914</v>
      </c>
      <c r="E488" s="29" t="s">
        <v>1952</v>
      </c>
      <c r="F488" s="29">
        <v>3312</v>
      </c>
      <c r="G488" s="29" t="s">
        <v>1953</v>
      </c>
      <c r="H488" s="29" t="s">
        <v>904</v>
      </c>
      <c r="I488" s="29" t="s">
        <v>936</v>
      </c>
      <c r="J488" s="29" t="s">
        <v>912</v>
      </c>
      <c r="K488" s="29" t="s">
        <v>937</v>
      </c>
      <c r="L488" s="29" t="s">
        <v>1956</v>
      </c>
      <c r="M488" s="29" t="s">
        <v>1955</v>
      </c>
      <c r="N488" s="29">
        <v>1957</v>
      </c>
      <c r="O488" s="29" t="s">
        <v>908</v>
      </c>
      <c r="R488" s="11"/>
    </row>
    <row r="489" spans="1:254" ht="12.95" customHeight="1" x14ac:dyDescent="0.2">
      <c r="B489" s="29" t="s">
        <v>902</v>
      </c>
      <c r="C489" s="30" t="s">
        <v>1951</v>
      </c>
      <c r="D489" s="30" t="s">
        <v>914</v>
      </c>
      <c r="E489" s="29" t="s">
        <v>1952</v>
      </c>
      <c r="F489" s="29">
        <v>3312</v>
      </c>
      <c r="G489" s="29" t="s">
        <v>1953</v>
      </c>
      <c r="H489" s="29" t="s">
        <v>904</v>
      </c>
      <c r="I489" s="29" t="s">
        <v>936</v>
      </c>
      <c r="J489" s="29" t="s">
        <v>912</v>
      </c>
      <c r="K489" s="29" t="s">
        <v>937</v>
      </c>
      <c r="L489" s="29" t="s">
        <v>1954</v>
      </c>
      <c r="M489" s="29" t="s">
        <v>1955</v>
      </c>
      <c r="N489" s="29">
        <v>1957</v>
      </c>
      <c r="O489" s="29" t="s">
        <v>908</v>
      </c>
    </row>
    <row r="490" spans="1:254" ht="12.95" customHeight="1" x14ac:dyDescent="0.2">
      <c r="B490" s="29" t="s">
        <v>902</v>
      </c>
      <c r="C490" s="30" t="s">
        <v>1951</v>
      </c>
      <c r="D490" s="30" t="s">
        <v>914</v>
      </c>
      <c r="E490" s="29" t="s">
        <v>1952</v>
      </c>
      <c r="F490" s="29">
        <v>3312</v>
      </c>
      <c r="G490" s="29" t="s">
        <v>1953</v>
      </c>
      <c r="H490" s="29" t="s">
        <v>904</v>
      </c>
      <c r="I490" s="29" t="s">
        <v>936</v>
      </c>
      <c r="J490" s="29" t="s">
        <v>912</v>
      </c>
      <c r="K490" s="29" t="s">
        <v>937</v>
      </c>
      <c r="L490" s="29" t="s">
        <v>1954</v>
      </c>
      <c r="M490" s="29" t="s">
        <v>1955</v>
      </c>
      <c r="N490" s="29">
        <v>1957</v>
      </c>
      <c r="O490" s="29" t="s">
        <v>908</v>
      </c>
    </row>
    <row r="491" spans="1:254" s="171" customFormat="1" ht="12.95" customHeight="1" x14ac:dyDescent="0.2">
      <c r="A491" s="34"/>
      <c r="B491" s="34" t="s">
        <v>902</v>
      </c>
      <c r="C491" s="33" t="s">
        <v>1951</v>
      </c>
      <c r="D491" s="33" t="s">
        <v>914</v>
      </c>
      <c r="E491" s="34" t="s">
        <v>1952</v>
      </c>
      <c r="F491" s="34">
        <v>3312</v>
      </c>
      <c r="G491" s="34" t="s">
        <v>1953</v>
      </c>
      <c r="H491" s="34" t="s">
        <v>904</v>
      </c>
      <c r="I491" s="34" t="s">
        <v>936</v>
      </c>
      <c r="J491" s="34" t="s">
        <v>912</v>
      </c>
      <c r="K491" s="34" t="s">
        <v>937</v>
      </c>
      <c r="L491" s="34" t="s">
        <v>1956</v>
      </c>
      <c r="M491" s="34" t="s">
        <v>1955</v>
      </c>
      <c r="N491" s="34">
        <v>1957</v>
      </c>
      <c r="O491" s="34" t="s">
        <v>908</v>
      </c>
      <c r="P491" s="34"/>
      <c r="Q491" s="29"/>
    </row>
    <row r="492" spans="1:254" ht="12.95" customHeight="1" x14ac:dyDescent="0.2">
      <c r="B492" s="29" t="s">
        <v>902</v>
      </c>
      <c r="C492" s="30" t="s">
        <v>1951</v>
      </c>
      <c r="D492" s="30" t="s">
        <v>914</v>
      </c>
      <c r="E492" s="29" t="s">
        <v>1952</v>
      </c>
      <c r="F492" s="29">
        <v>3312</v>
      </c>
      <c r="G492" s="29" t="s">
        <v>1953</v>
      </c>
      <c r="H492" s="29" t="s">
        <v>904</v>
      </c>
      <c r="I492" s="29" t="s">
        <v>936</v>
      </c>
      <c r="J492" s="29" t="s">
        <v>912</v>
      </c>
      <c r="K492" s="29" t="s">
        <v>937</v>
      </c>
      <c r="L492" s="29" t="s">
        <v>1956</v>
      </c>
      <c r="M492" s="29" t="s">
        <v>1955</v>
      </c>
      <c r="N492" s="29">
        <v>1957</v>
      </c>
      <c r="O492" s="29" t="s">
        <v>908</v>
      </c>
    </row>
    <row r="493" spans="1:254" s="148" customFormat="1" ht="14.1" customHeight="1" x14ac:dyDescent="0.2">
      <c r="A493" s="29"/>
      <c r="B493" s="29" t="s">
        <v>902</v>
      </c>
      <c r="C493" s="30" t="s">
        <v>1951</v>
      </c>
      <c r="D493" s="30" t="s">
        <v>914</v>
      </c>
      <c r="E493" s="29" t="s">
        <v>1952</v>
      </c>
      <c r="F493" s="29">
        <v>3312</v>
      </c>
      <c r="G493" s="29" t="s">
        <v>1953</v>
      </c>
      <c r="H493" s="29" t="s">
        <v>904</v>
      </c>
      <c r="I493" s="29" t="s">
        <v>936</v>
      </c>
      <c r="J493" s="29" t="s">
        <v>912</v>
      </c>
      <c r="K493" s="29" t="s">
        <v>937</v>
      </c>
      <c r="L493" s="29" t="s">
        <v>1956</v>
      </c>
      <c r="M493" s="29" t="s">
        <v>1955</v>
      </c>
      <c r="N493" s="29">
        <v>1957</v>
      </c>
      <c r="O493" s="29" t="s">
        <v>908</v>
      </c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  <c r="IP493" s="29"/>
      <c r="IQ493" s="29"/>
      <c r="IR493" s="29"/>
      <c r="IS493" s="29"/>
      <c r="IT493" s="29"/>
    </row>
    <row r="494" spans="1:254" ht="12.95" customHeight="1" x14ac:dyDescent="0.2">
      <c r="B494" s="29" t="s">
        <v>902</v>
      </c>
      <c r="C494" s="30" t="s">
        <v>1951</v>
      </c>
      <c r="D494" s="30" t="s">
        <v>914</v>
      </c>
      <c r="E494" s="29" t="s">
        <v>1952</v>
      </c>
      <c r="F494" s="29">
        <v>3312</v>
      </c>
      <c r="G494" s="29" t="s">
        <v>1953</v>
      </c>
      <c r="H494" s="29" t="s">
        <v>904</v>
      </c>
      <c r="I494" s="29" t="s">
        <v>936</v>
      </c>
      <c r="J494" s="29" t="s">
        <v>912</v>
      </c>
      <c r="K494" s="29" t="s">
        <v>937</v>
      </c>
      <c r="L494" s="29" t="s">
        <v>1954</v>
      </c>
      <c r="M494" s="29" t="s">
        <v>1955</v>
      </c>
      <c r="N494" s="29">
        <v>1957</v>
      </c>
      <c r="O494" s="29" t="s">
        <v>908</v>
      </c>
      <c r="R494" s="11"/>
    </row>
    <row r="495" spans="1:254" ht="12.95" customHeight="1" x14ac:dyDescent="0.2">
      <c r="A495" s="148"/>
      <c r="B495" s="11" t="s">
        <v>902</v>
      </c>
      <c r="C495" s="144" t="s">
        <v>1951</v>
      </c>
      <c r="D495" s="144" t="s">
        <v>914</v>
      </c>
      <c r="E495" s="11" t="s">
        <v>1952</v>
      </c>
      <c r="F495" s="11">
        <v>3312</v>
      </c>
      <c r="G495" s="11" t="s">
        <v>1953</v>
      </c>
      <c r="H495" s="11" t="s">
        <v>904</v>
      </c>
      <c r="I495" s="11" t="s">
        <v>936</v>
      </c>
      <c r="J495" s="11" t="s">
        <v>912</v>
      </c>
      <c r="K495" s="11" t="s">
        <v>937</v>
      </c>
      <c r="L495" s="11" t="s">
        <v>1954</v>
      </c>
      <c r="M495" s="11" t="s">
        <v>1955</v>
      </c>
      <c r="N495" s="11">
        <v>1957</v>
      </c>
      <c r="O495" s="11" t="s">
        <v>908</v>
      </c>
      <c r="P495" s="11" t="s">
        <v>2550</v>
      </c>
      <c r="Q495" s="11"/>
      <c r="R495" s="11"/>
    </row>
    <row r="496" spans="1:254" ht="12.95" customHeight="1" x14ac:dyDescent="0.2">
      <c r="B496" s="11" t="s">
        <v>902</v>
      </c>
      <c r="C496" s="144" t="s">
        <v>1951</v>
      </c>
      <c r="D496" s="144" t="s">
        <v>914</v>
      </c>
      <c r="E496" s="11" t="s">
        <v>1952</v>
      </c>
      <c r="F496" s="11">
        <v>3312</v>
      </c>
      <c r="G496" s="11" t="s">
        <v>1953</v>
      </c>
      <c r="H496" s="11" t="s">
        <v>904</v>
      </c>
      <c r="I496" s="11" t="s">
        <v>936</v>
      </c>
      <c r="J496" s="11" t="s">
        <v>912</v>
      </c>
      <c r="K496" s="11" t="s">
        <v>937</v>
      </c>
      <c r="L496" s="11" t="s">
        <v>1956</v>
      </c>
      <c r="M496" s="11" t="s">
        <v>1955</v>
      </c>
      <c r="N496" s="11">
        <v>1957</v>
      </c>
      <c r="O496" s="11" t="s">
        <v>908</v>
      </c>
      <c r="P496" s="11" t="s">
        <v>2554</v>
      </c>
      <c r="Q496" s="11"/>
      <c r="R496" s="11"/>
    </row>
    <row r="497" spans="1:254" ht="12.95" customHeight="1" x14ac:dyDescent="0.2">
      <c r="B497" s="11" t="s">
        <v>902</v>
      </c>
      <c r="C497" s="144" t="s">
        <v>1951</v>
      </c>
      <c r="D497" s="144" t="s">
        <v>914</v>
      </c>
      <c r="E497" s="11" t="s">
        <v>1952</v>
      </c>
      <c r="F497" s="11">
        <v>3312</v>
      </c>
      <c r="G497" s="11" t="s">
        <v>1953</v>
      </c>
      <c r="H497" s="11" t="s">
        <v>904</v>
      </c>
      <c r="I497" s="11" t="s">
        <v>936</v>
      </c>
      <c r="J497" s="11" t="s">
        <v>912</v>
      </c>
      <c r="K497" s="11" t="s">
        <v>937</v>
      </c>
      <c r="L497" s="11" t="s">
        <v>1956</v>
      </c>
      <c r="M497" s="11" t="s">
        <v>1955</v>
      </c>
      <c r="N497" s="11">
        <v>1957</v>
      </c>
      <c r="O497" s="11" t="s">
        <v>908</v>
      </c>
      <c r="P497" s="11" t="s">
        <v>2549</v>
      </c>
      <c r="Q497" s="11"/>
      <c r="R497" s="11"/>
    </row>
    <row r="498" spans="1:254" ht="14.1" customHeight="1" x14ac:dyDescent="0.2">
      <c r="B498" s="11" t="s">
        <v>902</v>
      </c>
      <c r="C498" s="144" t="s">
        <v>1951</v>
      </c>
      <c r="D498" s="144" t="s">
        <v>914</v>
      </c>
      <c r="E498" s="11" t="s">
        <v>1952</v>
      </c>
      <c r="F498" s="11">
        <v>3312</v>
      </c>
      <c r="G498" s="11" t="s">
        <v>1953</v>
      </c>
      <c r="H498" s="11" t="s">
        <v>904</v>
      </c>
      <c r="I498" s="11" t="s">
        <v>936</v>
      </c>
      <c r="J498" s="11" t="s">
        <v>912</v>
      </c>
      <c r="K498" s="11" t="s">
        <v>937</v>
      </c>
      <c r="L498" s="11" t="s">
        <v>1956</v>
      </c>
      <c r="M498" s="11" t="s">
        <v>1955</v>
      </c>
      <c r="N498" s="11">
        <v>1957</v>
      </c>
      <c r="O498" s="11" t="s">
        <v>908</v>
      </c>
      <c r="P498" s="11">
        <v>1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1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1"/>
      <c r="IO498" s="11"/>
      <c r="IP498" s="11"/>
      <c r="IQ498" s="11"/>
      <c r="IR498" s="11"/>
      <c r="IS498" s="11"/>
      <c r="IT498" s="11"/>
    </row>
    <row r="499" spans="1:254" ht="14.1" customHeight="1" x14ac:dyDescent="0.2">
      <c r="B499" s="11" t="s">
        <v>902</v>
      </c>
      <c r="C499" s="144" t="s">
        <v>1951</v>
      </c>
      <c r="D499" s="144" t="s">
        <v>914</v>
      </c>
      <c r="E499" s="11" t="s">
        <v>1952</v>
      </c>
      <c r="F499" s="11">
        <v>3312</v>
      </c>
      <c r="G499" s="11" t="s">
        <v>1953</v>
      </c>
      <c r="H499" s="11" t="s">
        <v>904</v>
      </c>
      <c r="I499" s="11" t="s">
        <v>936</v>
      </c>
      <c r="J499" s="11" t="s">
        <v>912</v>
      </c>
      <c r="K499" s="11" t="s">
        <v>937</v>
      </c>
      <c r="L499" s="11" t="s">
        <v>1954</v>
      </c>
      <c r="M499" s="11" t="s">
        <v>1955</v>
      </c>
      <c r="N499" s="11">
        <v>1957</v>
      </c>
      <c r="O499" s="11" t="s">
        <v>908</v>
      </c>
      <c r="P499" s="11"/>
      <c r="Q499" s="11"/>
    </row>
    <row r="500" spans="1:254" ht="12.95" customHeight="1" x14ac:dyDescent="0.2">
      <c r="B500" s="29" t="s">
        <v>902</v>
      </c>
      <c r="C500" s="30" t="s">
        <v>2464</v>
      </c>
      <c r="D500" s="30" t="s">
        <v>1134</v>
      </c>
      <c r="E500" s="29" t="s">
        <v>2465</v>
      </c>
      <c r="F500" s="29">
        <v>6310</v>
      </c>
      <c r="G500" s="29" t="s">
        <v>1210</v>
      </c>
      <c r="H500" s="29" t="s">
        <v>904</v>
      </c>
      <c r="I500" s="29" t="s">
        <v>905</v>
      </c>
      <c r="J500" s="29" t="s">
        <v>921</v>
      </c>
      <c r="K500" s="29" t="s">
        <v>907</v>
      </c>
      <c r="L500" s="29" t="s">
        <v>1969</v>
      </c>
      <c r="M500" s="29" t="s">
        <v>2050</v>
      </c>
      <c r="N500" s="29">
        <v>1967</v>
      </c>
      <c r="O500" s="29" t="s">
        <v>979</v>
      </c>
      <c r="P500" s="29" t="s">
        <v>2431</v>
      </c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  <c r="BZ500" s="148"/>
      <c r="CA500" s="148"/>
      <c r="CB500" s="148"/>
      <c r="CC500" s="148"/>
      <c r="CD500" s="148"/>
      <c r="CE500" s="148"/>
      <c r="CF500" s="148"/>
      <c r="CG500" s="148"/>
      <c r="CH500" s="148"/>
      <c r="CI500" s="148"/>
      <c r="CJ500" s="148"/>
      <c r="CK500" s="148"/>
      <c r="CL500" s="148"/>
      <c r="CM500" s="148"/>
      <c r="CN500" s="148"/>
      <c r="CO500" s="148"/>
      <c r="CP500" s="148"/>
      <c r="CQ500" s="148"/>
      <c r="CR500" s="148"/>
      <c r="CS500" s="148"/>
      <c r="CT500" s="148"/>
      <c r="CU500" s="148"/>
      <c r="CV500" s="148"/>
      <c r="CW500" s="148"/>
      <c r="CX500" s="148"/>
      <c r="CY500" s="148"/>
      <c r="CZ500" s="148"/>
      <c r="DA500" s="148"/>
      <c r="DB500" s="148"/>
      <c r="DC500" s="148"/>
      <c r="DD500" s="148"/>
      <c r="DE500" s="148"/>
      <c r="DF500" s="148"/>
      <c r="DG500" s="148"/>
      <c r="DH500" s="148"/>
      <c r="DI500" s="148"/>
      <c r="DJ500" s="148"/>
      <c r="DK500" s="148"/>
      <c r="DL500" s="148"/>
      <c r="DM500" s="148"/>
      <c r="DN500" s="148"/>
      <c r="DO500" s="148"/>
      <c r="DP500" s="148"/>
      <c r="DQ500" s="148"/>
      <c r="DR500" s="148"/>
      <c r="DS500" s="148"/>
      <c r="DT500" s="148"/>
      <c r="DU500" s="148"/>
      <c r="DV500" s="148"/>
      <c r="DW500" s="148"/>
      <c r="DX500" s="148"/>
      <c r="DY500" s="148"/>
      <c r="DZ500" s="148"/>
      <c r="EA500" s="148"/>
      <c r="EB500" s="148"/>
      <c r="EC500" s="148"/>
      <c r="ED500" s="148"/>
      <c r="EE500" s="148"/>
      <c r="EF500" s="148"/>
      <c r="EG500" s="148"/>
      <c r="EH500" s="148"/>
      <c r="EI500" s="148"/>
      <c r="EJ500" s="148"/>
      <c r="EK500" s="148"/>
      <c r="EL500" s="148"/>
      <c r="EM500" s="148"/>
      <c r="EN500" s="148"/>
      <c r="EO500" s="148"/>
      <c r="EP500" s="148"/>
      <c r="EQ500" s="148"/>
      <c r="ER500" s="148"/>
      <c r="ES500" s="148"/>
      <c r="ET500" s="148"/>
      <c r="EU500" s="148"/>
      <c r="EV500" s="148"/>
      <c r="EW500" s="148"/>
      <c r="EX500" s="148"/>
      <c r="EY500" s="148"/>
      <c r="EZ500" s="148"/>
      <c r="FA500" s="148"/>
      <c r="FB500" s="148"/>
      <c r="FC500" s="148"/>
      <c r="FD500" s="148"/>
      <c r="FE500" s="148"/>
      <c r="FF500" s="148"/>
      <c r="FG500" s="148"/>
      <c r="FH500" s="148"/>
      <c r="FI500" s="148"/>
      <c r="FJ500" s="148"/>
      <c r="FK500" s="148"/>
      <c r="FL500" s="148"/>
      <c r="FM500" s="148"/>
      <c r="FN500" s="148"/>
      <c r="FO500" s="148"/>
      <c r="FP500" s="148"/>
      <c r="FQ500" s="148"/>
      <c r="FR500" s="148"/>
      <c r="FS500" s="148"/>
      <c r="FT500" s="148"/>
      <c r="FU500" s="148"/>
      <c r="FV500" s="148"/>
      <c r="FW500" s="148"/>
      <c r="FX500" s="148"/>
      <c r="FY500" s="148"/>
      <c r="FZ500" s="148"/>
      <c r="GA500" s="148"/>
      <c r="GB500" s="148"/>
      <c r="GC500" s="148"/>
      <c r="GD500" s="148"/>
      <c r="GE500" s="148"/>
      <c r="GF500" s="148"/>
      <c r="GG500" s="148"/>
      <c r="GH500" s="148"/>
      <c r="GI500" s="148"/>
      <c r="GJ500" s="148"/>
      <c r="GK500" s="148"/>
      <c r="GL500" s="148"/>
      <c r="GM500" s="148"/>
      <c r="GN500" s="148"/>
      <c r="GO500" s="148"/>
      <c r="GP500" s="148"/>
      <c r="GQ500" s="148"/>
      <c r="GR500" s="148"/>
      <c r="GS500" s="148"/>
      <c r="GT500" s="148"/>
      <c r="GU500" s="148"/>
      <c r="GV500" s="148"/>
      <c r="GW500" s="148"/>
      <c r="GX500" s="148"/>
      <c r="GY500" s="148"/>
      <c r="GZ500" s="148"/>
      <c r="HA500" s="148"/>
      <c r="HB500" s="148"/>
      <c r="HC500" s="148"/>
      <c r="HD500" s="148"/>
      <c r="HE500" s="148"/>
      <c r="HF500" s="148"/>
      <c r="HG500" s="148"/>
      <c r="HH500" s="148"/>
      <c r="HI500" s="148"/>
      <c r="HJ500" s="148"/>
      <c r="HK500" s="148"/>
      <c r="HL500" s="148"/>
      <c r="HM500" s="148"/>
      <c r="HN500" s="148"/>
      <c r="HO500" s="148"/>
      <c r="HP500" s="148"/>
      <c r="HQ500" s="148"/>
      <c r="HR500" s="148"/>
      <c r="HS500" s="148"/>
      <c r="HT500" s="148"/>
      <c r="HU500" s="148"/>
      <c r="HV500" s="148"/>
      <c r="HW500" s="148"/>
      <c r="HX500" s="148"/>
      <c r="HY500" s="148"/>
      <c r="HZ500" s="148"/>
      <c r="IA500" s="148"/>
      <c r="IB500" s="148"/>
      <c r="IC500" s="148"/>
      <c r="ID500" s="148"/>
      <c r="IE500" s="148"/>
      <c r="IF500" s="148"/>
      <c r="IG500" s="148"/>
      <c r="IH500" s="148"/>
      <c r="II500" s="148"/>
      <c r="IJ500" s="148"/>
      <c r="IK500" s="148"/>
      <c r="IL500" s="148"/>
      <c r="IM500" s="148"/>
      <c r="IN500" s="148"/>
      <c r="IO500" s="148"/>
      <c r="IP500" s="148"/>
      <c r="IQ500" s="148"/>
      <c r="IR500" s="148"/>
      <c r="IS500" s="148"/>
      <c r="IT500" s="148"/>
    </row>
    <row r="501" spans="1:254" ht="12.95" customHeight="1" x14ac:dyDescent="0.2">
      <c r="B501" s="29" t="s">
        <v>902</v>
      </c>
      <c r="C501" s="30" t="s">
        <v>2464</v>
      </c>
      <c r="D501" s="30" t="s">
        <v>1134</v>
      </c>
      <c r="E501" s="29" t="s">
        <v>2465</v>
      </c>
      <c r="F501" s="29">
        <v>6310</v>
      </c>
      <c r="G501" s="29" t="s">
        <v>1210</v>
      </c>
      <c r="H501" s="29" t="s">
        <v>904</v>
      </c>
      <c r="I501" s="29" t="s">
        <v>905</v>
      </c>
      <c r="J501" s="29" t="s">
        <v>921</v>
      </c>
      <c r="K501" s="29" t="s">
        <v>907</v>
      </c>
      <c r="L501" s="29" t="s">
        <v>1969</v>
      </c>
      <c r="M501" s="29" t="s">
        <v>2050</v>
      </c>
      <c r="N501" s="29">
        <v>1967</v>
      </c>
      <c r="O501" s="29" t="s">
        <v>979</v>
      </c>
      <c r="P501" s="29" t="s">
        <v>2546</v>
      </c>
    </row>
    <row r="502" spans="1:254" ht="12.95" customHeight="1" x14ac:dyDescent="0.2">
      <c r="A502" s="171">
        <v>3</v>
      </c>
      <c r="B502" s="173" t="s">
        <v>902</v>
      </c>
      <c r="C502" s="205" t="s">
        <v>989</v>
      </c>
      <c r="D502" s="205" t="s">
        <v>990</v>
      </c>
      <c r="E502" s="173" t="s">
        <v>991</v>
      </c>
      <c r="F502" s="173">
        <v>6000</v>
      </c>
      <c r="G502" s="173" t="s">
        <v>982</v>
      </c>
      <c r="H502" s="173" t="s">
        <v>904</v>
      </c>
      <c r="I502" s="173" t="s">
        <v>936</v>
      </c>
      <c r="J502" s="173" t="s">
        <v>910</v>
      </c>
      <c r="K502" s="173" t="s">
        <v>937</v>
      </c>
      <c r="L502" s="173" t="s">
        <v>958</v>
      </c>
      <c r="M502" s="173" t="s">
        <v>992</v>
      </c>
      <c r="N502" s="173">
        <v>1932</v>
      </c>
      <c r="O502" s="173" t="s">
        <v>979</v>
      </c>
      <c r="P502" s="171" t="s">
        <v>2916</v>
      </c>
      <c r="Q502" s="173"/>
      <c r="R502" s="11"/>
    </row>
    <row r="503" spans="1:254" ht="12.95" customHeight="1" x14ac:dyDescent="0.2">
      <c r="B503" s="29" t="s">
        <v>902</v>
      </c>
      <c r="C503" s="30" t="s">
        <v>989</v>
      </c>
      <c r="D503" s="30" t="s">
        <v>990</v>
      </c>
      <c r="E503" s="29" t="s">
        <v>991</v>
      </c>
      <c r="F503" s="29">
        <v>6000</v>
      </c>
      <c r="G503" s="29" t="s">
        <v>982</v>
      </c>
      <c r="H503" s="29" t="s">
        <v>904</v>
      </c>
      <c r="I503" s="29" t="s">
        <v>936</v>
      </c>
      <c r="J503" s="29" t="s">
        <v>910</v>
      </c>
      <c r="K503" s="29" t="s">
        <v>937</v>
      </c>
      <c r="L503" s="29" t="s">
        <v>958</v>
      </c>
      <c r="M503" s="29" t="s">
        <v>992</v>
      </c>
      <c r="N503" s="29">
        <v>1932</v>
      </c>
      <c r="O503" s="29" t="s">
        <v>979</v>
      </c>
      <c r="P503" s="29" t="s">
        <v>2431</v>
      </c>
    </row>
    <row r="504" spans="1:254" ht="12.95" customHeight="1" x14ac:dyDescent="0.2">
      <c r="A504" s="171"/>
      <c r="B504" s="29" t="s">
        <v>902</v>
      </c>
      <c r="C504" s="30" t="s">
        <v>989</v>
      </c>
      <c r="D504" s="30" t="s">
        <v>990</v>
      </c>
      <c r="E504" s="29" t="s">
        <v>991</v>
      </c>
      <c r="F504" s="29">
        <v>6000</v>
      </c>
      <c r="G504" s="29" t="s">
        <v>982</v>
      </c>
      <c r="H504" s="29" t="s">
        <v>904</v>
      </c>
      <c r="I504" s="29" t="s">
        <v>936</v>
      </c>
      <c r="J504" s="29" t="s">
        <v>910</v>
      </c>
      <c r="K504" s="29" t="s">
        <v>937</v>
      </c>
      <c r="L504" s="29" t="s">
        <v>958</v>
      </c>
      <c r="M504" s="29" t="s">
        <v>992</v>
      </c>
      <c r="N504" s="29">
        <v>1932</v>
      </c>
      <c r="O504" s="29" t="s">
        <v>979</v>
      </c>
      <c r="P504" s="29" t="s">
        <v>2546</v>
      </c>
    </row>
    <row r="505" spans="1:254" ht="12.95" customHeight="1" x14ac:dyDescent="0.2">
      <c r="B505" s="11" t="s">
        <v>902</v>
      </c>
      <c r="C505" s="144" t="s">
        <v>989</v>
      </c>
      <c r="D505" s="144" t="s">
        <v>990</v>
      </c>
      <c r="E505" s="11" t="s">
        <v>991</v>
      </c>
      <c r="F505" s="11">
        <v>6000</v>
      </c>
      <c r="G505" s="11" t="s">
        <v>982</v>
      </c>
      <c r="H505" s="11" t="s">
        <v>904</v>
      </c>
      <c r="I505" s="11" t="s">
        <v>936</v>
      </c>
      <c r="J505" s="11" t="s">
        <v>910</v>
      </c>
      <c r="K505" s="11" t="s">
        <v>937</v>
      </c>
      <c r="L505" s="11" t="s">
        <v>958</v>
      </c>
      <c r="M505" s="11" t="s">
        <v>992</v>
      </c>
      <c r="N505" s="11">
        <v>1932</v>
      </c>
      <c r="O505" s="11" t="s">
        <v>979</v>
      </c>
      <c r="P505" s="11" t="s">
        <v>2550</v>
      </c>
      <c r="Q505" s="11"/>
    </row>
    <row r="506" spans="1:254" ht="12.95" customHeight="1" x14ac:dyDescent="0.2">
      <c r="B506" s="11" t="s">
        <v>902</v>
      </c>
      <c r="C506" s="144" t="s">
        <v>989</v>
      </c>
      <c r="D506" s="144" t="s">
        <v>990</v>
      </c>
      <c r="E506" s="11" t="s">
        <v>991</v>
      </c>
      <c r="F506" s="11">
        <v>6000</v>
      </c>
      <c r="G506" s="11" t="s">
        <v>982</v>
      </c>
      <c r="H506" s="11" t="s">
        <v>904</v>
      </c>
      <c r="I506" s="11" t="s">
        <v>936</v>
      </c>
      <c r="J506" s="11" t="s">
        <v>910</v>
      </c>
      <c r="K506" s="11" t="s">
        <v>937</v>
      </c>
      <c r="L506" s="11" t="s">
        <v>958</v>
      </c>
      <c r="M506" s="11" t="s">
        <v>992</v>
      </c>
      <c r="N506" s="11">
        <v>1932</v>
      </c>
      <c r="O506" s="11" t="s">
        <v>979</v>
      </c>
      <c r="P506" s="11" t="s">
        <v>2554</v>
      </c>
      <c r="Q506" s="11"/>
    </row>
    <row r="507" spans="1:254" ht="12.95" customHeight="1" x14ac:dyDescent="0.2">
      <c r="B507" s="11" t="s">
        <v>902</v>
      </c>
      <c r="C507" s="144" t="s">
        <v>989</v>
      </c>
      <c r="D507" s="144" t="s">
        <v>990</v>
      </c>
      <c r="E507" s="11" t="s">
        <v>991</v>
      </c>
      <c r="F507" s="11">
        <v>6000</v>
      </c>
      <c r="G507" s="11" t="s">
        <v>982</v>
      </c>
      <c r="H507" s="11" t="s">
        <v>904</v>
      </c>
      <c r="I507" s="11" t="s">
        <v>936</v>
      </c>
      <c r="J507" s="11" t="s">
        <v>910</v>
      </c>
      <c r="K507" s="11" t="s">
        <v>937</v>
      </c>
      <c r="L507" s="11" t="s">
        <v>958</v>
      </c>
      <c r="M507" s="11" t="s">
        <v>992</v>
      </c>
      <c r="N507" s="11">
        <v>1932</v>
      </c>
      <c r="O507" s="11" t="s">
        <v>979</v>
      </c>
      <c r="P507" s="11" t="s">
        <v>2549</v>
      </c>
      <c r="Q507" s="11"/>
      <c r="R507" s="11"/>
    </row>
    <row r="508" spans="1:254" ht="12.95" customHeight="1" x14ac:dyDescent="0.2">
      <c r="B508" s="29" t="s">
        <v>902</v>
      </c>
      <c r="C508" s="30" t="s">
        <v>989</v>
      </c>
      <c r="D508" s="30" t="s">
        <v>990</v>
      </c>
      <c r="E508" s="29" t="s">
        <v>991</v>
      </c>
      <c r="F508" s="29">
        <v>6000</v>
      </c>
      <c r="G508" s="29" t="s">
        <v>982</v>
      </c>
      <c r="H508" s="29" t="s">
        <v>904</v>
      </c>
      <c r="I508" s="29" t="s">
        <v>936</v>
      </c>
      <c r="J508" s="29" t="s">
        <v>910</v>
      </c>
      <c r="K508" s="29" t="s">
        <v>937</v>
      </c>
      <c r="L508" s="29" t="s">
        <v>958</v>
      </c>
      <c r="M508" s="29" t="s">
        <v>992</v>
      </c>
      <c r="N508" s="29">
        <v>1932</v>
      </c>
      <c r="O508" s="29" t="s">
        <v>979</v>
      </c>
      <c r="P508" s="29" t="s">
        <v>2571</v>
      </c>
      <c r="Q508" s="11"/>
      <c r="R508" s="11"/>
    </row>
    <row r="509" spans="1:254" ht="12.95" customHeight="1" x14ac:dyDescent="0.2">
      <c r="B509" s="29" t="s">
        <v>902</v>
      </c>
      <c r="C509" s="30" t="s">
        <v>989</v>
      </c>
      <c r="D509" s="30" t="s">
        <v>990</v>
      </c>
      <c r="E509" s="29" t="s">
        <v>991</v>
      </c>
      <c r="F509" s="29">
        <v>6000</v>
      </c>
      <c r="G509" s="29" t="s">
        <v>982</v>
      </c>
      <c r="H509" s="29" t="s">
        <v>904</v>
      </c>
      <c r="I509" s="29" t="s">
        <v>936</v>
      </c>
      <c r="J509" s="29" t="s">
        <v>910</v>
      </c>
      <c r="K509" s="29" t="s">
        <v>937</v>
      </c>
      <c r="L509" s="29" t="s">
        <v>958</v>
      </c>
      <c r="M509" s="29" t="s">
        <v>992</v>
      </c>
      <c r="N509" s="29">
        <v>1932</v>
      </c>
      <c r="O509" s="29" t="s">
        <v>979</v>
      </c>
      <c r="P509" s="29" t="s">
        <v>2571</v>
      </c>
      <c r="Q509" s="11"/>
    </row>
    <row r="510" spans="1:254" ht="12.95" customHeight="1" x14ac:dyDescent="0.2">
      <c r="B510" s="29" t="s">
        <v>902</v>
      </c>
      <c r="C510" s="30" t="s">
        <v>989</v>
      </c>
      <c r="D510" s="30" t="s">
        <v>990</v>
      </c>
      <c r="E510" s="29" t="s">
        <v>991</v>
      </c>
      <c r="F510" s="29">
        <v>6000</v>
      </c>
      <c r="G510" s="29" t="s">
        <v>982</v>
      </c>
      <c r="H510" s="29" t="s">
        <v>904</v>
      </c>
      <c r="I510" s="29" t="s">
        <v>936</v>
      </c>
      <c r="J510" s="29" t="s">
        <v>910</v>
      </c>
      <c r="K510" s="29" t="s">
        <v>937</v>
      </c>
      <c r="L510" s="29" t="s">
        <v>958</v>
      </c>
      <c r="M510" s="29" t="s">
        <v>992</v>
      </c>
      <c r="N510" s="29">
        <v>1932</v>
      </c>
      <c r="O510" s="29" t="s">
        <v>979</v>
      </c>
      <c r="P510" s="29" t="s">
        <v>2636</v>
      </c>
    </row>
    <row r="511" spans="1:254" ht="12.95" customHeight="1" x14ac:dyDescent="0.2">
      <c r="B511" s="148" t="s">
        <v>902</v>
      </c>
      <c r="C511" s="149" t="s">
        <v>1322</v>
      </c>
      <c r="D511" s="149" t="s">
        <v>1123</v>
      </c>
      <c r="E511" s="148" t="s">
        <v>1323</v>
      </c>
      <c r="F511" s="148">
        <v>6275</v>
      </c>
      <c r="G511" s="148" t="s">
        <v>1036</v>
      </c>
      <c r="H511" s="148" t="s">
        <v>904</v>
      </c>
      <c r="I511" s="148" t="s">
        <v>905</v>
      </c>
      <c r="J511" s="148" t="s">
        <v>912</v>
      </c>
      <c r="K511" s="148" t="s">
        <v>907</v>
      </c>
      <c r="L511" s="148" t="s">
        <v>632</v>
      </c>
      <c r="M511" s="148" t="s">
        <v>2834</v>
      </c>
      <c r="N511" s="148">
        <v>1957</v>
      </c>
      <c r="O511" s="148" t="s">
        <v>979</v>
      </c>
      <c r="P511" s="148"/>
      <c r="Q511" s="148">
        <v>1</v>
      </c>
    </row>
    <row r="512" spans="1:254" ht="12.95" customHeight="1" x14ac:dyDescent="0.2">
      <c r="B512" s="29" t="s">
        <v>902</v>
      </c>
      <c r="C512" s="30" t="s">
        <v>1322</v>
      </c>
      <c r="D512" s="30" t="s">
        <v>1123</v>
      </c>
      <c r="E512" s="29" t="s">
        <v>1323</v>
      </c>
      <c r="F512" s="29">
        <v>6275</v>
      </c>
      <c r="G512" s="29" t="s">
        <v>1036</v>
      </c>
      <c r="H512" s="29" t="s">
        <v>904</v>
      </c>
      <c r="I512" s="29" t="s">
        <v>905</v>
      </c>
      <c r="J512" s="29" t="s">
        <v>912</v>
      </c>
      <c r="K512" s="29" t="s">
        <v>907</v>
      </c>
      <c r="L512" s="29" t="s">
        <v>952</v>
      </c>
      <c r="M512" s="29" t="s">
        <v>1957</v>
      </c>
      <c r="N512" s="29">
        <v>1953</v>
      </c>
      <c r="O512" s="29" t="s">
        <v>908</v>
      </c>
    </row>
    <row r="513" spans="2:18" ht="12.95" customHeight="1" x14ac:dyDescent="0.2">
      <c r="B513" s="11" t="s">
        <v>902</v>
      </c>
      <c r="C513" s="144" t="s">
        <v>1322</v>
      </c>
      <c r="D513" s="144" t="s">
        <v>1123</v>
      </c>
      <c r="E513" s="11" t="s">
        <v>1323</v>
      </c>
      <c r="F513" s="11">
        <v>6275</v>
      </c>
      <c r="G513" s="11" t="s">
        <v>1036</v>
      </c>
      <c r="H513" s="11" t="s">
        <v>904</v>
      </c>
      <c r="I513" s="11" t="s">
        <v>905</v>
      </c>
      <c r="J513" s="11" t="s">
        <v>912</v>
      </c>
      <c r="K513" s="11" t="s">
        <v>907</v>
      </c>
      <c r="L513" s="11" t="s">
        <v>952</v>
      </c>
      <c r="M513" s="11" t="s">
        <v>1957</v>
      </c>
      <c r="N513" s="11">
        <v>1953</v>
      </c>
      <c r="O513" s="11" t="s">
        <v>908</v>
      </c>
      <c r="P513" s="11" t="s">
        <v>2554</v>
      </c>
      <c r="Q513" s="11"/>
      <c r="R513" s="11"/>
    </row>
    <row r="514" spans="2:18" ht="12.95" customHeight="1" x14ac:dyDescent="0.2">
      <c r="B514" s="29" t="s">
        <v>902</v>
      </c>
      <c r="C514" s="30" t="s">
        <v>1958</v>
      </c>
      <c r="D514" s="30" t="s">
        <v>1124</v>
      </c>
      <c r="E514" s="29" t="s">
        <v>1959</v>
      </c>
      <c r="F514" s="29">
        <v>5291</v>
      </c>
      <c r="G514" s="29" t="s">
        <v>1960</v>
      </c>
      <c r="H514" s="29" t="s">
        <v>904</v>
      </c>
      <c r="I514" s="29" t="s">
        <v>905</v>
      </c>
      <c r="J514" s="29" t="s">
        <v>921</v>
      </c>
      <c r="K514" s="29" t="s">
        <v>907</v>
      </c>
      <c r="L514" s="29" t="s">
        <v>952</v>
      </c>
      <c r="M514" s="29" t="s">
        <v>961</v>
      </c>
      <c r="N514" s="29">
        <v>1970</v>
      </c>
      <c r="O514" s="29" t="s">
        <v>1949</v>
      </c>
      <c r="R514" s="11"/>
    </row>
    <row r="515" spans="2:18" ht="12.95" customHeight="1" x14ac:dyDescent="0.2">
      <c r="B515" s="29" t="s">
        <v>902</v>
      </c>
      <c r="C515" s="30" t="s">
        <v>1958</v>
      </c>
      <c r="D515" s="30" t="s">
        <v>1124</v>
      </c>
      <c r="E515" s="29" t="s">
        <v>1959</v>
      </c>
      <c r="F515" s="29">
        <v>5291</v>
      </c>
      <c r="G515" s="29" t="s">
        <v>1960</v>
      </c>
      <c r="H515" s="29" t="s">
        <v>904</v>
      </c>
      <c r="I515" s="29" t="s">
        <v>905</v>
      </c>
      <c r="J515" s="29" t="s">
        <v>921</v>
      </c>
      <c r="K515" s="29" t="s">
        <v>907</v>
      </c>
      <c r="L515" s="29" t="s">
        <v>952</v>
      </c>
      <c r="M515" s="29" t="s">
        <v>961</v>
      </c>
      <c r="N515" s="29">
        <v>1970</v>
      </c>
      <c r="O515" s="29" t="s">
        <v>1949</v>
      </c>
    </row>
    <row r="516" spans="2:18" ht="12.95" customHeight="1" x14ac:dyDescent="0.2">
      <c r="B516" s="29" t="s">
        <v>902</v>
      </c>
      <c r="C516" s="30" t="s">
        <v>1958</v>
      </c>
      <c r="D516" s="30" t="s">
        <v>1124</v>
      </c>
      <c r="E516" s="29" t="s">
        <v>1959</v>
      </c>
      <c r="F516" s="29">
        <v>5291</v>
      </c>
      <c r="G516" s="29" t="s">
        <v>1960</v>
      </c>
      <c r="H516" s="29" t="s">
        <v>904</v>
      </c>
      <c r="I516" s="29" t="s">
        <v>905</v>
      </c>
      <c r="J516" s="29" t="s">
        <v>921</v>
      </c>
      <c r="K516" s="29" t="s">
        <v>907</v>
      </c>
      <c r="L516" s="29" t="s">
        <v>952</v>
      </c>
      <c r="M516" s="29" t="s">
        <v>961</v>
      </c>
      <c r="N516" s="29">
        <v>1970</v>
      </c>
      <c r="O516" s="29" t="s">
        <v>1949</v>
      </c>
    </row>
    <row r="517" spans="2:18" ht="12.95" customHeight="1" x14ac:dyDescent="0.2">
      <c r="B517" s="29" t="s">
        <v>902</v>
      </c>
      <c r="C517" s="30" t="s">
        <v>1958</v>
      </c>
      <c r="D517" s="30" t="s">
        <v>1124</v>
      </c>
      <c r="E517" s="29" t="s">
        <v>1959</v>
      </c>
      <c r="F517" s="29">
        <v>5291</v>
      </c>
      <c r="G517" s="29" t="s">
        <v>1960</v>
      </c>
      <c r="H517" s="29" t="s">
        <v>904</v>
      </c>
      <c r="I517" s="29" t="s">
        <v>905</v>
      </c>
      <c r="J517" s="29" t="s">
        <v>921</v>
      </c>
      <c r="K517" s="29" t="s">
        <v>907</v>
      </c>
      <c r="L517" s="29" t="s">
        <v>952</v>
      </c>
      <c r="M517" s="29" t="s">
        <v>961</v>
      </c>
      <c r="N517" s="29">
        <v>1970</v>
      </c>
      <c r="O517" s="29" t="s">
        <v>1949</v>
      </c>
      <c r="R517" s="11"/>
    </row>
    <row r="518" spans="2:18" ht="12.95" customHeight="1" x14ac:dyDescent="0.2">
      <c r="B518" s="11" t="s">
        <v>902</v>
      </c>
      <c r="C518" s="144" t="s">
        <v>1958</v>
      </c>
      <c r="D518" s="144" t="s">
        <v>1124</v>
      </c>
      <c r="E518" s="11" t="s">
        <v>1959</v>
      </c>
      <c r="F518" s="11">
        <v>5291</v>
      </c>
      <c r="G518" s="11" t="s">
        <v>1960</v>
      </c>
      <c r="H518" s="11" t="s">
        <v>904</v>
      </c>
      <c r="I518" s="11" t="s">
        <v>905</v>
      </c>
      <c r="J518" s="11" t="s">
        <v>921</v>
      </c>
      <c r="K518" s="11" t="s">
        <v>907</v>
      </c>
      <c r="L518" s="11" t="s">
        <v>952</v>
      </c>
      <c r="M518" s="11" t="s">
        <v>961</v>
      </c>
      <c r="N518" s="11">
        <v>1970</v>
      </c>
      <c r="O518" s="11" t="s">
        <v>1949</v>
      </c>
      <c r="P518" s="11"/>
      <c r="Q518" s="11"/>
    </row>
    <row r="519" spans="2:18" ht="12.95" customHeight="1" x14ac:dyDescent="0.2">
      <c r="B519" s="11" t="s">
        <v>902</v>
      </c>
      <c r="C519" s="144" t="s">
        <v>1958</v>
      </c>
      <c r="D519" s="144" t="s">
        <v>1124</v>
      </c>
      <c r="E519" s="11" t="s">
        <v>1959</v>
      </c>
      <c r="F519" s="11">
        <v>5291</v>
      </c>
      <c r="G519" s="11" t="s">
        <v>1960</v>
      </c>
      <c r="H519" s="11" t="s">
        <v>904</v>
      </c>
      <c r="I519" s="11" t="s">
        <v>905</v>
      </c>
      <c r="J519" s="11" t="s">
        <v>921</v>
      </c>
      <c r="K519" s="11" t="s">
        <v>907</v>
      </c>
      <c r="L519" s="11" t="s">
        <v>952</v>
      </c>
      <c r="M519" s="11" t="s">
        <v>961</v>
      </c>
      <c r="N519" s="11">
        <v>1970</v>
      </c>
      <c r="O519" s="11" t="s">
        <v>1949</v>
      </c>
      <c r="P519" s="11"/>
      <c r="Q519" s="11"/>
    </row>
    <row r="520" spans="2:18" ht="12.95" customHeight="1" x14ac:dyDescent="0.2">
      <c r="B520" s="29" t="s">
        <v>902</v>
      </c>
      <c r="C520" s="30" t="s">
        <v>1961</v>
      </c>
      <c r="D520" s="30" t="s">
        <v>956</v>
      </c>
      <c r="E520" s="29" t="s">
        <v>1962</v>
      </c>
      <c r="F520" s="29">
        <v>2318</v>
      </c>
      <c r="G520" s="29" t="s">
        <v>1121</v>
      </c>
      <c r="H520" s="29" t="s">
        <v>904</v>
      </c>
      <c r="I520" s="29" t="s">
        <v>936</v>
      </c>
      <c r="J520" s="29" t="s">
        <v>912</v>
      </c>
      <c r="K520" s="29" t="s">
        <v>937</v>
      </c>
      <c r="L520" s="29" t="s">
        <v>1954</v>
      </c>
      <c r="M520" s="29">
        <v>175</v>
      </c>
      <c r="N520" s="29">
        <v>1957</v>
      </c>
      <c r="O520" s="29" t="s">
        <v>1125</v>
      </c>
    </row>
    <row r="521" spans="2:18" ht="12.95" customHeight="1" x14ac:dyDescent="0.2">
      <c r="B521" s="29" t="s">
        <v>902</v>
      </c>
      <c r="C521" s="30" t="s">
        <v>1961</v>
      </c>
      <c r="D521" s="30" t="s">
        <v>956</v>
      </c>
      <c r="E521" s="29" t="s">
        <v>1962</v>
      </c>
      <c r="F521" s="29">
        <v>2318</v>
      </c>
      <c r="G521" s="29" t="s">
        <v>1121</v>
      </c>
      <c r="H521" s="29" t="s">
        <v>904</v>
      </c>
      <c r="I521" s="29" t="s">
        <v>936</v>
      </c>
      <c r="J521" s="29" t="s">
        <v>912</v>
      </c>
      <c r="K521" s="29" t="s">
        <v>937</v>
      </c>
      <c r="L521" s="29" t="s">
        <v>1954</v>
      </c>
      <c r="M521" s="29">
        <v>175</v>
      </c>
      <c r="N521" s="29">
        <v>1957</v>
      </c>
      <c r="O521" s="29" t="s">
        <v>1125</v>
      </c>
    </row>
    <row r="522" spans="2:18" ht="12.95" customHeight="1" x14ac:dyDescent="0.2">
      <c r="B522" s="29" t="s">
        <v>902</v>
      </c>
      <c r="C522" s="30" t="s">
        <v>1961</v>
      </c>
      <c r="D522" s="30" t="s">
        <v>956</v>
      </c>
      <c r="E522" s="29" t="s">
        <v>1962</v>
      </c>
      <c r="F522" s="29">
        <v>2318</v>
      </c>
      <c r="G522" s="29" t="s">
        <v>1121</v>
      </c>
      <c r="H522" s="29" t="s">
        <v>904</v>
      </c>
      <c r="I522" s="29" t="s">
        <v>936</v>
      </c>
      <c r="J522" s="29" t="s">
        <v>912</v>
      </c>
      <c r="K522" s="29" t="s">
        <v>937</v>
      </c>
      <c r="L522" s="29" t="s">
        <v>1954</v>
      </c>
      <c r="M522" s="29">
        <v>175</v>
      </c>
      <c r="N522" s="29">
        <v>1957</v>
      </c>
      <c r="O522" s="29" t="s">
        <v>1125</v>
      </c>
      <c r="R522" s="11"/>
    </row>
    <row r="523" spans="2:18" ht="12.95" customHeight="1" x14ac:dyDescent="0.2">
      <c r="B523" s="29" t="s">
        <v>902</v>
      </c>
      <c r="C523" s="30" t="s">
        <v>1961</v>
      </c>
      <c r="D523" s="30" t="s">
        <v>956</v>
      </c>
      <c r="E523" s="29" t="s">
        <v>1962</v>
      </c>
      <c r="F523" s="29">
        <v>2318</v>
      </c>
      <c r="G523" s="29" t="s">
        <v>1121</v>
      </c>
      <c r="H523" s="29" t="s">
        <v>904</v>
      </c>
      <c r="I523" s="29" t="s">
        <v>936</v>
      </c>
      <c r="J523" s="29" t="s">
        <v>912</v>
      </c>
      <c r="K523" s="29" t="s">
        <v>937</v>
      </c>
      <c r="L523" s="29" t="s">
        <v>1954</v>
      </c>
      <c r="M523" s="29">
        <v>175</v>
      </c>
      <c r="N523" s="29">
        <v>1957</v>
      </c>
      <c r="O523" s="29" t="s">
        <v>1125</v>
      </c>
    </row>
    <row r="524" spans="2:18" ht="12.95" customHeight="1" x14ac:dyDescent="0.2">
      <c r="B524" s="11" t="s">
        <v>902</v>
      </c>
      <c r="C524" s="144" t="s">
        <v>1961</v>
      </c>
      <c r="D524" s="144" t="s">
        <v>956</v>
      </c>
      <c r="E524" s="11" t="s">
        <v>1962</v>
      </c>
      <c r="F524" s="11">
        <v>2318</v>
      </c>
      <c r="G524" s="11" t="s">
        <v>1121</v>
      </c>
      <c r="H524" s="11" t="s">
        <v>904</v>
      </c>
      <c r="I524" s="11" t="s">
        <v>936</v>
      </c>
      <c r="J524" s="11" t="s">
        <v>912</v>
      </c>
      <c r="K524" s="11" t="s">
        <v>937</v>
      </c>
      <c r="L524" s="11" t="s">
        <v>1954</v>
      </c>
      <c r="M524" s="11">
        <v>175</v>
      </c>
      <c r="N524" s="11">
        <v>1957</v>
      </c>
      <c r="O524" s="11" t="s">
        <v>1125</v>
      </c>
      <c r="P524" s="11"/>
      <c r="Q524" s="11"/>
    </row>
    <row r="525" spans="2:18" ht="12.95" customHeight="1" x14ac:dyDescent="0.2">
      <c r="B525" s="11" t="s">
        <v>902</v>
      </c>
      <c r="C525" s="144" t="s">
        <v>1961</v>
      </c>
      <c r="D525" s="144" t="s">
        <v>956</v>
      </c>
      <c r="E525" s="11" t="s">
        <v>1962</v>
      </c>
      <c r="F525" s="11">
        <v>2318</v>
      </c>
      <c r="G525" s="11" t="s">
        <v>1121</v>
      </c>
      <c r="H525" s="11" t="s">
        <v>904</v>
      </c>
      <c r="I525" s="11" t="s">
        <v>936</v>
      </c>
      <c r="J525" s="11" t="s">
        <v>912</v>
      </c>
      <c r="K525" s="11" t="s">
        <v>937</v>
      </c>
      <c r="L525" s="11" t="s">
        <v>1954</v>
      </c>
      <c r="M525" s="11">
        <v>175</v>
      </c>
      <c r="N525" s="11">
        <v>1957</v>
      </c>
      <c r="O525" s="11" t="s">
        <v>1125</v>
      </c>
      <c r="P525" s="11"/>
      <c r="Q525" s="11"/>
    </row>
    <row r="526" spans="2:18" ht="12.95" customHeight="1" x14ac:dyDescent="0.2">
      <c r="B526" s="29" t="s">
        <v>981</v>
      </c>
      <c r="C526" s="30" t="s">
        <v>1963</v>
      </c>
      <c r="D526" s="30" t="s">
        <v>1964</v>
      </c>
      <c r="E526" s="29" t="s">
        <v>1965</v>
      </c>
      <c r="F526" s="29">
        <v>80201</v>
      </c>
      <c r="G526" s="29" t="s">
        <v>1966</v>
      </c>
      <c r="H526" s="29" t="s">
        <v>910</v>
      </c>
      <c r="I526" s="29" t="s">
        <v>905</v>
      </c>
      <c r="J526" s="29" t="s">
        <v>912</v>
      </c>
      <c r="K526" s="29" t="s">
        <v>907</v>
      </c>
      <c r="L526" s="29" t="s">
        <v>923</v>
      </c>
      <c r="M526" s="29" t="s">
        <v>1967</v>
      </c>
      <c r="N526" s="29">
        <v>1968</v>
      </c>
      <c r="O526" s="29" t="s">
        <v>1968</v>
      </c>
    </row>
    <row r="527" spans="2:18" ht="12.95" customHeight="1" x14ac:dyDescent="0.2">
      <c r="B527" s="29" t="s">
        <v>981</v>
      </c>
      <c r="C527" s="30" t="s">
        <v>1963</v>
      </c>
      <c r="D527" s="30" t="s">
        <v>1964</v>
      </c>
      <c r="E527" s="29" t="s">
        <v>1965</v>
      </c>
      <c r="F527" s="29">
        <v>80201</v>
      </c>
      <c r="G527" s="29" t="s">
        <v>1966</v>
      </c>
      <c r="H527" s="29" t="s">
        <v>910</v>
      </c>
      <c r="I527" s="29" t="s">
        <v>905</v>
      </c>
      <c r="J527" s="29" t="s">
        <v>912</v>
      </c>
      <c r="K527" s="29" t="s">
        <v>907</v>
      </c>
      <c r="L527" s="29" t="s">
        <v>923</v>
      </c>
      <c r="M527" s="29" t="s">
        <v>1967</v>
      </c>
      <c r="N527" s="29">
        <v>1968</v>
      </c>
      <c r="O527" s="29" t="s">
        <v>1968</v>
      </c>
    </row>
    <row r="528" spans="2:18" ht="12.95" customHeight="1" x14ac:dyDescent="0.2">
      <c r="B528" s="11" t="s">
        <v>981</v>
      </c>
      <c r="C528" s="144" t="s">
        <v>1963</v>
      </c>
      <c r="D528" s="144" t="s">
        <v>1964</v>
      </c>
      <c r="E528" s="11" t="s">
        <v>1965</v>
      </c>
      <c r="F528" s="11">
        <v>80201</v>
      </c>
      <c r="G528" s="11" t="s">
        <v>1966</v>
      </c>
      <c r="H528" s="11" t="s">
        <v>910</v>
      </c>
      <c r="I528" s="11" t="s">
        <v>905</v>
      </c>
      <c r="J528" s="11" t="s">
        <v>912</v>
      </c>
      <c r="K528" s="11" t="s">
        <v>907</v>
      </c>
      <c r="L528" s="11" t="s">
        <v>923</v>
      </c>
      <c r="M528" s="11" t="s">
        <v>1967</v>
      </c>
      <c r="N528" s="11">
        <v>1968</v>
      </c>
      <c r="O528" s="11" t="s">
        <v>1968</v>
      </c>
      <c r="P528" s="11"/>
      <c r="Q528" s="11"/>
    </row>
    <row r="529" spans="2:18" ht="12.95" customHeight="1" x14ac:dyDescent="0.2">
      <c r="B529" s="29" t="s">
        <v>902</v>
      </c>
      <c r="C529" s="30" t="s">
        <v>1429</v>
      </c>
      <c r="D529" s="30" t="s">
        <v>1149</v>
      </c>
      <c r="E529" s="29" t="s">
        <v>1013</v>
      </c>
      <c r="F529" s="29">
        <v>2000</v>
      </c>
      <c r="G529" s="29" t="s">
        <v>915</v>
      </c>
      <c r="H529" s="29" t="s">
        <v>904</v>
      </c>
      <c r="I529" s="29" t="s">
        <v>905</v>
      </c>
      <c r="J529" s="29" t="s">
        <v>942</v>
      </c>
      <c r="K529" s="29" t="s">
        <v>907</v>
      </c>
      <c r="L529" s="29" t="s">
        <v>1969</v>
      </c>
      <c r="M529" s="29" t="s">
        <v>1970</v>
      </c>
      <c r="N529" s="29">
        <v>1980</v>
      </c>
      <c r="O529" s="29" t="s">
        <v>908</v>
      </c>
      <c r="R529" s="11"/>
    </row>
    <row r="530" spans="2:18" ht="12.95" customHeight="1" x14ac:dyDescent="0.2">
      <c r="B530" s="29" t="s">
        <v>902</v>
      </c>
      <c r="C530" s="30" t="s">
        <v>1429</v>
      </c>
      <c r="D530" s="30" t="s">
        <v>1149</v>
      </c>
      <c r="E530" s="29" t="s">
        <v>1013</v>
      </c>
      <c r="F530" s="29">
        <v>2000</v>
      </c>
      <c r="G530" s="29" t="s">
        <v>915</v>
      </c>
      <c r="H530" s="29" t="s">
        <v>904</v>
      </c>
      <c r="I530" s="29" t="s">
        <v>905</v>
      </c>
      <c r="J530" s="29" t="s">
        <v>942</v>
      </c>
      <c r="K530" s="29" t="s">
        <v>907</v>
      </c>
      <c r="L530" s="29" t="s">
        <v>952</v>
      </c>
      <c r="M530" s="29" t="s">
        <v>1601</v>
      </c>
      <c r="N530" s="29">
        <v>1980</v>
      </c>
      <c r="O530" s="29" t="s">
        <v>908</v>
      </c>
      <c r="R530" s="11"/>
    </row>
    <row r="531" spans="2:18" ht="12.95" customHeight="1" x14ac:dyDescent="0.2">
      <c r="B531" s="29" t="s">
        <v>902</v>
      </c>
      <c r="C531" s="30" t="s">
        <v>1429</v>
      </c>
      <c r="D531" s="30" t="s">
        <v>1149</v>
      </c>
      <c r="E531" s="29" t="s">
        <v>1013</v>
      </c>
      <c r="F531" s="29">
        <v>2000</v>
      </c>
      <c r="G531" s="29" t="s">
        <v>915</v>
      </c>
      <c r="H531" s="29" t="s">
        <v>904</v>
      </c>
      <c r="I531" s="29" t="s">
        <v>905</v>
      </c>
      <c r="J531" s="29" t="s">
        <v>942</v>
      </c>
      <c r="K531" s="29" t="s">
        <v>907</v>
      </c>
      <c r="L531" s="29" t="s">
        <v>1969</v>
      </c>
      <c r="M531" s="29" t="s">
        <v>1970</v>
      </c>
      <c r="N531" s="29">
        <v>1980</v>
      </c>
      <c r="O531" s="29" t="s">
        <v>908</v>
      </c>
    </row>
    <row r="532" spans="2:18" ht="12.95" customHeight="1" x14ac:dyDescent="0.2">
      <c r="B532" s="29" t="s">
        <v>902</v>
      </c>
      <c r="C532" s="30" t="s">
        <v>1429</v>
      </c>
      <c r="D532" s="30" t="s">
        <v>1149</v>
      </c>
      <c r="E532" s="29" t="s">
        <v>1013</v>
      </c>
      <c r="F532" s="29">
        <v>2000</v>
      </c>
      <c r="G532" s="29" t="s">
        <v>915</v>
      </c>
      <c r="H532" s="29" t="s">
        <v>904</v>
      </c>
      <c r="I532" s="29" t="s">
        <v>905</v>
      </c>
      <c r="J532" s="29" t="s">
        <v>942</v>
      </c>
      <c r="K532" s="29" t="s">
        <v>907</v>
      </c>
      <c r="L532" s="29" t="s">
        <v>952</v>
      </c>
      <c r="M532" s="29" t="s">
        <v>1601</v>
      </c>
      <c r="N532" s="29">
        <v>1980</v>
      </c>
      <c r="O532" s="29" t="s">
        <v>908</v>
      </c>
    </row>
    <row r="533" spans="2:18" ht="12.95" customHeight="1" x14ac:dyDescent="0.2">
      <c r="B533" s="11" t="s">
        <v>902</v>
      </c>
      <c r="C533" s="144" t="s">
        <v>1429</v>
      </c>
      <c r="D533" s="144" t="s">
        <v>1149</v>
      </c>
      <c r="E533" s="11" t="s">
        <v>1013</v>
      </c>
      <c r="F533" s="11">
        <v>2000</v>
      </c>
      <c r="G533" s="11" t="s">
        <v>915</v>
      </c>
      <c r="H533" s="11" t="s">
        <v>904</v>
      </c>
      <c r="I533" s="11" t="s">
        <v>905</v>
      </c>
      <c r="J533" s="11" t="s">
        <v>942</v>
      </c>
      <c r="K533" s="11" t="s">
        <v>907</v>
      </c>
      <c r="L533" s="11" t="s">
        <v>1969</v>
      </c>
      <c r="M533" s="11" t="s">
        <v>1970</v>
      </c>
      <c r="N533" s="11">
        <v>1980</v>
      </c>
      <c r="O533" s="11" t="s">
        <v>908</v>
      </c>
      <c r="P533" s="11"/>
      <c r="Q533" s="11"/>
    </row>
    <row r="534" spans="2:18" ht="12.95" customHeight="1" x14ac:dyDescent="0.2">
      <c r="B534" s="29" t="s">
        <v>902</v>
      </c>
      <c r="C534" s="30" t="s">
        <v>1658</v>
      </c>
      <c r="D534" s="30" t="s">
        <v>1001</v>
      </c>
      <c r="E534" s="29" t="s">
        <v>1659</v>
      </c>
      <c r="F534" s="29">
        <v>3000</v>
      </c>
      <c r="G534" s="29" t="s">
        <v>1185</v>
      </c>
      <c r="H534" s="29" t="s">
        <v>904</v>
      </c>
      <c r="I534" s="29" t="s">
        <v>905</v>
      </c>
      <c r="J534" s="29" t="s">
        <v>912</v>
      </c>
      <c r="K534" s="29" t="s">
        <v>907</v>
      </c>
      <c r="L534" s="29" t="s">
        <v>1660</v>
      </c>
      <c r="M534" s="29" t="s">
        <v>1661</v>
      </c>
      <c r="N534" s="29">
        <v>1959</v>
      </c>
      <c r="O534" s="29" t="s">
        <v>1471</v>
      </c>
    </row>
    <row r="535" spans="2:18" ht="12.95" customHeight="1" x14ac:dyDescent="0.2">
      <c r="B535" s="29" t="s">
        <v>902</v>
      </c>
      <c r="C535" s="30" t="s">
        <v>1658</v>
      </c>
      <c r="D535" s="30" t="s">
        <v>1001</v>
      </c>
      <c r="E535" s="29" t="s">
        <v>1659</v>
      </c>
      <c r="F535" s="29">
        <v>3000</v>
      </c>
      <c r="G535" s="29" t="s">
        <v>1185</v>
      </c>
      <c r="H535" s="29" t="s">
        <v>904</v>
      </c>
      <c r="I535" s="29" t="s">
        <v>905</v>
      </c>
      <c r="J535" s="29" t="s">
        <v>912</v>
      </c>
      <c r="K535" s="29" t="s">
        <v>907</v>
      </c>
      <c r="L535" s="29" t="s">
        <v>1660</v>
      </c>
      <c r="M535" s="29" t="s">
        <v>1661</v>
      </c>
      <c r="N535" s="29">
        <v>1959</v>
      </c>
      <c r="O535" s="29" t="s">
        <v>1471</v>
      </c>
    </row>
    <row r="536" spans="2:18" ht="12.95" customHeight="1" x14ac:dyDescent="0.2">
      <c r="B536" s="29" t="s">
        <v>902</v>
      </c>
      <c r="C536" s="30" t="s">
        <v>1971</v>
      </c>
      <c r="D536" s="30" t="s">
        <v>1972</v>
      </c>
      <c r="E536" s="29" t="s">
        <v>1973</v>
      </c>
      <c r="F536" s="29">
        <v>6276</v>
      </c>
      <c r="G536" s="29" t="s">
        <v>1974</v>
      </c>
      <c r="H536" s="29" t="s">
        <v>904</v>
      </c>
      <c r="I536" s="29" t="s">
        <v>905</v>
      </c>
      <c r="J536" s="29" t="s">
        <v>921</v>
      </c>
      <c r="K536" s="29" t="s">
        <v>907</v>
      </c>
      <c r="L536" s="29" t="s">
        <v>952</v>
      </c>
      <c r="M536" s="29" t="s">
        <v>1975</v>
      </c>
      <c r="N536" s="29">
        <v>1969</v>
      </c>
      <c r="O536" s="29" t="s">
        <v>979</v>
      </c>
    </row>
    <row r="537" spans="2:18" ht="12.95" customHeight="1" x14ac:dyDescent="0.2">
      <c r="B537" s="29" t="s">
        <v>902</v>
      </c>
      <c r="C537" s="30" t="s">
        <v>1971</v>
      </c>
      <c r="D537" s="30" t="s">
        <v>918</v>
      </c>
      <c r="E537" s="29" t="s">
        <v>1973</v>
      </c>
      <c r="F537" s="29">
        <v>6276</v>
      </c>
      <c r="G537" s="29" t="s">
        <v>1974</v>
      </c>
      <c r="H537" s="29" t="s">
        <v>904</v>
      </c>
      <c r="I537" s="29" t="s">
        <v>905</v>
      </c>
      <c r="J537" s="29" t="s">
        <v>921</v>
      </c>
      <c r="K537" s="29" t="s">
        <v>907</v>
      </c>
      <c r="L537" s="29" t="s">
        <v>952</v>
      </c>
      <c r="M537" s="29" t="s">
        <v>1975</v>
      </c>
      <c r="N537" s="29">
        <v>1969</v>
      </c>
      <c r="O537" s="29" t="s">
        <v>979</v>
      </c>
    </row>
    <row r="538" spans="2:18" ht="12.95" customHeight="1" x14ac:dyDescent="0.2">
      <c r="B538" s="29" t="s">
        <v>902</v>
      </c>
      <c r="C538" s="30" t="s">
        <v>1971</v>
      </c>
      <c r="D538" s="30" t="s">
        <v>1972</v>
      </c>
      <c r="E538" s="29" t="s">
        <v>1973</v>
      </c>
      <c r="F538" s="29">
        <v>6276</v>
      </c>
      <c r="G538" s="29" t="s">
        <v>1974</v>
      </c>
      <c r="H538" s="29" t="s">
        <v>904</v>
      </c>
      <c r="I538" s="29" t="s">
        <v>905</v>
      </c>
      <c r="J538" s="29" t="s">
        <v>921</v>
      </c>
      <c r="K538" s="29" t="s">
        <v>907</v>
      </c>
      <c r="L538" s="29" t="s">
        <v>952</v>
      </c>
      <c r="M538" s="29" t="s">
        <v>1975</v>
      </c>
      <c r="N538" s="29">
        <v>1969</v>
      </c>
      <c r="O538" s="29" t="s">
        <v>979</v>
      </c>
    </row>
    <row r="539" spans="2:18" ht="12.95" customHeight="1" x14ac:dyDescent="0.2">
      <c r="B539" s="29" t="s">
        <v>902</v>
      </c>
      <c r="C539" s="30" t="s">
        <v>1971</v>
      </c>
      <c r="D539" s="30" t="s">
        <v>918</v>
      </c>
      <c r="E539" s="29" t="s">
        <v>1973</v>
      </c>
      <c r="F539" s="29">
        <v>6276</v>
      </c>
      <c r="G539" s="29" t="s">
        <v>1974</v>
      </c>
      <c r="H539" s="29" t="s">
        <v>904</v>
      </c>
      <c r="I539" s="29" t="s">
        <v>905</v>
      </c>
      <c r="J539" s="29" t="s">
        <v>921</v>
      </c>
      <c r="K539" s="29" t="s">
        <v>907</v>
      </c>
      <c r="L539" s="29" t="s">
        <v>952</v>
      </c>
      <c r="M539" s="29" t="s">
        <v>1975</v>
      </c>
      <c r="N539" s="29">
        <v>1969</v>
      </c>
      <c r="O539" s="29" t="s">
        <v>979</v>
      </c>
    </row>
    <row r="540" spans="2:18" ht="12.95" customHeight="1" x14ac:dyDescent="0.2">
      <c r="B540" s="11" t="s">
        <v>902</v>
      </c>
      <c r="C540" s="144" t="s">
        <v>1971</v>
      </c>
      <c r="D540" s="144" t="s">
        <v>918</v>
      </c>
      <c r="E540" s="11" t="s">
        <v>1973</v>
      </c>
      <c r="F540" s="11">
        <v>6276</v>
      </c>
      <c r="G540" s="11" t="s">
        <v>1974</v>
      </c>
      <c r="H540" s="11" t="s">
        <v>904</v>
      </c>
      <c r="I540" s="11" t="s">
        <v>905</v>
      </c>
      <c r="J540" s="11" t="s">
        <v>921</v>
      </c>
      <c r="K540" s="11" t="s">
        <v>907</v>
      </c>
      <c r="L540" s="11" t="s">
        <v>952</v>
      </c>
      <c r="M540" s="11" t="s">
        <v>1975</v>
      </c>
      <c r="N540" s="11">
        <v>1969</v>
      </c>
      <c r="O540" s="11" t="s">
        <v>979</v>
      </c>
      <c r="P540" s="11" t="s">
        <v>2554</v>
      </c>
      <c r="Q540" s="11"/>
    </row>
    <row r="541" spans="2:18" ht="12.95" customHeight="1" x14ac:dyDescent="0.2">
      <c r="B541" s="11" t="s">
        <v>902</v>
      </c>
      <c r="C541" s="144" t="s">
        <v>1971</v>
      </c>
      <c r="D541" s="144" t="s">
        <v>1972</v>
      </c>
      <c r="E541" s="11" t="s">
        <v>1973</v>
      </c>
      <c r="F541" s="11">
        <v>6276</v>
      </c>
      <c r="G541" s="11" t="s">
        <v>1974</v>
      </c>
      <c r="H541" s="11" t="s">
        <v>904</v>
      </c>
      <c r="I541" s="11" t="s">
        <v>905</v>
      </c>
      <c r="J541" s="11" t="s">
        <v>921</v>
      </c>
      <c r="K541" s="11" t="s">
        <v>907</v>
      </c>
      <c r="L541" s="11" t="s">
        <v>952</v>
      </c>
      <c r="M541" s="11" t="s">
        <v>1975</v>
      </c>
      <c r="N541" s="11">
        <v>1969</v>
      </c>
      <c r="O541" s="11" t="s">
        <v>979</v>
      </c>
      <c r="P541" s="11" t="s">
        <v>2554</v>
      </c>
      <c r="Q541" s="11"/>
    </row>
    <row r="542" spans="2:18" ht="12.95" customHeight="1" x14ac:dyDescent="0.2">
      <c r="B542" s="29" t="s">
        <v>981</v>
      </c>
      <c r="C542" s="30" t="s">
        <v>1783</v>
      </c>
      <c r="D542" s="30" t="s">
        <v>2486</v>
      </c>
      <c r="E542" s="29" t="s">
        <v>2487</v>
      </c>
      <c r="F542" s="29">
        <v>2321</v>
      </c>
      <c r="G542" s="29" t="s">
        <v>2488</v>
      </c>
      <c r="H542" s="29" t="s">
        <v>904</v>
      </c>
      <c r="I542" s="29" t="s">
        <v>959</v>
      </c>
      <c r="K542" s="29" t="s">
        <v>960</v>
      </c>
      <c r="L542" s="29" t="s">
        <v>1179</v>
      </c>
      <c r="M542" s="29" t="s">
        <v>1180</v>
      </c>
      <c r="N542" s="29">
        <v>1953</v>
      </c>
      <c r="O542" s="29" t="s">
        <v>908</v>
      </c>
      <c r="P542" s="29" t="s">
        <v>2546</v>
      </c>
    </row>
    <row r="543" spans="2:18" ht="12.95" customHeight="1" x14ac:dyDescent="0.2">
      <c r="B543" s="11" t="s">
        <v>902</v>
      </c>
      <c r="C543" s="144" t="s">
        <v>1783</v>
      </c>
      <c r="D543" s="144" t="s">
        <v>1784</v>
      </c>
      <c r="E543" s="11" t="s">
        <v>1785</v>
      </c>
      <c r="F543" s="11">
        <v>2000</v>
      </c>
      <c r="G543" s="11" t="s">
        <v>915</v>
      </c>
      <c r="H543" s="29" t="s">
        <v>904</v>
      </c>
      <c r="I543" s="11" t="s">
        <v>905</v>
      </c>
      <c r="J543" s="11" t="s">
        <v>942</v>
      </c>
      <c r="K543" s="11" t="s">
        <v>907</v>
      </c>
      <c r="L543" s="11" t="s">
        <v>944</v>
      </c>
      <c r="M543" s="11" t="s">
        <v>1786</v>
      </c>
      <c r="N543" s="11">
        <v>1973</v>
      </c>
      <c r="O543" s="11" t="s">
        <v>908</v>
      </c>
    </row>
    <row r="544" spans="2:18" ht="12.95" customHeight="1" x14ac:dyDescent="0.2">
      <c r="B544" s="11" t="s">
        <v>902</v>
      </c>
      <c r="C544" s="144" t="s">
        <v>1783</v>
      </c>
      <c r="D544" s="144" t="s">
        <v>1784</v>
      </c>
      <c r="E544" s="11" t="s">
        <v>1785</v>
      </c>
      <c r="F544" s="11">
        <v>2000</v>
      </c>
      <c r="G544" s="11" t="s">
        <v>915</v>
      </c>
      <c r="H544" s="29" t="s">
        <v>904</v>
      </c>
      <c r="I544" s="11" t="s">
        <v>905</v>
      </c>
      <c r="J544" s="11" t="s">
        <v>942</v>
      </c>
      <c r="K544" s="11" t="s">
        <v>907</v>
      </c>
      <c r="L544" s="11" t="s">
        <v>944</v>
      </c>
      <c r="M544" s="11" t="s">
        <v>452</v>
      </c>
      <c r="N544" s="11">
        <v>1976</v>
      </c>
      <c r="O544" s="11" t="s">
        <v>908</v>
      </c>
    </row>
    <row r="545" spans="1:254" ht="12.95" customHeight="1" x14ac:dyDescent="0.2">
      <c r="B545" s="11" t="s">
        <v>902</v>
      </c>
      <c r="C545" s="144" t="s">
        <v>1783</v>
      </c>
      <c r="D545" s="144" t="s">
        <v>1784</v>
      </c>
      <c r="E545" s="11" t="s">
        <v>1785</v>
      </c>
      <c r="F545" s="11">
        <v>2000</v>
      </c>
      <c r="G545" s="11" t="s">
        <v>915</v>
      </c>
      <c r="H545" s="29" t="s">
        <v>904</v>
      </c>
      <c r="I545" s="11" t="s">
        <v>905</v>
      </c>
      <c r="J545" s="11" t="s">
        <v>942</v>
      </c>
      <c r="K545" s="11" t="s">
        <v>907</v>
      </c>
      <c r="L545" s="11" t="s">
        <v>944</v>
      </c>
      <c r="M545" s="11" t="s">
        <v>1786</v>
      </c>
      <c r="N545" s="11">
        <v>1973</v>
      </c>
      <c r="O545" s="11" t="s">
        <v>908</v>
      </c>
    </row>
    <row r="546" spans="1:254" ht="12.95" customHeight="1" x14ac:dyDescent="0.2">
      <c r="B546" s="29" t="s">
        <v>902</v>
      </c>
      <c r="C546" s="30" t="s">
        <v>1783</v>
      </c>
      <c r="D546" s="30" t="s">
        <v>1338</v>
      </c>
      <c r="E546" s="29" t="s">
        <v>622</v>
      </c>
      <c r="F546" s="29">
        <v>9250</v>
      </c>
      <c r="G546" s="29" t="s">
        <v>1561</v>
      </c>
      <c r="H546" s="29" t="s">
        <v>904</v>
      </c>
      <c r="I546" s="29" t="s">
        <v>905</v>
      </c>
      <c r="J546" s="29" t="s">
        <v>942</v>
      </c>
      <c r="K546" s="29" t="s">
        <v>907</v>
      </c>
      <c r="L546" s="29" t="s">
        <v>944</v>
      </c>
      <c r="M546" s="29">
        <v>1300</v>
      </c>
      <c r="N546" s="29">
        <v>1977</v>
      </c>
      <c r="O546" s="29" t="s">
        <v>1550</v>
      </c>
    </row>
    <row r="547" spans="1:254" ht="14.1" customHeight="1" x14ac:dyDescent="0.2">
      <c r="B547" s="11" t="s">
        <v>902</v>
      </c>
      <c r="C547" s="144" t="s">
        <v>1783</v>
      </c>
      <c r="D547" s="144" t="s">
        <v>1784</v>
      </c>
      <c r="E547" s="11" t="s">
        <v>1785</v>
      </c>
      <c r="F547" s="11">
        <v>2000</v>
      </c>
      <c r="G547" s="11" t="s">
        <v>915</v>
      </c>
      <c r="H547" s="29" t="s">
        <v>904</v>
      </c>
      <c r="I547" s="11" t="s">
        <v>905</v>
      </c>
      <c r="J547" s="11" t="s">
        <v>942</v>
      </c>
      <c r="K547" s="11" t="s">
        <v>907</v>
      </c>
      <c r="L547" s="11" t="s">
        <v>944</v>
      </c>
      <c r="M547" s="11" t="s">
        <v>1786</v>
      </c>
      <c r="N547" s="11">
        <v>1973</v>
      </c>
      <c r="O547" s="11" t="s">
        <v>908</v>
      </c>
    </row>
    <row r="548" spans="1:254" s="148" customFormat="1" ht="12.95" customHeight="1" x14ac:dyDescent="0.2">
      <c r="A548" s="29"/>
      <c r="B548" s="11" t="s">
        <v>902</v>
      </c>
      <c r="C548" s="144" t="s">
        <v>1783</v>
      </c>
      <c r="D548" s="144" t="s">
        <v>1784</v>
      </c>
      <c r="E548" s="11" t="s">
        <v>1785</v>
      </c>
      <c r="F548" s="11">
        <v>2000</v>
      </c>
      <c r="G548" s="11" t="s">
        <v>915</v>
      </c>
      <c r="H548" s="29" t="s">
        <v>904</v>
      </c>
      <c r="I548" s="11" t="s">
        <v>905</v>
      </c>
      <c r="J548" s="11" t="s">
        <v>942</v>
      </c>
      <c r="K548" s="11" t="s">
        <v>907</v>
      </c>
      <c r="L548" s="11" t="s">
        <v>944</v>
      </c>
      <c r="M548" s="11" t="s">
        <v>1786</v>
      </c>
      <c r="N548" s="11">
        <v>1973</v>
      </c>
      <c r="O548" s="11" t="s">
        <v>908</v>
      </c>
      <c r="P548" s="29"/>
      <c r="Q548" s="29"/>
      <c r="R548" s="11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29"/>
      <c r="EV548" s="29"/>
      <c r="EW548" s="29"/>
      <c r="EX548" s="29"/>
      <c r="EY548" s="29"/>
      <c r="EZ548" s="29"/>
      <c r="FA548" s="29"/>
      <c r="FB548" s="29"/>
      <c r="FC548" s="29"/>
      <c r="FD548" s="29"/>
      <c r="FE548" s="29"/>
      <c r="FF548" s="29"/>
      <c r="FG548" s="29"/>
      <c r="FH548" s="29"/>
      <c r="FI548" s="29"/>
      <c r="FJ548" s="29"/>
      <c r="FK548" s="29"/>
      <c r="FL548" s="29"/>
      <c r="FM548" s="29"/>
      <c r="FN548" s="29"/>
      <c r="FO548" s="29"/>
      <c r="FP548" s="29"/>
      <c r="FQ548" s="29"/>
      <c r="FR548" s="29"/>
      <c r="FS548" s="29"/>
      <c r="FT548" s="29"/>
      <c r="FU548" s="29"/>
      <c r="FV548" s="29"/>
      <c r="FW548" s="29"/>
      <c r="FX548" s="29"/>
      <c r="FY548" s="29"/>
      <c r="FZ548" s="29"/>
      <c r="GA548" s="29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  <c r="GO548" s="29"/>
      <c r="GP548" s="29"/>
      <c r="GQ548" s="29"/>
      <c r="GR548" s="29"/>
      <c r="GS548" s="29"/>
      <c r="GT548" s="29"/>
      <c r="GU548" s="29"/>
      <c r="GV548" s="29"/>
      <c r="GW548" s="29"/>
      <c r="GX548" s="29"/>
      <c r="GY548" s="29"/>
      <c r="GZ548" s="29"/>
      <c r="HA548" s="29"/>
      <c r="HB548" s="29"/>
      <c r="HC548" s="29"/>
      <c r="HD548" s="29"/>
      <c r="HE548" s="29"/>
      <c r="HF548" s="29"/>
      <c r="HG548" s="29"/>
      <c r="HH548" s="29"/>
      <c r="HI548" s="29"/>
      <c r="HJ548" s="29"/>
      <c r="HK548" s="29"/>
      <c r="HL548" s="29"/>
      <c r="HM548" s="29"/>
      <c r="HN548" s="29"/>
      <c r="HO548" s="29"/>
      <c r="HP548" s="29"/>
      <c r="HQ548" s="29"/>
      <c r="HR548" s="29"/>
      <c r="HS548" s="29"/>
      <c r="HT548" s="29"/>
      <c r="HU548" s="29"/>
      <c r="HV548" s="29"/>
      <c r="HW548" s="29"/>
      <c r="HX548" s="29"/>
      <c r="HY548" s="29"/>
      <c r="HZ548" s="29"/>
      <c r="IA548" s="29"/>
      <c r="IB548" s="29"/>
      <c r="IC548" s="29"/>
      <c r="ID548" s="29"/>
      <c r="IE548" s="29"/>
      <c r="IF548" s="29"/>
      <c r="IG548" s="29"/>
      <c r="IH548" s="29"/>
      <c r="II548" s="29"/>
      <c r="IJ548" s="29"/>
      <c r="IK548" s="29"/>
      <c r="IL548" s="29"/>
      <c r="IM548" s="29"/>
      <c r="IN548" s="29"/>
      <c r="IO548" s="29"/>
      <c r="IP548" s="29"/>
      <c r="IQ548" s="29"/>
      <c r="IR548" s="29"/>
      <c r="IS548" s="29"/>
      <c r="IT548" s="29"/>
    </row>
    <row r="549" spans="1:254" ht="14.1" customHeight="1" x14ac:dyDescent="0.2">
      <c r="B549" s="11" t="s">
        <v>902</v>
      </c>
      <c r="C549" s="144" t="s">
        <v>1783</v>
      </c>
      <c r="D549" s="144" t="s">
        <v>1784</v>
      </c>
      <c r="E549" s="11" t="s">
        <v>1785</v>
      </c>
      <c r="F549" s="11">
        <v>2000</v>
      </c>
      <c r="G549" s="11" t="s">
        <v>915</v>
      </c>
      <c r="H549" s="29" t="s">
        <v>904</v>
      </c>
      <c r="I549" s="11" t="s">
        <v>905</v>
      </c>
      <c r="J549" s="11" t="s">
        <v>942</v>
      </c>
      <c r="K549" s="11" t="s">
        <v>907</v>
      </c>
      <c r="L549" s="11" t="s">
        <v>944</v>
      </c>
      <c r="M549" s="11" t="s">
        <v>452</v>
      </c>
      <c r="N549" s="11">
        <v>1976</v>
      </c>
      <c r="O549" s="11" t="s">
        <v>908</v>
      </c>
      <c r="R549" s="11"/>
    </row>
    <row r="550" spans="1:254" ht="12.95" customHeight="1" x14ac:dyDescent="0.2">
      <c r="B550" s="11" t="s">
        <v>902</v>
      </c>
      <c r="C550" s="144" t="s">
        <v>1783</v>
      </c>
      <c r="D550" s="144" t="s">
        <v>1784</v>
      </c>
      <c r="E550" s="11" t="s">
        <v>1785</v>
      </c>
      <c r="F550" s="11">
        <v>2000</v>
      </c>
      <c r="G550" s="11" t="s">
        <v>915</v>
      </c>
      <c r="H550" s="29" t="s">
        <v>904</v>
      </c>
      <c r="I550" s="11" t="s">
        <v>905</v>
      </c>
      <c r="J550" s="11" t="s">
        <v>942</v>
      </c>
      <c r="K550" s="11" t="s">
        <v>907</v>
      </c>
      <c r="L550" s="11" t="s">
        <v>944</v>
      </c>
      <c r="M550" s="11" t="s">
        <v>1786</v>
      </c>
      <c r="N550" s="11">
        <v>1973</v>
      </c>
      <c r="O550" s="11" t="s">
        <v>908</v>
      </c>
    </row>
    <row r="551" spans="1:254" ht="12.95" customHeight="1" x14ac:dyDescent="0.2">
      <c r="B551" s="29" t="s">
        <v>902</v>
      </c>
      <c r="C551" s="30" t="s">
        <v>1783</v>
      </c>
      <c r="D551" s="30" t="s">
        <v>1338</v>
      </c>
      <c r="E551" s="29" t="s">
        <v>622</v>
      </c>
      <c r="F551" s="29">
        <v>9250</v>
      </c>
      <c r="G551" s="29" t="s">
        <v>1561</v>
      </c>
      <c r="H551" s="29" t="s">
        <v>904</v>
      </c>
      <c r="I551" s="29" t="s">
        <v>905</v>
      </c>
      <c r="J551" s="29" t="s">
        <v>942</v>
      </c>
      <c r="K551" s="29" t="s">
        <v>907</v>
      </c>
      <c r="L551" s="29" t="s">
        <v>944</v>
      </c>
      <c r="M551" s="29">
        <v>1300</v>
      </c>
      <c r="N551" s="29">
        <v>1977</v>
      </c>
      <c r="O551" s="29" t="s">
        <v>1550</v>
      </c>
    </row>
    <row r="552" spans="1:254" ht="12.95" customHeight="1" x14ac:dyDescent="0.2">
      <c r="B552" s="11" t="s">
        <v>902</v>
      </c>
      <c r="C552" s="144" t="s">
        <v>1783</v>
      </c>
      <c r="D552" s="144" t="s">
        <v>1784</v>
      </c>
      <c r="E552" s="11" t="s">
        <v>1785</v>
      </c>
      <c r="F552" s="11">
        <v>2000</v>
      </c>
      <c r="G552" s="11" t="s">
        <v>915</v>
      </c>
      <c r="H552" s="29" t="s">
        <v>904</v>
      </c>
      <c r="I552" s="11" t="s">
        <v>905</v>
      </c>
      <c r="J552" s="11" t="s">
        <v>942</v>
      </c>
      <c r="K552" s="11" t="s">
        <v>907</v>
      </c>
      <c r="L552" s="11" t="s">
        <v>944</v>
      </c>
      <c r="M552" s="11" t="s">
        <v>1786</v>
      </c>
      <c r="N552" s="11">
        <v>1973</v>
      </c>
      <c r="O552" s="11" t="s">
        <v>908</v>
      </c>
    </row>
    <row r="553" spans="1:254" ht="12.95" customHeight="1" x14ac:dyDescent="0.2">
      <c r="A553" s="171">
        <v>50</v>
      </c>
      <c r="B553" s="171" t="s">
        <v>902</v>
      </c>
      <c r="C553" s="172" t="s">
        <v>2861</v>
      </c>
      <c r="D553" s="172" t="s">
        <v>2862</v>
      </c>
      <c r="E553" s="171" t="s">
        <v>2938</v>
      </c>
      <c r="F553" s="171">
        <v>9226</v>
      </c>
      <c r="G553" s="171" t="s">
        <v>2863</v>
      </c>
      <c r="H553" s="171" t="s">
        <v>904</v>
      </c>
      <c r="I553" s="171" t="s">
        <v>905</v>
      </c>
      <c r="J553" s="171" t="s">
        <v>910</v>
      </c>
      <c r="K553" s="171" t="s">
        <v>907</v>
      </c>
      <c r="L553" s="171" t="s">
        <v>1017</v>
      </c>
      <c r="M553" s="171" t="s">
        <v>1348</v>
      </c>
      <c r="N553" s="171">
        <v>1942</v>
      </c>
      <c r="O553" s="171" t="s">
        <v>1139</v>
      </c>
      <c r="P553" s="171" t="s">
        <v>2916</v>
      </c>
      <c r="Q553" s="171"/>
    </row>
    <row r="554" spans="1:254" ht="12.95" customHeight="1" x14ac:dyDescent="0.2">
      <c r="B554" s="29" t="s">
        <v>902</v>
      </c>
      <c r="C554" s="30" t="s">
        <v>1976</v>
      </c>
      <c r="D554" s="30" t="s">
        <v>914</v>
      </c>
      <c r="E554" s="29" t="s">
        <v>1977</v>
      </c>
      <c r="F554" s="29">
        <v>2322</v>
      </c>
      <c r="G554" s="29" t="s">
        <v>1978</v>
      </c>
      <c r="H554" s="29" t="s">
        <v>904</v>
      </c>
      <c r="I554" s="29" t="s">
        <v>936</v>
      </c>
      <c r="J554" s="29" t="s">
        <v>912</v>
      </c>
      <c r="K554" s="29" t="s">
        <v>937</v>
      </c>
      <c r="L554" s="29" t="s">
        <v>1979</v>
      </c>
      <c r="M554" s="29" t="s">
        <v>1980</v>
      </c>
      <c r="N554" s="29">
        <v>1953</v>
      </c>
      <c r="O554" s="29" t="s">
        <v>1679</v>
      </c>
    </row>
    <row r="555" spans="1:254" s="171" customFormat="1" ht="12.95" customHeight="1" x14ac:dyDescent="0.2">
      <c r="A555" s="34"/>
      <c r="B555" s="34" t="s">
        <v>902</v>
      </c>
      <c r="C555" s="33" t="s">
        <v>1976</v>
      </c>
      <c r="D555" s="33" t="s">
        <v>914</v>
      </c>
      <c r="E555" s="34" t="s">
        <v>1977</v>
      </c>
      <c r="F555" s="34">
        <v>2322</v>
      </c>
      <c r="G555" s="34" t="s">
        <v>1978</v>
      </c>
      <c r="H555" s="34" t="s">
        <v>904</v>
      </c>
      <c r="I555" s="34" t="s">
        <v>936</v>
      </c>
      <c r="J555" s="34" t="s">
        <v>912</v>
      </c>
      <c r="K555" s="34" t="s">
        <v>937</v>
      </c>
      <c r="L555" s="34" t="s">
        <v>1981</v>
      </c>
      <c r="M555" s="34" t="s">
        <v>1980</v>
      </c>
      <c r="N555" s="34">
        <v>1953</v>
      </c>
      <c r="O555" s="34" t="s">
        <v>1679</v>
      </c>
      <c r="P555" s="34"/>
      <c r="Q555" s="29"/>
    </row>
    <row r="556" spans="1:254" ht="12.95" customHeight="1" x14ac:dyDescent="0.2">
      <c r="B556" s="29" t="s">
        <v>902</v>
      </c>
      <c r="C556" s="30" t="s">
        <v>1976</v>
      </c>
      <c r="D556" s="30" t="s">
        <v>914</v>
      </c>
      <c r="E556" s="29" t="s">
        <v>1977</v>
      </c>
      <c r="F556" s="29">
        <v>2322</v>
      </c>
      <c r="G556" s="29" t="s">
        <v>1978</v>
      </c>
      <c r="H556" s="29" t="s">
        <v>904</v>
      </c>
      <c r="I556" s="29" t="s">
        <v>905</v>
      </c>
      <c r="J556" s="29" t="s">
        <v>912</v>
      </c>
      <c r="K556" s="29" t="s">
        <v>907</v>
      </c>
      <c r="L556" s="29" t="s">
        <v>943</v>
      </c>
      <c r="M556" s="29" t="s">
        <v>105</v>
      </c>
      <c r="N556" s="29">
        <v>1959</v>
      </c>
      <c r="O556" s="29" t="s">
        <v>501</v>
      </c>
    </row>
    <row r="557" spans="1:254" ht="12.95" customHeight="1" x14ac:dyDescent="0.2">
      <c r="B557" s="29" t="s">
        <v>902</v>
      </c>
      <c r="C557" s="30" t="s">
        <v>1976</v>
      </c>
      <c r="D557" s="30" t="s">
        <v>914</v>
      </c>
      <c r="E557" s="29" t="s">
        <v>1977</v>
      </c>
      <c r="F557" s="29">
        <v>2322</v>
      </c>
      <c r="G557" s="29" t="s">
        <v>1978</v>
      </c>
      <c r="H557" s="29" t="s">
        <v>904</v>
      </c>
      <c r="I557" s="29" t="s">
        <v>905</v>
      </c>
      <c r="J557" s="29" t="s">
        <v>912</v>
      </c>
      <c r="K557" s="29" t="s">
        <v>907</v>
      </c>
      <c r="L557" s="29" t="s">
        <v>943</v>
      </c>
      <c r="M557" s="29" t="s">
        <v>105</v>
      </c>
      <c r="N557" s="29">
        <v>1959</v>
      </c>
      <c r="O557" s="29" t="s">
        <v>501</v>
      </c>
      <c r="R557" s="11"/>
    </row>
    <row r="558" spans="1:254" ht="12.95" customHeight="1" x14ac:dyDescent="0.2">
      <c r="B558" s="29" t="s">
        <v>902</v>
      </c>
      <c r="C558" s="30" t="s">
        <v>1976</v>
      </c>
      <c r="D558" s="30" t="s">
        <v>914</v>
      </c>
      <c r="E558" s="29" t="s">
        <v>1977</v>
      </c>
      <c r="F558" s="29">
        <v>2322</v>
      </c>
      <c r="G558" s="29" t="s">
        <v>1978</v>
      </c>
      <c r="H558" s="29" t="s">
        <v>904</v>
      </c>
      <c r="I558" s="29" t="s">
        <v>936</v>
      </c>
      <c r="J558" s="29" t="s">
        <v>912</v>
      </c>
      <c r="K558" s="29" t="s">
        <v>937</v>
      </c>
      <c r="L558" s="29" t="s">
        <v>1979</v>
      </c>
      <c r="M558" s="29" t="s">
        <v>1980</v>
      </c>
      <c r="N558" s="29">
        <v>1953</v>
      </c>
      <c r="O558" s="29" t="s">
        <v>1679</v>
      </c>
      <c r="R558" s="11"/>
    </row>
    <row r="559" spans="1:254" ht="12.95" customHeight="1" x14ac:dyDescent="0.2">
      <c r="B559" s="29" t="s">
        <v>902</v>
      </c>
      <c r="C559" s="30" t="s">
        <v>1976</v>
      </c>
      <c r="D559" s="30" t="s">
        <v>914</v>
      </c>
      <c r="E559" s="29" t="s">
        <v>1977</v>
      </c>
      <c r="F559" s="29">
        <v>2322</v>
      </c>
      <c r="G559" s="29" t="s">
        <v>1978</v>
      </c>
      <c r="H559" s="29" t="s">
        <v>904</v>
      </c>
      <c r="I559" s="29" t="s">
        <v>936</v>
      </c>
      <c r="J559" s="29" t="s">
        <v>912</v>
      </c>
      <c r="K559" s="29" t="s">
        <v>937</v>
      </c>
      <c r="L559" s="29" t="s">
        <v>1981</v>
      </c>
      <c r="M559" s="29" t="s">
        <v>1980</v>
      </c>
      <c r="N559" s="29">
        <v>1953</v>
      </c>
      <c r="O559" s="29" t="s">
        <v>1679</v>
      </c>
    </row>
    <row r="560" spans="1:254" ht="12.95" customHeight="1" x14ac:dyDescent="0.2">
      <c r="A560" s="148"/>
      <c r="B560" s="11" t="s">
        <v>902</v>
      </c>
      <c r="C560" s="144" t="s">
        <v>1976</v>
      </c>
      <c r="D560" s="144" t="s">
        <v>914</v>
      </c>
      <c r="E560" s="11" t="s">
        <v>1977</v>
      </c>
      <c r="F560" s="11">
        <v>2322</v>
      </c>
      <c r="G560" s="11" t="s">
        <v>1978</v>
      </c>
      <c r="H560" s="11" t="s">
        <v>904</v>
      </c>
      <c r="I560" s="11" t="s">
        <v>936</v>
      </c>
      <c r="J560" s="11" t="s">
        <v>912</v>
      </c>
      <c r="K560" s="11" t="s">
        <v>937</v>
      </c>
      <c r="L560" s="11" t="s">
        <v>1979</v>
      </c>
      <c r="M560" s="11" t="s">
        <v>1980</v>
      </c>
      <c r="N560" s="11">
        <v>1953</v>
      </c>
      <c r="O560" s="11" t="s">
        <v>1679</v>
      </c>
      <c r="P560" s="11"/>
      <c r="Q560" s="11"/>
    </row>
    <row r="561" spans="1:254" ht="12.95" customHeight="1" x14ac:dyDescent="0.2">
      <c r="B561" s="11" t="s">
        <v>902</v>
      </c>
      <c r="C561" s="144" t="s">
        <v>1976</v>
      </c>
      <c r="D561" s="144" t="s">
        <v>914</v>
      </c>
      <c r="E561" s="11" t="s">
        <v>1977</v>
      </c>
      <c r="F561" s="11">
        <v>2322</v>
      </c>
      <c r="G561" s="11" t="s">
        <v>1978</v>
      </c>
      <c r="H561" s="11" t="s">
        <v>904</v>
      </c>
      <c r="I561" s="11" t="s">
        <v>936</v>
      </c>
      <c r="J561" s="11" t="s">
        <v>912</v>
      </c>
      <c r="K561" s="11" t="s">
        <v>937</v>
      </c>
      <c r="L561" s="11" t="s">
        <v>1981</v>
      </c>
      <c r="M561" s="11" t="s">
        <v>1980</v>
      </c>
      <c r="N561" s="11">
        <v>1953</v>
      </c>
      <c r="O561" s="11" t="s">
        <v>1679</v>
      </c>
      <c r="P561" s="11"/>
      <c r="Q561" s="11"/>
    </row>
    <row r="562" spans="1:254" ht="12.95" customHeight="1" x14ac:dyDescent="0.2">
      <c r="A562" s="171">
        <v>7</v>
      </c>
      <c r="B562" s="171" t="s">
        <v>902</v>
      </c>
      <c r="C562" s="172" t="s">
        <v>1261</v>
      </c>
      <c r="D562" s="172" t="s">
        <v>1113</v>
      </c>
      <c r="E562" s="171" t="s">
        <v>1262</v>
      </c>
      <c r="F562" s="171">
        <v>2206</v>
      </c>
      <c r="G562" s="171" t="s">
        <v>1263</v>
      </c>
      <c r="H562" s="171" t="s">
        <v>904</v>
      </c>
      <c r="I562" s="171" t="s">
        <v>905</v>
      </c>
      <c r="J562" s="171" t="s">
        <v>942</v>
      </c>
      <c r="K562" s="171" t="s">
        <v>907</v>
      </c>
      <c r="L562" s="171" t="s">
        <v>952</v>
      </c>
      <c r="M562" s="171">
        <v>750</v>
      </c>
      <c r="N562" s="171">
        <v>1977</v>
      </c>
      <c r="O562" s="171" t="s">
        <v>908</v>
      </c>
      <c r="P562" s="171" t="s">
        <v>2916</v>
      </c>
      <c r="Q562" s="171"/>
      <c r="R562" s="11"/>
    </row>
    <row r="563" spans="1:254" ht="12.95" customHeight="1" x14ac:dyDescent="0.2">
      <c r="B563" s="29" t="s">
        <v>902</v>
      </c>
      <c r="C563" s="30" t="s">
        <v>1261</v>
      </c>
      <c r="D563" s="30" t="s">
        <v>940</v>
      </c>
      <c r="E563" s="29" t="s">
        <v>1262</v>
      </c>
      <c r="F563" s="29">
        <v>2206</v>
      </c>
      <c r="G563" s="29" t="s">
        <v>1263</v>
      </c>
      <c r="H563" s="29" t="s">
        <v>904</v>
      </c>
      <c r="I563" s="29" t="s">
        <v>905</v>
      </c>
      <c r="J563" s="29" t="s">
        <v>942</v>
      </c>
      <c r="K563" s="29" t="s">
        <v>907</v>
      </c>
      <c r="L563" s="29" t="s">
        <v>952</v>
      </c>
      <c r="M563" s="29">
        <v>750</v>
      </c>
      <c r="N563" s="29">
        <v>1977</v>
      </c>
      <c r="O563" s="29" t="s">
        <v>908</v>
      </c>
    </row>
    <row r="564" spans="1:254" ht="12.95" customHeight="1" x14ac:dyDescent="0.2">
      <c r="B564" s="29" t="s">
        <v>902</v>
      </c>
      <c r="C564" s="30" t="s">
        <v>1261</v>
      </c>
      <c r="D564" s="30" t="s">
        <v>940</v>
      </c>
      <c r="E564" s="29" t="s">
        <v>1262</v>
      </c>
      <c r="F564" s="29">
        <v>2206</v>
      </c>
      <c r="G564" s="29" t="s">
        <v>1263</v>
      </c>
      <c r="H564" s="29" t="s">
        <v>904</v>
      </c>
      <c r="I564" s="29" t="s">
        <v>905</v>
      </c>
      <c r="J564" s="29" t="s">
        <v>942</v>
      </c>
      <c r="K564" s="29" t="s">
        <v>907</v>
      </c>
      <c r="L564" s="29" t="s">
        <v>952</v>
      </c>
      <c r="M564" s="29">
        <v>750</v>
      </c>
      <c r="N564" s="29">
        <v>1977</v>
      </c>
      <c r="O564" s="29" t="s">
        <v>908</v>
      </c>
    </row>
    <row r="565" spans="1:254" ht="12.95" customHeight="1" x14ac:dyDescent="0.2">
      <c r="B565" s="29" t="s">
        <v>902</v>
      </c>
      <c r="C565" s="30" t="s">
        <v>1261</v>
      </c>
      <c r="D565" s="30" t="s">
        <v>1113</v>
      </c>
      <c r="E565" s="29" t="s">
        <v>1262</v>
      </c>
      <c r="F565" s="29">
        <v>2206</v>
      </c>
      <c r="G565" s="29" t="s">
        <v>1263</v>
      </c>
      <c r="H565" s="29" t="s">
        <v>904</v>
      </c>
      <c r="I565" s="29" t="s">
        <v>905</v>
      </c>
      <c r="J565" s="29" t="s">
        <v>942</v>
      </c>
      <c r="K565" s="29" t="s">
        <v>907</v>
      </c>
      <c r="L565" s="29" t="s">
        <v>952</v>
      </c>
      <c r="M565" s="29">
        <v>750</v>
      </c>
      <c r="N565" s="29">
        <v>1977</v>
      </c>
      <c r="O565" s="29" t="s">
        <v>908</v>
      </c>
    </row>
    <row r="566" spans="1:254" ht="14.1" customHeight="1" x14ac:dyDescent="0.2">
      <c r="B566" s="29" t="s">
        <v>902</v>
      </c>
      <c r="C566" s="30" t="s">
        <v>1261</v>
      </c>
      <c r="D566" s="30" t="s">
        <v>940</v>
      </c>
      <c r="E566" s="29" t="s">
        <v>1262</v>
      </c>
      <c r="F566" s="29">
        <v>2206</v>
      </c>
      <c r="G566" s="29" t="s">
        <v>1263</v>
      </c>
      <c r="H566" s="29" t="s">
        <v>904</v>
      </c>
      <c r="I566" s="29" t="s">
        <v>905</v>
      </c>
      <c r="J566" s="29" t="s">
        <v>942</v>
      </c>
      <c r="K566" s="29" t="s">
        <v>907</v>
      </c>
      <c r="L566" s="29" t="s">
        <v>952</v>
      </c>
      <c r="M566" s="29">
        <v>750</v>
      </c>
      <c r="N566" s="29">
        <v>1977</v>
      </c>
      <c r="O566" s="29" t="s">
        <v>908</v>
      </c>
    </row>
    <row r="567" spans="1:254" ht="12.95" customHeight="1" x14ac:dyDescent="0.2">
      <c r="B567" s="29" t="s">
        <v>902</v>
      </c>
      <c r="C567" s="30" t="s">
        <v>1261</v>
      </c>
      <c r="D567" s="30" t="s">
        <v>940</v>
      </c>
      <c r="E567" s="29" t="s">
        <v>1262</v>
      </c>
      <c r="F567" s="29">
        <v>2206</v>
      </c>
      <c r="G567" s="29" t="s">
        <v>1263</v>
      </c>
      <c r="H567" s="29" t="s">
        <v>904</v>
      </c>
      <c r="I567" s="29" t="s">
        <v>905</v>
      </c>
      <c r="J567" s="29" t="s">
        <v>942</v>
      </c>
      <c r="K567" s="29" t="s">
        <v>907</v>
      </c>
      <c r="L567" s="29" t="s">
        <v>952</v>
      </c>
      <c r="M567" s="29">
        <v>750</v>
      </c>
      <c r="N567" s="29">
        <v>1977</v>
      </c>
      <c r="O567" s="29" t="s">
        <v>908</v>
      </c>
    </row>
    <row r="568" spans="1:254" ht="12.95" customHeight="1" x14ac:dyDescent="0.2">
      <c r="B568" s="29" t="s">
        <v>902</v>
      </c>
      <c r="C568" s="30" t="s">
        <v>1261</v>
      </c>
      <c r="D568" s="30" t="s">
        <v>1113</v>
      </c>
      <c r="E568" s="29" t="s">
        <v>1262</v>
      </c>
      <c r="F568" s="29">
        <v>2206</v>
      </c>
      <c r="G568" s="29" t="s">
        <v>1263</v>
      </c>
      <c r="H568" s="29" t="s">
        <v>904</v>
      </c>
      <c r="I568" s="29" t="s">
        <v>905</v>
      </c>
      <c r="J568" s="29" t="s">
        <v>942</v>
      </c>
      <c r="K568" s="29" t="s">
        <v>907</v>
      </c>
      <c r="L568" s="29" t="s">
        <v>952</v>
      </c>
      <c r="M568" s="29">
        <v>750</v>
      </c>
      <c r="N568" s="29">
        <v>1977</v>
      </c>
      <c r="O568" s="29" t="s">
        <v>908</v>
      </c>
      <c r="P568" s="29" t="s">
        <v>2546</v>
      </c>
    </row>
    <row r="569" spans="1:254" ht="12.95" customHeight="1" x14ac:dyDescent="0.2">
      <c r="B569" s="11" t="s">
        <v>902</v>
      </c>
      <c r="C569" s="144" t="s">
        <v>1261</v>
      </c>
      <c r="D569" s="144" t="s">
        <v>940</v>
      </c>
      <c r="E569" s="11" t="s">
        <v>1262</v>
      </c>
      <c r="F569" s="11">
        <v>2206</v>
      </c>
      <c r="G569" s="11" t="s">
        <v>1263</v>
      </c>
      <c r="H569" s="11" t="s">
        <v>904</v>
      </c>
      <c r="I569" s="11" t="s">
        <v>905</v>
      </c>
      <c r="J569" s="11" t="s">
        <v>942</v>
      </c>
      <c r="K569" s="11" t="s">
        <v>907</v>
      </c>
      <c r="L569" s="11" t="s">
        <v>952</v>
      </c>
      <c r="M569" s="11">
        <v>750</v>
      </c>
      <c r="N569" s="11">
        <v>1977</v>
      </c>
      <c r="O569" s="11" t="s">
        <v>908</v>
      </c>
      <c r="P569" s="11"/>
      <c r="Q569" s="11"/>
    </row>
    <row r="570" spans="1:254" ht="12.95" customHeight="1" x14ac:dyDescent="0.2">
      <c r="B570" s="11" t="s">
        <v>902</v>
      </c>
      <c r="C570" s="144" t="s">
        <v>1261</v>
      </c>
      <c r="D570" s="144" t="s">
        <v>940</v>
      </c>
      <c r="E570" s="11" t="s">
        <v>1262</v>
      </c>
      <c r="F570" s="11">
        <v>2206</v>
      </c>
      <c r="G570" s="11" t="s">
        <v>1263</v>
      </c>
      <c r="H570" s="11" t="s">
        <v>904</v>
      </c>
      <c r="I570" s="11" t="s">
        <v>905</v>
      </c>
      <c r="J570" s="11" t="s">
        <v>942</v>
      </c>
      <c r="K570" s="11" t="s">
        <v>907</v>
      </c>
      <c r="L570" s="11" t="s">
        <v>952</v>
      </c>
      <c r="M570" s="11">
        <v>750</v>
      </c>
      <c r="N570" s="11">
        <v>1977</v>
      </c>
      <c r="O570" s="11" t="s">
        <v>908</v>
      </c>
      <c r="P570" s="11"/>
      <c r="Q570" s="11"/>
    </row>
    <row r="571" spans="1:254" ht="12.95" customHeight="1" x14ac:dyDescent="0.2">
      <c r="B571" s="29" t="s">
        <v>902</v>
      </c>
      <c r="C571" s="30" t="s">
        <v>1261</v>
      </c>
      <c r="D571" s="30" t="s">
        <v>1113</v>
      </c>
      <c r="E571" s="29" t="s">
        <v>1262</v>
      </c>
      <c r="F571" s="29">
        <v>2206</v>
      </c>
      <c r="G571" s="29" t="s">
        <v>1263</v>
      </c>
      <c r="H571" s="29" t="s">
        <v>904</v>
      </c>
      <c r="I571" s="29" t="s">
        <v>905</v>
      </c>
      <c r="J571" s="29" t="s">
        <v>942</v>
      </c>
      <c r="K571" s="29" t="s">
        <v>907</v>
      </c>
      <c r="L571" s="29" t="s">
        <v>952</v>
      </c>
      <c r="M571" s="29">
        <v>750</v>
      </c>
      <c r="N571" s="29">
        <v>1977</v>
      </c>
      <c r="O571" s="29" t="s">
        <v>908</v>
      </c>
      <c r="P571" s="29" t="s">
        <v>2709</v>
      </c>
    </row>
    <row r="572" spans="1:254" ht="12.95" customHeight="1" x14ac:dyDescent="0.2">
      <c r="B572" s="29" t="s">
        <v>981</v>
      </c>
      <c r="C572" s="30" t="s">
        <v>1982</v>
      </c>
      <c r="D572" s="30" t="s">
        <v>1983</v>
      </c>
      <c r="E572" s="29" t="s">
        <v>1984</v>
      </c>
      <c r="F572" s="29">
        <v>6000</v>
      </c>
      <c r="G572" s="29" t="s">
        <v>982</v>
      </c>
      <c r="H572" s="29" t="s">
        <v>904</v>
      </c>
      <c r="I572" s="29" t="s">
        <v>905</v>
      </c>
      <c r="J572" s="29" t="s">
        <v>942</v>
      </c>
      <c r="K572" s="29" t="s">
        <v>907</v>
      </c>
      <c r="L572" s="29" t="s">
        <v>952</v>
      </c>
      <c r="M572" s="29">
        <v>124</v>
      </c>
      <c r="N572" s="29">
        <v>1969</v>
      </c>
      <c r="O572" s="29" t="s">
        <v>979</v>
      </c>
    </row>
    <row r="573" spans="1:254" ht="12.95" customHeight="1" x14ac:dyDescent="0.2">
      <c r="B573" s="29" t="s">
        <v>981</v>
      </c>
      <c r="C573" s="30" t="s">
        <v>1982</v>
      </c>
      <c r="D573" s="30" t="s">
        <v>1983</v>
      </c>
      <c r="E573" s="29" t="s">
        <v>1984</v>
      </c>
      <c r="F573" s="29">
        <v>6000</v>
      </c>
      <c r="G573" s="29" t="s">
        <v>982</v>
      </c>
      <c r="H573" s="29" t="s">
        <v>904</v>
      </c>
      <c r="I573" s="29" t="s">
        <v>905</v>
      </c>
      <c r="J573" s="29" t="s">
        <v>942</v>
      </c>
      <c r="K573" s="29" t="s">
        <v>907</v>
      </c>
      <c r="L573" s="29" t="s">
        <v>952</v>
      </c>
      <c r="M573" s="29">
        <v>124</v>
      </c>
      <c r="N573" s="29">
        <v>1969</v>
      </c>
      <c r="O573" s="29" t="s">
        <v>979</v>
      </c>
    </row>
    <row r="574" spans="1:254" s="148" customFormat="1" ht="12.95" customHeight="1" x14ac:dyDescent="0.2">
      <c r="A574" s="29"/>
      <c r="B574" s="11" t="s">
        <v>981</v>
      </c>
      <c r="C574" s="144" t="s">
        <v>1982</v>
      </c>
      <c r="D574" s="144" t="s">
        <v>1983</v>
      </c>
      <c r="E574" s="11" t="s">
        <v>1984</v>
      </c>
      <c r="F574" s="11">
        <v>6000</v>
      </c>
      <c r="G574" s="11" t="s">
        <v>982</v>
      </c>
      <c r="H574" s="11" t="s">
        <v>904</v>
      </c>
      <c r="I574" s="11" t="s">
        <v>905</v>
      </c>
      <c r="J574" s="11" t="s">
        <v>942</v>
      </c>
      <c r="K574" s="11" t="s">
        <v>907</v>
      </c>
      <c r="L574" s="11" t="s">
        <v>952</v>
      </c>
      <c r="M574" s="11">
        <v>124</v>
      </c>
      <c r="N574" s="11">
        <v>1969</v>
      </c>
      <c r="O574" s="11" t="s">
        <v>979</v>
      </c>
      <c r="P574" s="11"/>
      <c r="Q574" s="11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  <c r="GR574" s="29"/>
      <c r="GS574" s="29"/>
      <c r="GT574" s="29"/>
      <c r="GU574" s="29"/>
      <c r="GV574" s="29"/>
      <c r="GW574" s="29"/>
      <c r="GX574" s="29"/>
      <c r="GY574" s="29"/>
      <c r="GZ574" s="29"/>
      <c r="HA574" s="29"/>
      <c r="HB574" s="29"/>
      <c r="HC574" s="29"/>
      <c r="HD574" s="29"/>
      <c r="HE574" s="29"/>
      <c r="HF574" s="29"/>
      <c r="HG574" s="29"/>
      <c r="HH574" s="29"/>
      <c r="HI574" s="29"/>
      <c r="HJ574" s="29"/>
      <c r="HK574" s="29"/>
      <c r="HL574" s="29"/>
      <c r="HM574" s="29"/>
      <c r="HN574" s="29"/>
      <c r="HO574" s="29"/>
      <c r="HP574" s="29"/>
      <c r="HQ574" s="29"/>
      <c r="HR574" s="29"/>
      <c r="HS574" s="29"/>
      <c r="HT574" s="29"/>
      <c r="HU574" s="29"/>
      <c r="HV574" s="29"/>
      <c r="HW574" s="29"/>
      <c r="HX574" s="29"/>
      <c r="HY574" s="29"/>
      <c r="HZ574" s="29"/>
      <c r="IA574" s="29"/>
      <c r="IB574" s="29"/>
      <c r="IC574" s="29"/>
      <c r="ID574" s="29"/>
      <c r="IE574" s="29"/>
      <c r="IF574" s="29"/>
      <c r="IG574" s="29"/>
      <c r="IH574" s="29"/>
      <c r="II574" s="29"/>
      <c r="IJ574" s="29"/>
      <c r="IK574" s="29"/>
      <c r="IL574" s="29"/>
      <c r="IM574" s="29"/>
      <c r="IN574" s="29"/>
      <c r="IO574" s="29"/>
      <c r="IP574" s="29"/>
      <c r="IQ574" s="29"/>
      <c r="IR574" s="29"/>
      <c r="IS574" s="29"/>
      <c r="IT574" s="29"/>
    </row>
    <row r="575" spans="1:254" ht="12.95" customHeight="1" x14ac:dyDescent="0.2">
      <c r="B575" s="29" t="s">
        <v>902</v>
      </c>
      <c r="C575" s="30" t="s">
        <v>1501</v>
      </c>
      <c r="D575" s="30" t="s">
        <v>1479</v>
      </c>
      <c r="E575" s="29" t="s">
        <v>1584</v>
      </c>
      <c r="F575" s="29">
        <v>2000</v>
      </c>
      <c r="G575" s="29" t="s">
        <v>915</v>
      </c>
      <c r="H575" s="29" t="s">
        <v>904</v>
      </c>
      <c r="I575" s="29" t="s">
        <v>905</v>
      </c>
      <c r="J575" s="29" t="s">
        <v>942</v>
      </c>
      <c r="K575" s="29" t="s">
        <v>907</v>
      </c>
      <c r="L575" s="29" t="s">
        <v>923</v>
      </c>
      <c r="M575" s="29">
        <v>240</v>
      </c>
      <c r="N575" s="29">
        <v>1980</v>
      </c>
      <c r="O575" s="29" t="s">
        <v>908</v>
      </c>
    </row>
    <row r="576" spans="1:254" ht="12.95" customHeight="1" x14ac:dyDescent="0.2">
      <c r="B576" s="29" t="s">
        <v>902</v>
      </c>
      <c r="C576" s="30" t="s">
        <v>1501</v>
      </c>
      <c r="D576" s="30" t="s">
        <v>1479</v>
      </c>
      <c r="E576" s="29" t="s">
        <v>1584</v>
      </c>
      <c r="F576" s="29">
        <v>2000</v>
      </c>
      <c r="G576" s="29" t="s">
        <v>915</v>
      </c>
      <c r="H576" s="29" t="s">
        <v>904</v>
      </c>
      <c r="I576" s="29" t="s">
        <v>905</v>
      </c>
      <c r="J576" s="29" t="s">
        <v>942</v>
      </c>
      <c r="K576" s="29" t="s">
        <v>907</v>
      </c>
      <c r="L576" s="29" t="s">
        <v>923</v>
      </c>
      <c r="M576" s="29">
        <v>240</v>
      </c>
      <c r="N576" s="29">
        <v>1980</v>
      </c>
      <c r="O576" s="29" t="s">
        <v>1612</v>
      </c>
    </row>
    <row r="577" spans="1:254" ht="12.95" customHeight="1" x14ac:dyDescent="0.2">
      <c r="B577" s="11" t="s">
        <v>902</v>
      </c>
      <c r="C577" s="144" t="s">
        <v>1501</v>
      </c>
      <c r="D577" s="144" t="s">
        <v>1479</v>
      </c>
      <c r="E577" s="11" t="s">
        <v>1584</v>
      </c>
      <c r="F577" s="11">
        <v>2000</v>
      </c>
      <c r="G577" s="11" t="s">
        <v>915</v>
      </c>
      <c r="H577" s="11" t="s">
        <v>904</v>
      </c>
      <c r="I577" s="11" t="s">
        <v>905</v>
      </c>
      <c r="J577" s="11" t="s">
        <v>942</v>
      </c>
      <c r="K577" s="11" t="s">
        <v>907</v>
      </c>
      <c r="L577" s="11" t="s">
        <v>923</v>
      </c>
      <c r="M577" s="11">
        <v>240</v>
      </c>
      <c r="N577" s="11">
        <v>1980</v>
      </c>
      <c r="O577" s="29" t="s">
        <v>1612</v>
      </c>
    </row>
    <row r="578" spans="1:254" ht="12.95" customHeight="1" x14ac:dyDescent="0.2">
      <c r="B578" s="29" t="s">
        <v>902</v>
      </c>
      <c r="C578" s="30" t="s">
        <v>1501</v>
      </c>
      <c r="D578" s="30" t="s">
        <v>1479</v>
      </c>
      <c r="E578" s="29" t="s">
        <v>1584</v>
      </c>
      <c r="F578" s="29">
        <v>2000</v>
      </c>
      <c r="G578" s="29" t="s">
        <v>915</v>
      </c>
      <c r="H578" s="29" t="s">
        <v>904</v>
      </c>
      <c r="I578" s="29" t="s">
        <v>905</v>
      </c>
      <c r="J578" s="29" t="s">
        <v>942</v>
      </c>
      <c r="K578" s="29" t="s">
        <v>907</v>
      </c>
      <c r="L578" s="29" t="s">
        <v>923</v>
      </c>
      <c r="M578" s="29">
        <v>240</v>
      </c>
      <c r="N578" s="29">
        <v>1980</v>
      </c>
      <c r="O578" s="29" t="s">
        <v>908</v>
      </c>
    </row>
    <row r="579" spans="1:254" ht="12.95" customHeight="1" x14ac:dyDescent="0.2">
      <c r="B579" s="29" t="s">
        <v>902</v>
      </c>
      <c r="C579" s="30" t="s">
        <v>1501</v>
      </c>
      <c r="D579" s="30" t="s">
        <v>1479</v>
      </c>
      <c r="E579" s="29" t="s">
        <v>1584</v>
      </c>
      <c r="F579" s="29">
        <v>2000</v>
      </c>
      <c r="G579" s="29" t="s">
        <v>915</v>
      </c>
      <c r="H579" s="29" t="s">
        <v>904</v>
      </c>
      <c r="I579" s="29" t="s">
        <v>905</v>
      </c>
      <c r="J579" s="29" t="s">
        <v>942</v>
      </c>
      <c r="K579" s="29" t="s">
        <v>907</v>
      </c>
      <c r="L579" s="29" t="s">
        <v>923</v>
      </c>
      <c r="M579" s="29">
        <v>240</v>
      </c>
      <c r="N579" s="29">
        <v>1980</v>
      </c>
      <c r="O579" s="29" t="s">
        <v>908</v>
      </c>
      <c r="R579" s="11"/>
    </row>
    <row r="580" spans="1:254" ht="12" customHeight="1" x14ac:dyDescent="0.2">
      <c r="B580" s="29" t="s">
        <v>902</v>
      </c>
      <c r="C580" s="30" t="s">
        <v>1501</v>
      </c>
      <c r="D580" s="30" t="s">
        <v>1479</v>
      </c>
      <c r="E580" s="29" t="s">
        <v>1584</v>
      </c>
      <c r="F580" s="29">
        <v>2000</v>
      </c>
      <c r="G580" s="29" t="s">
        <v>915</v>
      </c>
      <c r="H580" s="29" t="s">
        <v>904</v>
      </c>
      <c r="I580" s="29" t="s">
        <v>905</v>
      </c>
      <c r="J580" s="29" t="s">
        <v>942</v>
      </c>
      <c r="K580" s="29" t="s">
        <v>907</v>
      </c>
      <c r="L580" s="29" t="s">
        <v>923</v>
      </c>
      <c r="M580" s="29">
        <v>240</v>
      </c>
      <c r="N580" s="29">
        <v>1980</v>
      </c>
      <c r="O580" s="29" t="s">
        <v>908</v>
      </c>
    </row>
    <row r="581" spans="1:254" s="171" customFormat="1" ht="11.25" customHeight="1" x14ac:dyDescent="0.2">
      <c r="A581" s="34"/>
      <c r="B581" s="34" t="s">
        <v>902</v>
      </c>
      <c r="C581" s="33" t="s">
        <v>1501</v>
      </c>
      <c r="D581" s="33" t="s">
        <v>1479</v>
      </c>
      <c r="E581" s="34" t="s">
        <v>1584</v>
      </c>
      <c r="F581" s="34">
        <v>2000</v>
      </c>
      <c r="G581" s="34" t="s">
        <v>915</v>
      </c>
      <c r="H581" s="34" t="s">
        <v>904</v>
      </c>
      <c r="I581" s="34" t="s">
        <v>905</v>
      </c>
      <c r="J581" s="34" t="s">
        <v>942</v>
      </c>
      <c r="K581" s="34" t="s">
        <v>907</v>
      </c>
      <c r="L581" s="34" t="s">
        <v>923</v>
      </c>
      <c r="M581" s="34">
        <v>240</v>
      </c>
      <c r="N581" s="34">
        <v>1980</v>
      </c>
      <c r="O581" s="34" t="s">
        <v>1612</v>
      </c>
      <c r="P581" s="34"/>
      <c r="Q581" s="29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3"/>
      <c r="AF581" s="173"/>
      <c r="AG581" s="173"/>
      <c r="AH581" s="173"/>
      <c r="AI581" s="173"/>
      <c r="AJ581" s="173"/>
      <c r="AK581" s="173"/>
      <c r="AL581" s="173"/>
      <c r="AM581" s="173"/>
      <c r="AN581" s="173"/>
      <c r="AO581" s="173"/>
      <c r="AP581" s="173"/>
      <c r="AQ581" s="173"/>
      <c r="AR581" s="173"/>
      <c r="AS581" s="173"/>
      <c r="AT581" s="173"/>
      <c r="AU581" s="173"/>
      <c r="AV581" s="173"/>
      <c r="AW581" s="173"/>
      <c r="AX581" s="173"/>
      <c r="AY581" s="173"/>
      <c r="AZ581" s="173"/>
      <c r="BA581" s="173"/>
      <c r="BB581" s="173"/>
      <c r="BC581" s="173"/>
      <c r="BD581" s="173"/>
      <c r="BE581" s="173"/>
      <c r="BF581" s="173"/>
      <c r="BG581" s="173"/>
      <c r="BH581" s="173"/>
      <c r="BI581" s="173"/>
      <c r="BJ581" s="173"/>
      <c r="BK581" s="173"/>
      <c r="BL581" s="173"/>
      <c r="BM581" s="173"/>
      <c r="BN581" s="173"/>
      <c r="BO581" s="173"/>
      <c r="BP581" s="173"/>
      <c r="BQ581" s="173"/>
      <c r="BR581" s="173"/>
      <c r="BS581" s="173"/>
      <c r="BT581" s="173"/>
      <c r="BU581" s="173"/>
      <c r="BV581" s="173"/>
      <c r="BW581" s="173"/>
      <c r="BX581" s="173"/>
      <c r="BY581" s="173"/>
      <c r="BZ581" s="173"/>
      <c r="CA581" s="173"/>
      <c r="CB581" s="173"/>
      <c r="CC581" s="173"/>
      <c r="CD581" s="173"/>
      <c r="CE581" s="173"/>
      <c r="CF581" s="173"/>
      <c r="CG581" s="173"/>
      <c r="CH581" s="173"/>
      <c r="CI581" s="173"/>
      <c r="CJ581" s="173"/>
      <c r="CK581" s="173"/>
      <c r="CL581" s="173"/>
      <c r="CM581" s="173"/>
      <c r="CN581" s="173"/>
      <c r="CO581" s="173"/>
      <c r="CP581" s="173"/>
      <c r="CQ581" s="173"/>
      <c r="CR581" s="173"/>
      <c r="CS581" s="173"/>
      <c r="CT581" s="173"/>
      <c r="CU581" s="173"/>
      <c r="CV581" s="173"/>
      <c r="CW581" s="173"/>
      <c r="CX581" s="173"/>
      <c r="CY581" s="173"/>
      <c r="CZ581" s="173"/>
      <c r="DA581" s="173"/>
      <c r="DB581" s="173"/>
      <c r="DC581" s="173"/>
      <c r="DD581" s="173"/>
      <c r="DE581" s="173"/>
      <c r="DF581" s="173"/>
      <c r="DG581" s="173"/>
      <c r="DH581" s="173"/>
      <c r="DI581" s="173"/>
      <c r="DJ581" s="173"/>
      <c r="DK581" s="173"/>
      <c r="DL581" s="173"/>
      <c r="DM581" s="173"/>
      <c r="DN581" s="173"/>
      <c r="DO581" s="173"/>
      <c r="DP581" s="173"/>
      <c r="DQ581" s="173"/>
      <c r="DR581" s="173"/>
      <c r="DS581" s="173"/>
      <c r="DT581" s="173"/>
      <c r="DU581" s="173"/>
      <c r="DV581" s="173"/>
      <c r="DW581" s="173"/>
      <c r="DX581" s="173"/>
      <c r="DY581" s="173"/>
      <c r="DZ581" s="173"/>
      <c r="EA581" s="173"/>
      <c r="EB581" s="173"/>
      <c r="EC581" s="173"/>
      <c r="ED581" s="173"/>
      <c r="EE581" s="173"/>
      <c r="EF581" s="173"/>
      <c r="EG581" s="173"/>
      <c r="EH581" s="173"/>
      <c r="EI581" s="173"/>
      <c r="EJ581" s="173"/>
      <c r="EK581" s="173"/>
      <c r="EL581" s="173"/>
      <c r="EM581" s="173"/>
      <c r="EN581" s="173"/>
      <c r="EO581" s="173"/>
      <c r="EP581" s="173"/>
      <c r="EQ581" s="173"/>
      <c r="ER581" s="173"/>
      <c r="ES581" s="173"/>
      <c r="ET581" s="173"/>
      <c r="EU581" s="173"/>
      <c r="EV581" s="173"/>
      <c r="EW581" s="173"/>
      <c r="EX581" s="173"/>
      <c r="EY581" s="173"/>
      <c r="EZ581" s="173"/>
      <c r="FA581" s="173"/>
      <c r="FB581" s="173"/>
      <c r="FC581" s="173"/>
      <c r="FD581" s="173"/>
      <c r="FE581" s="173"/>
      <c r="FF581" s="173"/>
      <c r="FG581" s="173"/>
      <c r="FH581" s="173"/>
      <c r="FI581" s="173"/>
      <c r="FJ581" s="173"/>
      <c r="FK581" s="173"/>
      <c r="FL581" s="173"/>
      <c r="FM581" s="173"/>
      <c r="FN581" s="173"/>
      <c r="FO581" s="173"/>
      <c r="FP581" s="173"/>
      <c r="FQ581" s="173"/>
      <c r="FR581" s="173"/>
      <c r="FS581" s="173"/>
      <c r="FT581" s="173"/>
      <c r="FU581" s="173"/>
      <c r="FV581" s="173"/>
      <c r="FW581" s="173"/>
      <c r="FX581" s="173"/>
      <c r="FY581" s="173"/>
      <c r="FZ581" s="173"/>
      <c r="GA581" s="173"/>
      <c r="GB581" s="173"/>
      <c r="GC581" s="173"/>
      <c r="GD581" s="173"/>
      <c r="GE581" s="173"/>
      <c r="GF581" s="173"/>
      <c r="GG581" s="173"/>
      <c r="GH581" s="173"/>
      <c r="GI581" s="173"/>
      <c r="GJ581" s="173"/>
      <c r="GK581" s="173"/>
      <c r="GL581" s="173"/>
      <c r="GM581" s="173"/>
      <c r="GN581" s="173"/>
      <c r="GO581" s="173"/>
      <c r="GP581" s="173"/>
      <c r="GQ581" s="173"/>
      <c r="GR581" s="173"/>
      <c r="GS581" s="173"/>
      <c r="GT581" s="173"/>
      <c r="GU581" s="173"/>
      <c r="GV581" s="173"/>
      <c r="GW581" s="173"/>
      <c r="GX581" s="173"/>
      <c r="GY581" s="173"/>
      <c r="GZ581" s="173"/>
      <c r="HA581" s="173"/>
      <c r="HB581" s="173"/>
      <c r="HC581" s="173"/>
      <c r="HD581" s="173"/>
      <c r="HE581" s="173"/>
      <c r="HF581" s="173"/>
      <c r="HG581" s="173"/>
      <c r="HH581" s="173"/>
      <c r="HI581" s="173"/>
      <c r="HJ581" s="173"/>
      <c r="HK581" s="173"/>
      <c r="HL581" s="173"/>
      <c r="HM581" s="173"/>
      <c r="HN581" s="173"/>
      <c r="HO581" s="173"/>
      <c r="HP581" s="173"/>
      <c r="HQ581" s="173"/>
      <c r="HR581" s="173"/>
      <c r="HS581" s="173"/>
      <c r="HT581" s="173"/>
      <c r="HU581" s="173"/>
      <c r="HV581" s="173"/>
      <c r="HW581" s="173"/>
      <c r="HX581" s="173"/>
      <c r="HY581" s="173"/>
      <c r="HZ581" s="173"/>
      <c r="IA581" s="173"/>
      <c r="IB581" s="173"/>
      <c r="IC581" s="173"/>
      <c r="ID581" s="173"/>
      <c r="IE581" s="173"/>
      <c r="IF581" s="173"/>
      <c r="IG581" s="173"/>
      <c r="IH581" s="173"/>
      <c r="II581" s="173"/>
      <c r="IJ581" s="173"/>
      <c r="IK581" s="173"/>
      <c r="IL581" s="173"/>
      <c r="IM581" s="173"/>
      <c r="IN581" s="173"/>
      <c r="IO581" s="173"/>
      <c r="IP581" s="173"/>
      <c r="IQ581" s="173"/>
      <c r="IR581" s="173"/>
      <c r="IS581" s="173"/>
      <c r="IT581" s="173"/>
    </row>
    <row r="582" spans="1:254" ht="11.25" customHeight="1" x14ac:dyDescent="0.2">
      <c r="B582" s="11" t="s">
        <v>902</v>
      </c>
      <c r="C582" s="144" t="s">
        <v>1501</v>
      </c>
      <c r="D582" s="144" t="s">
        <v>1479</v>
      </c>
      <c r="E582" s="11" t="s">
        <v>1584</v>
      </c>
      <c r="F582" s="11">
        <v>2000</v>
      </c>
      <c r="G582" s="11" t="s">
        <v>915</v>
      </c>
      <c r="H582" s="11" t="s">
        <v>904</v>
      </c>
      <c r="I582" s="11" t="s">
        <v>905</v>
      </c>
      <c r="J582" s="11" t="s">
        <v>942</v>
      </c>
      <c r="K582" s="11" t="s">
        <v>907</v>
      </c>
      <c r="L582" s="11" t="s">
        <v>923</v>
      </c>
      <c r="M582" s="11">
        <v>240</v>
      </c>
      <c r="N582" s="11">
        <v>1980</v>
      </c>
      <c r="O582" s="29" t="s">
        <v>1612</v>
      </c>
    </row>
    <row r="583" spans="1:254" ht="12.95" customHeight="1" x14ac:dyDescent="0.2">
      <c r="B583" s="29" t="s">
        <v>902</v>
      </c>
      <c r="C583" s="30" t="s">
        <v>1501</v>
      </c>
      <c r="D583" s="30" t="s">
        <v>1479</v>
      </c>
      <c r="E583" s="29" t="s">
        <v>1584</v>
      </c>
      <c r="F583" s="29">
        <v>2000</v>
      </c>
      <c r="G583" s="29" t="s">
        <v>915</v>
      </c>
      <c r="H583" s="29" t="s">
        <v>904</v>
      </c>
      <c r="I583" s="29" t="s">
        <v>905</v>
      </c>
      <c r="J583" s="29" t="s">
        <v>942</v>
      </c>
      <c r="K583" s="29" t="s">
        <v>907</v>
      </c>
      <c r="L583" s="29" t="s">
        <v>923</v>
      </c>
      <c r="M583" s="29">
        <v>240</v>
      </c>
      <c r="N583" s="29">
        <v>1980</v>
      </c>
      <c r="O583" s="29" t="s">
        <v>908</v>
      </c>
    </row>
    <row r="584" spans="1:254" ht="12.95" customHeight="1" x14ac:dyDescent="0.2">
      <c r="B584" s="29" t="s">
        <v>902</v>
      </c>
      <c r="C584" s="30" t="s">
        <v>1501</v>
      </c>
      <c r="D584" s="30" t="s">
        <v>1479</v>
      </c>
      <c r="E584" s="29" t="s">
        <v>1584</v>
      </c>
      <c r="F584" s="29">
        <v>2000</v>
      </c>
      <c r="G584" s="29" t="s">
        <v>915</v>
      </c>
      <c r="H584" s="29" t="s">
        <v>904</v>
      </c>
      <c r="I584" s="29" t="s">
        <v>905</v>
      </c>
      <c r="J584" s="29" t="s">
        <v>942</v>
      </c>
      <c r="K584" s="29" t="s">
        <v>907</v>
      </c>
      <c r="L584" s="29" t="s">
        <v>923</v>
      </c>
      <c r="M584" s="29">
        <v>240</v>
      </c>
      <c r="N584" s="29">
        <v>1980</v>
      </c>
      <c r="O584" s="29" t="s">
        <v>908</v>
      </c>
    </row>
    <row r="585" spans="1:254" ht="11.25" customHeight="1" x14ac:dyDescent="0.2">
      <c r="B585" s="29" t="s">
        <v>902</v>
      </c>
      <c r="C585" s="30" t="s">
        <v>1501</v>
      </c>
      <c r="D585" s="30" t="s">
        <v>1479</v>
      </c>
      <c r="E585" s="29" t="s">
        <v>1584</v>
      </c>
      <c r="F585" s="29">
        <v>2000</v>
      </c>
      <c r="G585" s="29" t="s">
        <v>915</v>
      </c>
      <c r="H585" s="29" t="s">
        <v>904</v>
      </c>
      <c r="I585" s="29" t="s">
        <v>905</v>
      </c>
      <c r="J585" s="29" t="s">
        <v>942</v>
      </c>
      <c r="K585" s="29" t="s">
        <v>907</v>
      </c>
      <c r="L585" s="29" t="s">
        <v>923</v>
      </c>
      <c r="M585" s="29">
        <v>240</v>
      </c>
      <c r="N585" s="29">
        <v>1980</v>
      </c>
      <c r="O585" s="29" t="s">
        <v>1612</v>
      </c>
      <c r="P585" s="29" t="s">
        <v>2546</v>
      </c>
    </row>
    <row r="586" spans="1:254" ht="11.25" customHeight="1" x14ac:dyDescent="0.2">
      <c r="A586" s="148"/>
      <c r="B586" s="29" t="s">
        <v>902</v>
      </c>
      <c r="C586" s="30" t="s">
        <v>1501</v>
      </c>
      <c r="D586" s="30" t="s">
        <v>1479</v>
      </c>
      <c r="E586" s="29" t="s">
        <v>1584</v>
      </c>
      <c r="F586" s="29">
        <v>2000</v>
      </c>
      <c r="G586" s="29" t="s">
        <v>915</v>
      </c>
      <c r="H586" s="29" t="s">
        <v>904</v>
      </c>
      <c r="I586" s="29" t="s">
        <v>905</v>
      </c>
      <c r="J586" s="29" t="s">
        <v>942</v>
      </c>
      <c r="K586" s="29" t="s">
        <v>907</v>
      </c>
      <c r="L586" s="29" t="s">
        <v>923</v>
      </c>
      <c r="M586" s="29">
        <v>240</v>
      </c>
      <c r="N586" s="29">
        <v>1980</v>
      </c>
      <c r="O586" s="29" t="s">
        <v>1612</v>
      </c>
      <c r="P586" s="29" t="s">
        <v>2636</v>
      </c>
    </row>
    <row r="587" spans="1:254" ht="12.95" customHeight="1" x14ac:dyDescent="0.2">
      <c r="B587" s="11" t="s">
        <v>902</v>
      </c>
      <c r="C587" s="144" t="s">
        <v>2720</v>
      </c>
      <c r="D587" s="144" t="s">
        <v>433</v>
      </c>
      <c r="E587" s="11" t="s">
        <v>434</v>
      </c>
      <c r="F587" s="11">
        <v>2327</v>
      </c>
      <c r="G587" s="11" t="s">
        <v>1191</v>
      </c>
      <c r="H587" s="11" t="s">
        <v>904</v>
      </c>
      <c r="I587" s="11" t="s">
        <v>905</v>
      </c>
      <c r="J587" s="11" t="s">
        <v>942</v>
      </c>
      <c r="K587" s="11" t="s">
        <v>907</v>
      </c>
      <c r="L587" s="11" t="s">
        <v>923</v>
      </c>
      <c r="M587" s="11" t="s">
        <v>1244</v>
      </c>
      <c r="N587" s="11">
        <v>1982</v>
      </c>
      <c r="O587" s="11" t="s">
        <v>908</v>
      </c>
      <c r="P587" s="29" t="s">
        <v>2767</v>
      </c>
    </row>
    <row r="588" spans="1:254" ht="12.95" customHeight="1" x14ac:dyDescent="0.2">
      <c r="B588" s="11" t="s">
        <v>902</v>
      </c>
      <c r="C588" s="144" t="s">
        <v>432</v>
      </c>
      <c r="D588" s="144" t="s">
        <v>433</v>
      </c>
      <c r="E588" s="11" t="s">
        <v>434</v>
      </c>
      <c r="F588" s="11">
        <v>2327</v>
      </c>
      <c r="G588" s="11" t="s">
        <v>1191</v>
      </c>
      <c r="H588" s="11" t="s">
        <v>904</v>
      </c>
      <c r="I588" s="11" t="s">
        <v>905</v>
      </c>
      <c r="J588" s="11" t="s">
        <v>942</v>
      </c>
      <c r="K588" s="11" t="s">
        <v>907</v>
      </c>
      <c r="L588" s="11" t="s">
        <v>923</v>
      </c>
      <c r="M588" s="11" t="s">
        <v>1244</v>
      </c>
      <c r="N588" s="11">
        <v>1982</v>
      </c>
      <c r="O588" s="11" t="s">
        <v>908</v>
      </c>
    </row>
    <row r="589" spans="1:254" ht="12.95" customHeight="1" x14ac:dyDescent="0.2">
      <c r="B589" s="29" t="s">
        <v>902</v>
      </c>
      <c r="C589" s="30" t="s">
        <v>1985</v>
      </c>
      <c r="D589" s="30" t="s">
        <v>1986</v>
      </c>
      <c r="E589" s="29" t="s">
        <v>1987</v>
      </c>
      <c r="F589" s="29">
        <v>5290</v>
      </c>
      <c r="G589" s="29" t="s">
        <v>1324</v>
      </c>
      <c r="H589" s="29" t="s">
        <v>904</v>
      </c>
      <c r="I589" s="29" t="s">
        <v>905</v>
      </c>
      <c r="J589" s="29" t="s">
        <v>912</v>
      </c>
      <c r="K589" s="29" t="s">
        <v>907</v>
      </c>
      <c r="L589" s="29" t="s">
        <v>1110</v>
      </c>
      <c r="M589" s="29">
        <v>204</v>
      </c>
      <c r="N589" s="29">
        <v>1967</v>
      </c>
    </row>
    <row r="590" spans="1:254" ht="12.95" customHeight="1" x14ac:dyDescent="0.2">
      <c r="B590" s="29" t="s">
        <v>902</v>
      </c>
      <c r="C590" s="30" t="s">
        <v>1985</v>
      </c>
      <c r="D590" s="30" t="s">
        <v>1986</v>
      </c>
      <c r="E590" s="29" t="s">
        <v>1987</v>
      </c>
      <c r="F590" s="29">
        <v>5290</v>
      </c>
      <c r="G590" s="29" t="s">
        <v>1324</v>
      </c>
      <c r="H590" s="29" t="s">
        <v>904</v>
      </c>
      <c r="I590" s="29" t="s">
        <v>905</v>
      </c>
      <c r="J590" s="29" t="s">
        <v>912</v>
      </c>
      <c r="K590" s="29" t="s">
        <v>907</v>
      </c>
      <c r="L590" s="29" t="s">
        <v>1110</v>
      </c>
      <c r="M590" s="29">
        <v>204</v>
      </c>
      <c r="N590" s="29">
        <v>1967</v>
      </c>
      <c r="R590" s="11"/>
    </row>
    <row r="591" spans="1:254" ht="12.95" customHeight="1" x14ac:dyDescent="0.2">
      <c r="B591" s="11" t="s">
        <v>902</v>
      </c>
      <c r="C591" s="144" t="s">
        <v>1985</v>
      </c>
      <c r="D591" s="144" t="s">
        <v>1986</v>
      </c>
      <c r="E591" s="11" t="s">
        <v>1987</v>
      </c>
      <c r="F591" s="11">
        <v>5290</v>
      </c>
      <c r="G591" s="11" t="s">
        <v>1324</v>
      </c>
      <c r="H591" s="11" t="s">
        <v>904</v>
      </c>
      <c r="I591" s="11" t="s">
        <v>905</v>
      </c>
      <c r="J591" s="11" t="s">
        <v>912</v>
      </c>
      <c r="K591" s="11" t="s">
        <v>907</v>
      </c>
      <c r="L591" s="11" t="s">
        <v>1110</v>
      </c>
      <c r="M591" s="11">
        <v>204</v>
      </c>
      <c r="N591" s="11">
        <v>1967</v>
      </c>
      <c r="O591" s="11"/>
      <c r="P591" s="11"/>
      <c r="Q591" s="11"/>
    </row>
    <row r="592" spans="1:254" ht="12.95" customHeight="1" x14ac:dyDescent="0.2">
      <c r="B592" s="29" t="s">
        <v>902</v>
      </c>
      <c r="C592" s="30" t="s">
        <v>2756</v>
      </c>
      <c r="D592" s="30" t="s">
        <v>230</v>
      </c>
      <c r="E592" s="29" t="s">
        <v>2757</v>
      </c>
      <c r="F592" s="29">
        <v>2000</v>
      </c>
      <c r="G592" s="29" t="s">
        <v>915</v>
      </c>
      <c r="H592" s="29" t="s">
        <v>904</v>
      </c>
      <c r="I592" s="29" t="s">
        <v>905</v>
      </c>
      <c r="J592" s="29" t="s">
        <v>921</v>
      </c>
      <c r="K592" s="29" t="s">
        <v>907</v>
      </c>
      <c r="L592" s="29" t="s">
        <v>923</v>
      </c>
      <c r="M592" s="29" t="s">
        <v>1700</v>
      </c>
      <c r="N592" s="29">
        <v>1965</v>
      </c>
      <c r="O592" s="29" t="s">
        <v>908</v>
      </c>
      <c r="P592" s="29" t="s">
        <v>2799</v>
      </c>
    </row>
    <row r="593" spans="1:18" ht="12.95" customHeight="1" x14ac:dyDescent="0.2">
      <c r="A593" s="171">
        <v>13</v>
      </c>
      <c r="B593" s="173" t="s">
        <v>902</v>
      </c>
      <c r="C593" s="205" t="s">
        <v>1412</v>
      </c>
      <c r="D593" s="205" t="s">
        <v>1148</v>
      </c>
      <c r="E593" s="173" t="s">
        <v>2725</v>
      </c>
      <c r="F593" s="173">
        <v>2000</v>
      </c>
      <c r="G593" s="173" t="s">
        <v>915</v>
      </c>
      <c r="H593" s="173" t="s">
        <v>904</v>
      </c>
      <c r="I593" s="173" t="s">
        <v>905</v>
      </c>
      <c r="J593" s="173" t="s">
        <v>921</v>
      </c>
      <c r="K593" s="173" t="s">
        <v>907</v>
      </c>
      <c r="L593" s="173" t="s">
        <v>924</v>
      </c>
      <c r="M593" s="173" t="s">
        <v>2726</v>
      </c>
      <c r="N593" s="173">
        <v>1962</v>
      </c>
      <c r="O593" s="173" t="s">
        <v>908</v>
      </c>
      <c r="P593" s="171" t="s">
        <v>2916</v>
      </c>
      <c r="Q593" s="173"/>
    </row>
    <row r="594" spans="1:18" ht="12.95" customHeight="1" x14ac:dyDescent="0.2">
      <c r="B594" s="29" t="s">
        <v>902</v>
      </c>
      <c r="C594" s="30" t="s">
        <v>1412</v>
      </c>
      <c r="D594" s="30" t="s">
        <v>1112</v>
      </c>
      <c r="E594" s="29" t="s">
        <v>1434</v>
      </c>
      <c r="F594" s="29">
        <v>2204</v>
      </c>
      <c r="G594" s="29" t="s">
        <v>1413</v>
      </c>
      <c r="H594" s="29" t="s">
        <v>904</v>
      </c>
      <c r="I594" s="29" t="s">
        <v>905</v>
      </c>
      <c r="J594" s="29" t="s">
        <v>921</v>
      </c>
      <c r="K594" s="29" t="s">
        <v>907</v>
      </c>
      <c r="L594" s="29" t="s">
        <v>916</v>
      </c>
      <c r="M594" s="29" t="s">
        <v>1414</v>
      </c>
      <c r="N594" s="29">
        <v>1969</v>
      </c>
      <c r="O594" s="29" t="s">
        <v>908</v>
      </c>
    </row>
    <row r="595" spans="1:18" ht="12.95" customHeight="1" x14ac:dyDescent="0.2">
      <c r="B595" s="29" t="s">
        <v>902</v>
      </c>
      <c r="C595" s="30" t="s">
        <v>1412</v>
      </c>
      <c r="D595" s="30" t="s">
        <v>1112</v>
      </c>
      <c r="E595" s="29" t="s">
        <v>1434</v>
      </c>
      <c r="F595" s="29">
        <v>2204</v>
      </c>
      <c r="G595" s="29" t="s">
        <v>1413</v>
      </c>
      <c r="H595" s="29" t="s">
        <v>904</v>
      </c>
      <c r="I595" s="29" t="s">
        <v>905</v>
      </c>
      <c r="J595" s="29" t="s">
        <v>921</v>
      </c>
      <c r="K595" s="29" t="s">
        <v>907</v>
      </c>
      <c r="L595" s="29" t="s">
        <v>916</v>
      </c>
      <c r="M595" s="29" t="s">
        <v>1414</v>
      </c>
      <c r="N595" s="29">
        <v>1969</v>
      </c>
      <c r="O595" s="29" t="s">
        <v>908</v>
      </c>
    </row>
    <row r="596" spans="1:18" ht="12.95" customHeight="1" x14ac:dyDescent="0.2">
      <c r="B596" s="29" t="s">
        <v>902</v>
      </c>
      <c r="C596" s="30" t="s">
        <v>1412</v>
      </c>
      <c r="D596" s="30" t="s">
        <v>1112</v>
      </c>
      <c r="E596" s="29" t="s">
        <v>1434</v>
      </c>
      <c r="F596" s="29">
        <v>2204</v>
      </c>
      <c r="G596" s="29" t="s">
        <v>1413</v>
      </c>
      <c r="H596" s="29" t="s">
        <v>904</v>
      </c>
      <c r="I596" s="29" t="s">
        <v>905</v>
      </c>
      <c r="J596" s="29" t="s">
        <v>921</v>
      </c>
      <c r="K596" s="29" t="s">
        <v>907</v>
      </c>
      <c r="L596" s="29" t="s">
        <v>916</v>
      </c>
      <c r="M596" s="29" t="s">
        <v>1414</v>
      </c>
      <c r="N596" s="29">
        <v>1969</v>
      </c>
      <c r="O596" s="29" t="s">
        <v>908</v>
      </c>
    </row>
    <row r="597" spans="1:18" ht="12.95" customHeight="1" x14ac:dyDescent="0.2">
      <c r="B597" s="29" t="s">
        <v>902</v>
      </c>
      <c r="C597" s="30" t="s">
        <v>1412</v>
      </c>
      <c r="D597" s="30" t="s">
        <v>1112</v>
      </c>
      <c r="E597" s="29" t="s">
        <v>1434</v>
      </c>
      <c r="F597" s="29">
        <v>2204</v>
      </c>
      <c r="G597" s="29" t="s">
        <v>1413</v>
      </c>
      <c r="H597" s="29" t="s">
        <v>904</v>
      </c>
      <c r="I597" s="29" t="s">
        <v>905</v>
      </c>
      <c r="J597" s="29" t="s">
        <v>921</v>
      </c>
      <c r="K597" s="29" t="s">
        <v>907</v>
      </c>
      <c r="L597" s="29" t="s">
        <v>916</v>
      </c>
      <c r="M597" s="29" t="s">
        <v>1414</v>
      </c>
      <c r="N597" s="29">
        <v>1969</v>
      </c>
      <c r="O597" s="29" t="s">
        <v>908</v>
      </c>
      <c r="R597" s="11"/>
    </row>
    <row r="598" spans="1:18" ht="12.95" customHeight="1" x14ac:dyDescent="0.2">
      <c r="B598" s="29" t="s">
        <v>902</v>
      </c>
      <c r="C598" s="30" t="s">
        <v>1412</v>
      </c>
      <c r="D598" s="30" t="s">
        <v>1112</v>
      </c>
      <c r="E598" s="29" t="s">
        <v>1434</v>
      </c>
      <c r="F598" s="29">
        <v>2204</v>
      </c>
      <c r="G598" s="29" t="s">
        <v>1413</v>
      </c>
      <c r="H598" s="29" t="s">
        <v>904</v>
      </c>
      <c r="I598" s="29" t="s">
        <v>905</v>
      </c>
      <c r="J598" s="29" t="s">
        <v>921</v>
      </c>
      <c r="K598" s="29" t="s">
        <v>907</v>
      </c>
      <c r="L598" s="29" t="s">
        <v>916</v>
      </c>
      <c r="M598" s="29" t="s">
        <v>1414</v>
      </c>
      <c r="N598" s="29">
        <v>1969</v>
      </c>
      <c r="O598" s="29" t="s">
        <v>908</v>
      </c>
    </row>
    <row r="599" spans="1:18" ht="12.95" customHeight="1" x14ac:dyDescent="0.2">
      <c r="B599" s="29" t="s">
        <v>902</v>
      </c>
      <c r="C599" s="30" t="s">
        <v>1412</v>
      </c>
      <c r="D599" s="30" t="s">
        <v>1112</v>
      </c>
      <c r="E599" s="29" t="s">
        <v>1434</v>
      </c>
      <c r="F599" s="29">
        <v>2204</v>
      </c>
      <c r="G599" s="29" t="s">
        <v>1413</v>
      </c>
      <c r="H599" s="29" t="s">
        <v>904</v>
      </c>
      <c r="I599" s="29" t="s">
        <v>905</v>
      </c>
      <c r="J599" s="29" t="s">
        <v>921</v>
      </c>
      <c r="K599" s="29" t="s">
        <v>907</v>
      </c>
      <c r="L599" s="29" t="s">
        <v>916</v>
      </c>
      <c r="M599" s="29" t="s">
        <v>1414</v>
      </c>
      <c r="N599" s="29">
        <v>1969</v>
      </c>
      <c r="O599" s="29" t="s">
        <v>908</v>
      </c>
    </row>
    <row r="600" spans="1:18" ht="12.95" customHeight="1" x14ac:dyDescent="0.2">
      <c r="A600" s="29">
        <v>15</v>
      </c>
      <c r="B600" s="29" t="s">
        <v>902</v>
      </c>
      <c r="C600" s="30" t="s">
        <v>1412</v>
      </c>
      <c r="D600" s="30" t="s">
        <v>1148</v>
      </c>
      <c r="E600" s="29" t="s">
        <v>2725</v>
      </c>
      <c r="F600" s="29">
        <v>2000</v>
      </c>
      <c r="G600" s="29" t="s">
        <v>915</v>
      </c>
      <c r="H600" s="29" t="s">
        <v>904</v>
      </c>
      <c r="I600" s="29" t="s">
        <v>905</v>
      </c>
      <c r="J600" s="29" t="s">
        <v>921</v>
      </c>
      <c r="K600" s="29" t="s">
        <v>907</v>
      </c>
      <c r="L600" s="29" t="s">
        <v>924</v>
      </c>
      <c r="M600" s="29" t="s">
        <v>3091</v>
      </c>
      <c r="N600" s="29">
        <v>1962</v>
      </c>
      <c r="O600" s="29" t="s">
        <v>908</v>
      </c>
      <c r="P600" s="29" t="s">
        <v>3119</v>
      </c>
    </row>
    <row r="601" spans="1:18" ht="12.95" customHeight="1" x14ac:dyDescent="0.2">
      <c r="B601" s="29" t="s">
        <v>902</v>
      </c>
      <c r="C601" s="30" t="s">
        <v>1988</v>
      </c>
      <c r="D601" s="30" t="s">
        <v>1325</v>
      </c>
      <c r="E601" s="29" t="s">
        <v>1989</v>
      </c>
      <c r="F601" s="29">
        <v>2310</v>
      </c>
      <c r="G601" s="29" t="s">
        <v>1990</v>
      </c>
      <c r="H601" s="29" t="s">
        <v>904</v>
      </c>
      <c r="I601" s="29" t="s">
        <v>905</v>
      </c>
      <c r="J601" s="29" t="s">
        <v>942</v>
      </c>
      <c r="K601" s="29" t="s">
        <v>907</v>
      </c>
      <c r="L601" s="29" t="s">
        <v>952</v>
      </c>
      <c r="M601" s="29">
        <v>124</v>
      </c>
      <c r="N601" s="29">
        <v>1970</v>
      </c>
      <c r="O601" s="29" t="s">
        <v>1125</v>
      </c>
    </row>
    <row r="602" spans="1:18" ht="12.95" customHeight="1" x14ac:dyDescent="0.2">
      <c r="B602" s="29" t="s">
        <v>902</v>
      </c>
      <c r="C602" s="30" t="s">
        <v>1988</v>
      </c>
      <c r="D602" s="30" t="s">
        <v>1325</v>
      </c>
      <c r="E602" s="29" t="s">
        <v>1989</v>
      </c>
      <c r="F602" s="29">
        <v>2310</v>
      </c>
      <c r="G602" s="29" t="s">
        <v>1990</v>
      </c>
      <c r="H602" s="29" t="s">
        <v>904</v>
      </c>
      <c r="I602" s="29" t="s">
        <v>905</v>
      </c>
      <c r="J602" s="29" t="s">
        <v>942</v>
      </c>
      <c r="K602" s="29" t="s">
        <v>907</v>
      </c>
      <c r="L602" s="29" t="s">
        <v>952</v>
      </c>
      <c r="M602" s="29">
        <v>124</v>
      </c>
      <c r="N602" s="29">
        <v>1970</v>
      </c>
      <c r="O602" s="29" t="s">
        <v>1125</v>
      </c>
      <c r="R602" s="11"/>
    </row>
    <row r="603" spans="1:18" ht="12.95" customHeight="1" x14ac:dyDescent="0.2">
      <c r="B603" s="11" t="s">
        <v>902</v>
      </c>
      <c r="C603" s="144" t="s">
        <v>1988</v>
      </c>
      <c r="D603" s="144" t="s">
        <v>1325</v>
      </c>
      <c r="E603" s="11" t="s">
        <v>1989</v>
      </c>
      <c r="F603" s="11">
        <v>2310</v>
      </c>
      <c r="G603" s="11" t="s">
        <v>1990</v>
      </c>
      <c r="H603" s="11" t="s">
        <v>904</v>
      </c>
      <c r="I603" s="11" t="s">
        <v>905</v>
      </c>
      <c r="J603" s="11" t="s">
        <v>942</v>
      </c>
      <c r="K603" s="11" t="s">
        <v>907</v>
      </c>
      <c r="L603" s="11" t="s">
        <v>952</v>
      </c>
      <c r="M603" s="11">
        <v>124</v>
      </c>
      <c r="N603" s="11">
        <v>1970</v>
      </c>
      <c r="O603" s="11" t="s">
        <v>1125</v>
      </c>
      <c r="P603" s="11"/>
      <c r="Q603" s="11"/>
      <c r="R603" s="11"/>
    </row>
    <row r="604" spans="1:18" ht="12.95" customHeight="1" x14ac:dyDescent="0.2">
      <c r="B604" s="29" t="s">
        <v>902</v>
      </c>
      <c r="C604" s="30" t="s">
        <v>1991</v>
      </c>
      <c r="D604" s="30" t="s">
        <v>1992</v>
      </c>
      <c r="E604" s="29" t="s">
        <v>1993</v>
      </c>
      <c r="G604" s="29" t="s">
        <v>1994</v>
      </c>
      <c r="H604" s="29" t="s">
        <v>910</v>
      </c>
      <c r="I604" s="29" t="s">
        <v>905</v>
      </c>
      <c r="J604" s="29" t="s">
        <v>1083</v>
      </c>
      <c r="K604" s="29" t="s">
        <v>907</v>
      </c>
      <c r="L604" s="29" t="s">
        <v>873</v>
      </c>
      <c r="M604" s="29" t="s">
        <v>874</v>
      </c>
      <c r="N604" s="29">
        <v>1915</v>
      </c>
      <c r="O604" s="29" t="s">
        <v>1996</v>
      </c>
    </row>
    <row r="605" spans="1:18" ht="12.95" customHeight="1" x14ac:dyDescent="0.2">
      <c r="B605" s="29" t="s">
        <v>902</v>
      </c>
      <c r="C605" s="30" t="s">
        <v>1991</v>
      </c>
      <c r="D605" s="30" t="s">
        <v>1992</v>
      </c>
      <c r="E605" s="29" t="s">
        <v>1993</v>
      </c>
      <c r="G605" s="29" t="s">
        <v>1994</v>
      </c>
      <c r="H605" s="29" t="s">
        <v>910</v>
      </c>
      <c r="I605" s="29" t="s">
        <v>905</v>
      </c>
      <c r="J605" s="29" t="s">
        <v>906</v>
      </c>
      <c r="K605" s="29" t="s">
        <v>907</v>
      </c>
      <c r="M605" s="29" t="s">
        <v>1995</v>
      </c>
      <c r="N605" s="29">
        <v>1927</v>
      </c>
      <c r="O605" s="29" t="s">
        <v>1996</v>
      </c>
    </row>
    <row r="606" spans="1:18" ht="12.95" customHeight="1" x14ac:dyDescent="0.2">
      <c r="B606" s="29" t="s">
        <v>902</v>
      </c>
      <c r="C606" s="30" t="s">
        <v>1991</v>
      </c>
      <c r="D606" s="30" t="s">
        <v>1992</v>
      </c>
      <c r="E606" s="29" t="s">
        <v>1993</v>
      </c>
      <c r="G606" s="29" t="s">
        <v>1994</v>
      </c>
      <c r="H606" s="29" t="s">
        <v>910</v>
      </c>
      <c r="I606" s="29" t="s">
        <v>905</v>
      </c>
      <c r="J606" s="29" t="s">
        <v>1083</v>
      </c>
      <c r="K606" s="29" t="s">
        <v>907</v>
      </c>
      <c r="L606" s="29" t="s">
        <v>873</v>
      </c>
      <c r="M606" s="29" t="s">
        <v>874</v>
      </c>
      <c r="N606" s="29">
        <v>1915</v>
      </c>
      <c r="O606" s="29" t="s">
        <v>1996</v>
      </c>
    </row>
    <row r="607" spans="1:18" ht="12.95" customHeight="1" x14ac:dyDescent="0.2">
      <c r="B607" s="29" t="s">
        <v>902</v>
      </c>
      <c r="C607" s="30" t="s">
        <v>1991</v>
      </c>
      <c r="D607" s="30" t="s">
        <v>1992</v>
      </c>
      <c r="E607" s="29" t="s">
        <v>1993</v>
      </c>
      <c r="G607" s="29" t="s">
        <v>1994</v>
      </c>
      <c r="H607" s="29" t="s">
        <v>910</v>
      </c>
      <c r="I607" s="29" t="s">
        <v>905</v>
      </c>
      <c r="J607" s="29" t="s">
        <v>1083</v>
      </c>
      <c r="K607" s="29" t="s">
        <v>907</v>
      </c>
      <c r="L607" s="29" t="s">
        <v>873</v>
      </c>
      <c r="M607" s="29" t="s">
        <v>874</v>
      </c>
      <c r="N607" s="29">
        <v>1915</v>
      </c>
      <c r="O607" s="29" t="s">
        <v>1996</v>
      </c>
    </row>
    <row r="608" spans="1:18" ht="12.95" customHeight="1" x14ac:dyDescent="0.2">
      <c r="B608" s="29" t="s">
        <v>902</v>
      </c>
      <c r="C608" s="30" t="s">
        <v>1991</v>
      </c>
      <c r="D608" s="30" t="s">
        <v>1992</v>
      </c>
      <c r="E608" s="29" t="s">
        <v>1993</v>
      </c>
      <c r="G608" s="29" t="s">
        <v>1994</v>
      </c>
      <c r="H608" s="29" t="s">
        <v>910</v>
      </c>
      <c r="I608" s="29" t="s">
        <v>905</v>
      </c>
      <c r="J608" s="29" t="s">
        <v>906</v>
      </c>
      <c r="K608" s="29" t="s">
        <v>907</v>
      </c>
      <c r="M608" s="29" t="s">
        <v>1995</v>
      </c>
      <c r="N608" s="29">
        <v>1927</v>
      </c>
      <c r="O608" s="29" t="s">
        <v>1996</v>
      </c>
    </row>
    <row r="609" spans="2:18" ht="12.95" customHeight="1" x14ac:dyDescent="0.2">
      <c r="B609" s="29" t="s">
        <v>902</v>
      </c>
      <c r="C609" s="30" t="s">
        <v>1991</v>
      </c>
      <c r="D609" s="30" t="s">
        <v>1992</v>
      </c>
      <c r="E609" s="29" t="s">
        <v>1993</v>
      </c>
      <c r="G609" s="29" t="s">
        <v>1994</v>
      </c>
      <c r="H609" s="29" t="s">
        <v>910</v>
      </c>
      <c r="I609" s="29" t="s">
        <v>905</v>
      </c>
      <c r="J609" s="29" t="s">
        <v>1083</v>
      </c>
      <c r="K609" s="29" t="s">
        <v>907</v>
      </c>
      <c r="L609" s="29" t="s">
        <v>873</v>
      </c>
      <c r="M609" s="29" t="s">
        <v>874</v>
      </c>
      <c r="N609" s="29">
        <v>1915</v>
      </c>
      <c r="O609" s="29" t="s">
        <v>1996</v>
      </c>
    </row>
    <row r="610" spans="2:18" ht="12.95" customHeight="1" x14ac:dyDescent="0.2">
      <c r="B610" s="11" t="s">
        <v>902</v>
      </c>
      <c r="C610" s="144" t="s">
        <v>1991</v>
      </c>
      <c r="D610" s="144" t="s">
        <v>1992</v>
      </c>
      <c r="E610" s="11" t="s">
        <v>1993</v>
      </c>
      <c r="F610" s="11"/>
      <c r="G610" s="11" t="s">
        <v>1994</v>
      </c>
      <c r="H610" s="11" t="s">
        <v>910</v>
      </c>
      <c r="I610" s="11" t="s">
        <v>905</v>
      </c>
      <c r="J610" s="11" t="s">
        <v>906</v>
      </c>
      <c r="K610" s="11" t="s">
        <v>907</v>
      </c>
      <c r="L610" s="11"/>
      <c r="M610" s="11" t="s">
        <v>1995</v>
      </c>
      <c r="N610" s="11">
        <v>1927</v>
      </c>
      <c r="O610" s="11" t="s">
        <v>1996</v>
      </c>
      <c r="P610" s="11"/>
      <c r="Q610" s="11"/>
    </row>
    <row r="611" spans="2:18" ht="12.95" customHeight="1" x14ac:dyDescent="0.2">
      <c r="B611" s="29" t="s">
        <v>981</v>
      </c>
      <c r="C611" s="30" t="s">
        <v>1997</v>
      </c>
      <c r="D611" s="30" t="s">
        <v>1046</v>
      </c>
      <c r="E611" s="29" t="s">
        <v>995</v>
      </c>
      <c r="F611" s="29">
        <v>9240</v>
      </c>
      <c r="G611" s="29" t="s">
        <v>996</v>
      </c>
      <c r="H611" s="29" t="s">
        <v>904</v>
      </c>
      <c r="I611" s="29" t="s">
        <v>959</v>
      </c>
      <c r="K611" s="29" t="s">
        <v>960</v>
      </c>
      <c r="L611" s="29" t="s">
        <v>943</v>
      </c>
      <c r="M611" s="29" t="s">
        <v>1047</v>
      </c>
      <c r="N611" s="29">
        <v>1970</v>
      </c>
      <c r="O611" s="29" t="s">
        <v>1909</v>
      </c>
    </row>
    <row r="612" spans="2:18" ht="12.95" customHeight="1" x14ac:dyDescent="0.2">
      <c r="B612" s="29" t="s">
        <v>981</v>
      </c>
      <c r="C612" s="30" t="s">
        <v>1997</v>
      </c>
      <c r="D612" s="30" t="s">
        <v>1046</v>
      </c>
      <c r="E612" s="29" t="s">
        <v>995</v>
      </c>
      <c r="F612" s="29">
        <v>9240</v>
      </c>
      <c r="G612" s="29" t="s">
        <v>996</v>
      </c>
      <c r="H612" s="29" t="s">
        <v>904</v>
      </c>
      <c r="I612" s="29" t="s">
        <v>959</v>
      </c>
      <c r="K612" s="29" t="s">
        <v>960</v>
      </c>
      <c r="L612" s="29" t="s">
        <v>943</v>
      </c>
      <c r="M612" s="29" t="s">
        <v>1047</v>
      </c>
      <c r="N612" s="29">
        <v>1970</v>
      </c>
      <c r="O612" s="29" t="s">
        <v>1909</v>
      </c>
      <c r="R612" s="11"/>
    </row>
    <row r="613" spans="2:18" ht="14.1" customHeight="1" x14ac:dyDescent="0.2">
      <c r="B613" s="29" t="s">
        <v>981</v>
      </c>
      <c r="C613" s="30" t="s">
        <v>1997</v>
      </c>
      <c r="D613" s="30" t="s">
        <v>1046</v>
      </c>
      <c r="E613" s="29" t="s">
        <v>995</v>
      </c>
      <c r="F613" s="29">
        <v>9240</v>
      </c>
      <c r="G613" s="29" t="s">
        <v>996</v>
      </c>
      <c r="H613" s="29" t="s">
        <v>904</v>
      </c>
      <c r="I613" s="29" t="s">
        <v>959</v>
      </c>
      <c r="K613" s="29" t="s">
        <v>960</v>
      </c>
      <c r="L613" s="29" t="s">
        <v>943</v>
      </c>
      <c r="M613" s="29" t="s">
        <v>1047</v>
      </c>
      <c r="N613" s="29">
        <v>1970</v>
      </c>
      <c r="O613" s="29" t="s">
        <v>1909</v>
      </c>
      <c r="R613" s="11"/>
    </row>
    <row r="614" spans="2:18" ht="12.95" customHeight="1" x14ac:dyDescent="0.2">
      <c r="B614" s="29" t="s">
        <v>981</v>
      </c>
      <c r="C614" s="30" t="s">
        <v>1997</v>
      </c>
      <c r="D614" s="30" t="s">
        <v>1046</v>
      </c>
      <c r="E614" s="29" t="s">
        <v>995</v>
      </c>
      <c r="F614" s="29">
        <v>9240</v>
      </c>
      <c r="G614" s="29" t="s">
        <v>996</v>
      </c>
      <c r="H614" s="29" t="s">
        <v>904</v>
      </c>
      <c r="I614" s="29" t="s">
        <v>959</v>
      </c>
      <c r="K614" s="29" t="s">
        <v>960</v>
      </c>
      <c r="L614" s="29" t="s">
        <v>943</v>
      </c>
      <c r="M614" s="29" t="s">
        <v>1047</v>
      </c>
      <c r="N614" s="29">
        <v>1970</v>
      </c>
      <c r="O614" s="29" t="s">
        <v>1909</v>
      </c>
      <c r="R614" s="11"/>
    </row>
    <row r="615" spans="2:18" ht="12.95" customHeight="1" x14ac:dyDescent="0.2">
      <c r="B615" s="11" t="s">
        <v>981</v>
      </c>
      <c r="C615" s="144" t="s">
        <v>1997</v>
      </c>
      <c r="D615" s="144" t="s">
        <v>1046</v>
      </c>
      <c r="E615" s="11" t="s">
        <v>995</v>
      </c>
      <c r="F615" s="11">
        <v>9240</v>
      </c>
      <c r="G615" s="11" t="s">
        <v>996</v>
      </c>
      <c r="H615" s="11" t="s">
        <v>904</v>
      </c>
      <c r="I615" s="11" t="s">
        <v>959</v>
      </c>
      <c r="J615" s="11"/>
      <c r="K615" s="11" t="s">
        <v>960</v>
      </c>
      <c r="L615" s="11" t="s">
        <v>943</v>
      </c>
      <c r="M615" s="11" t="s">
        <v>1047</v>
      </c>
      <c r="N615" s="11">
        <v>1970</v>
      </c>
      <c r="O615" s="11" t="s">
        <v>1909</v>
      </c>
      <c r="P615" s="11" t="s">
        <v>2554</v>
      </c>
      <c r="Q615" s="11"/>
    </row>
    <row r="616" spans="2:18" ht="12.95" customHeight="1" x14ac:dyDescent="0.2">
      <c r="B616" s="11" t="s">
        <v>981</v>
      </c>
      <c r="C616" s="144" t="s">
        <v>1997</v>
      </c>
      <c r="D616" s="144" t="s">
        <v>1046</v>
      </c>
      <c r="E616" s="11" t="s">
        <v>995</v>
      </c>
      <c r="F616" s="11">
        <v>9240</v>
      </c>
      <c r="G616" s="11" t="s">
        <v>996</v>
      </c>
      <c r="H616" s="11" t="s">
        <v>904</v>
      </c>
      <c r="I616" s="11" t="s">
        <v>959</v>
      </c>
      <c r="J616" s="11"/>
      <c r="K616" s="11" t="s">
        <v>960</v>
      </c>
      <c r="L616" s="11" t="s">
        <v>943</v>
      </c>
      <c r="M616" s="11" t="s">
        <v>1047</v>
      </c>
      <c r="N616" s="11">
        <v>1970</v>
      </c>
      <c r="O616" s="11" t="s">
        <v>1909</v>
      </c>
      <c r="P616" s="11" t="s">
        <v>2549</v>
      </c>
      <c r="Q616" s="11"/>
    </row>
    <row r="617" spans="2:18" ht="14.1" customHeight="1" x14ac:dyDescent="0.2">
      <c r="B617" s="29" t="s">
        <v>981</v>
      </c>
      <c r="C617" s="30" t="s">
        <v>1099</v>
      </c>
      <c r="D617" s="30" t="s">
        <v>1046</v>
      </c>
      <c r="E617" s="29" t="s">
        <v>995</v>
      </c>
      <c r="F617" s="29">
        <v>9240</v>
      </c>
      <c r="G617" s="29" t="s">
        <v>996</v>
      </c>
      <c r="H617" s="29" t="s">
        <v>904</v>
      </c>
      <c r="I617" s="29" t="s">
        <v>959</v>
      </c>
      <c r="K617" s="29" t="s">
        <v>960</v>
      </c>
      <c r="L617" s="29" t="s">
        <v>943</v>
      </c>
      <c r="M617" s="29" t="s">
        <v>1047</v>
      </c>
      <c r="N617" s="29">
        <v>1970</v>
      </c>
      <c r="O617" s="29" t="s">
        <v>1909</v>
      </c>
      <c r="R617" s="11"/>
    </row>
    <row r="618" spans="2:18" ht="12.95" customHeight="1" x14ac:dyDescent="0.2">
      <c r="B618" s="29" t="s">
        <v>981</v>
      </c>
      <c r="C618" s="30" t="s">
        <v>1099</v>
      </c>
      <c r="D618" s="30" t="s">
        <v>1046</v>
      </c>
      <c r="E618" s="29" t="s">
        <v>995</v>
      </c>
      <c r="F618" s="29">
        <v>9240</v>
      </c>
      <c r="G618" s="29" t="s">
        <v>996</v>
      </c>
      <c r="H618" s="29" t="s">
        <v>904</v>
      </c>
      <c r="I618" s="29" t="s">
        <v>959</v>
      </c>
      <c r="K618" s="29" t="s">
        <v>960</v>
      </c>
      <c r="L618" s="29" t="s">
        <v>943</v>
      </c>
      <c r="M618" s="29" t="s">
        <v>1047</v>
      </c>
      <c r="N618" s="29">
        <v>1970</v>
      </c>
      <c r="O618" s="29" t="s">
        <v>1909</v>
      </c>
    </row>
    <row r="619" spans="2:18" ht="12.95" customHeight="1" x14ac:dyDescent="0.2">
      <c r="B619" s="29" t="s">
        <v>981</v>
      </c>
      <c r="C619" s="30" t="s">
        <v>1099</v>
      </c>
      <c r="D619" s="30" t="s">
        <v>1046</v>
      </c>
      <c r="E619" s="29" t="s">
        <v>995</v>
      </c>
      <c r="F619" s="29">
        <v>9240</v>
      </c>
      <c r="G619" s="29" t="s">
        <v>996</v>
      </c>
      <c r="H619" s="29" t="s">
        <v>904</v>
      </c>
      <c r="I619" s="29" t="s">
        <v>959</v>
      </c>
      <c r="K619" s="29" t="s">
        <v>960</v>
      </c>
      <c r="L619" s="29" t="s">
        <v>943</v>
      </c>
      <c r="M619" s="29" t="s">
        <v>1047</v>
      </c>
      <c r="N619" s="29">
        <v>1970</v>
      </c>
      <c r="O619" s="29" t="s">
        <v>1909</v>
      </c>
    </row>
    <row r="620" spans="2:18" ht="12.95" customHeight="1" x14ac:dyDescent="0.2">
      <c r="B620" s="29" t="s">
        <v>981</v>
      </c>
      <c r="C620" s="30" t="s">
        <v>1099</v>
      </c>
      <c r="D620" s="30" t="s">
        <v>1046</v>
      </c>
      <c r="E620" s="29" t="s">
        <v>995</v>
      </c>
      <c r="F620" s="29">
        <v>9240</v>
      </c>
      <c r="G620" s="29" t="s">
        <v>996</v>
      </c>
      <c r="H620" s="29" t="s">
        <v>904</v>
      </c>
      <c r="I620" s="29" t="s">
        <v>959</v>
      </c>
      <c r="K620" s="29" t="s">
        <v>960</v>
      </c>
      <c r="L620" s="29" t="s">
        <v>943</v>
      </c>
      <c r="M620" s="29" t="s">
        <v>1047</v>
      </c>
      <c r="N620" s="29">
        <v>1970</v>
      </c>
      <c r="O620" s="29" t="s">
        <v>1613</v>
      </c>
    </row>
    <row r="621" spans="2:18" ht="14.1" customHeight="1" x14ac:dyDescent="0.2">
      <c r="B621" s="29" t="s">
        <v>981</v>
      </c>
      <c r="C621" s="30" t="s">
        <v>1099</v>
      </c>
      <c r="D621" s="30" t="s">
        <v>1046</v>
      </c>
      <c r="E621" s="29" t="s">
        <v>995</v>
      </c>
      <c r="F621" s="29">
        <v>9240</v>
      </c>
      <c r="G621" s="29" t="s">
        <v>996</v>
      </c>
      <c r="H621" s="29" t="s">
        <v>904</v>
      </c>
      <c r="I621" s="29" t="s">
        <v>959</v>
      </c>
      <c r="K621" s="29" t="s">
        <v>960</v>
      </c>
      <c r="L621" s="29" t="s">
        <v>943</v>
      </c>
      <c r="M621" s="29" t="s">
        <v>1047</v>
      </c>
      <c r="N621" s="29">
        <v>1970</v>
      </c>
      <c r="O621" s="29" t="s">
        <v>1909</v>
      </c>
      <c r="R621" s="11"/>
    </row>
    <row r="622" spans="2:18" ht="12.95" customHeight="1" x14ac:dyDescent="0.2">
      <c r="B622" s="29" t="s">
        <v>981</v>
      </c>
      <c r="C622" s="30" t="s">
        <v>1099</v>
      </c>
      <c r="D622" s="30" t="s">
        <v>1046</v>
      </c>
      <c r="E622" s="29" t="s">
        <v>995</v>
      </c>
      <c r="F622" s="29">
        <v>9240</v>
      </c>
      <c r="G622" s="29" t="s">
        <v>996</v>
      </c>
      <c r="H622" s="29" t="s">
        <v>904</v>
      </c>
      <c r="I622" s="29" t="s">
        <v>959</v>
      </c>
      <c r="K622" s="29" t="s">
        <v>960</v>
      </c>
      <c r="L622" s="29" t="s">
        <v>943</v>
      </c>
      <c r="M622" s="29" t="s">
        <v>1047</v>
      </c>
      <c r="N622" s="29">
        <v>1970</v>
      </c>
      <c r="O622" s="29" t="s">
        <v>1909</v>
      </c>
    </row>
    <row r="623" spans="2:18" ht="12.95" customHeight="1" x14ac:dyDescent="0.2">
      <c r="B623" s="29" t="s">
        <v>981</v>
      </c>
      <c r="C623" s="30" t="s">
        <v>1099</v>
      </c>
      <c r="D623" s="30" t="s">
        <v>1046</v>
      </c>
      <c r="E623" s="29" t="s">
        <v>995</v>
      </c>
      <c r="F623" s="29">
        <v>9240</v>
      </c>
      <c r="G623" s="29" t="s">
        <v>996</v>
      </c>
      <c r="H623" s="29" t="s">
        <v>904</v>
      </c>
      <c r="I623" s="29" t="s">
        <v>959</v>
      </c>
      <c r="K623" s="29" t="s">
        <v>960</v>
      </c>
      <c r="L623" s="29" t="s">
        <v>943</v>
      </c>
      <c r="M623" s="29" t="s">
        <v>1047</v>
      </c>
      <c r="N623" s="29">
        <v>1970</v>
      </c>
      <c r="O623" s="29" t="s">
        <v>1909</v>
      </c>
    </row>
    <row r="624" spans="2:18" ht="12.95" customHeight="1" x14ac:dyDescent="0.2">
      <c r="B624" s="29" t="s">
        <v>981</v>
      </c>
      <c r="C624" s="30" t="s">
        <v>1099</v>
      </c>
      <c r="D624" s="30" t="s">
        <v>1046</v>
      </c>
      <c r="E624" s="29" t="s">
        <v>995</v>
      </c>
      <c r="F624" s="29">
        <v>9240</v>
      </c>
      <c r="G624" s="29" t="s">
        <v>996</v>
      </c>
      <c r="H624" s="29" t="s">
        <v>904</v>
      </c>
      <c r="I624" s="29" t="s">
        <v>959</v>
      </c>
      <c r="K624" s="29" t="s">
        <v>960</v>
      </c>
      <c r="L624" s="29" t="s">
        <v>943</v>
      </c>
      <c r="M624" s="29" t="s">
        <v>1047</v>
      </c>
      <c r="N624" s="29">
        <v>1970</v>
      </c>
      <c r="O624" s="29" t="s">
        <v>1613</v>
      </c>
    </row>
    <row r="625" spans="2:17" ht="12.95" customHeight="1" x14ac:dyDescent="0.2">
      <c r="B625" s="11" t="s">
        <v>981</v>
      </c>
      <c r="C625" s="144" t="s">
        <v>1099</v>
      </c>
      <c r="D625" s="144" t="s">
        <v>1046</v>
      </c>
      <c r="E625" s="11" t="s">
        <v>995</v>
      </c>
      <c r="F625" s="11">
        <v>9240</v>
      </c>
      <c r="G625" s="11" t="s">
        <v>996</v>
      </c>
      <c r="H625" s="11" t="s">
        <v>904</v>
      </c>
      <c r="I625" s="11" t="s">
        <v>959</v>
      </c>
      <c r="J625" s="11"/>
      <c r="K625" s="11" t="s">
        <v>960</v>
      </c>
      <c r="L625" s="11" t="s">
        <v>943</v>
      </c>
      <c r="M625" s="11" t="s">
        <v>1047</v>
      </c>
      <c r="N625" s="11">
        <v>1970</v>
      </c>
      <c r="O625" s="11" t="s">
        <v>1909</v>
      </c>
      <c r="P625" s="11" t="s">
        <v>2550</v>
      </c>
      <c r="Q625" s="11"/>
    </row>
    <row r="626" spans="2:17" ht="12.95" customHeight="1" x14ac:dyDescent="0.2">
      <c r="B626" s="11" t="s">
        <v>981</v>
      </c>
      <c r="C626" s="144" t="s">
        <v>1099</v>
      </c>
      <c r="D626" s="144" t="s">
        <v>1046</v>
      </c>
      <c r="E626" s="11" t="s">
        <v>995</v>
      </c>
      <c r="F626" s="11">
        <v>9240</v>
      </c>
      <c r="G626" s="11" t="s">
        <v>996</v>
      </c>
      <c r="H626" s="11" t="s">
        <v>904</v>
      </c>
      <c r="I626" s="11" t="s">
        <v>959</v>
      </c>
      <c r="J626" s="11"/>
      <c r="K626" s="11" t="s">
        <v>960</v>
      </c>
      <c r="L626" s="11" t="s">
        <v>943</v>
      </c>
      <c r="M626" s="11" t="s">
        <v>1047</v>
      </c>
      <c r="N626" s="11">
        <v>1970</v>
      </c>
      <c r="O626" s="11" t="s">
        <v>1909</v>
      </c>
      <c r="P626" s="11"/>
      <c r="Q626" s="11"/>
    </row>
    <row r="627" spans="2:17" ht="12.95" customHeight="1" x14ac:dyDescent="0.2">
      <c r="B627" s="11" t="s">
        <v>981</v>
      </c>
      <c r="C627" s="144" t="s">
        <v>1099</v>
      </c>
      <c r="D627" s="144" t="s">
        <v>1046</v>
      </c>
      <c r="E627" s="11" t="s">
        <v>995</v>
      </c>
      <c r="F627" s="11">
        <v>9240</v>
      </c>
      <c r="G627" s="11" t="s">
        <v>996</v>
      </c>
      <c r="H627" s="11" t="s">
        <v>904</v>
      </c>
      <c r="I627" s="11" t="s">
        <v>959</v>
      </c>
      <c r="J627" s="11"/>
      <c r="K627" s="11" t="s">
        <v>960</v>
      </c>
      <c r="L627" s="11" t="s">
        <v>943</v>
      </c>
      <c r="M627" s="11" t="s">
        <v>1047</v>
      </c>
      <c r="N627" s="11">
        <v>1970</v>
      </c>
      <c r="O627" s="11" t="s">
        <v>1909</v>
      </c>
      <c r="P627" s="11"/>
      <c r="Q627" s="11"/>
    </row>
    <row r="628" spans="2:17" ht="12.95" customHeight="1" x14ac:dyDescent="0.2">
      <c r="B628" s="29" t="s">
        <v>902</v>
      </c>
      <c r="C628" s="30" t="s">
        <v>1998</v>
      </c>
      <c r="D628" s="30" t="s">
        <v>1999</v>
      </c>
      <c r="E628" s="29" t="s">
        <v>1965</v>
      </c>
      <c r="F628" s="29">
        <v>80201</v>
      </c>
      <c r="G628" s="29" t="s">
        <v>1966</v>
      </c>
      <c r="H628" s="29" t="s">
        <v>910</v>
      </c>
      <c r="I628" s="29" t="s">
        <v>905</v>
      </c>
      <c r="J628" s="29" t="s">
        <v>912</v>
      </c>
      <c r="K628" s="29" t="s">
        <v>907</v>
      </c>
      <c r="L628" s="29" t="s">
        <v>923</v>
      </c>
      <c r="M628" s="29" t="s">
        <v>1967</v>
      </c>
      <c r="N628" s="29">
        <v>1968</v>
      </c>
      <c r="O628" s="29" t="s">
        <v>1968</v>
      </c>
    </row>
    <row r="629" spans="2:17" ht="12.95" customHeight="1" x14ac:dyDescent="0.2">
      <c r="B629" s="29" t="s">
        <v>902</v>
      </c>
      <c r="C629" s="30" t="s">
        <v>1998</v>
      </c>
      <c r="D629" s="30" t="s">
        <v>1999</v>
      </c>
      <c r="E629" s="29" t="s">
        <v>1965</v>
      </c>
      <c r="F629" s="29">
        <v>80201</v>
      </c>
      <c r="G629" s="29" t="s">
        <v>1966</v>
      </c>
      <c r="H629" s="29" t="s">
        <v>910</v>
      </c>
      <c r="I629" s="29" t="s">
        <v>905</v>
      </c>
      <c r="J629" s="29" t="s">
        <v>912</v>
      </c>
      <c r="K629" s="29" t="s">
        <v>907</v>
      </c>
      <c r="L629" s="29" t="s">
        <v>923</v>
      </c>
      <c r="M629" s="29" t="s">
        <v>1967</v>
      </c>
      <c r="N629" s="29">
        <v>1968</v>
      </c>
      <c r="O629" s="29" t="s">
        <v>1968</v>
      </c>
    </row>
    <row r="630" spans="2:17" ht="12.95" customHeight="1" x14ac:dyDescent="0.2">
      <c r="B630" s="11" t="s">
        <v>902</v>
      </c>
      <c r="C630" s="144" t="s">
        <v>1998</v>
      </c>
      <c r="D630" s="144" t="s">
        <v>1999</v>
      </c>
      <c r="E630" s="11" t="s">
        <v>1965</v>
      </c>
      <c r="F630" s="11">
        <v>80201</v>
      </c>
      <c r="G630" s="11" t="s">
        <v>1966</v>
      </c>
      <c r="H630" s="11" t="s">
        <v>910</v>
      </c>
      <c r="I630" s="11" t="s">
        <v>905</v>
      </c>
      <c r="J630" s="11" t="s">
        <v>912</v>
      </c>
      <c r="K630" s="11" t="s">
        <v>907</v>
      </c>
      <c r="L630" s="11" t="s">
        <v>923</v>
      </c>
      <c r="M630" s="11" t="s">
        <v>1967</v>
      </c>
      <c r="N630" s="11">
        <v>1968</v>
      </c>
      <c r="O630" s="11" t="s">
        <v>1968</v>
      </c>
      <c r="P630" s="11"/>
      <c r="Q630" s="11"/>
    </row>
    <row r="631" spans="2:17" ht="12.95" customHeight="1" x14ac:dyDescent="0.2">
      <c r="B631" s="29" t="s">
        <v>902</v>
      </c>
      <c r="C631" s="30" t="s">
        <v>997</v>
      </c>
      <c r="D631" s="30" t="s">
        <v>61</v>
      </c>
      <c r="E631" s="29" t="s">
        <v>2664</v>
      </c>
      <c r="F631" s="29">
        <v>2000</v>
      </c>
      <c r="G631" s="29" t="s">
        <v>915</v>
      </c>
      <c r="H631" s="29" t="s">
        <v>904</v>
      </c>
      <c r="I631" s="29" t="s">
        <v>905</v>
      </c>
      <c r="J631" s="29" t="s">
        <v>921</v>
      </c>
      <c r="K631" s="29" t="s">
        <v>907</v>
      </c>
      <c r="L631" s="29" t="s">
        <v>2665</v>
      </c>
      <c r="M631" s="29" t="s">
        <v>2747</v>
      </c>
      <c r="N631" s="29">
        <v>1968</v>
      </c>
      <c r="O631" s="29" t="s">
        <v>908</v>
      </c>
      <c r="P631" s="29" t="s">
        <v>2795</v>
      </c>
    </row>
    <row r="632" spans="2:17" ht="12.95" customHeight="1" x14ac:dyDescent="0.2">
      <c r="B632" s="29" t="s">
        <v>981</v>
      </c>
      <c r="C632" s="30" t="s">
        <v>997</v>
      </c>
      <c r="D632" s="30" t="s">
        <v>1018</v>
      </c>
      <c r="E632" s="29" t="s">
        <v>1681</v>
      </c>
      <c r="F632" s="29">
        <v>1000</v>
      </c>
      <c r="G632" s="29" t="s">
        <v>999</v>
      </c>
      <c r="H632" s="29" t="s">
        <v>904</v>
      </c>
      <c r="I632" s="29" t="s">
        <v>905</v>
      </c>
      <c r="J632" s="29" t="s">
        <v>942</v>
      </c>
      <c r="K632" s="29" t="s">
        <v>907</v>
      </c>
      <c r="L632" s="29" t="s">
        <v>968</v>
      </c>
      <c r="M632" s="29" t="s">
        <v>1682</v>
      </c>
      <c r="N632" s="29">
        <v>1975</v>
      </c>
      <c r="O632" s="29" t="s">
        <v>2000</v>
      </c>
    </row>
    <row r="633" spans="2:17" ht="12.95" customHeight="1" x14ac:dyDescent="0.2">
      <c r="B633" s="29" t="s">
        <v>981</v>
      </c>
      <c r="C633" s="30" t="s">
        <v>997</v>
      </c>
      <c r="D633" s="30" t="s">
        <v>1018</v>
      </c>
      <c r="E633" s="29" t="s">
        <v>1681</v>
      </c>
      <c r="F633" s="29">
        <v>1000</v>
      </c>
      <c r="G633" s="29" t="s">
        <v>999</v>
      </c>
      <c r="H633" s="29" t="s">
        <v>904</v>
      </c>
      <c r="I633" s="29" t="s">
        <v>905</v>
      </c>
      <c r="J633" s="29" t="s">
        <v>942</v>
      </c>
      <c r="K633" s="29" t="s">
        <v>907</v>
      </c>
      <c r="L633" s="29" t="s">
        <v>968</v>
      </c>
      <c r="M633" s="29" t="s">
        <v>1682</v>
      </c>
      <c r="N633" s="29">
        <v>1975</v>
      </c>
      <c r="O633" s="29" t="s">
        <v>2000</v>
      </c>
    </row>
    <row r="634" spans="2:17" ht="12.95" customHeight="1" x14ac:dyDescent="0.2">
      <c r="B634" s="11" t="s">
        <v>981</v>
      </c>
      <c r="C634" s="144" t="s">
        <v>997</v>
      </c>
      <c r="D634" s="144" t="s">
        <v>1018</v>
      </c>
      <c r="E634" s="11" t="s">
        <v>1681</v>
      </c>
      <c r="F634" s="11">
        <v>1000</v>
      </c>
      <c r="G634" s="11" t="s">
        <v>999</v>
      </c>
      <c r="H634" s="11" t="s">
        <v>904</v>
      </c>
      <c r="I634" s="11" t="s">
        <v>905</v>
      </c>
      <c r="J634" s="11" t="s">
        <v>942</v>
      </c>
      <c r="K634" s="11" t="s">
        <v>907</v>
      </c>
      <c r="L634" s="11" t="s">
        <v>968</v>
      </c>
      <c r="M634" s="11" t="s">
        <v>1682</v>
      </c>
      <c r="N634" s="11">
        <v>1975</v>
      </c>
      <c r="O634" s="11" t="s">
        <v>2000</v>
      </c>
      <c r="P634" s="11"/>
      <c r="Q634" s="11"/>
    </row>
    <row r="635" spans="2:17" ht="12.95" customHeight="1" x14ac:dyDescent="0.2">
      <c r="B635" s="29" t="s">
        <v>902</v>
      </c>
      <c r="C635" s="30" t="s">
        <v>997</v>
      </c>
      <c r="D635" s="30" t="s">
        <v>1181</v>
      </c>
      <c r="E635" s="29" t="s">
        <v>1302</v>
      </c>
      <c r="F635" s="29">
        <v>2360</v>
      </c>
      <c r="G635" s="29" t="s">
        <v>1182</v>
      </c>
      <c r="H635" s="29" t="s">
        <v>904</v>
      </c>
      <c r="I635" s="29" t="s">
        <v>905</v>
      </c>
      <c r="J635" s="29" t="s">
        <v>942</v>
      </c>
      <c r="K635" s="29" t="s">
        <v>907</v>
      </c>
      <c r="L635" s="29" t="s">
        <v>919</v>
      </c>
      <c r="M635" s="29" t="s">
        <v>1303</v>
      </c>
      <c r="N635" s="29">
        <v>1975</v>
      </c>
      <c r="O635" s="29" t="s">
        <v>1091</v>
      </c>
    </row>
    <row r="636" spans="2:17" ht="12.95" customHeight="1" x14ac:dyDescent="0.2">
      <c r="B636" s="29" t="s">
        <v>902</v>
      </c>
      <c r="C636" s="30" t="s">
        <v>997</v>
      </c>
      <c r="D636" s="30" t="s">
        <v>1181</v>
      </c>
      <c r="E636" s="29" t="s">
        <v>1302</v>
      </c>
      <c r="F636" s="29">
        <v>2360</v>
      </c>
      <c r="G636" s="29" t="s">
        <v>1182</v>
      </c>
      <c r="H636" s="29" t="s">
        <v>904</v>
      </c>
      <c r="I636" s="29" t="s">
        <v>905</v>
      </c>
      <c r="J636" s="29" t="s">
        <v>942</v>
      </c>
      <c r="K636" s="29" t="s">
        <v>907</v>
      </c>
      <c r="L636" s="29" t="s">
        <v>919</v>
      </c>
      <c r="M636" s="29" t="s">
        <v>1303</v>
      </c>
      <c r="N636" s="29">
        <v>1975</v>
      </c>
      <c r="O636" s="29" t="s">
        <v>1091</v>
      </c>
    </row>
    <row r="637" spans="2:17" ht="12.95" customHeight="1" x14ac:dyDescent="0.2">
      <c r="B637" s="29" t="s">
        <v>902</v>
      </c>
      <c r="C637" s="30" t="s">
        <v>997</v>
      </c>
      <c r="D637" s="30" t="s">
        <v>998</v>
      </c>
      <c r="E637" s="29" t="s">
        <v>1681</v>
      </c>
      <c r="F637" s="29">
        <v>1000</v>
      </c>
      <c r="G637" s="29" t="s">
        <v>999</v>
      </c>
      <c r="H637" s="29" t="s">
        <v>904</v>
      </c>
      <c r="I637" s="29" t="s">
        <v>905</v>
      </c>
      <c r="J637" s="29" t="s">
        <v>942</v>
      </c>
      <c r="K637" s="29" t="s">
        <v>907</v>
      </c>
      <c r="L637" s="29" t="s">
        <v>968</v>
      </c>
      <c r="M637" s="29" t="s">
        <v>1682</v>
      </c>
      <c r="N637" s="29">
        <v>1975</v>
      </c>
      <c r="O637" s="29" t="s">
        <v>1011</v>
      </c>
    </row>
    <row r="638" spans="2:17" ht="12.95" customHeight="1" x14ac:dyDescent="0.2">
      <c r="B638" s="29" t="s">
        <v>902</v>
      </c>
      <c r="C638" s="30" t="s">
        <v>997</v>
      </c>
      <c r="D638" s="30" t="s">
        <v>998</v>
      </c>
      <c r="E638" s="29" t="s">
        <v>1681</v>
      </c>
      <c r="F638" s="29">
        <v>1000</v>
      </c>
      <c r="G638" s="29" t="s">
        <v>999</v>
      </c>
      <c r="H638" s="29" t="s">
        <v>904</v>
      </c>
      <c r="I638" s="29" t="s">
        <v>905</v>
      </c>
      <c r="J638" s="29" t="s">
        <v>942</v>
      </c>
      <c r="K638" s="29" t="s">
        <v>907</v>
      </c>
      <c r="L638" s="29" t="s">
        <v>968</v>
      </c>
      <c r="M638" s="29" t="s">
        <v>1682</v>
      </c>
      <c r="N638" s="29">
        <v>1975</v>
      </c>
      <c r="O638" s="29" t="s">
        <v>2000</v>
      </c>
    </row>
    <row r="639" spans="2:17" ht="12.95" customHeight="1" x14ac:dyDescent="0.2">
      <c r="B639" s="29" t="s">
        <v>902</v>
      </c>
      <c r="C639" s="30" t="s">
        <v>997</v>
      </c>
      <c r="D639" s="30" t="s">
        <v>998</v>
      </c>
      <c r="E639" s="29" t="s">
        <v>1681</v>
      </c>
      <c r="F639" s="29">
        <v>1000</v>
      </c>
      <c r="G639" s="29" t="s">
        <v>999</v>
      </c>
      <c r="H639" s="29" t="s">
        <v>904</v>
      </c>
      <c r="I639" s="29" t="s">
        <v>905</v>
      </c>
      <c r="J639" s="29" t="s">
        <v>942</v>
      </c>
      <c r="K639" s="29" t="s">
        <v>907</v>
      </c>
      <c r="L639" s="29" t="s">
        <v>968</v>
      </c>
      <c r="M639" s="29" t="s">
        <v>1682</v>
      </c>
      <c r="N639" s="29">
        <v>1975</v>
      </c>
      <c r="O639" s="29" t="s">
        <v>2000</v>
      </c>
    </row>
    <row r="640" spans="2:17" ht="12.95" customHeight="1" x14ac:dyDescent="0.2">
      <c r="B640" s="29" t="s">
        <v>902</v>
      </c>
      <c r="C640" s="30" t="s">
        <v>997</v>
      </c>
      <c r="D640" s="30" t="s">
        <v>998</v>
      </c>
      <c r="E640" s="29" t="s">
        <v>1681</v>
      </c>
      <c r="F640" s="29">
        <v>1000</v>
      </c>
      <c r="G640" s="29" t="s">
        <v>999</v>
      </c>
      <c r="H640" s="29" t="s">
        <v>904</v>
      </c>
      <c r="I640" s="29" t="s">
        <v>905</v>
      </c>
      <c r="J640" s="29" t="s">
        <v>942</v>
      </c>
      <c r="K640" s="29" t="s">
        <v>907</v>
      </c>
      <c r="L640" s="29" t="s">
        <v>968</v>
      </c>
      <c r="M640" s="29" t="s">
        <v>1682</v>
      </c>
      <c r="N640" s="29">
        <v>1975</v>
      </c>
      <c r="O640" s="29" t="s">
        <v>2000</v>
      </c>
    </row>
    <row r="641" spans="1:18" ht="12.95" customHeight="1" x14ac:dyDescent="0.2">
      <c r="B641" s="29" t="s">
        <v>902</v>
      </c>
      <c r="C641" s="30" t="s">
        <v>997</v>
      </c>
      <c r="D641" s="30" t="s">
        <v>998</v>
      </c>
      <c r="E641" s="29" t="s">
        <v>1681</v>
      </c>
      <c r="F641" s="29">
        <v>1000</v>
      </c>
      <c r="G641" s="29" t="s">
        <v>999</v>
      </c>
      <c r="H641" s="29" t="s">
        <v>904</v>
      </c>
      <c r="I641" s="29" t="s">
        <v>905</v>
      </c>
      <c r="J641" s="29" t="s">
        <v>942</v>
      </c>
      <c r="K641" s="29" t="s">
        <v>907</v>
      </c>
      <c r="L641" s="29" t="s">
        <v>968</v>
      </c>
      <c r="M641" s="29" t="s">
        <v>1682</v>
      </c>
      <c r="N641" s="29">
        <v>1975</v>
      </c>
      <c r="O641" s="29" t="s">
        <v>2000</v>
      </c>
      <c r="R641" s="11"/>
    </row>
    <row r="642" spans="1:18" ht="12.95" customHeight="1" x14ac:dyDescent="0.2">
      <c r="B642" s="29" t="s">
        <v>902</v>
      </c>
      <c r="C642" s="30" t="s">
        <v>997</v>
      </c>
      <c r="D642" s="30" t="s">
        <v>998</v>
      </c>
      <c r="E642" s="29" t="s">
        <v>1681</v>
      </c>
      <c r="F642" s="29">
        <v>1000</v>
      </c>
      <c r="G642" s="29" t="s">
        <v>999</v>
      </c>
      <c r="H642" s="29" t="s">
        <v>904</v>
      </c>
      <c r="I642" s="29" t="s">
        <v>905</v>
      </c>
      <c r="J642" s="29" t="s">
        <v>942</v>
      </c>
      <c r="K642" s="29" t="s">
        <v>907</v>
      </c>
      <c r="L642" s="29" t="s">
        <v>968</v>
      </c>
      <c r="M642" s="29" t="s">
        <v>1682</v>
      </c>
      <c r="N642" s="29">
        <v>1975</v>
      </c>
      <c r="O642" s="29" t="s">
        <v>1011</v>
      </c>
      <c r="R642" s="11"/>
    </row>
    <row r="643" spans="1:18" ht="12.95" customHeight="1" x14ac:dyDescent="0.2">
      <c r="B643" s="29" t="s">
        <v>902</v>
      </c>
      <c r="C643" s="30" t="s">
        <v>997</v>
      </c>
      <c r="D643" s="30" t="s">
        <v>998</v>
      </c>
      <c r="E643" s="29" t="s">
        <v>1681</v>
      </c>
      <c r="F643" s="29">
        <v>1000</v>
      </c>
      <c r="G643" s="29" t="s">
        <v>999</v>
      </c>
      <c r="H643" s="29" t="s">
        <v>904</v>
      </c>
      <c r="I643" s="29" t="s">
        <v>905</v>
      </c>
      <c r="J643" s="29" t="s">
        <v>942</v>
      </c>
      <c r="K643" s="29" t="s">
        <v>907</v>
      </c>
      <c r="L643" s="29" t="s">
        <v>968</v>
      </c>
      <c r="M643" s="29" t="s">
        <v>1682</v>
      </c>
      <c r="N643" s="29">
        <v>1975</v>
      </c>
      <c r="O643" s="29" t="s">
        <v>1011</v>
      </c>
      <c r="R643" s="11"/>
    </row>
    <row r="644" spans="1:18" ht="12.95" customHeight="1" x14ac:dyDescent="0.2">
      <c r="B644" s="29" t="s">
        <v>902</v>
      </c>
      <c r="C644" s="30" t="s">
        <v>997</v>
      </c>
      <c r="D644" s="30" t="s">
        <v>998</v>
      </c>
      <c r="E644" s="29" t="s">
        <v>1681</v>
      </c>
      <c r="F644" s="29">
        <v>1000</v>
      </c>
      <c r="G644" s="29" t="s">
        <v>999</v>
      </c>
      <c r="H644" s="29" t="s">
        <v>904</v>
      </c>
      <c r="I644" s="29" t="s">
        <v>905</v>
      </c>
      <c r="J644" s="29" t="s">
        <v>942</v>
      </c>
      <c r="K644" s="29" t="s">
        <v>907</v>
      </c>
      <c r="L644" s="29" t="s">
        <v>968</v>
      </c>
      <c r="M644" s="29" t="s">
        <v>1682</v>
      </c>
      <c r="N644" s="29">
        <v>1975</v>
      </c>
      <c r="O644" s="29" t="s">
        <v>1011</v>
      </c>
      <c r="R644" s="11"/>
    </row>
    <row r="645" spans="1:18" ht="12.95" customHeight="1" x14ac:dyDescent="0.2">
      <c r="B645" s="29" t="s">
        <v>902</v>
      </c>
      <c r="C645" s="30" t="s">
        <v>997</v>
      </c>
      <c r="D645" s="30" t="s">
        <v>998</v>
      </c>
      <c r="E645" s="29" t="s">
        <v>1681</v>
      </c>
      <c r="F645" s="29">
        <v>1000</v>
      </c>
      <c r="G645" s="29" t="s">
        <v>999</v>
      </c>
      <c r="H645" s="29" t="s">
        <v>904</v>
      </c>
      <c r="I645" s="29" t="s">
        <v>905</v>
      </c>
      <c r="J645" s="29" t="s">
        <v>942</v>
      </c>
      <c r="K645" s="29" t="s">
        <v>907</v>
      </c>
      <c r="L645" s="29" t="s">
        <v>968</v>
      </c>
      <c r="M645" s="29" t="s">
        <v>1682</v>
      </c>
      <c r="N645" s="29">
        <v>1975</v>
      </c>
      <c r="O645" s="29" t="s">
        <v>2000</v>
      </c>
      <c r="R645" s="11"/>
    </row>
    <row r="646" spans="1:18" ht="12.95" customHeight="1" x14ac:dyDescent="0.2">
      <c r="B646" s="29" t="s">
        <v>902</v>
      </c>
      <c r="C646" s="30" t="s">
        <v>997</v>
      </c>
      <c r="D646" s="30" t="s">
        <v>998</v>
      </c>
      <c r="E646" s="29" t="s">
        <v>1681</v>
      </c>
      <c r="F646" s="29">
        <v>1000</v>
      </c>
      <c r="G646" s="29" t="s">
        <v>999</v>
      </c>
      <c r="H646" s="29" t="s">
        <v>904</v>
      </c>
      <c r="I646" s="29" t="s">
        <v>905</v>
      </c>
      <c r="J646" s="29" t="s">
        <v>942</v>
      </c>
      <c r="K646" s="29" t="s">
        <v>907</v>
      </c>
      <c r="L646" s="29" t="s">
        <v>968</v>
      </c>
      <c r="M646" s="29" t="s">
        <v>1682</v>
      </c>
      <c r="N646" s="29">
        <v>1975</v>
      </c>
      <c r="O646" s="29" t="s">
        <v>2000</v>
      </c>
      <c r="R646" s="11"/>
    </row>
    <row r="647" spans="1:18" ht="15.6" customHeight="1" x14ac:dyDescent="0.2">
      <c r="B647" s="29" t="s">
        <v>902</v>
      </c>
      <c r="C647" s="30" t="s">
        <v>997</v>
      </c>
      <c r="D647" s="30" t="s">
        <v>998</v>
      </c>
      <c r="E647" s="29" t="s">
        <v>1681</v>
      </c>
      <c r="F647" s="29">
        <v>1000</v>
      </c>
      <c r="G647" s="29" t="s">
        <v>999</v>
      </c>
      <c r="H647" s="29" t="s">
        <v>904</v>
      </c>
      <c r="I647" s="29" t="s">
        <v>905</v>
      </c>
      <c r="J647" s="29" t="s">
        <v>942</v>
      </c>
      <c r="K647" s="29" t="s">
        <v>907</v>
      </c>
      <c r="L647" s="29" t="s">
        <v>968</v>
      </c>
      <c r="M647" s="29" t="s">
        <v>1682</v>
      </c>
      <c r="N647" s="29">
        <v>1975</v>
      </c>
      <c r="O647" s="29" t="s">
        <v>2000</v>
      </c>
    </row>
    <row r="648" spans="1:18" ht="10.15" customHeight="1" x14ac:dyDescent="0.2">
      <c r="B648" s="29" t="s">
        <v>902</v>
      </c>
      <c r="C648" s="30" t="s">
        <v>997</v>
      </c>
      <c r="D648" s="30" t="s">
        <v>998</v>
      </c>
      <c r="E648" s="29" t="s">
        <v>1681</v>
      </c>
      <c r="F648" s="29">
        <v>1000</v>
      </c>
      <c r="G648" s="29" t="s">
        <v>999</v>
      </c>
      <c r="H648" s="29" t="s">
        <v>904</v>
      </c>
      <c r="I648" s="29" t="s">
        <v>905</v>
      </c>
      <c r="J648" s="29" t="s">
        <v>942</v>
      </c>
      <c r="K648" s="29" t="s">
        <v>907</v>
      </c>
      <c r="L648" s="29" t="s">
        <v>968</v>
      </c>
      <c r="M648" s="29" t="s">
        <v>1682</v>
      </c>
      <c r="N648" s="29">
        <v>1975</v>
      </c>
      <c r="O648" s="29" t="s">
        <v>2000</v>
      </c>
    </row>
    <row r="649" spans="1:18" ht="14.1" customHeight="1" x14ac:dyDescent="0.2">
      <c r="B649" s="29" t="s">
        <v>902</v>
      </c>
      <c r="C649" s="30" t="s">
        <v>997</v>
      </c>
      <c r="D649" s="30" t="s">
        <v>998</v>
      </c>
      <c r="E649" s="29" t="s">
        <v>1681</v>
      </c>
      <c r="F649" s="29">
        <v>1000</v>
      </c>
      <c r="G649" s="29" t="s">
        <v>999</v>
      </c>
      <c r="H649" s="29" t="s">
        <v>904</v>
      </c>
      <c r="I649" s="29" t="s">
        <v>905</v>
      </c>
      <c r="J649" s="29" t="s">
        <v>942</v>
      </c>
      <c r="K649" s="29" t="s">
        <v>907</v>
      </c>
      <c r="L649" s="29" t="s">
        <v>968</v>
      </c>
      <c r="M649" s="29" t="s">
        <v>1682</v>
      </c>
      <c r="N649" s="29">
        <v>1975</v>
      </c>
      <c r="O649" s="29" t="s">
        <v>1011</v>
      </c>
    </row>
    <row r="650" spans="1:18" ht="12.95" customHeight="1" x14ac:dyDescent="0.2">
      <c r="B650" s="29" t="s">
        <v>902</v>
      </c>
      <c r="C650" s="30" t="s">
        <v>997</v>
      </c>
      <c r="D650" s="30" t="s">
        <v>1181</v>
      </c>
      <c r="E650" s="29" t="s">
        <v>1302</v>
      </c>
      <c r="F650" s="29">
        <v>2360</v>
      </c>
      <c r="G650" s="29" t="s">
        <v>1182</v>
      </c>
      <c r="H650" s="29" t="s">
        <v>904</v>
      </c>
      <c r="I650" s="29" t="s">
        <v>905</v>
      </c>
      <c r="J650" s="29" t="s">
        <v>942</v>
      </c>
      <c r="K650" s="29" t="s">
        <v>907</v>
      </c>
      <c r="L650" s="29" t="s">
        <v>919</v>
      </c>
      <c r="M650" s="29" t="s">
        <v>1303</v>
      </c>
      <c r="N650" s="29">
        <v>1975</v>
      </c>
      <c r="O650" s="29" t="s">
        <v>1091</v>
      </c>
    </row>
    <row r="651" spans="1:18" ht="12.95" customHeight="1" x14ac:dyDescent="0.2">
      <c r="B651" s="29" t="s">
        <v>902</v>
      </c>
      <c r="C651" s="30" t="s">
        <v>997</v>
      </c>
      <c r="D651" s="30" t="s">
        <v>1181</v>
      </c>
      <c r="E651" s="29" t="s">
        <v>1302</v>
      </c>
      <c r="F651" s="29">
        <v>2360</v>
      </c>
      <c r="G651" s="29" t="s">
        <v>1182</v>
      </c>
      <c r="H651" s="29" t="s">
        <v>904</v>
      </c>
      <c r="I651" s="29" t="s">
        <v>905</v>
      </c>
      <c r="J651" s="29" t="s">
        <v>942</v>
      </c>
      <c r="K651" s="29" t="s">
        <v>907</v>
      </c>
      <c r="L651" s="29" t="s">
        <v>919</v>
      </c>
      <c r="M651" s="29" t="s">
        <v>1303</v>
      </c>
      <c r="N651" s="29">
        <v>1975</v>
      </c>
      <c r="O651" s="29" t="s">
        <v>1091</v>
      </c>
    </row>
    <row r="652" spans="1:18" s="171" customFormat="1" ht="12.95" customHeight="1" x14ac:dyDescent="0.2">
      <c r="A652" s="34"/>
      <c r="B652" s="34" t="s">
        <v>902</v>
      </c>
      <c r="C652" s="33" t="s">
        <v>997</v>
      </c>
      <c r="D652" s="33" t="s">
        <v>998</v>
      </c>
      <c r="E652" s="34" t="s">
        <v>1681</v>
      </c>
      <c r="F652" s="34">
        <v>1000</v>
      </c>
      <c r="G652" s="34" t="s">
        <v>999</v>
      </c>
      <c r="H652" s="34" t="s">
        <v>904</v>
      </c>
      <c r="I652" s="34" t="s">
        <v>905</v>
      </c>
      <c r="J652" s="34" t="s">
        <v>942</v>
      </c>
      <c r="K652" s="34" t="s">
        <v>907</v>
      </c>
      <c r="L652" s="34" t="s">
        <v>968</v>
      </c>
      <c r="M652" s="34" t="s">
        <v>1682</v>
      </c>
      <c r="N652" s="34">
        <v>1975</v>
      </c>
      <c r="O652" s="34" t="s">
        <v>2000</v>
      </c>
      <c r="P652" s="34"/>
      <c r="Q652" s="29"/>
    </row>
    <row r="653" spans="1:18" ht="12.95" customHeight="1" x14ac:dyDescent="0.2">
      <c r="B653" s="29" t="s">
        <v>902</v>
      </c>
      <c r="C653" s="30" t="s">
        <v>997</v>
      </c>
      <c r="D653" s="30" t="s">
        <v>998</v>
      </c>
      <c r="E653" s="29" t="s">
        <v>1681</v>
      </c>
      <c r="F653" s="29">
        <v>1000</v>
      </c>
      <c r="G653" s="29" t="s">
        <v>999</v>
      </c>
      <c r="H653" s="29" t="s">
        <v>904</v>
      </c>
      <c r="I653" s="29" t="s">
        <v>905</v>
      </c>
      <c r="J653" s="29" t="s">
        <v>942</v>
      </c>
      <c r="K653" s="29" t="s">
        <v>907</v>
      </c>
      <c r="L653" s="29" t="s">
        <v>968</v>
      </c>
      <c r="M653" s="29" t="s">
        <v>1682</v>
      </c>
      <c r="N653" s="29">
        <v>1975</v>
      </c>
      <c r="O653" s="29" t="s">
        <v>1011</v>
      </c>
      <c r="P653" s="29" t="s">
        <v>2546</v>
      </c>
    </row>
    <row r="654" spans="1:18" ht="12.95" customHeight="1" x14ac:dyDescent="0.2">
      <c r="B654" s="11" t="s">
        <v>902</v>
      </c>
      <c r="C654" s="144" t="s">
        <v>997</v>
      </c>
      <c r="D654" s="144" t="s">
        <v>998</v>
      </c>
      <c r="E654" s="11" t="s">
        <v>1681</v>
      </c>
      <c r="F654" s="11">
        <v>1000</v>
      </c>
      <c r="G654" s="11" t="s">
        <v>999</v>
      </c>
      <c r="H654" s="11" t="s">
        <v>904</v>
      </c>
      <c r="I654" s="11" t="s">
        <v>905</v>
      </c>
      <c r="J654" s="11" t="s">
        <v>942</v>
      </c>
      <c r="K654" s="11" t="s">
        <v>907</v>
      </c>
      <c r="L654" s="11" t="s">
        <v>968</v>
      </c>
      <c r="M654" s="11" t="s">
        <v>1682</v>
      </c>
      <c r="N654" s="11">
        <v>1975</v>
      </c>
      <c r="O654" s="11" t="s">
        <v>1011</v>
      </c>
      <c r="P654" s="11" t="s">
        <v>2550</v>
      </c>
      <c r="Q654" s="11"/>
    </row>
    <row r="655" spans="1:18" ht="12.95" customHeight="1" x14ac:dyDescent="0.2">
      <c r="B655" s="11" t="s">
        <v>902</v>
      </c>
      <c r="C655" s="144" t="s">
        <v>997</v>
      </c>
      <c r="D655" s="144" t="s">
        <v>998</v>
      </c>
      <c r="E655" s="11" t="s">
        <v>1681</v>
      </c>
      <c r="F655" s="11">
        <v>1000</v>
      </c>
      <c r="G655" s="11" t="s">
        <v>999</v>
      </c>
      <c r="H655" s="11" t="s">
        <v>904</v>
      </c>
      <c r="I655" s="11" t="s">
        <v>905</v>
      </c>
      <c r="J655" s="11" t="s">
        <v>942</v>
      </c>
      <c r="K655" s="11" t="s">
        <v>907</v>
      </c>
      <c r="L655" s="11" t="s">
        <v>968</v>
      </c>
      <c r="M655" s="11" t="s">
        <v>1682</v>
      </c>
      <c r="N655" s="11">
        <v>1975</v>
      </c>
      <c r="O655" s="11" t="s">
        <v>2000</v>
      </c>
      <c r="P655" s="11"/>
      <c r="Q655" s="11"/>
    </row>
    <row r="656" spans="1:18" ht="12.95" customHeight="1" x14ac:dyDescent="0.2">
      <c r="B656" s="11" t="s">
        <v>902</v>
      </c>
      <c r="C656" s="144" t="s">
        <v>997</v>
      </c>
      <c r="D656" s="144" t="s">
        <v>998</v>
      </c>
      <c r="E656" s="11" t="s">
        <v>1681</v>
      </c>
      <c r="F656" s="11">
        <v>1000</v>
      </c>
      <c r="G656" s="11" t="s">
        <v>999</v>
      </c>
      <c r="H656" s="11" t="s">
        <v>904</v>
      </c>
      <c r="I656" s="11" t="s">
        <v>905</v>
      </c>
      <c r="J656" s="11" t="s">
        <v>942</v>
      </c>
      <c r="K656" s="11" t="s">
        <v>907</v>
      </c>
      <c r="L656" s="11" t="s">
        <v>968</v>
      </c>
      <c r="M656" s="11" t="s">
        <v>1682</v>
      </c>
      <c r="N656" s="11">
        <v>1975</v>
      </c>
      <c r="O656" s="11" t="s">
        <v>2000</v>
      </c>
      <c r="P656" s="11"/>
      <c r="Q656" s="11"/>
    </row>
    <row r="657" spans="2:18" ht="12.95" customHeight="1" x14ac:dyDescent="0.2">
      <c r="B657" s="11" t="s">
        <v>902</v>
      </c>
      <c r="C657" s="144" t="s">
        <v>997</v>
      </c>
      <c r="D657" s="144" t="s">
        <v>998</v>
      </c>
      <c r="E657" s="11" t="s">
        <v>1681</v>
      </c>
      <c r="F657" s="11">
        <v>1000</v>
      </c>
      <c r="G657" s="11" t="s">
        <v>999</v>
      </c>
      <c r="H657" s="11" t="s">
        <v>904</v>
      </c>
      <c r="I657" s="11" t="s">
        <v>905</v>
      </c>
      <c r="J657" s="11" t="s">
        <v>942</v>
      </c>
      <c r="K657" s="11" t="s">
        <v>907</v>
      </c>
      <c r="L657" s="11" t="s">
        <v>968</v>
      </c>
      <c r="M657" s="11" t="s">
        <v>1682</v>
      </c>
      <c r="N657" s="11">
        <v>1975</v>
      </c>
      <c r="O657" s="11" t="s">
        <v>2000</v>
      </c>
      <c r="P657" s="11" t="s">
        <v>2549</v>
      </c>
      <c r="Q657" s="11"/>
    </row>
    <row r="658" spans="2:18" ht="12.95" customHeight="1" x14ac:dyDescent="0.2">
      <c r="B658" s="11" t="s">
        <v>902</v>
      </c>
      <c r="C658" s="144" t="s">
        <v>997</v>
      </c>
      <c r="D658" s="144" t="s">
        <v>998</v>
      </c>
      <c r="E658" s="11" t="s">
        <v>1681</v>
      </c>
      <c r="F658" s="11">
        <v>1000</v>
      </c>
      <c r="G658" s="11" t="s">
        <v>999</v>
      </c>
      <c r="H658" s="11" t="s">
        <v>904</v>
      </c>
      <c r="I658" s="11" t="s">
        <v>905</v>
      </c>
      <c r="J658" s="11" t="s">
        <v>942</v>
      </c>
      <c r="K658" s="11" t="s">
        <v>907</v>
      </c>
      <c r="L658" s="11" t="s">
        <v>968</v>
      </c>
      <c r="M658" s="11" t="s">
        <v>1682</v>
      </c>
      <c r="N658" s="11">
        <v>1975</v>
      </c>
      <c r="O658" s="11" t="s">
        <v>2000</v>
      </c>
      <c r="P658" s="11">
        <v>1</v>
      </c>
      <c r="Q658" s="11"/>
    </row>
    <row r="659" spans="2:18" ht="12.95" customHeight="1" x14ac:dyDescent="0.2">
      <c r="B659" s="11" t="s">
        <v>902</v>
      </c>
      <c r="C659" s="144" t="s">
        <v>997</v>
      </c>
      <c r="D659" s="144" t="s">
        <v>1181</v>
      </c>
      <c r="E659" s="11" t="s">
        <v>1302</v>
      </c>
      <c r="F659" s="11">
        <v>2360</v>
      </c>
      <c r="G659" s="11" t="s">
        <v>1182</v>
      </c>
      <c r="H659" s="11" t="s">
        <v>904</v>
      </c>
      <c r="I659" s="11" t="s">
        <v>905</v>
      </c>
      <c r="J659" s="11" t="s">
        <v>942</v>
      </c>
      <c r="K659" s="11" t="s">
        <v>907</v>
      </c>
      <c r="L659" s="11" t="s">
        <v>919</v>
      </c>
      <c r="M659" s="11" t="s">
        <v>1303</v>
      </c>
      <c r="N659" s="11">
        <v>1975</v>
      </c>
      <c r="O659" s="11" t="s">
        <v>1091</v>
      </c>
      <c r="P659" s="11"/>
      <c r="Q659" s="11"/>
      <c r="R659" s="11"/>
    </row>
    <row r="660" spans="2:18" ht="12.95" customHeight="1" x14ac:dyDescent="0.2">
      <c r="B660" s="29" t="s">
        <v>902</v>
      </c>
      <c r="C660" s="30" t="s">
        <v>997</v>
      </c>
      <c r="D660" s="30" t="s">
        <v>1181</v>
      </c>
      <c r="E660" s="163" t="s">
        <v>1302</v>
      </c>
      <c r="F660" s="163">
        <v>2360</v>
      </c>
      <c r="G660" s="163" t="s">
        <v>1182</v>
      </c>
      <c r="H660" s="163" t="s">
        <v>904</v>
      </c>
      <c r="I660" s="29" t="s">
        <v>905</v>
      </c>
      <c r="J660" s="29" t="s">
        <v>942</v>
      </c>
      <c r="K660" s="29" t="s">
        <v>907</v>
      </c>
      <c r="L660" s="29" t="s">
        <v>919</v>
      </c>
      <c r="M660" s="29" t="s">
        <v>1303</v>
      </c>
      <c r="N660" s="29">
        <v>1975</v>
      </c>
      <c r="O660" s="163" t="s">
        <v>1091</v>
      </c>
      <c r="P660" s="11" t="s">
        <v>2868</v>
      </c>
    </row>
    <row r="661" spans="2:18" ht="12.95" customHeight="1" x14ac:dyDescent="0.2">
      <c r="B661" s="29" t="s">
        <v>902</v>
      </c>
      <c r="C661" s="30" t="s">
        <v>1271</v>
      </c>
      <c r="D661" s="30" t="s">
        <v>1272</v>
      </c>
      <c r="E661" s="29" t="s">
        <v>1273</v>
      </c>
      <c r="F661" s="29">
        <v>1230</v>
      </c>
      <c r="G661" s="29" t="s">
        <v>1214</v>
      </c>
      <c r="H661" s="29" t="s">
        <v>904</v>
      </c>
      <c r="I661" s="29" t="s">
        <v>905</v>
      </c>
      <c r="J661" s="29" t="s">
        <v>921</v>
      </c>
      <c r="K661" s="29" t="s">
        <v>907</v>
      </c>
      <c r="L661" s="29" t="s">
        <v>952</v>
      </c>
      <c r="M661" s="29" t="s">
        <v>1274</v>
      </c>
      <c r="N661" s="29">
        <v>1970</v>
      </c>
      <c r="O661" s="29" t="s">
        <v>1270</v>
      </c>
    </row>
    <row r="662" spans="2:18" ht="12.95" customHeight="1" x14ac:dyDescent="0.2">
      <c r="B662" s="29" t="s">
        <v>902</v>
      </c>
      <c r="C662" s="30" t="s">
        <v>1271</v>
      </c>
      <c r="D662" s="30" t="s">
        <v>1272</v>
      </c>
      <c r="E662" s="29" t="s">
        <v>1273</v>
      </c>
      <c r="F662" s="29">
        <v>1230</v>
      </c>
      <c r="G662" s="29" t="s">
        <v>1214</v>
      </c>
      <c r="H662" s="29" t="s">
        <v>904</v>
      </c>
      <c r="I662" s="29" t="s">
        <v>905</v>
      </c>
      <c r="J662" s="29" t="s">
        <v>921</v>
      </c>
      <c r="K662" s="29" t="s">
        <v>907</v>
      </c>
      <c r="L662" s="29" t="s">
        <v>952</v>
      </c>
      <c r="M662" s="29" t="s">
        <v>1274</v>
      </c>
      <c r="N662" s="29">
        <v>1970</v>
      </c>
      <c r="O662" s="29" t="s">
        <v>1011</v>
      </c>
    </row>
    <row r="663" spans="2:18" ht="12.95" customHeight="1" x14ac:dyDescent="0.2">
      <c r="B663" s="29" t="s">
        <v>902</v>
      </c>
      <c r="C663" s="30" t="s">
        <v>1271</v>
      </c>
      <c r="D663" s="30" t="s">
        <v>1272</v>
      </c>
      <c r="E663" s="29" t="s">
        <v>1273</v>
      </c>
      <c r="F663" s="29">
        <v>1230</v>
      </c>
      <c r="G663" s="29" t="s">
        <v>1214</v>
      </c>
      <c r="H663" s="29" t="s">
        <v>904</v>
      </c>
      <c r="I663" s="29" t="s">
        <v>905</v>
      </c>
      <c r="J663" s="29" t="s">
        <v>921</v>
      </c>
      <c r="K663" s="29" t="s">
        <v>907</v>
      </c>
      <c r="L663" s="29" t="s">
        <v>952</v>
      </c>
      <c r="M663" s="29" t="s">
        <v>1274</v>
      </c>
      <c r="N663" s="29">
        <v>1970</v>
      </c>
      <c r="O663" s="29" t="s">
        <v>1577</v>
      </c>
    </row>
    <row r="664" spans="2:18" ht="12.95" customHeight="1" x14ac:dyDescent="0.2">
      <c r="B664" s="29" t="s">
        <v>902</v>
      </c>
      <c r="C664" s="30" t="s">
        <v>1271</v>
      </c>
      <c r="D664" s="30" t="s">
        <v>1272</v>
      </c>
      <c r="E664" s="29" t="s">
        <v>1273</v>
      </c>
      <c r="F664" s="29">
        <v>1230</v>
      </c>
      <c r="G664" s="29" t="s">
        <v>1214</v>
      </c>
      <c r="H664" s="29" t="s">
        <v>904</v>
      </c>
      <c r="I664" s="29" t="s">
        <v>905</v>
      </c>
      <c r="J664" s="29" t="s">
        <v>921</v>
      </c>
      <c r="K664" s="29" t="s">
        <v>907</v>
      </c>
      <c r="L664" s="29" t="s">
        <v>952</v>
      </c>
      <c r="M664" s="29" t="s">
        <v>1274</v>
      </c>
      <c r="N664" s="29">
        <v>1970</v>
      </c>
      <c r="O664" s="29" t="s">
        <v>1577</v>
      </c>
    </row>
    <row r="665" spans="2:18" ht="12.95" customHeight="1" x14ac:dyDescent="0.2">
      <c r="B665" s="29" t="s">
        <v>902</v>
      </c>
      <c r="C665" s="30" t="s">
        <v>1271</v>
      </c>
      <c r="D665" s="30" t="s">
        <v>1272</v>
      </c>
      <c r="E665" s="29" t="s">
        <v>1273</v>
      </c>
      <c r="F665" s="29">
        <v>1230</v>
      </c>
      <c r="G665" s="29" t="s">
        <v>1214</v>
      </c>
      <c r="H665" s="29" t="s">
        <v>904</v>
      </c>
      <c r="I665" s="29" t="s">
        <v>905</v>
      </c>
      <c r="J665" s="29" t="s">
        <v>921</v>
      </c>
      <c r="K665" s="29" t="s">
        <v>907</v>
      </c>
      <c r="L665" s="29" t="s">
        <v>952</v>
      </c>
      <c r="M665" s="29" t="s">
        <v>1274</v>
      </c>
      <c r="N665" s="29">
        <v>1970</v>
      </c>
      <c r="O665" s="29" t="s">
        <v>1270</v>
      </c>
    </row>
    <row r="666" spans="2:18" ht="12.95" customHeight="1" x14ac:dyDescent="0.2">
      <c r="B666" s="29" t="s">
        <v>902</v>
      </c>
      <c r="C666" s="30" t="s">
        <v>1271</v>
      </c>
      <c r="D666" s="30" t="s">
        <v>1272</v>
      </c>
      <c r="E666" s="29" t="s">
        <v>1273</v>
      </c>
      <c r="F666" s="29">
        <v>1230</v>
      </c>
      <c r="G666" s="29" t="s">
        <v>1214</v>
      </c>
      <c r="H666" s="29" t="s">
        <v>904</v>
      </c>
      <c r="I666" s="29" t="s">
        <v>905</v>
      </c>
      <c r="J666" s="29" t="s">
        <v>921</v>
      </c>
      <c r="K666" s="29" t="s">
        <v>907</v>
      </c>
      <c r="L666" s="29" t="s">
        <v>952</v>
      </c>
      <c r="M666" s="29" t="s">
        <v>1274</v>
      </c>
      <c r="N666" s="29">
        <v>1970</v>
      </c>
      <c r="O666" s="29" t="s">
        <v>1011</v>
      </c>
      <c r="R666" s="11"/>
    </row>
    <row r="667" spans="2:18" ht="12.95" customHeight="1" x14ac:dyDescent="0.2">
      <c r="B667" s="29" t="s">
        <v>902</v>
      </c>
      <c r="C667" s="30" t="s">
        <v>1271</v>
      </c>
      <c r="D667" s="30" t="s">
        <v>1272</v>
      </c>
      <c r="E667" s="29" t="s">
        <v>1273</v>
      </c>
      <c r="F667" s="29">
        <v>1230</v>
      </c>
      <c r="G667" s="29" t="s">
        <v>1214</v>
      </c>
      <c r="H667" s="29" t="s">
        <v>904</v>
      </c>
      <c r="I667" s="29" t="s">
        <v>905</v>
      </c>
      <c r="J667" s="29" t="s">
        <v>921</v>
      </c>
      <c r="K667" s="29" t="s">
        <v>907</v>
      </c>
      <c r="L667" s="29" t="s">
        <v>952</v>
      </c>
      <c r="M667" s="29" t="s">
        <v>1274</v>
      </c>
      <c r="N667" s="29">
        <v>1970</v>
      </c>
      <c r="O667" s="29" t="s">
        <v>1577</v>
      </c>
    </row>
    <row r="668" spans="2:18" ht="12.95" customHeight="1" x14ac:dyDescent="0.2">
      <c r="B668" s="29" t="s">
        <v>902</v>
      </c>
      <c r="C668" s="30" t="s">
        <v>1271</v>
      </c>
      <c r="D668" s="30" t="s">
        <v>1272</v>
      </c>
      <c r="E668" s="29" t="s">
        <v>1273</v>
      </c>
      <c r="F668" s="29">
        <v>1230</v>
      </c>
      <c r="G668" s="29" t="s">
        <v>1214</v>
      </c>
      <c r="H668" s="29" t="s">
        <v>904</v>
      </c>
      <c r="I668" s="29" t="s">
        <v>905</v>
      </c>
      <c r="J668" s="29" t="s">
        <v>921</v>
      </c>
      <c r="K668" s="29" t="s">
        <v>907</v>
      </c>
      <c r="L668" s="29" t="s">
        <v>952</v>
      </c>
      <c r="M668" s="29" t="s">
        <v>1274</v>
      </c>
      <c r="N668" s="29">
        <v>1970</v>
      </c>
      <c r="O668" s="29" t="s">
        <v>1577</v>
      </c>
    </row>
    <row r="669" spans="2:18" ht="12.95" customHeight="1" x14ac:dyDescent="0.2">
      <c r="B669" s="29" t="s">
        <v>902</v>
      </c>
      <c r="C669" s="30" t="s">
        <v>1271</v>
      </c>
      <c r="D669" s="30" t="s">
        <v>1272</v>
      </c>
      <c r="E669" s="29" t="s">
        <v>1273</v>
      </c>
      <c r="F669" s="29">
        <v>1230</v>
      </c>
      <c r="G669" s="29" t="s">
        <v>1214</v>
      </c>
      <c r="H669" s="29" t="s">
        <v>904</v>
      </c>
      <c r="I669" s="29" t="s">
        <v>936</v>
      </c>
      <c r="J669" s="29" t="s">
        <v>912</v>
      </c>
      <c r="K669" s="29" t="s">
        <v>937</v>
      </c>
      <c r="L669" s="29" t="s">
        <v>1002</v>
      </c>
      <c r="M669" s="29" t="s">
        <v>2236</v>
      </c>
      <c r="N669" s="29">
        <v>1959</v>
      </c>
      <c r="O669" s="29" t="s">
        <v>1350</v>
      </c>
      <c r="P669" s="11" t="s">
        <v>2710</v>
      </c>
      <c r="Q669" s="11"/>
    </row>
    <row r="670" spans="2:18" ht="12.95" customHeight="1" x14ac:dyDescent="0.2">
      <c r="B670" s="29" t="s">
        <v>902</v>
      </c>
      <c r="C670" s="30" t="s">
        <v>1271</v>
      </c>
      <c r="D670" s="30" t="s">
        <v>1272</v>
      </c>
      <c r="E670" s="29" t="s">
        <v>1273</v>
      </c>
      <c r="F670" s="29">
        <v>1230</v>
      </c>
      <c r="G670" s="29" t="s">
        <v>1214</v>
      </c>
      <c r="H670" s="29" t="s">
        <v>904</v>
      </c>
      <c r="I670" s="29" t="s">
        <v>936</v>
      </c>
      <c r="J670" s="29" t="s">
        <v>912</v>
      </c>
      <c r="K670" s="29" t="s">
        <v>937</v>
      </c>
      <c r="L670" s="29" t="s">
        <v>1002</v>
      </c>
      <c r="M670" s="29" t="s">
        <v>2236</v>
      </c>
      <c r="N670" s="29">
        <v>1959</v>
      </c>
      <c r="O670" s="29" t="s">
        <v>1577</v>
      </c>
      <c r="P670" s="29" t="s">
        <v>2546</v>
      </c>
    </row>
    <row r="671" spans="2:18" ht="14.1" customHeight="1" x14ac:dyDescent="0.2">
      <c r="B671" s="11" t="s">
        <v>902</v>
      </c>
      <c r="C671" s="144" t="s">
        <v>1271</v>
      </c>
      <c r="D671" s="144" t="s">
        <v>1272</v>
      </c>
      <c r="E671" s="11" t="s">
        <v>1273</v>
      </c>
      <c r="F671" s="11">
        <v>1230</v>
      </c>
      <c r="G671" s="11" t="s">
        <v>1214</v>
      </c>
      <c r="H671" s="11" t="s">
        <v>904</v>
      </c>
      <c r="I671" s="11" t="s">
        <v>905</v>
      </c>
      <c r="J671" s="11" t="s">
        <v>921</v>
      </c>
      <c r="K671" s="11" t="s">
        <v>907</v>
      </c>
      <c r="L671" s="11" t="s">
        <v>952</v>
      </c>
      <c r="M671" s="11" t="s">
        <v>1274</v>
      </c>
      <c r="N671" s="11">
        <v>1970</v>
      </c>
      <c r="O671" s="11" t="s">
        <v>1270</v>
      </c>
      <c r="P671" s="11"/>
      <c r="Q671" s="11"/>
    </row>
    <row r="672" spans="2:18" ht="14.1" customHeight="1" x14ac:dyDescent="0.2">
      <c r="B672" s="29" t="s">
        <v>902</v>
      </c>
      <c r="C672" s="30" t="s">
        <v>1271</v>
      </c>
      <c r="D672" s="30" t="s">
        <v>1272</v>
      </c>
      <c r="E672" s="29" t="s">
        <v>1273</v>
      </c>
      <c r="F672" s="29">
        <v>1230</v>
      </c>
      <c r="G672" s="29" t="s">
        <v>1214</v>
      </c>
      <c r="H672" s="29" t="s">
        <v>904</v>
      </c>
      <c r="I672" s="29" t="s">
        <v>936</v>
      </c>
      <c r="J672" s="29" t="s">
        <v>912</v>
      </c>
      <c r="K672" s="29" t="s">
        <v>937</v>
      </c>
      <c r="L672" s="29" t="s">
        <v>1002</v>
      </c>
      <c r="M672" s="29" t="s">
        <v>2236</v>
      </c>
      <c r="N672" s="29">
        <v>1959</v>
      </c>
      <c r="O672" s="29" t="s">
        <v>1577</v>
      </c>
      <c r="P672" s="29" t="s">
        <v>2709</v>
      </c>
    </row>
    <row r="673" spans="1:18" ht="12.95" customHeight="1" x14ac:dyDescent="0.2">
      <c r="B673" s="29" t="s">
        <v>902</v>
      </c>
      <c r="C673" s="30" t="s">
        <v>1271</v>
      </c>
      <c r="D673" s="30" t="s">
        <v>1272</v>
      </c>
      <c r="E673" s="163" t="s">
        <v>1273</v>
      </c>
      <c r="F673" s="163">
        <v>1230</v>
      </c>
      <c r="G673" s="163" t="s">
        <v>1214</v>
      </c>
      <c r="H673" s="163" t="s">
        <v>904</v>
      </c>
      <c r="I673" s="29" t="s">
        <v>936</v>
      </c>
      <c r="J673" s="29" t="s">
        <v>912</v>
      </c>
      <c r="K673" s="29" t="s">
        <v>937</v>
      </c>
      <c r="L673" s="29" t="s">
        <v>1002</v>
      </c>
      <c r="M673" s="29" t="s">
        <v>2236</v>
      </c>
      <c r="N673" s="29">
        <v>1959</v>
      </c>
      <c r="O673" s="29" t="s">
        <v>1577</v>
      </c>
      <c r="P673" s="11" t="s">
        <v>2868</v>
      </c>
    </row>
    <row r="674" spans="1:18" ht="12.95" customHeight="1" x14ac:dyDescent="0.2">
      <c r="A674" s="171">
        <v>30</v>
      </c>
      <c r="B674" s="171" t="s">
        <v>902</v>
      </c>
      <c r="C674" s="172" t="s">
        <v>1271</v>
      </c>
      <c r="D674" s="172" t="s">
        <v>1272</v>
      </c>
      <c r="E674" s="171" t="s">
        <v>1273</v>
      </c>
      <c r="F674" s="171">
        <v>1230</v>
      </c>
      <c r="G674" s="171" t="s">
        <v>1214</v>
      </c>
      <c r="H674" s="171" t="s">
        <v>904</v>
      </c>
      <c r="I674" s="171" t="s">
        <v>936</v>
      </c>
      <c r="J674" s="171" t="s">
        <v>912</v>
      </c>
      <c r="K674" s="171" t="s">
        <v>937</v>
      </c>
      <c r="L674" s="171" t="s">
        <v>1002</v>
      </c>
      <c r="M674" s="171" t="s">
        <v>2236</v>
      </c>
      <c r="N674" s="171">
        <v>1959</v>
      </c>
      <c r="O674" s="171" t="s">
        <v>1577</v>
      </c>
      <c r="P674" s="171" t="s">
        <v>2916</v>
      </c>
      <c r="Q674" s="171"/>
    </row>
    <row r="675" spans="1:18" ht="12.95" customHeight="1" x14ac:dyDescent="0.2">
      <c r="B675" s="29" t="s">
        <v>902</v>
      </c>
      <c r="C675" s="30" t="s">
        <v>2001</v>
      </c>
      <c r="D675" s="30" t="s">
        <v>2002</v>
      </c>
      <c r="E675" s="29" t="s">
        <v>2003</v>
      </c>
      <c r="F675" s="29">
        <v>3230</v>
      </c>
      <c r="G675" s="29" t="s">
        <v>2004</v>
      </c>
      <c r="H675" s="29" t="s">
        <v>904</v>
      </c>
      <c r="I675" s="29" t="s">
        <v>905</v>
      </c>
      <c r="J675" s="29" t="s">
        <v>905</v>
      </c>
      <c r="K675" s="29" t="s">
        <v>907</v>
      </c>
      <c r="L675" s="29" t="s">
        <v>916</v>
      </c>
      <c r="M675" s="29" t="s">
        <v>2005</v>
      </c>
      <c r="N675" s="29">
        <v>1930</v>
      </c>
      <c r="O675" s="29" t="s">
        <v>908</v>
      </c>
      <c r="R675" s="11"/>
    </row>
    <row r="676" spans="1:18" ht="12.95" customHeight="1" x14ac:dyDescent="0.2">
      <c r="B676" s="29" t="s">
        <v>902</v>
      </c>
      <c r="C676" s="30" t="s">
        <v>2001</v>
      </c>
      <c r="D676" s="30" t="s">
        <v>2348</v>
      </c>
      <c r="E676" s="29" t="s">
        <v>801</v>
      </c>
      <c r="F676" s="29">
        <v>3320</v>
      </c>
      <c r="G676" s="29" t="s">
        <v>1364</v>
      </c>
      <c r="H676" s="29" t="s">
        <v>904</v>
      </c>
      <c r="I676" s="29" t="s">
        <v>905</v>
      </c>
      <c r="J676" s="29" t="s">
        <v>912</v>
      </c>
      <c r="K676" s="29" t="s">
        <v>907</v>
      </c>
      <c r="L676" s="29" t="s">
        <v>1660</v>
      </c>
      <c r="M676" s="29" t="s">
        <v>802</v>
      </c>
      <c r="N676" s="29">
        <v>1949</v>
      </c>
      <c r="O676" s="29" t="s">
        <v>1628</v>
      </c>
    </row>
    <row r="677" spans="1:18" ht="12.95" customHeight="1" x14ac:dyDescent="0.2">
      <c r="B677" s="29" t="s">
        <v>902</v>
      </c>
      <c r="C677" s="30" t="s">
        <v>2001</v>
      </c>
      <c r="D677" s="30" t="s">
        <v>2002</v>
      </c>
      <c r="E677" s="29" t="s">
        <v>2003</v>
      </c>
      <c r="F677" s="29">
        <v>3230</v>
      </c>
      <c r="G677" s="29" t="s">
        <v>2004</v>
      </c>
      <c r="H677" s="29" t="s">
        <v>904</v>
      </c>
      <c r="I677" s="29" t="s">
        <v>905</v>
      </c>
      <c r="J677" s="29" t="s">
        <v>905</v>
      </c>
      <c r="K677" s="29" t="s">
        <v>907</v>
      </c>
      <c r="L677" s="29" t="s">
        <v>916</v>
      </c>
      <c r="M677" s="29" t="s">
        <v>2005</v>
      </c>
      <c r="N677" s="29">
        <v>1930</v>
      </c>
      <c r="O677" s="29" t="s">
        <v>908</v>
      </c>
    </row>
    <row r="678" spans="1:18" ht="12.95" customHeight="1" x14ac:dyDescent="0.2">
      <c r="B678" s="29" t="s">
        <v>902</v>
      </c>
      <c r="C678" s="30" t="s">
        <v>2001</v>
      </c>
      <c r="D678" s="30" t="s">
        <v>2348</v>
      </c>
      <c r="E678" s="29" t="s">
        <v>801</v>
      </c>
      <c r="F678" s="29">
        <v>3320</v>
      </c>
      <c r="G678" s="29" t="s">
        <v>1364</v>
      </c>
      <c r="H678" s="29" t="s">
        <v>904</v>
      </c>
      <c r="I678" s="29" t="s">
        <v>905</v>
      </c>
      <c r="J678" s="29" t="s">
        <v>912</v>
      </c>
      <c r="K678" s="29" t="s">
        <v>907</v>
      </c>
      <c r="L678" s="29" t="s">
        <v>1660</v>
      </c>
      <c r="M678" s="29" t="s">
        <v>802</v>
      </c>
      <c r="N678" s="29">
        <v>1949</v>
      </c>
      <c r="O678" s="29" t="s">
        <v>1628</v>
      </c>
    </row>
    <row r="679" spans="1:18" ht="12.95" customHeight="1" x14ac:dyDescent="0.2">
      <c r="B679" s="11" t="s">
        <v>902</v>
      </c>
      <c r="C679" s="144" t="s">
        <v>2001</v>
      </c>
      <c r="D679" s="144" t="s">
        <v>2002</v>
      </c>
      <c r="E679" s="11" t="s">
        <v>2003</v>
      </c>
      <c r="F679" s="11">
        <v>3230</v>
      </c>
      <c r="G679" s="11" t="s">
        <v>2004</v>
      </c>
      <c r="H679" s="11" t="s">
        <v>904</v>
      </c>
      <c r="I679" s="11" t="s">
        <v>905</v>
      </c>
      <c r="J679" s="11" t="s">
        <v>905</v>
      </c>
      <c r="K679" s="11" t="s">
        <v>907</v>
      </c>
      <c r="L679" s="11" t="s">
        <v>916</v>
      </c>
      <c r="M679" s="11" t="s">
        <v>2005</v>
      </c>
      <c r="N679" s="11">
        <v>1930</v>
      </c>
      <c r="O679" s="11" t="s">
        <v>908</v>
      </c>
      <c r="P679" s="11"/>
      <c r="Q679" s="11"/>
    </row>
    <row r="680" spans="1:18" ht="12.95" customHeight="1" x14ac:dyDescent="0.2">
      <c r="B680" s="29" t="s">
        <v>902</v>
      </c>
      <c r="C680" s="30" t="s">
        <v>1630</v>
      </c>
      <c r="D680" s="30" t="s">
        <v>955</v>
      </c>
      <c r="E680" s="29" t="s">
        <v>1631</v>
      </c>
      <c r="F680" s="29">
        <v>3332</v>
      </c>
      <c r="G680" s="29" t="s">
        <v>1591</v>
      </c>
      <c r="H680" s="29" t="s">
        <v>904</v>
      </c>
      <c r="I680" s="29" t="s">
        <v>905</v>
      </c>
      <c r="J680" s="29" t="s">
        <v>942</v>
      </c>
      <c r="K680" s="29" t="s">
        <v>907</v>
      </c>
      <c r="L680" s="29" t="s">
        <v>1515</v>
      </c>
      <c r="M680" s="29">
        <v>96</v>
      </c>
      <c r="N680" s="29">
        <v>1973</v>
      </c>
      <c r="O680" s="29" t="s">
        <v>1628</v>
      </c>
    </row>
    <row r="681" spans="1:18" ht="12.95" customHeight="1" x14ac:dyDescent="0.2">
      <c r="B681" s="11" t="s">
        <v>902</v>
      </c>
      <c r="C681" s="144" t="s">
        <v>1630</v>
      </c>
      <c r="D681" s="144" t="s">
        <v>1338</v>
      </c>
      <c r="E681" s="11" t="s">
        <v>1883</v>
      </c>
      <c r="F681" s="11">
        <v>2000</v>
      </c>
      <c r="G681" s="11" t="s">
        <v>915</v>
      </c>
      <c r="H681" s="29" t="s">
        <v>904</v>
      </c>
      <c r="I681" s="11" t="s">
        <v>905</v>
      </c>
      <c r="J681" s="11" t="s">
        <v>942</v>
      </c>
      <c r="K681" s="11" t="s">
        <v>907</v>
      </c>
      <c r="L681" s="11" t="s">
        <v>923</v>
      </c>
      <c r="M681" s="11" t="s">
        <v>1884</v>
      </c>
      <c r="N681" s="11">
        <v>1974</v>
      </c>
      <c r="O681" s="11" t="s">
        <v>908</v>
      </c>
    </row>
    <row r="682" spans="1:18" ht="12.95" customHeight="1" x14ac:dyDescent="0.2">
      <c r="B682" s="29" t="s">
        <v>902</v>
      </c>
      <c r="C682" s="30" t="s">
        <v>1630</v>
      </c>
      <c r="D682" s="30" t="s">
        <v>955</v>
      </c>
      <c r="E682" s="29" t="s">
        <v>1631</v>
      </c>
      <c r="F682" s="29">
        <v>3332</v>
      </c>
      <c r="G682" s="29" t="s">
        <v>1591</v>
      </c>
      <c r="H682" s="29" t="s">
        <v>904</v>
      </c>
      <c r="I682" s="29" t="s">
        <v>905</v>
      </c>
      <c r="J682" s="29" t="s">
        <v>942</v>
      </c>
      <c r="K682" s="29" t="s">
        <v>907</v>
      </c>
      <c r="L682" s="29" t="s">
        <v>1515</v>
      </c>
      <c r="M682" s="29">
        <v>96</v>
      </c>
      <c r="N682" s="29">
        <v>1973</v>
      </c>
      <c r="O682" s="29" t="s">
        <v>1628</v>
      </c>
    </row>
    <row r="683" spans="1:18" s="171" customFormat="1" ht="12.95" customHeight="1" x14ac:dyDescent="0.2">
      <c r="A683" s="34"/>
      <c r="B683" s="203" t="s">
        <v>902</v>
      </c>
      <c r="C683" s="206" t="s">
        <v>1630</v>
      </c>
      <c r="D683" s="206" t="s">
        <v>1338</v>
      </c>
      <c r="E683" s="203" t="s">
        <v>1883</v>
      </c>
      <c r="F683" s="203">
        <v>2000</v>
      </c>
      <c r="G683" s="203" t="s">
        <v>915</v>
      </c>
      <c r="H683" s="34" t="s">
        <v>904</v>
      </c>
      <c r="I683" s="203" t="s">
        <v>905</v>
      </c>
      <c r="J683" s="203" t="s">
        <v>942</v>
      </c>
      <c r="K683" s="203" t="s">
        <v>907</v>
      </c>
      <c r="L683" s="203" t="s">
        <v>923</v>
      </c>
      <c r="M683" s="203" t="s">
        <v>1884</v>
      </c>
      <c r="N683" s="203">
        <v>1974</v>
      </c>
      <c r="O683" s="203" t="s">
        <v>908</v>
      </c>
      <c r="P683" s="34"/>
      <c r="Q683" s="29"/>
    </row>
    <row r="684" spans="1:18" ht="12.95" customHeight="1" x14ac:dyDescent="0.2">
      <c r="B684" s="29" t="s">
        <v>902</v>
      </c>
      <c r="C684" s="30" t="s">
        <v>1630</v>
      </c>
      <c r="D684" s="30" t="s">
        <v>955</v>
      </c>
      <c r="E684" s="29" t="s">
        <v>1631</v>
      </c>
      <c r="F684" s="29">
        <v>3332</v>
      </c>
      <c r="G684" s="29" t="s">
        <v>1591</v>
      </c>
      <c r="H684" s="29" t="s">
        <v>904</v>
      </c>
      <c r="I684" s="29" t="s">
        <v>905</v>
      </c>
      <c r="J684" s="29" t="s">
        <v>942</v>
      </c>
      <c r="K684" s="29" t="s">
        <v>907</v>
      </c>
      <c r="L684" s="29" t="s">
        <v>1515</v>
      </c>
      <c r="M684" s="29">
        <v>96</v>
      </c>
      <c r="N684" s="29">
        <v>1973</v>
      </c>
      <c r="O684" s="29" t="s">
        <v>1628</v>
      </c>
    </row>
    <row r="685" spans="1:18" ht="12.95" customHeight="1" x14ac:dyDescent="0.2">
      <c r="B685" s="29" t="s">
        <v>902</v>
      </c>
      <c r="C685" s="30" t="s">
        <v>1630</v>
      </c>
      <c r="D685" s="30" t="s">
        <v>955</v>
      </c>
      <c r="E685" s="29" t="s">
        <v>1631</v>
      </c>
      <c r="F685" s="29">
        <v>3332</v>
      </c>
      <c r="G685" s="29" t="s">
        <v>1591</v>
      </c>
      <c r="H685" s="29" t="s">
        <v>904</v>
      </c>
      <c r="I685" s="29" t="s">
        <v>905</v>
      </c>
      <c r="J685" s="29" t="s">
        <v>942</v>
      </c>
      <c r="K685" s="29" t="s">
        <v>907</v>
      </c>
      <c r="L685" s="29" t="s">
        <v>1515</v>
      </c>
      <c r="M685" s="29">
        <v>96</v>
      </c>
      <c r="N685" s="29">
        <v>1973</v>
      </c>
      <c r="O685" s="29" t="s">
        <v>1628</v>
      </c>
    </row>
    <row r="686" spans="1:18" ht="14.1" customHeight="1" x14ac:dyDescent="0.2">
      <c r="B686" s="29" t="s">
        <v>902</v>
      </c>
      <c r="C686" s="30" t="s">
        <v>2006</v>
      </c>
      <c r="D686" s="30" t="s">
        <v>2007</v>
      </c>
      <c r="E686" s="29" t="s">
        <v>2008</v>
      </c>
      <c r="F686" s="29">
        <v>9143</v>
      </c>
      <c r="G686" s="29" t="s">
        <v>2009</v>
      </c>
      <c r="H686" s="29" t="s">
        <v>1326</v>
      </c>
      <c r="I686" s="29" t="s">
        <v>936</v>
      </c>
      <c r="J686" s="29" t="s">
        <v>912</v>
      </c>
      <c r="K686" s="29" t="s">
        <v>937</v>
      </c>
      <c r="L686" s="29" t="s">
        <v>947</v>
      </c>
      <c r="M686" s="29" t="s">
        <v>1683</v>
      </c>
      <c r="N686" s="29">
        <v>1953</v>
      </c>
      <c r="O686" s="29" t="s">
        <v>2010</v>
      </c>
    </row>
    <row r="687" spans="1:18" ht="12.95" customHeight="1" x14ac:dyDescent="0.2">
      <c r="B687" s="29" t="s">
        <v>902</v>
      </c>
      <c r="C687" s="30" t="s">
        <v>2006</v>
      </c>
      <c r="D687" s="30" t="s">
        <v>2007</v>
      </c>
      <c r="E687" s="29" t="s">
        <v>2008</v>
      </c>
      <c r="F687" s="29">
        <v>9143</v>
      </c>
      <c r="G687" s="29" t="s">
        <v>2009</v>
      </c>
      <c r="H687" s="29" t="s">
        <v>1326</v>
      </c>
      <c r="I687" s="29" t="s">
        <v>936</v>
      </c>
      <c r="J687" s="29" t="s">
        <v>912</v>
      </c>
      <c r="K687" s="29" t="s">
        <v>937</v>
      </c>
      <c r="L687" s="29" t="s">
        <v>947</v>
      </c>
      <c r="M687" s="29" t="s">
        <v>1683</v>
      </c>
      <c r="N687" s="29">
        <v>1953</v>
      </c>
      <c r="O687" s="29" t="s">
        <v>2010</v>
      </c>
    </row>
    <row r="688" spans="1:18" ht="12.95" customHeight="1" x14ac:dyDescent="0.2">
      <c r="B688" s="11" t="s">
        <v>902</v>
      </c>
      <c r="C688" s="144" t="s">
        <v>2006</v>
      </c>
      <c r="D688" s="144" t="s">
        <v>2007</v>
      </c>
      <c r="E688" s="11" t="s">
        <v>2008</v>
      </c>
      <c r="F688" s="11">
        <v>9143</v>
      </c>
      <c r="G688" s="11" t="s">
        <v>2009</v>
      </c>
      <c r="H688" s="11" t="s">
        <v>1326</v>
      </c>
      <c r="I688" s="11" t="s">
        <v>936</v>
      </c>
      <c r="J688" s="11" t="s">
        <v>912</v>
      </c>
      <c r="K688" s="11" t="s">
        <v>937</v>
      </c>
      <c r="L688" s="11" t="s">
        <v>947</v>
      </c>
      <c r="M688" s="11" t="s">
        <v>1683</v>
      </c>
      <c r="N688" s="11">
        <v>1953</v>
      </c>
      <c r="O688" s="11" t="s">
        <v>2010</v>
      </c>
      <c r="P688" s="11" t="s">
        <v>2550</v>
      </c>
      <c r="Q688" s="11"/>
    </row>
    <row r="689" spans="2:18" ht="12.95" customHeight="1" x14ac:dyDescent="0.2">
      <c r="B689" s="29" t="s">
        <v>981</v>
      </c>
      <c r="C689" s="30" t="s">
        <v>1000</v>
      </c>
      <c r="D689" s="30" t="s">
        <v>1018</v>
      </c>
      <c r="E689" s="29" t="s">
        <v>1984</v>
      </c>
      <c r="F689" s="29">
        <v>6000</v>
      </c>
      <c r="G689" s="29" t="s">
        <v>982</v>
      </c>
      <c r="H689" s="29" t="s">
        <v>904</v>
      </c>
      <c r="I689" s="29" t="s">
        <v>905</v>
      </c>
      <c r="J689" s="29" t="s">
        <v>942</v>
      </c>
      <c r="K689" s="29" t="s">
        <v>907</v>
      </c>
      <c r="L689" s="29" t="s">
        <v>1969</v>
      </c>
      <c r="M689" s="29" t="s">
        <v>2471</v>
      </c>
      <c r="N689" s="29">
        <v>1980</v>
      </c>
      <c r="O689" s="29" t="s">
        <v>979</v>
      </c>
      <c r="P689" s="29" t="s">
        <v>2431</v>
      </c>
    </row>
    <row r="690" spans="2:18" ht="12.95" customHeight="1" x14ac:dyDescent="0.2">
      <c r="B690" s="29" t="s">
        <v>902</v>
      </c>
      <c r="C690" s="30" t="s">
        <v>1000</v>
      </c>
      <c r="D690" s="30" t="s">
        <v>1018</v>
      </c>
      <c r="E690" s="29" t="s">
        <v>1251</v>
      </c>
      <c r="F690" s="29">
        <v>6000</v>
      </c>
      <c r="G690" s="29" t="s">
        <v>982</v>
      </c>
      <c r="H690" s="29" t="s">
        <v>904</v>
      </c>
      <c r="I690" s="29" t="s">
        <v>905</v>
      </c>
      <c r="J690" s="29" t="s">
        <v>921</v>
      </c>
      <c r="K690" s="29" t="s">
        <v>907</v>
      </c>
      <c r="L690" s="29" t="s">
        <v>952</v>
      </c>
      <c r="M690" s="29">
        <v>124</v>
      </c>
      <c r="N690" s="29">
        <v>1969</v>
      </c>
      <c r="O690" s="29" t="s">
        <v>979</v>
      </c>
    </row>
    <row r="691" spans="2:18" ht="12.95" customHeight="1" x14ac:dyDescent="0.2">
      <c r="B691" s="29" t="s">
        <v>902</v>
      </c>
      <c r="C691" s="30" t="s">
        <v>1000</v>
      </c>
      <c r="D691" s="30" t="s">
        <v>1001</v>
      </c>
      <c r="E691" s="29" t="s">
        <v>1090</v>
      </c>
      <c r="F691" s="29">
        <v>6276</v>
      </c>
      <c r="G691" s="29" t="s">
        <v>1006</v>
      </c>
      <c r="H691" s="29" t="s">
        <v>904</v>
      </c>
      <c r="I691" s="29" t="s">
        <v>936</v>
      </c>
      <c r="J691" s="29" t="s">
        <v>912</v>
      </c>
      <c r="K691" s="29" t="s">
        <v>937</v>
      </c>
      <c r="L691" s="29" t="s">
        <v>1002</v>
      </c>
      <c r="M691" s="29" t="s">
        <v>1003</v>
      </c>
      <c r="N691" s="29">
        <v>1958</v>
      </c>
      <c r="O691" s="29" t="s">
        <v>979</v>
      </c>
    </row>
    <row r="692" spans="2:18" ht="12.95" customHeight="1" x14ac:dyDescent="0.2">
      <c r="B692" s="29" t="s">
        <v>902</v>
      </c>
      <c r="C692" s="30" t="s">
        <v>1000</v>
      </c>
      <c r="D692" s="30" t="s">
        <v>1001</v>
      </c>
      <c r="E692" s="29" t="s">
        <v>1984</v>
      </c>
      <c r="F692" s="29">
        <v>6000</v>
      </c>
      <c r="G692" s="29" t="s">
        <v>982</v>
      </c>
      <c r="H692" s="29" t="s">
        <v>904</v>
      </c>
      <c r="I692" s="29" t="s">
        <v>936</v>
      </c>
      <c r="J692" s="29" t="s">
        <v>912</v>
      </c>
      <c r="K692" s="29" t="s">
        <v>937</v>
      </c>
      <c r="L692" s="29" t="s">
        <v>1002</v>
      </c>
      <c r="M692" s="29" t="s">
        <v>1003</v>
      </c>
      <c r="N692" s="29">
        <v>1958</v>
      </c>
      <c r="O692" s="29" t="s">
        <v>979</v>
      </c>
    </row>
    <row r="693" spans="2:18" ht="12.95" customHeight="1" x14ac:dyDescent="0.2">
      <c r="B693" s="29" t="s">
        <v>902</v>
      </c>
      <c r="C693" s="30" t="s">
        <v>1000</v>
      </c>
      <c r="D693" s="30" t="s">
        <v>1001</v>
      </c>
      <c r="E693" s="29" t="s">
        <v>1684</v>
      </c>
      <c r="F693" s="29">
        <v>6000</v>
      </c>
      <c r="G693" s="29" t="s">
        <v>982</v>
      </c>
      <c r="H693" s="29" t="s">
        <v>904</v>
      </c>
      <c r="I693" s="29" t="s">
        <v>936</v>
      </c>
      <c r="J693" s="29" t="s">
        <v>921</v>
      </c>
      <c r="K693" s="29" t="s">
        <v>937</v>
      </c>
      <c r="L693" s="29" t="s">
        <v>1002</v>
      </c>
      <c r="M693" s="29" t="s">
        <v>1327</v>
      </c>
      <c r="N693" s="29">
        <v>1966</v>
      </c>
    </row>
    <row r="694" spans="2:18" ht="12.95" customHeight="1" x14ac:dyDescent="0.2">
      <c r="B694" s="29" t="s">
        <v>902</v>
      </c>
      <c r="C694" s="30" t="s">
        <v>1000</v>
      </c>
      <c r="D694" s="30" t="s">
        <v>1001</v>
      </c>
      <c r="E694" s="29" t="s">
        <v>1090</v>
      </c>
      <c r="F694" s="29">
        <v>6276</v>
      </c>
      <c r="G694" s="29" t="s">
        <v>1006</v>
      </c>
      <c r="H694" s="29" t="s">
        <v>904</v>
      </c>
      <c r="I694" s="29" t="s">
        <v>936</v>
      </c>
      <c r="J694" s="29" t="s">
        <v>912</v>
      </c>
      <c r="K694" s="29" t="s">
        <v>937</v>
      </c>
      <c r="L694" s="29" t="s">
        <v>1002</v>
      </c>
      <c r="M694" s="29" t="s">
        <v>1003</v>
      </c>
      <c r="N694" s="29">
        <v>1958</v>
      </c>
      <c r="O694" s="29" t="s">
        <v>979</v>
      </c>
    </row>
    <row r="695" spans="2:18" ht="12.95" customHeight="1" x14ac:dyDescent="0.2">
      <c r="B695" s="29" t="s">
        <v>902</v>
      </c>
      <c r="C695" s="30" t="s">
        <v>1000</v>
      </c>
      <c r="D695" s="30" t="s">
        <v>1007</v>
      </c>
      <c r="E695" s="29" t="s">
        <v>1984</v>
      </c>
      <c r="F695" s="29">
        <v>6000</v>
      </c>
      <c r="G695" s="29" t="s">
        <v>982</v>
      </c>
      <c r="H695" s="29" t="s">
        <v>904</v>
      </c>
      <c r="I695" s="29" t="s">
        <v>905</v>
      </c>
      <c r="J695" s="29" t="s">
        <v>921</v>
      </c>
      <c r="K695" s="29" t="s">
        <v>907</v>
      </c>
      <c r="L695" s="29" t="s">
        <v>952</v>
      </c>
      <c r="M695" s="29">
        <v>124</v>
      </c>
      <c r="N695" s="29">
        <v>1969</v>
      </c>
      <c r="O695" s="29" t="s">
        <v>979</v>
      </c>
    </row>
    <row r="696" spans="2:18" ht="12.95" customHeight="1" x14ac:dyDescent="0.2">
      <c r="B696" s="29" t="s">
        <v>902</v>
      </c>
      <c r="C696" s="30" t="s">
        <v>1000</v>
      </c>
      <c r="D696" s="30" t="s">
        <v>1007</v>
      </c>
      <c r="E696" s="29" t="s">
        <v>1251</v>
      </c>
      <c r="F696" s="29">
        <v>6000</v>
      </c>
      <c r="G696" s="29" t="s">
        <v>982</v>
      </c>
      <c r="H696" s="29" t="s">
        <v>904</v>
      </c>
      <c r="I696" s="29" t="s">
        <v>936</v>
      </c>
      <c r="J696" s="29" t="s">
        <v>921</v>
      </c>
      <c r="K696" s="29" t="s">
        <v>937</v>
      </c>
      <c r="L696" s="29" t="s">
        <v>1002</v>
      </c>
      <c r="M696" s="29" t="s">
        <v>2011</v>
      </c>
      <c r="N696" s="29">
        <v>1966</v>
      </c>
      <c r="O696" s="29" t="s">
        <v>979</v>
      </c>
    </row>
    <row r="697" spans="2:18" ht="15.6" customHeight="1" x14ac:dyDescent="0.2">
      <c r="B697" s="29" t="s">
        <v>902</v>
      </c>
      <c r="C697" s="30" t="s">
        <v>1000</v>
      </c>
      <c r="D697" s="30" t="s">
        <v>1001</v>
      </c>
      <c r="E697" s="29" t="s">
        <v>1090</v>
      </c>
      <c r="F697" s="29">
        <v>6276</v>
      </c>
      <c r="G697" s="29" t="s">
        <v>1006</v>
      </c>
      <c r="H697" s="29" t="s">
        <v>904</v>
      </c>
      <c r="I697" s="29" t="s">
        <v>936</v>
      </c>
      <c r="J697" s="29" t="s">
        <v>921</v>
      </c>
      <c r="K697" s="29" t="s">
        <v>937</v>
      </c>
      <c r="L697" s="29" t="s">
        <v>1002</v>
      </c>
      <c r="M697" s="29" t="s">
        <v>1327</v>
      </c>
      <c r="N697" s="29">
        <v>1965</v>
      </c>
      <c r="O697" s="29" t="s">
        <v>979</v>
      </c>
    </row>
    <row r="698" spans="2:18" ht="12" customHeight="1" x14ac:dyDescent="0.2">
      <c r="B698" s="29" t="s">
        <v>902</v>
      </c>
      <c r="C698" s="30" t="s">
        <v>1000</v>
      </c>
      <c r="D698" s="30" t="s">
        <v>1007</v>
      </c>
      <c r="E698" s="29" t="s">
        <v>1251</v>
      </c>
      <c r="F698" s="29">
        <v>6000</v>
      </c>
      <c r="G698" s="29" t="s">
        <v>982</v>
      </c>
      <c r="H698" s="29" t="s">
        <v>904</v>
      </c>
      <c r="I698" s="29" t="s">
        <v>936</v>
      </c>
      <c r="J698" s="29" t="s">
        <v>921</v>
      </c>
      <c r="K698" s="29" t="s">
        <v>937</v>
      </c>
      <c r="L698" s="29" t="s">
        <v>1002</v>
      </c>
      <c r="M698" s="29" t="s">
        <v>1771</v>
      </c>
      <c r="N698" s="29">
        <v>1970</v>
      </c>
      <c r="O698" s="29" t="s">
        <v>979</v>
      </c>
    </row>
    <row r="699" spans="2:18" ht="15.6" customHeight="1" x14ac:dyDescent="0.2">
      <c r="B699" s="29" t="s">
        <v>902</v>
      </c>
      <c r="C699" s="30" t="s">
        <v>1000</v>
      </c>
      <c r="D699" s="30" t="s">
        <v>1007</v>
      </c>
      <c r="E699" s="29" t="s">
        <v>1251</v>
      </c>
      <c r="F699" s="29">
        <v>6000</v>
      </c>
      <c r="G699" s="29" t="s">
        <v>982</v>
      </c>
      <c r="H699" s="29" t="s">
        <v>904</v>
      </c>
      <c r="I699" s="29" t="s">
        <v>936</v>
      </c>
      <c r="J699" s="29" t="s">
        <v>942</v>
      </c>
      <c r="K699" s="29" t="s">
        <v>937</v>
      </c>
      <c r="L699" s="29" t="s">
        <v>1002</v>
      </c>
      <c r="M699" s="29" t="s">
        <v>428</v>
      </c>
      <c r="N699" s="29">
        <v>1976</v>
      </c>
      <c r="O699" s="29" t="s">
        <v>979</v>
      </c>
    </row>
    <row r="700" spans="2:18" ht="12.95" customHeight="1" x14ac:dyDescent="0.2">
      <c r="B700" s="29" t="s">
        <v>902</v>
      </c>
      <c r="C700" s="30" t="s">
        <v>1000</v>
      </c>
      <c r="D700" s="30" t="s">
        <v>1001</v>
      </c>
      <c r="E700" s="29" t="s">
        <v>1090</v>
      </c>
      <c r="F700" s="29">
        <v>6276</v>
      </c>
      <c r="G700" s="29" t="s">
        <v>1006</v>
      </c>
      <c r="H700" s="29" t="s">
        <v>904</v>
      </c>
      <c r="I700" s="29" t="s">
        <v>905</v>
      </c>
      <c r="J700" s="29" t="s">
        <v>942</v>
      </c>
      <c r="K700" s="29" t="s">
        <v>907</v>
      </c>
      <c r="L700" s="29" t="s">
        <v>1969</v>
      </c>
      <c r="M700" s="29" t="s">
        <v>583</v>
      </c>
      <c r="N700" s="29">
        <v>1980</v>
      </c>
      <c r="O700" s="29" t="s">
        <v>979</v>
      </c>
    </row>
    <row r="701" spans="2:18" ht="12.95" customHeight="1" x14ac:dyDescent="0.2">
      <c r="B701" s="29" t="s">
        <v>902</v>
      </c>
      <c r="C701" s="30" t="s">
        <v>1000</v>
      </c>
      <c r="D701" s="30" t="s">
        <v>1001</v>
      </c>
      <c r="E701" s="29" t="s">
        <v>1090</v>
      </c>
      <c r="F701" s="29">
        <v>6276</v>
      </c>
      <c r="G701" s="29" t="s">
        <v>1006</v>
      </c>
      <c r="H701" s="29" t="s">
        <v>904</v>
      </c>
      <c r="I701" s="29" t="s">
        <v>905</v>
      </c>
      <c r="J701" s="29" t="s">
        <v>942</v>
      </c>
      <c r="K701" s="29" t="s">
        <v>907</v>
      </c>
      <c r="L701" s="29" t="s">
        <v>1969</v>
      </c>
      <c r="M701" s="29" t="s">
        <v>583</v>
      </c>
      <c r="N701" s="29">
        <v>1980</v>
      </c>
      <c r="O701" s="29" t="s">
        <v>979</v>
      </c>
      <c r="P701" s="29" t="s">
        <v>2571</v>
      </c>
      <c r="Q701" s="11"/>
    </row>
    <row r="702" spans="2:18" ht="12.95" customHeight="1" x14ac:dyDescent="0.2">
      <c r="B702" s="29" t="s">
        <v>981</v>
      </c>
      <c r="C702" s="30" t="s">
        <v>1000</v>
      </c>
      <c r="D702" s="30" t="s">
        <v>2590</v>
      </c>
      <c r="E702" s="29" t="s">
        <v>1090</v>
      </c>
      <c r="F702" s="29">
        <v>6276</v>
      </c>
      <c r="G702" s="29" t="s">
        <v>1006</v>
      </c>
      <c r="H702" s="29" t="s">
        <v>904</v>
      </c>
      <c r="I702" s="29" t="s">
        <v>905</v>
      </c>
      <c r="J702" s="29" t="s">
        <v>942</v>
      </c>
      <c r="K702" s="29" t="s">
        <v>907</v>
      </c>
      <c r="L702" s="29" t="s">
        <v>1969</v>
      </c>
      <c r="M702" s="29" t="s">
        <v>583</v>
      </c>
      <c r="N702" s="29">
        <v>1980</v>
      </c>
      <c r="O702" s="29" t="s">
        <v>979</v>
      </c>
      <c r="P702" s="29" t="s">
        <v>2571</v>
      </c>
      <c r="Q702" s="11"/>
    </row>
    <row r="703" spans="2:18" ht="12.95" customHeight="1" x14ac:dyDescent="0.2">
      <c r="B703" s="29" t="s">
        <v>902</v>
      </c>
      <c r="C703" s="30" t="s">
        <v>1000</v>
      </c>
      <c r="D703" s="30" t="s">
        <v>1018</v>
      </c>
      <c r="E703" s="29" t="s">
        <v>1251</v>
      </c>
      <c r="F703" s="29">
        <v>6000</v>
      </c>
      <c r="G703" s="29" t="s">
        <v>982</v>
      </c>
      <c r="H703" s="29" t="s">
        <v>904</v>
      </c>
      <c r="I703" s="29" t="s">
        <v>905</v>
      </c>
      <c r="J703" s="29" t="s">
        <v>921</v>
      </c>
      <c r="K703" s="29" t="s">
        <v>907</v>
      </c>
      <c r="L703" s="29" t="s">
        <v>952</v>
      </c>
      <c r="M703" s="29">
        <v>124</v>
      </c>
      <c r="N703" s="29">
        <v>1969</v>
      </c>
      <c r="O703" s="29" t="s">
        <v>979</v>
      </c>
    </row>
    <row r="704" spans="2:18" ht="12.95" customHeight="1" x14ac:dyDescent="0.2">
      <c r="B704" s="29" t="s">
        <v>902</v>
      </c>
      <c r="C704" s="30" t="s">
        <v>1000</v>
      </c>
      <c r="D704" s="30" t="s">
        <v>1007</v>
      </c>
      <c r="E704" s="29" t="s">
        <v>1984</v>
      </c>
      <c r="F704" s="29">
        <v>6000</v>
      </c>
      <c r="G704" s="29" t="s">
        <v>982</v>
      </c>
      <c r="H704" s="29" t="s">
        <v>904</v>
      </c>
      <c r="I704" s="29" t="s">
        <v>905</v>
      </c>
      <c r="J704" s="29" t="s">
        <v>921</v>
      </c>
      <c r="K704" s="29" t="s">
        <v>907</v>
      </c>
      <c r="L704" s="29" t="s">
        <v>952</v>
      </c>
      <c r="M704" s="29">
        <v>124</v>
      </c>
      <c r="N704" s="29">
        <v>1969</v>
      </c>
      <c r="O704" s="29" t="s">
        <v>979</v>
      </c>
      <c r="R704" s="11"/>
    </row>
    <row r="705" spans="2:254" ht="12.95" customHeight="1" x14ac:dyDescent="0.2">
      <c r="B705" s="29" t="s">
        <v>902</v>
      </c>
      <c r="C705" s="30" t="s">
        <v>1000</v>
      </c>
      <c r="D705" s="30" t="s">
        <v>1007</v>
      </c>
      <c r="E705" s="29" t="s">
        <v>1984</v>
      </c>
      <c r="F705" s="29">
        <v>6000</v>
      </c>
      <c r="G705" s="29" t="s">
        <v>982</v>
      </c>
      <c r="H705" s="29" t="s">
        <v>904</v>
      </c>
      <c r="I705" s="29" t="s">
        <v>905</v>
      </c>
      <c r="J705" s="29" t="s">
        <v>921</v>
      </c>
      <c r="K705" s="29" t="s">
        <v>907</v>
      </c>
      <c r="L705" s="29" t="s">
        <v>952</v>
      </c>
      <c r="M705" s="29">
        <v>124</v>
      </c>
      <c r="N705" s="29">
        <v>1969</v>
      </c>
      <c r="O705" s="29" t="s">
        <v>979</v>
      </c>
      <c r="R705" s="11"/>
    </row>
    <row r="706" spans="2:254" ht="12.95" customHeight="1" x14ac:dyDescent="0.2">
      <c r="B706" s="29" t="s">
        <v>902</v>
      </c>
      <c r="C706" s="30" t="s">
        <v>1000</v>
      </c>
      <c r="D706" s="30" t="s">
        <v>1001</v>
      </c>
      <c r="E706" s="29" t="s">
        <v>1090</v>
      </c>
      <c r="F706" s="29">
        <v>6276</v>
      </c>
      <c r="G706" s="29" t="s">
        <v>1006</v>
      </c>
      <c r="H706" s="29" t="s">
        <v>904</v>
      </c>
      <c r="I706" s="29" t="s">
        <v>936</v>
      </c>
      <c r="J706" s="29" t="s">
        <v>912</v>
      </c>
      <c r="K706" s="29" t="s">
        <v>937</v>
      </c>
      <c r="L706" s="29" t="s">
        <v>1002</v>
      </c>
      <c r="M706" s="29" t="s">
        <v>1003</v>
      </c>
      <c r="N706" s="29">
        <v>1958</v>
      </c>
      <c r="O706" s="29" t="s">
        <v>979</v>
      </c>
      <c r="R706" s="11"/>
    </row>
    <row r="707" spans="2:254" ht="15.6" customHeight="1" x14ac:dyDescent="0.2">
      <c r="B707" s="29" t="s">
        <v>902</v>
      </c>
      <c r="C707" s="30" t="s">
        <v>1000</v>
      </c>
      <c r="D707" s="30" t="s">
        <v>1001</v>
      </c>
      <c r="E707" s="29" t="s">
        <v>1984</v>
      </c>
      <c r="F707" s="29">
        <v>6000</v>
      </c>
      <c r="G707" s="29" t="s">
        <v>982</v>
      </c>
      <c r="H707" s="29" t="s">
        <v>904</v>
      </c>
      <c r="I707" s="29" t="s">
        <v>936</v>
      </c>
      <c r="J707" s="29" t="s">
        <v>912</v>
      </c>
      <c r="K707" s="29" t="s">
        <v>937</v>
      </c>
      <c r="L707" s="29" t="s">
        <v>1002</v>
      </c>
      <c r="M707" s="29" t="s">
        <v>1003</v>
      </c>
      <c r="N707" s="29">
        <v>1958</v>
      </c>
      <c r="O707" s="29" t="s">
        <v>979</v>
      </c>
      <c r="R707" s="11"/>
    </row>
    <row r="708" spans="2:254" ht="12.95" customHeight="1" x14ac:dyDescent="0.2">
      <c r="B708" s="29" t="s">
        <v>902</v>
      </c>
      <c r="C708" s="30" t="s">
        <v>1000</v>
      </c>
      <c r="D708" s="30" t="s">
        <v>1001</v>
      </c>
      <c r="E708" s="29" t="s">
        <v>1684</v>
      </c>
      <c r="F708" s="29">
        <v>6000</v>
      </c>
      <c r="G708" s="29" t="s">
        <v>982</v>
      </c>
      <c r="H708" s="29" t="s">
        <v>904</v>
      </c>
      <c r="I708" s="29" t="s">
        <v>936</v>
      </c>
      <c r="J708" s="29" t="s">
        <v>921</v>
      </c>
      <c r="K708" s="29" t="s">
        <v>937</v>
      </c>
      <c r="L708" s="29" t="s">
        <v>1002</v>
      </c>
      <c r="M708" s="29" t="s">
        <v>1327</v>
      </c>
      <c r="N708" s="29">
        <v>1966</v>
      </c>
      <c r="R708" s="11"/>
    </row>
    <row r="709" spans="2:254" ht="11.25" customHeight="1" x14ac:dyDescent="0.2">
      <c r="B709" s="29" t="s">
        <v>902</v>
      </c>
      <c r="C709" s="30" t="s">
        <v>1000</v>
      </c>
      <c r="D709" s="30" t="s">
        <v>1001</v>
      </c>
      <c r="E709" s="29" t="s">
        <v>1090</v>
      </c>
      <c r="F709" s="29">
        <v>6276</v>
      </c>
      <c r="G709" s="29" t="s">
        <v>1006</v>
      </c>
      <c r="H709" s="29" t="s">
        <v>904</v>
      </c>
      <c r="I709" s="29" t="s">
        <v>936</v>
      </c>
      <c r="J709" s="29" t="s">
        <v>912</v>
      </c>
      <c r="K709" s="29" t="s">
        <v>937</v>
      </c>
      <c r="L709" s="29" t="s">
        <v>1002</v>
      </c>
      <c r="M709" s="29" t="s">
        <v>1003</v>
      </c>
      <c r="N709" s="29">
        <v>1958</v>
      </c>
      <c r="O709" s="29" t="s">
        <v>979</v>
      </c>
      <c r="R709" s="11"/>
    </row>
    <row r="710" spans="2:254" ht="12.95" customHeight="1" x14ac:dyDescent="0.2">
      <c r="B710" s="29" t="s">
        <v>902</v>
      </c>
      <c r="C710" s="30" t="s">
        <v>1000</v>
      </c>
      <c r="D710" s="30" t="s">
        <v>1007</v>
      </c>
      <c r="E710" s="29" t="s">
        <v>1251</v>
      </c>
      <c r="F710" s="29">
        <v>6000</v>
      </c>
      <c r="G710" s="29" t="s">
        <v>982</v>
      </c>
      <c r="H710" s="29" t="s">
        <v>904</v>
      </c>
      <c r="I710" s="29" t="s">
        <v>936</v>
      </c>
      <c r="J710" s="29" t="s">
        <v>921</v>
      </c>
      <c r="K710" s="29" t="s">
        <v>937</v>
      </c>
      <c r="L710" s="29" t="s">
        <v>1002</v>
      </c>
      <c r="M710" s="29" t="s">
        <v>2011</v>
      </c>
      <c r="N710" s="29">
        <v>1966</v>
      </c>
      <c r="O710" s="29" t="s">
        <v>979</v>
      </c>
      <c r="R710" s="11"/>
    </row>
    <row r="711" spans="2:254" ht="12.95" customHeight="1" x14ac:dyDescent="0.2">
      <c r="B711" s="29" t="s">
        <v>902</v>
      </c>
      <c r="C711" s="30" t="s">
        <v>1000</v>
      </c>
      <c r="D711" s="30" t="s">
        <v>1001</v>
      </c>
      <c r="E711" s="29" t="s">
        <v>1090</v>
      </c>
      <c r="F711" s="29">
        <v>6276</v>
      </c>
      <c r="G711" s="29" t="s">
        <v>1006</v>
      </c>
      <c r="H711" s="29" t="s">
        <v>904</v>
      </c>
      <c r="I711" s="29" t="s">
        <v>936</v>
      </c>
      <c r="J711" s="29" t="s">
        <v>921</v>
      </c>
      <c r="K711" s="29" t="s">
        <v>937</v>
      </c>
      <c r="L711" s="29" t="s">
        <v>1002</v>
      </c>
      <c r="M711" s="29" t="s">
        <v>1327</v>
      </c>
      <c r="N711" s="29">
        <v>1965</v>
      </c>
      <c r="O711" s="29" t="s">
        <v>979</v>
      </c>
      <c r="R711" s="11"/>
    </row>
    <row r="712" spans="2:254" ht="12.95" customHeight="1" x14ac:dyDescent="0.2">
      <c r="B712" s="29" t="s">
        <v>902</v>
      </c>
      <c r="C712" s="30" t="s">
        <v>1000</v>
      </c>
      <c r="D712" s="30" t="s">
        <v>1007</v>
      </c>
      <c r="E712" s="29" t="s">
        <v>1251</v>
      </c>
      <c r="F712" s="29">
        <v>6000</v>
      </c>
      <c r="G712" s="29" t="s">
        <v>982</v>
      </c>
      <c r="H712" s="29" t="s">
        <v>904</v>
      </c>
      <c r="I712" s="29" t="s">
        <v>936</v>
      </c>
      <c r="J712" s="29" t="s">
        <v>921</v>
      </c>
      <c r="K712" s="29" t="s">
        <v>937</v>
      </c>
      <c r="L712" s="29" t="s">
        <v>1002</v>
      </c>
      <c r="M712" s="29" t="s">
        <v>1771</v>
      </c>
      <c r="N712" s="29">
        <v>1970</v>
      </c>
      <c r="O712" s="29" t="s">
        <v>979</v>
      </c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  <c r="IK712" s="11"/>
      <c r="IL712" s="11"/>
      <c r="IM712" s="11"/>
      <c r="IN712" s="11"/>
      <c r="IO712" s="11"/>
      <c r="IP712" s="11"/>
      <c r="IQ712" s="11"/>
      <c r="IR712" s="11"/>
      <c r="IS712" s="11"/>
      <c r="IT712" s="11"/>
    </row>
    <row r="713" spans="2:254" ht="12.95" customHeight="1" x14ac:dyDescent="0.2">
      <c r="B713" s="29" t="s">
        <v>902</v>
      </c>
      <c r="C713" s="30" t="s">
        <v>1000</v>
      </c>
      <c r="D713" s="30" t="s">
        <v>1007</v>
      </c>
      <c r="E713" s="29" t="s">
        <v>1251</v>
      </c>
      <c r="F713" s="29">
        <v>6000</v>
      </c>
      <c r="G713" s="29" t="s">
        <v>982</v>
      </c>
      <c r="H713" s="29" t="s">
        <v>904</v>
      </c>
      <c r="I713" s="29" t="s">
        <v>936</v>
      </c>
      <c r="J713" s="29" t="s">
        <v>942</v>
      </c>
      <c r="K713" s="29" t="s">
        <v>937</v>
      </c>
      <c r="L713" s="29" t="s">
        <v>1002</v>
      </c>
      <c r="M713" s="29" t="s">
        <v>428</v>
      </c>
      <c r="N713" s="29">
        <v>1976</v>
      </c>
      <c r="O713" s="29" t="s">
        <v>979</v>
      </c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  <c r="IK713" s="11"/>
      <c r="IL713" s="11"/>
      <c r="IM713" s="11"/>
      <c r="IN713" s="11"/>
      <c r="IO713" s="11"/>
      <c r="IP713" s="11"/>
      <c r="IQ713" s="11"/>
      <c r="IR713" s="11"/>
      <c r="IS713" s="11"/>
      <c r="IT713" s="11"/>
    </row>
    <row r="714" spans="2:254" ht="12.95" customHeight="1" x14ac:dyDescent="0.2">
      <c r="B714" s="29" t="s">
        <v>902</v>
      </c>
      <c r="C714" s="30" t="s">
        <v>1000</v>
      </c>
      <c r="D714" s="30" t="s">
        <v>1007</v>
      </c>
      <c r="E714" s="29" t="s">
        <v>1984</v>
      </c>
      <c r="F714" s="29">
        <v>6000</v>
      </c>
      <c r="G714" s="29" t="s">
        <v>982</v>
      </c>
      <c r="H714" s="29" t="s">
        <v>904</v>
      </c>
      <c r="I714" s="29" t="s">
        <v>905</v>
      </c>
      <c r="J714" s="29" t="s">
        <v>942</v>
      </c>
      <c r="K714" s="29" t="s">
        <v>907</v>
      </c>
      <c r="L714" s="29" t="s">
        <v>1969</v>
      </c>
      <c r="M714" s="29" t="s">
        <v>2589</v>
      </c>
      <c r="N714" s="29">
        <v>1978</v>
      </c>
      <c r="O714" s="29" t="s">
        <v>979</v>
      </c>
      <c r="P714" s="29" t="s">
        <v>2710</v>
      </c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  <c r="IK714" s="11"/>
      <c r="IL714" s="11"/>
      <c r="IM714" s="11"/>
      <c r="IN714" s="11"/>
      <c r="IO714" s="11"/>
      <c r="IP714" s="11"/>
      <c r="IQ714" s="11"/>
      <c r="IR714" s="11"/>
      <c r="IS714" s="11"/>
      <c r="IT714" s="11"/>
    </row>
    <row r="715" spans="2:254" ht="12.95" customHeight="1" x14ac:dyDescent="0.2">
      <c r="B715" s="29" t="s">
        <v>981</v>
      </c>
      <c r="C715" s="30" t="s">
        <v>1000</v>
      </c>
      <c r="D715" s="30" t="s">
        <v>1018</v>
      </c>
      <c r="E715" s="29" t="s">
        <v>1984</v>
      </c>
      <c r="F715" s="29">
        <v>6000</v>
      </c>
      <c r="G715" s="29" t="s">
        <v>982</v>
      </c>
      <c r="H715" s="29" t="s">
        <v>904</v>
      </c>
      <c r="I715" s="29" t="s">
        <v>905</v>
      </c>
      <c r="J715" s="29" t="s">
        <v>942</v>
      </c>
      <c r="K715" s="29" t="s">
        <v>907</v>
      </c>
      <c r="L715" s="29" t="s">
        <v>1969</v>
      </c>
      <c r="M715" s="29" t="s">
        <v>2589</v>
      </c>
      <c r="N715" s="29">
        <v>1978</v>
      </c>
      <c r="O715" s="29" t="s">
        <v>979</v>
      </c>
      <c r="P715" s="29" t="s">
        <v>2710</v>
      </c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  <c r="IK715" s="11"/>
      <c r="IL715" s="11"/>
      <c r="IM715" s="11"/>
      <c r="IN715" s="11"/>
      <c r="IO715" s="11"/>
      <c r="IP715" s="11"/>
      <c r="IQ715" s="11"/>
      <c r="IR715" s="11"/>
      <c r="IS715" s="11"/>
      <c r="IT715" s="11"/>
    </row>
    <row r="716" spans="2:254" ht="12.95" customHeight="1" x14ac:dyDescent="0.2">
      <c r="B716" s="11" t="s">
        <v>902</v>
      </c>
      <c r="C716" s="144" t="s">
        <v>1000</v>
      </c>
      <c r="D716" s="144" t="s">
        <v>1001</v>
      </c>
      <c r="E716" s="11" t="s">
        <v>1090</v>
      </c>
      <c r="F716" s="11">
        <v>6276</v>
      </c>
      <c r="G716" s="11" t="s">
        <v>1006</v>
      </c>
      <c r="H716" s="11" t="s">
        <v>904</v>
      </c>
      <c r="I716" s="11" t="s">
        <v>936</v>
      </c>
      <c r="J716" s="11" t="s">
        <v>912</v>
      </c>
      <c r="K716" s="11" t="s">
        <v>937</v>
      </c>
      <c r="L716" s="11" t="s">
        <v>1002</v>
      </c>
      <c r="M716" s="11" t="s">
        <v>1003</v>
      </c>
      <c r="N716" s="11">
        <v>1958</v>
      </c>
      <c r="O716" s="11" t="s">
        <v>979</v>
      </c>
      <c r="P716" s="11" t="s">
        <v>2550</v>
      </c>
      <c r="Q716" s="11"/>
    </row>
    <row r="717" spans="2:254" ht="12.95" customHeight="1" x14ac:dyDescent="0.2">
      <c r="B717" s="11" t="s">
        <v>902</v>
      </c>
      <c r="C717" s="144" t="s">
        <v>1000</v>
      </c>
      <c r="D717" s="144" t="s">
        <v>1001</v>
      </c>
      <c r="E717" s="11" t="s">
        <v>1984</v>
      </c>
      <c r="F717" s="11">
        <v>6000</v>
      </c>
      <c r="G717" s="11" t="s">
        <v>982</v>
      </c>
      <c r="H717" s="11" t="s">
        <v>904</v>
      </c>
      <c r="I717" s="11" t="s">
        <v>936</v>
      </c>
      <c r="J717" s="11" t="s">
        <v>912</v>
      </c>
      <c r="K717" s="11" t="s">
        <v>937</v>
      </c>
      <c r="L717" s="11" t="s">
        <v>1002</v>
      </c>
      <c r="M717" s="11" t="s">
        <v>1003</v>
      </c>
      <c r="N717" s="11">
        <v>1958</v>
      </c>
      <c r="O717" s="11" t="s">
        <v>979</v>
      </c>
      <c r="P717" s="11" t="s">
        <v>2554</v>
      </c>
      <c r="Q717" s="11"/>
    </row>
    <row r="718" spans="2:254" ht="12.95" customHeight="1" x14ac:dyDescent="0.2">
      <c r="B718" s="11" t="s">
        <v>902</v>
      </c>
      <c r="C718" s="144" t="s">
        <v>1000</v>
      </c>
      <c r="D718" s="144" t="s">
        <v>1007</v>
      </c>
      <c r="E718" s="11" t="s">
        <v>1984</v>
      </c>
      <c r="F718" s="11">
        <v>6000</v>
      </c>
      <c r="G718" s="11" t="s">
        <v>982</v>
      </c>
      <c r="H718" s="11" t="s">
        <v>904</v>
      </c>
      <c r="I718" s="11" t="s">
        <v>905</v>
      </c>
      <c r="J718" s="11" t="s">
        <v>921</v>
      </c>
      <c r="K718" s="11" t="s">
        <v>907</v>
      </c>
      <c r="L718" s="11" t="s">
        <v>952</v>
      </c>
      <c r="M718" s="11">
        <v>124</v>
      </c>
      <c r="N718" s="11">
        <v>1969</v>
      </c>
      <c r="O718" s="11" t="s">
        <v>979</v>
      </c>
      <c r="P718" s="11"/>
      <c r="Q718" s="11"/>
    </row>
    <row r="719" spans="2:254" ht="12.95" customHeight="1" x14ac:dyDescent="0.2">
      <c r="B719" s="11" t="s">
        <v>902</v>
      </c>
      <c r="C719" s="144" t="s">
        <v>1000</v>
      </c>
      <c r="D719" s="144" t="s">
        <v>1007</v>
      </c>
      <c r="E719" s="11" t="s">
        <v>1984</v>
      </c>
      <c r="F719" s="11">
        <v>6000</v>
      </c>
      <c r="G719" s="11" t="s">
        <v>982</v>
      </c>
      <c r="H719" s="11" t="s">
        <v>904</v>
      </c>
      <c r="I719" s="11" t="s">
        <v>905</v>
      </c>
      <c r="J719" s="11" t="s">
        <v>921</v>
      </c>
      <c r="K719" s="11" t="s">
        <v>907</v>
      </c>
      <c r="L719" s="11" t="s">
        <v>952</v>
      </c>
      <c r="M719" s="11">
        <v>124</v>
      </c>
      <c r="N719" s="11">
        <v>1969</v>
      </c>
      <c r="O719" s="11" t="s">
        <v>979</v>
      </c>
      <c r="P719" s="11"/>
      <c r="Q719" s="11"/>
    </row>
    <row r="720" spans="2:254" ht="12.95" customHeight="1" x14ac:dyDescent="0.2">
      <c r="B720" s="11" t="s">
        <v>902</v>
      </c>
      <c r="C720" s="144" t="s">
        <v>1000</v>
      </c>
      <c r="D720" s="144" t="s">
        <v>1001</v>
      </c>
      <c r="E720" s="11" t="s">
        <v>1684</v>
      </c>
      <c r="F720" s="11">
        <v>6000</v>
      </c>
      <c r="G720" s="11" t="s">
        <v>982</v>
      </c>
      <c r="H720" s="11" t="s">
        <v>904</v>
      </c>
      <c r="I720" s="11" t="s">
        <v>936</v>
      </c>
      <c r="J720" s="11" t="s">
        <v>921</v>
      </c>
      <c r="K720" s="11" t="s">
        <v>937</v>
      </c>
      <c r="L720" s="11" t="s">
        <v>1002</v>
      </c>
      <c r="M720" s="11" t="s">
        <v>1327</v>
      </c>
      <c r="N720" s="11">
        <v>1966</v>
      </c>
      <c r="O720" s="11"/>
      <c r="P720" s="11" t="s">
        <v>2549</v>
      </c>
      <c r="Q720" s="11"/>
    </row>
    <row r="721" spans="1:254" ht="14.1" customHeight="1" x14ac:dyDescent="0.2">
      <c r="B721" s="11" t="s">
        <v>902</v>
      </c>
      <c r="C721" s="144" t="s">
        <v>1000</v>
      </c>
      <c r="D721" s="144" t="s">
        <v>1007</v>
      </c>
      <c r="E721" s="11" t="s">
        <v>1251</v>
      </c>
      <c r="F721" s="11">
        <v>6000</v>
      </c>
      <c r="G721" s="11" t="s">
        <v>982</v>
      </c>
      <c r="H721" s="11" t="s">
        <v>904</v>
      </c>
      <c r="I721" s="11" t="s">
        <v>936</v>
      </c>
      <c r="J721" s="11" t="s">
        <v>921</v>
      </c>
      <c r="K721" s="11" t="s">
        <v>937</v>
      </c>
      <c r="L721" s="11" t="s">
        <v>1002</v>
      </c>
      <c r="M721" s="11" t="s">
        <v>2011</v>
      </c>
      <c r="N721" s="11">
        <v>1966</v>
      </c>
      <c r="O721" s="11" t="s">
        <v>979</v>
      </c>
      <c r="P721" s="11">
        <v>1</v>
      </c>
      <c r="Q721" s="11"/>
    </row>
    <row r="722" spans="1:254" ht="12.95" customHeight="1" x14ac:dyDescent="0.2">
      <c r="B722" s="11" t="s">
        <v>902</v>
      </c>
      <c r="C722" s="144" t="s">
        <v>1000</v>
      </c>
      <c r="D722" s="144" t="s">
        <v>1001</v>
      </c>
      <c r="E722" s="11" t="s">
        <v>1090</v>
      </c>
      <c r="F722" s="11">
        <v>6276</v>
      </c>
      <c r="G722" s="11" t="s">
        <v>1006</v>
      </c>
      <c r="H722" s="11" t="s">
        <v>904</v>
      </c>
      <c r="I722" s="11" t="s">
        <v>936</v>
      </c>
      <c r="J722" s="11" t="s">
        <v>912</v>
      </c>
      <c r="K722" s="11" t="s">
        <v>937</v>
      </c>
      <c r="L722" s="11" t="s">
        <v>1002</v>
      </c>
      <c r="M722" s="11" t="s">
        <v>1003</v>
      </c>
      <c r="N722" s="11">
        <v>1958</v>
      </c>
      <c r="O722" s="11" t="s">
        <v>979</v>
      </c>
      <c r="P722" s="11">
        <v>1</v>
      </c>
      <c r="Q722" s="11"/>
      <c r="R722" s="11"/>
    </row>
    <row r="723" spans="1:254" ht="12.95" customHeight="1" x14ac:dyDescent="0.2">
      <c r="B723" s="11" t="s">
        <v>902</v>
      </c>
      <c r="C723" s="144" t="s">
        <v>1000</v>
      </c>
      <c r="D723" s="144" t="s">
        <v>1018</v>
      </c>
      <c r="E723" s="11" t="s">
        <v>1251</v>
      </c>
      <c r="F723" s="11">
        <v>6000</v>
      </c>
      <c r="G723" s="11" t="s">
        <v>982</v>
      </c>
      <c r="H723" s="11" t="s">
        <v>904</v>
      </c>
      <c r="I723" s="11" t="s">
        <v>905</v>
      </c>
      <c r="J723" s="11" t="s">
        <v>921</v>
      </c>
      <c r="K723" s="11" t="s">
        <v>907</v>
      </c>
      <c r="L723" s="11" t="s">
        <v>952</v>
      </c>
      <c r="M723" s="11">
        <v>124</v>
      </c>
      <c r="N723" s="11">
        <v>1969</v>
      </c>
      <c r="O723" s="11" t="s">
        <v>979</v>
      </c>
      <c r="P723" s="11">
        <v>1</v>
      </c>
      <c r="Q723" s="11"/>
    </row>
    <row r="724" spans="1:254" ht="12.95" customHeight="1" x14ac:dyDescent="0.2">
      <c r="B724" s="29" t="s">
        <v>902</v>
      </c>
      <c r="C724" s="30" t="s">
        <v>1000</v>
      </c>
      <c r="D724" s="30" t="s">
        <v>1001</v>
      </c>
      <c r="E724" s="29" t="s">
        <v>1090</v>
      </c>
      <c r="F724" s="29">
        <v>6276</v>
      </c>
      <c r="G724" s="29" t="s">
        <v>1006</v>
      </c>
      <c r="H724" s="29" t="s">
        <v>904</v>
      </c>
      <c r="I724" s="29" t="s">
        <v>905</v>
      </c>
      <c r="J724" s="29" t="s">
        <v>942</v>
      </c>
      <c r="K724" s="29" t="s">
        <v>907</v>
      </c>
      <c r="L724" s="29" t="s">
        <v>1969</v>
      </c>
      <c r="M724" s="29" t="s">
        <v>583</v>
      </c>
      <c r="N724" s="29">
        <v>1980</v>
      </c>
      <c r="O724" s="29" t="s">
        <v>979</v>
      </c>
      <c r="P724" s="29" t="s">
        <v>2571</v>
      </c>
      <c r="Q724" s="11"/>
    </row>
    <row r="725" spans="1:254" ht="12.95" customHeight="1" x14ac:dyDescent="0.2">
      <c r="B725" s="29" t="s">
        <v>981</v>
      </c>
      <c r="C725" s="30" t="s">
        <v>1000</v>
      </c>
      <c r="D725" s="30" t="s">
        <v>2590</v>
      </c>
      <c r="E725" s="29" t="s">
        <v>1090</v>
      </c>
      <c r="F725" s="29">
        <v>6276</v>
      </c>
      <c r="G725" s="29" t="s">
        <v>1006</v>
      </c>
      <c r="H725" s="29" t="s">
        <v>904</v>
      </c>
      <c r="I725" s="29" t="s">
        <v>905</v>
      </c>
      <c r="J725" s="29" t="s">
        <v>942</v>
      </c>
      <c r="K725" s="29" t="s">
        <v>907</v>
      </c>
      <c r="L725" s="29" t="s">
        <v>1969</v>
      </c>
      <c r="M725" s="29" t="s">
        <v>583</v>
      </c>
      <c r="N725" s="29">
        <v>1980</v>
      </c>
      <c r="O725" s="29" t="s">
        <v>979</v>
      </c>
      <c r="P725" s="29" t="s">
        <v>2571</v>
      </c>
      <c r="Q725" s="11"/>
    </row>
    <row r="726" spans="1:254" s="148" customFormat="1" ht="12.95" customHeight="1" x14ac:dyDescent="0.2">
      <c r="A726" s="29"/>
      <c r="B726" s="29" t="s">
        <v>902</v>
      </c>
      <c r="C726" s="30" t="s">
        <v>1000</v>
      </c>
      <c r="D726" s="30" t="s">
        <v>1007</v>
      </c>
      <c r="E726" s="29" t="s">
        <v>1984</v>
      </c>
      <c r="F726" s="29">
        <v>6000</v>
      </c>
      <c r="G726" s="29" t="s">
        <v>982</v>
      </c>
      <c r="H726" s="29" t="s">
        <v>904</v>
      </c>
      <c r="I726" s="29" t="s">
        <v>905</v>
      </c>
      <c r="J726" s="29" t="s">
        <v>942</v>
      </c>
      <c r="K726" s="29" t="s">
        <v>907</v>
      </c>
      <c r="L726" s="29" t="s">
        <v>1969</v>
      </c>
      <c r="M726" s="29" t="s">
        <v>2589</v>
      </c>
      <c r="N726" s="29">
        <v>1978</v>
      </c>
      <c r="O726" s="29" t="s">
        <v>979</v>
      </c>
      <c r="P726" s="29" t="s">
        <v>2571</v>
      </c>
      <c r="Q726" s="11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  <c r="DH726" s="29"/>
      <c r="DI726" s="29"/>
      <c r="DJ726" s="29"/>
      <c r="DK726" s="29"/>
      <c r="DL726" s="29"/>
      <c r="DM726" s="29"/>
      <c r="DN726" s="29"/>
      <c r="DO726" s="29"/>
      <c r="DP726" s="29"/>
      <c r="DQ726" s="29"/>
      <c r="DR726" s="29"/>
      <c r="DS726" s="29"/>
      <c r="DT726" s="29"/>
      <c r="DU726" s="29"/>
      <c r="DV726" s="29"/>
      <c r="DW726" s="29"/>
      <c r="DX726" s="29"/>
      <c r="DY726" s="29"/>
      <c r="DZ726" s="29"/>
      <c r="EA726" s="29"/>
      <c r="EB726" s="29"/>
      <c r="EC726" s="29"/>
      <c r="ED726" s="29"/>
      <c r="EE726" s="29"/>
      <c r="EF726" s="29"/>
      <c r="EG726" s="29"/>
      <c r="EH726" s="29"/>
      <c r="EI726" s="29"/>
      <c r="EJ726" s="29"/>
      <c r="EK726" s="29"/>
      <c r="EL726" s="29"/>
      <c r="EM726" s="29"/>
      <c r="EN726" s="29"/>
      <c r="EO726" s="29"/>
      <c r="EP726" s="29"/>
      <c r="EQ726" s="29"/>
      <c r="ER726" s="29"/>
      <c r="ES726" s="29"/>
      <c r="ET726" s="29"/>
      <c r="EU726" s="29"/>
      <c r="EV726" s="29"/>
      <c r="EW726" s="29"/>
      <c r="EX726" s="29"/>
      <c r="EY726" s="29"/>
      <c r="EZ726" s="29"/>
      <c r="FA726" s="29"/>
      <c r="FB726" s="29"/>
      <c r="FC726" s="29"/>
      <c r="FD726" s="29"/>
      <c r="FE726" s="29"/>
      <c r="FF726" s="29"/>
      <c r="FG726" s="29"/>
      <c r="FH726" s="29"/>
      <c r="FI726" s="29"/>
      <c r="FJ726" s="29"/>
      <c r="FK726" s="29"/>
      <c r="FL726" s="29"/>
      <c r="FM726" s="29"/>
      <c r="FN726" s="29"/>
      <c r="FO726" s="29"/>
      <c r="FP726" s="29"/>
      <c r="FQ726" s="29"/>
      <c r="FR726" s="29"/>
      <c r="FS726" s="29"/>
      <c r="FT726" s="29"/>
      <c r="FU726" s="29"/>
      <c r="FV726" s="29"/>
      <c r="FW726" s="29"/>
      <c r="FX726" s="29"/>
      <c r="FY726" s="29"/>
      <c r="FZ726" s="29"/>
      <c r="GA726" s="29"/>
      <c r="GB726" s="29"/>
      <c r="GC726" s="29"/>
      <c r="GD726" s="29"/>
      <c r="GE726" s="29"/>
      <c r="GF726" s="29"/>
      <c r="GG726" s="29"/>
      <c r="GH726" s="29"/>
      <c r="GI726" s="29"/>
      <c r="GJ726" s="29"/>
      <c r="GK726" s="29"/>
      <c r="GL726" s="29"/>
      <c r="GM726" s="29"/>
      <c r="GN726" s="29"/>
      <c r="GO726" s="29"/>
      <c r="GP726" s="29"/>
      <c r="GQ726" s="29"/>
      <c r="GR726" s="29"/>
      <c r="GS726" s="29"/>
      <c r="GT726" s="29"/>
      <c r="GU726" s="29"/>
      <c r="GV726" s="29"/>
      <c r="GW726" s="29"/>
      <c r="GX726" s="29"/>
      <c r="GY726" s="29"/>
      <c r="GZ726" s="29"/>
      <c r="HA726" s="29"/>
      <c r="HB726" s="29"/>
      <c r="HC726" s="29"/>
      <c r="HD726" s="29"/>
      <c r="HE726" s="29"/>
      <c r="HF726" s="29"/>
      <c r="HG726" s="29"/>
      <c r="HH726" s="29"/>
      <c r="HI726" s="29"/>
      <c r="HJ726" s="29"/>
      <c r="HK726" s="29"/>
      <c r="HL726" s="29"/>
      <c r="HM726" s="29"/>
      <c r="HN726" s="29"/>
      <c r="HO726" s="29"/>
      <c r="HP726" s="29"/>
      <c r="HQ726" s="29"/>
      <c r="HR726" s="29"/>
      <c r="HS726" s="29"/>
      <c r="HT726" s="29"/>
      <c r="HU726" s="29"/>
      <c r="HV726" s="29"/>
      <c r="HW726" s="29"/>
      <c r="HX726" s="29"/>
      <c r="HY726" s="29"/>
      <c r="HZ726" s="29"/>
      <c r="IA726" s="29"/>
      <c r="IB726" s="29"/>
      <c r="IC726" s="29"/>
      <c r="ID726" s="29"/>
      <c r="IE726" s="29"/>
      <c r="IF726" s="29"/>
      <c r="IG726" s="29"/>
      <c r="IH726" s="29"/>
      <c r="II726" s="29"/>
      <c r="IJ726" s="29"/>
      <c r="IK726" s="29"/>
      <c r="IL726" s="29"/>
      <c r="IM726" s="29"/>
      <c r="IN726" s="29"/>
      <c r="IO726" s="29"/>
      <c r="IP726" s="29"/>
      <c r="IQ726" s="29"/>
      <c r="IR726" s="29"/>
      <c r="IS726" s="29"/>
      <c r="IT726" s="29"/>
    </row>
    <row r="727" spans="1:254" ht="12.95" customHeight="1" x14ac:dyDescent="0.2">
      <c r="B727" s="29" t="s">
        <v>981</v>
      </c>
      <c r="C727" s="30" t="s">
        <v>1000</v>
      </c>
      <c r="D727" s="30" t="s">
        <v>1018</v>
      </c>
      <c r="E727" s="29" t="s">
        <v>1984</v>
      </c>
      <c r="F727" s="29">
        <v>6000</v>
      </c>
      <c r="G727" s="29" t="s">
        <v>982</v>
      </c>
      <c r="H727" s="29" t="s">
        <v>904</v>
      </c>
      <c r="I727" s="29" t="s">
        <v>905</v>
      </c>
      <c r="J727" s="29" t="s">
        <v>942</v>
      </c>
      <c r="K727" s="29" t="s">
        <v>907</v>
      </c>
      <c r="L727" s="29" t="s">
        <v>1969</v>
      </c>
      <c r="M727" s="29" t="s">
        <v>2589</v>
      </c>
      <c r="N727" s="29">
        <v>1978</v>
      </c>
      <c r="O727" s="29" t="s">
        <v>979</v>
      </c>
      <c r="P727" s="29" t="s">
        <v>2571</v>
      </c>
      <c r="Q727" s="11"/>
    </row>
    <row r="728" spans="1:254" ht="12.95" customHeight="1" x14ac:dyDescent="0.2">
      <c r="B728" s="29" t="s">
        <v>902</v>
      </c>
      <c r="C728" s="30" t="s">
        <v>1000</v>
      </c>
      <c r="D728" s="30" t="s">
        <v>1007</v>
      </c>
      <c r="E728" s="29" t="s">
        <v>1984</v>
      </c>
      <c r="F728" s="29">
        <v>6000</v>
      </c>
      <c r="G728" s="29" t="s">
        <v>982</v>
      </c>
      <c r="H728" s="29" t="s">
        <v>904</v>
      </c>
      <c r="I728" s="29" t="s">
        <v>905</v>
      </c>
      <c r="J728" s="29" t="s">
        <v>942</v>
      </c>
      <c r="K728" s="29" t="s">
        <v>907</v>
      </c>
      <c r="L728" s="29" t="s">
        <v>1969</v>
      </c>
      <c r="M728" s="29" t="s">
        <v>2589</v>
      </c>
      <c r="N728" s="29">
        <v>1978</v>
      </c>
      <c r="O728" s="29" t="s">
        <v>979</v>
      </c>
      <c r="P728" s="29" t="s">
        <v>2636</v>
      </c>
    </row>
    <row r="729" spans="1:254" ht="12.95" customHeight="1" x14ac:dyDescent="0.2">
      <c r="A729" s="171">
        <v>38</v>
      </c>
      <c r="B729" s="171" t="s">
        <v>902</v>
      </c>
      <c r="C729" s="172" t="s">
        <v>1000</v>
      </c>
      <c r="D729" s="172" t="s">
        <v>1007</v>
      </c>
      <c r="E729" s="171" t="s">
        <v>1984</v>
      </c>
      <c r="F729" s="171">
        <v>6000</v>
      </c>
      <c r="G729" s="171" t="s">
        <v>982</v>
      </c>
      <c r="H729" s="171" t="s">
        <v>904</v>
      </c>
      <c r="I729" s="171" t="s">
        <v>905</v>
      </c>
      <c r="J729" s="171" t="s">
        <v>921</v>
      </c>
      <c r="K729" s="171" t="s">
        <v>907</v>
      </c>
      <c r="L729" s="171" t="s">
        <v>952</v>
      </c>
      <c r="M729" s="171">
        <v>1100</v>
      </c>
      <c r="N729" s="171">
        <v>1961</v>
      </c>
      <c r="O729" s="171" t="s">
        <v>979</v>
      </c>
      <c r="P729" s="171" t="s">
        <v>2916</v>
      </c>
      <c r="Q729" s="171"/>
    </row>
    <row r="730" spans="1:254" ht="12.95" customHeight="1" x14ac:dyDescent="0.2">
      <c r="B730" s="29" t="s">
        <v>902</v>
      </c>
      <c r="C730" s="30" t="s">
        <v>2884</v>
      </c>
      <c r="D730" s="30" t="s">
        <v>940</v>
      </c>
      <c r="E730" s="163" t="s">
        <v>2885</v>
      </c>
      <c r="F730" s="163">
        <v>3330</v>
      </c>
      <c r="G730" s="163" t="s">
        <v>2886</v>
      </c>
      <c r="H730" s="163" t="s">
        <v>904</v>
      </c>
      <c r="I730" s="29" t="s">
        <v>905</v>
      </c>
      <c r="J730" s="29" t="s">
        <v>921</v>
      </c>
      <c r="K730" s="29" t="s">
        <v>907</v>
      </c>
      <c r="L730" s="29" t="s">
        <v>916</v>
      </c>
      <c r="M730" s="29" t="s">
        <v>565</v>
      </c>
      <c r="N730" s="29">
        <v>1967</v>
      </c>
      <c r="O730" s="163" t="s">
        <v>1628</v>
      </c>
      <c r="P730" s="11" t="s">
        <v>2868</v>
      </c>
    </row>
    <row r="731" spans="1:254" ht="12.95" customHeight="1" x14ac:dyDescent="0.2">
      <c r="B731" s="11" t="s">
        <v>902</v>
      </c>
      <c r="C731" s="144" t="s">
        <v>489</v>
      </c>
      <c r="D731" s="144" t="s">
        <v>1027</v>
      </c>
      <c r="E731" s="11" t="s">
        <v>490</v>
      </c>
      <c r="F731" s="11">
        <v>9211</v>
      </c>
      <c r="G731" s="11" t="s">
        <v>491</v>
      </c>
      <c r="H731" s="11" t="s">
        <v>904</v>
      </c>
      <c r="I731" s="11" t="s">
        <v>905</v>
      </c>
      <c r="J731" s="11" t="s">
        <v>921</v>
      </c>
      <c r="K731" s="11" t="s">
        <v>907</v>
      </c>
      <c r="L731" s="11" t="s">
        <v>951</v>
      </c>
      <c r="M731" s="11" t="s">
        <v>492</v>
      </c>
      <c r="N731" s="11">
        <v>1970</v>
      </c>
      <c r="O731" s="11" t="s">
        <v>1139</v>
      </c>
    </row>
    <row r="732" spans="1:254" ht="12.95" customHeight="1" x14ac:dyDescent="0.2">
      <c r="B732" s="11" t="s">
        <v>902</v>
      </c>
      <c r="C732" s="144" t="s">
        <v>489</v>
      </c>
      <c r="D732" s="144" t="s">
        <v>1027</v>
      </c>
      <c r="E732" s="11" t="s">
        <v>490</v>
      </c>
      <c r="F732" s="11">
        <v>9211</v>
      </c>
      <c r="G732" s="11" t="s">
        <v>491</v>
      </c>
      <c r="H732" s="11" t="s">
        <v>904</v>
      </c>
      <c r="I732" s="11" t="s">
        <v>905</v>
      </c>
      <c r="J732" s="11" t="s">
        <v>921</v>
      </c>
      <c r="K732" s="11" t="s">
        <v>907</v>
      </c>
      <c r="L732" s="11" t="s">
        <v>951</v>
      </c>
      <c r="M732" s="11" t="s">
        <v>492</v>
      </c>
      <c r="N732" s="11">
        <v>1970</v>
      </c>
      <c r="O732" s="11" t="s">
        <v>1139</v>
      </c>
      <c r="R732" s="11"/>
    </row>
    <row r="733" spans="1:254" ht="12.95" customHeight="1" x14ac:dyDescent="0.2">
      <c r="B733" s="29" t="s">
        <v>902</v>
      </c>
      <c r="C733" s="30" t="s">
        <v>2012</v>
      </c>
      <c r="D733" s="30" t="s">
        <v>1325</v>
      </c>
      <c r="E733" s="29" t="s">
        <v>2013</v>
      </c>
      <c r="F733" s="29">
        <v>9251</v>
      </c>
      <c r="G733" s="29" t="s">
        <v>2014</v>
      </c>
      <c r="H733" s="29" t="s">
        <v>904</v>
      </c>
      <c r="I733" s="29" t="s">
        <v>905</v>
      </c>
      <c r="J733" s="29" t="s">
        <v>921</v>
      </c>
      <c r="K733" s="29" t="s">
        <v>907</v>
      </c>
      <c r="L733" s="29" t="s">
        <v>924</v>
      </c>
      <c r="M733" s="29" t="s">
        <v>2015</v>
      </c>
      <c r="N733" s="29">
        <v>1966</v>
      </c>
      <c r="O733" s="29" t="s">
        <v>1139</v>
      </c>
      <c r="R733" s="11"/>
    </row>
    <row r="734" spans="1:254" ht="12.95" customHeight="1" x14ac:dyDescent="0.2">
      <c r="B734" s="29" t="s">
        <v>902</v>
      </c>
      <c r="C734" s="30" t="s">
        <v>2012</v>
      </c>
      <c r="D734" s="30" t="s">
        <v>1325</v>
      </c>
      <c r="E734" s="29" t="s">
        <v>2013</v>
      </c>
      <c r="F734" s="29">
        <v>9251</v>
      </c>
      <c r="G734" s="29" t="s">
        <v>2014</v>
      </c>
      <c r="H734" s="29" t="s">
        <v>904</v>
      </c>
      <c r="I734" s="29" t="s">
        <v>905</v>
      </c>
      <c r="J734" s="29" t="s">
        <v>921</v>
      </c>
      <c r="K734" s="29" t="s">
        <v>907</v>
      </c>
      <c r="L734" s="29" t="s">
        <v>924</v>
      </c>
      <c r="M734" s="29" t="s">
        <v>2015</v>
      </c>
      <c r="N734" s="29">
        <v>1966</v>
      </c>
      <c r="O734" s="29" t="s">
        <v>1139</v>
      </c>
      <c r="R734" s="11"/>
    </row>
    <row r="735" spans="1:254" ht="12.95" customHeight="1" x14ac:dyDescent="0.2">
      <c r="B735" s="11" t="s">
        <v>902</v>
      </c>
      <c r="C735" s="144" t="s">
        <v>2012</v>
      </c>
      <c r="D735" s="144" t="s">
        <v>1325</v>
      </c>
      <c r="E735" s="11" t="s">
        <v>2013</v>
      </c>
      <c r="F735" s="11">
        <v>9251</v>
      </c>
      <c r="G735" s="11" t="s">
        <v>2014</v>
      </c>
      <c r="H735" s="11" t="s">
        <v>904</v>
      </c>
      <c r="I735" s="11" t="s">
        <v>905</v>
      </c>
      <c r="J735" s="11" t="s">
        <v>921</v>
      </c>
      <c r="K735" s="11" t="s">
        <v>907</v>
      </c>
      <c r="L735" s="11" t="s">
        <v>924</v>
      </c>
      <c r="M735" s="11" t="s">
        <v>2015</v>
      </c>
      <c r="N735" s="11">
        <v>1966</v>
      </c>
      <c r="O735" s="11" t="s">
        <v>1139</v>
      </c>
      <c r="P735" s="11"/>
      <c r="Q735" s="11"/>
      <c r="R735" s="11"/>
    </row>
    <row r="736" spans="1:254" s="171" customFormat="1" ht="12.95" customHeight="1" x14ac:dyDescent="0.2">
      <c r="A736" s="34"/>
      <c r="B736" s="34" t="s">
        <v>902</v>
      </c>
      <c r="C736" s="33" t="s">
        <v>2624</v>
      </c>
      <c r="D736" s="33" t="s">
        <v>2625</v>
      </c>
      <c r="E736" s="34"/>
      <c r="F736" s="34"/>
      <c r="G736" s="34"/>
      <c r="H736" s="34" t="s">
        <v>2626</v>
      </c>
      <c r="I736" s="34" t="s">
        <v>905</v>
      </c>
      <c r="J736" s="34" t="s">
        <v>942</v>
      </c>
      <c r="K736" s="34" t="s">
        <v>907</v>
      </c>
      <c r="L736" s="34" t="s">
        <v>359</v>
      </c>
      <c r="M736" s="34" t="s">
        <v>717</v>
      </c>
      <c r="N736" s="34">
        <v>1974</v>
      </c>
      <c r="O736" s="34" t="s">
        <v>2630</v>
      </c>
      <c r="P736" s="34" t="s">
        <v>2636</v>
      </c>
      <c r="Q736" s="29"/>
      <c r="R736" s="173"/>
      <c r="S736" s="173"/>
      <c r="T736" s="173"/>
      <c r="U736" s="173"/>
      <c r="V736" s="173"/>
      <c r="W736" s="173"/>
      <c r="X736" s="173"/>
      <c r="Y736" s="173"/>
      <c r="Z736" s="173"/>
      <c r="AA736" s="173"/>
      <c r="AB736" s="173"/>
      <c r="AC736" s="173"/>
      <c r="AD736" s="173"/>
      <c r="AE736" s="173"/>
      <c r="AF736" s="173"/>
      <c r="AG736" s="173"/>
      <c r="AH736" s="173"/>
      <c r="AI736" s="173"/>
      <c r="AJ736" s="173"/>
      <c r="AK736" s="173"/>
      <c r="AL736" s="173"/>
      <c r="AM736" s="173"/>
      <c r="AN736" s="173"/>
      <c r="AO736" s="173"/>
      <c r="AP736" s="173"/>
      <c r="AQ736" s="173"/>
      <c r="AR736" s="173"/>
      <c r="AS736" s="173"/>
      <c r="AT736" s="173"/>
      <c r="AU736" s="173"/>
      <c r="AV736" s="173"/>
      <c r="AW736" s="173"/>
      <c r="AX736" s="173"/>
      <c r="AY736" s="173"/>
      <c r="AZ736" s="173"/>
      <c r="BA736" s="173"/>
      <c r="BB736" s="173"/>
      <c r="BC736" s="173"/>
      <c r="BD736" s="173"/>
      <c r="BE736" s="173"/>
      <c r="BF736" s="173"/>
      <c r="BG736" s="173"/>
      <c r="BH736" s="173"/>
      <c r="BI736" s="173"/>
      <c r="BJ736" s="173"/>
      <c r="BK736" s="173"/>
      <c r="BL736" s="173"/>
      <c r="BM736" s="173"/>
      <c r="BN736" s="173"/>
      <c r="BO736" s="173"/>
      <c r="BP736" s="173"/>
      <c r="BQ736" s="173"/>
      <c r="BR736" s="173"/>
      <c r="BS736" s="173"/>
      <c r="BT736" s="173"/>
      <c r="BU736" s="173"/>
      <c r="BV736" s="173"/>
      <c r="BW736" s="173"/>
      <c r="BX736" s="173"/>
      <c r="BY736" s="173"/>
      <c r="BZ736" s="173"/>
      <c r="CA736" s="173"/>
      <c r="CB736" s="173"/>
      <c r="CC736" s="173"/>
      <c r="CD736" s="173"/>
      <c r="CE736" s="173"/>
      <c r="CF736" s="173"/>
      <c r="CG736" s="173"/>
      <c r="CH736" s="173"/>
      <c r="CI736" s="173"/>
      <c r="CJ736" s="173"/>
      <c r="CK736" s="173"/>
      <c r="CL736" s="173"/>
      <c r="CM736" s="173"/>
      <c r="CN736" s="173"/>
      <c r="CO736" s="173"/>
      <c r="CP736" s="173"/>
      <c r="CQ736" s="173"/>
      <c r="CR736" s="173"/>
      <c r="CS736" s="173"/>
      <c r="CT736" s="173"/>
      <c r="CU736" s="173"/>
      <c r="CV736" s="173"/>
      <c r="CW736" s="173"/>
      <c r="CX736" s="173"/>
      <c r="CY736" s="173"/>
      <c r="CZ736" s="173"/>
      <c r="DA736" s="173"/>
      <c r="DB736" s="173"/>
      <c r="DC736" s="173"/>
      <c r="DD736" s="173"/>
      <c r="DE736" s="173"/>
      <c r="DF736" s="173"/>
      <c r="DG736" s="173"/>
      <c r="DH736" s="173"/>
      <c r="DI736" s="173"/>
      <c r="DJ736" s="173"/>
      <c r="DK736" s="173"/>
      <c r="DL736" s="173"/>
      <c r="DM736" s="173"/>
      <c r="DN736" s="173"/>
      <c r="DO736" s="173"/>
      <c r="DP736" s="173"/>
      <c r="DQ736" s="173"/>
      <c r="DR736" s="173"/>
      <c r="DS736" s="173"/>
      <c r="DT736" s="173"/>
      <c r="DU736" s="173"/>
      <c r="DV736" s="173"/>
      <c r="DW736" s="173"/>
      <c r="DX736" s="173"/>
      <c r="DY736" s="173"/>
      <c r="DZ736" s="173"/>
      <c r="EA736" s="173"/>
      <c r="EB736" s="173"/>
      <c r="EC736" s="173"/>
      <c r="ED736" s="173"/>
      <c r="EE736" s="173"/>
      <c r="EF736" s="173"/>
      <c r="EG736" s="173"/>
      <c r="EH736" s="173"/>
      <c r="EI736" s="173"/>
      <c r="EJ736" s="173"/>
      <c r="EK736" s="173"/>
      <c r="EL736" s="173"/>
      <c r="EM736" s="173"/>
      <c r="EN736" s="173"/>
      <c r="EO736" s="173"/>
      <c r="EP736" s="173"/>
      <c r="EQ736" s="173"/>
      <c r="ER736" s="173"/>
      <c r="ES736" s="173"/>
      <c r="ET736" s="173"/>
      <c r="EU736" s="173"/>
      <c r="EV736" s="173"/>
      <c r="EW736" s="173"/>
      <c r="EX736" s="173"/>
      <c r="EY736" s="173"/>
      <c r="EZ736" s="173"/>
      <c r="FA736" s="173"/>
      <c r="FB736" s="173"/>
      <c r="FC736" s="173"/>
      <c r="FD736" s="173"/>
      <c r="FE736" s="173"/>
      <c r="FF736" s="173"/>
      <c r="FG736" s="173"/>
      <c r="FH736" s="173"/>
      <c r="FI736" s="173"/>
      <c r="FJ736" s="173"/>
      <c r="FK736" s="173"/>
      <c r="FL736" s="173"/>
      <c r="FM736" s="173"/>
      <c r="FN736" s="173"/>
      <c r="FO736" s="173"/>
      <c r="FP736" s="173"/>
      <c r="FQ736" s="173"/>
      <c r="FR736" s="173"/>
      <c r="FS736" s="173"/>
      <c r="FT736" s="173"/>
      <c r="FU736" s="173"/>
      <c r="FV736" s="173"/>
      <c r="FW736" s="173"/>
      <c r="FX736" s="173"/>
      <c r="FY736" s="173"/>
      <c r="FZ736" s="173"/>
      <c r="GA736" s="173"/>
      <c r="GB736" s="173"/>
      <c r="GC736" s="173"/>
      <c r="GD736" s="173"/>
      <c r="GE736" s="173"/>
      <c r="GF736" s="173"/>
      <c r="GG736" s="173"/>
      <c r="GH736" s="173"/>
      <c r="GI736" s="173"/>
      <c r="GJ736" s="173"/>
      <c r="GK736" s="173"/>
      <c r="GL736" s="173"/>
      <c r="GM736" s="173"/>
      <c r="GN736" s="173"/>
      <c r="GO736" s="173"/>
      <c r="GP736" s="173"/>
      <c r="GQ736" s="173"/>
      <c r="GR736" s="173"/>
      <c r="GS736" s="173"/>
      <c r="GT736" s="173"/>
      <c r="GU736" s="173"/>
      <c r="GV736" s="173"/>
      <c r="GW736" s="173"/>
      <c r="GX736" s="173"/>
      <c r="GY736" s="173"/>
      <c r="GZ736" s="173"/>
      <c r="HA736" s="173"/>
      <c r="HB736" s="173"/>
      <c r="HC736" s="173"/>
      <c r="HD736" s="173"/>
      <c r="HE736" s="173"/>
      <c r="HF736" s="173"/>
      <c r="HG736" s="173"/>
      <c r="HH736" s="173"/>
      <c r="HI736" s="173"/>
      <c r="HJ736" s="173"/>
      <c r="HK736" s="173"/>
      <c r="HL736" s="173"/>
      <c r="HM736" s="173"/>
      <c r="HN736" s="173"/>
      <c r="HO736" s="173"/>
      <c r="HP736" s="173"/>
      <c r="HQ736" s="173"/>
      <c r="HR736" s="173"/>
      <c r="HS736" s="173"/>
      <c r="HT736" s="173"/>
      <c r="HU736" s="173"/>
      <c r="HV736" s="173"/>
      <c r="HW736" s="173"/>
      <c r="HX736" s="173"/>
      <c r="HY736" s="173"/>
      <c r="HZ736" s="173"/>
      <c r="IA736" s="173"/>
      <c r="IB736" s="173"/>
      <c r="IC736" s="173"/>
      <c r="ID736" s="173"/>
      <c r="IE736" s="173"/>
      <c r="IF736" s="173"/>
      <c r="IG736" s="173"/>
      <c r="IH736" s="173"/>
      <c r="II736" s="173"/>
      <c r="IJ736" s="173"/>
      <c r="IK736" s="173"/>
      <c r="IL736" s="173"/>
      <c r="IM736" s="173"/>
      <c r="IN736" s="173"/>
      <c r="IO736" s="173"/>
      <c r="IP736" s="173"/>
      <c r="IQ736" s="173"/>
      <c r="IR736" s="173"/>
      <c r="IS736" s="173"/>
      <c r="IT736" s="173"/>
    </row>
    <row r="737" spans="1:18" ht="12.95" customHeight="1" x14ac:dyDescent="0.2">
      <c r="B737" s="29" t="s">
        <v>902</v>
      </c>
      <c r="C737" s="30" t="s">
        <v>1019</v>
      </c>
      <c r="D737" s="30" t="s">
        <v>976</v>
      </c>
      <c r="E737" s="29" t="s">
        <v>1020</v>
      </c>
      <c r="F737" s="29">
        <v>6280</v>
      </c>
      <c r="G737" s="29" t="s">
        <v>1021</v>
      </c>
      <c r="H737" s="29" t="s">
        <v>904</v>
      </c>
      <c r="I737" s="29" t="s">
        <v>936</v>
      </c>
      <c r="J737" s="29" t="s">
        <v>912</v>
      </c>
      <c r="K737" s="29" t="s">
        <v>937</v>
      </c>
      <c r="L737" s="29" t="s">
        <v>958</v>
      </c>
      <c r="M737" s="29" t="s">
        <v>2016</v>
      </c>
      <c r="N737" s="29">
        <v>1947</v>
      </c>
      <c r="O737" s="29" t="s">
        <v>979</v>
      </c>
    </row>
    <row r="738" spans="1:18" ht="12.95" customHeight="1" x14ac:dyDescent="0.2">
      <c r="B738" s="29" t="s">
        <v>902</v>
      </c>
      <c r="C738" s="30" t="s">
        <v>1019</v>
      </c>
      <c r="D738" s="30" t="s">
        <v>976</v>
      </c>
      <c r="E738" s="29" t="s">
        <v>1020</v>
      </c>
      <c r="F738" s="29">
        <v>6280</v>
      </c>
      <c r="G738" s="29" t="s">
        <v>1021</v>
      </c>
      <c r="H738" s="29" t="s">
        <v>904</v>
      </c>
      <c r="I738" s="29" t="s">
        <v>936</v>
      </c>
      <c r="J738" s="29" t="s">
        <v>912</v>
      </c>
      <c r="K738" s="29" t="s">
        <v>937</v>
      </c>
      <c r="L738" s="29" t="s">
        <v>1328</v>
      </c>
      <c r="M738" s="29" t="s">
        <v>2017</v>
      </c>
      <c r="N738" s="29">
        <v>1956</v>
      </c>
      <c r="O738" s="29" t="s">
        <v>979</v>
      </c>
    </row>
    <row r="739" spans="1:18" ht="12.95" customHeight="1" x14ac:dyDescent="0.2">
      <c r="A739" s="148"/>
      <c r="B739" s="29" t="s">
        <v>902</v>
      </c>
      <c r="C739" s="30" t="s">
        <v>1019</v>
      </c>
      <c r="D739" s="30" t="s">
        <v>976</v>
      </c>
      <c r="E739" s="29" t="s">
        <v>1020</v>
      </c>
      <c r="F739" s="29">
        <v>6280</v>
      </c>
      <c r="G739" s="29" t="s">
        <v>1021</v>
      </c>
      <c r="H739" s="29" t="s">
        <v>904</v>
      </c>
      <c r="I739" s="29" t="s">
        <v>936</v>
      </c>
      <c r="J739" s="29" t="s">
        <v>912</v>
      </c>
      <c r="K739" s="29" t="s">
        <v>937</v>
      </c>
      <c r="L739" s="29" t="s">
        <v>1328</v>
      </c>
      <c r="M739" s="29" t="s">
        <v>2017</v>
      </c>
      <c r="N739" s="29">
        <v>1956</v>
      </c>
      <c r="O739" s="29" t="s">
        <v>979</v>
      </c>
    </row>
    <row r="740" spans="1:18" ht="12.95" customHeight="1" x14ac:dyDescent="0.2">
      <c r="B740" s="29" t="s">
        <v>902</v>
      </c>
      <c r="C740" s="30" t="s">
        <v>1019</v>
      </c>
      <c r="D740" s="30" t="s">
        <v>976</v>
      </c>
      <c r="E740" s="29" t="s">
        <v>1020</v>
      </c>
      <c r="F740" s="29">
        <v>6280</v>
      </c>
      <c r="G740" s="29" t="s">
        <v>1021</v>
      </c>
      <c r="H740" s="29" t="s">
        <v>904</v>
      </c>
      <c r="I740" s="29" t="s">
        <v>936</v>
      </c>
      <c r="J740" s="29" t="s">
        <v>912</v>
      </c>
      <c r="K740" s="29" t="s">
        <v>937</v>
      </c>
      <c r="L740" s="29" t="s">
        <v>958</v>
      </c>
      <c r="M740" s="29" t="s">
        <v>2016</v>
      </c>
      <c r="N740" s="29">
        <v>1947</v>
      </c>
      <c r="O740" s="29" t="s">
        <v>979</v>
      </c>
    </row>
    <row r="741" spans="1:18" ht="12.95" customHeight="1" x14ac:dyDescent="0.2">
      <c r="B741" s="29" t="s">
        <v>902</v>
      </c>
      <c r="C741" s="30" t="s">
        <v>1019</v>
      </c>
      <c r="D741" s="30" t="s">
        <v>976</v>
      </c>
      <c r="E741" s="29" t="s">
        <v>1020</v>
      </c>
      <c r="F741" s="29">
        <v>6280</v>
      </c>
      <c r="G741" s="29" t="s">
        <v>1021</v>
      </c>
      <c r="H741" s="29" t="s">
        <v>904</v>
      </c>
      <c r="I741" s="29" t="s">
        <v>936</v>
      </c>
      <c r="J741" s="29" t="s">
        <v>912</v>
      </c>
      <c r="K741" s="29" t="s">
        <v>937</v>
      </c>
      <c r="L741" s="29" t="s">
        <v>1328</v>
      </c>
      <c r="M741" s="29" t="s">
        <v>2017</v>
      </c>
      <c r="N741" s="29">
        <v>1956</v>
      </c>
      <c r="O741" s="29" t="s">
        <v>979</v>
      </c>
    </row>
    <row r="742" spans="1:18" ht="12.95" customHeight="1" x14ac:dyDescent="0.2">
      <c r="B742" s="29" t="s">
        <v>902</v>
      </c>
      <c r="C742" s="30" t="s">
        <v>1019</v>
      </c>
      <c r="D742" s="30" t="s">
        <v>976</v>
      </c>
      <c r="E742" s="29" t="s">
        <v>1020</v>
      </c>
      <c r="F742" s="29">
        <v>6280</v>
      </c>
      <c r="G742" s="29" t="s">
        <v>1021</v>
      </c>
      <c r="H742" s="29" t="s">
        <v>904</v>
      </c>
      <c r="I742" s="29" t="s">
        <v>936</v>
      </c>
      <c r="J742" s="29" t="s">
        <v>912</v>
      </c>
      <c r="K742" s="29" t="s">
        <v>937</v>
      </c>
      <c r="L742" s="29" t="s">
        <v>1328</v>
      </c>
      <c r="M742" s="29" t="s">
        <v>2017</v>
      </c>
      <c r="N742" s="29">
        <v>1956</v>
      </c>
      <c r="O742" s="29" t="s">
        <v>979</v>
      </c>
    </row>
    <row r="743" spans="1:18" ht="12.95" customHeight="1" x14ac:dyDescent="0.2">
      <c r="B743" s="29" t="s">
        <v>902</v>
      </c>
      <c r="C743" s="30" t="s">
        <v>1019</v>
      </c>
      <c r="D743" s="30" t="s">
        <v>976</v>
      </c>
      <c r="E743" s="29" t="s">
        <v>1020</v>
      </c>
      <c r="F743" s="29">
        <v>6280</v>
      </c>
      <c r="G743" s="29" t="s">
        <v>1021</v>
      </c>
      <c r="H743" s="29" t="s">
        <v>904</v>
      </c>
      <c r="I743" s="29" t="s">
        <v>936</v>
      </c>
      <c r="J743" s="29" t="s">
        <v>912</v>
      </c>
      <c r="K743" s="29" t="s">
        <v>937</v>
      </c>
      <c r="L743" s="29" t="s">
        <v>958</v>
      </c>
      <c r="M743" s="29" t="s">
        <v>2016</v>
      </c>
      <c r="N743" s="29">
        <v>1947</v>
      </c>
      <c r="O743" s="29" t="s">
        <v>979</v>
      </c>
    </row>
    <row r="744" spans="1:18" ht="12.95" customHeight="1" x14ac:dyDescent="0.2">
      <c r="B744" s="29" t="s">
        <v>902</v>
      </c>
      <c r="C744" s="30" t="s">
        <v>1019</v>
      </c>
      <c r="D744" s="30" t="s">
        <v>976</v>
      </c>
      <c r="E744" s="29" t="s">
        <v>1020</v>
      </c>
      <c r="F744" s="29">
        <v>6280</v>
      </c>
      <c r="G744" s="29" t="s">
        <v>1021</v>
      </c>
      <c r="H744" s="29" t="s">
        <v>904</v>
      </c>
      <c r="I744" s="29" t="s">
        <v>936</v>
      </c>
      <c r="J744" s="29" t="s">
        <v>912</v>
      </c>
      <c r="K744" s="29" t="s">
        <v>937</v>
      </c>
      <c r="L744" s="29" t="s">
        <v>958</v>
      </c>
      <c r="M744" s="29" t="s">
        <v>2016</v>
      </c>
      <c r="N744" s="29">
        <v>1947</v>
      </c>
      <c r="O744" s="29" t="s">
        <v>979</v>
      </c>
    </row>
    <row r="745" spans="1:18" ht="12.95" customHeight="1" x14ac:dyDescent="0.2">
      <c r="B745" s="11" t="s">
        <v>902</v>
      </c>
      <c r="C745" s="144" t="s">
        <v>1019</v>
      </c>
      <c r="D745" s="144" t="s">
        <v>976</v>
      </c>
      <c r="E745" s="11" t="s">
        <v>1020</v>
      </c>
      <c r="F745" s="11">
        <v>6280</v>
      </c>
      <c r="G745" s="11" t="s">
        <v>1021</v>
      </c>
      <c r="H745" s="11" t="s">
        <v>904</v>
      </c>
      <c r="I745" s="11" t="s">
        <v>936</v>
      </c>
      <c r="J745" s="11" t="s">
        <v>912</v>
      </c>
      <c r="K745" s="11" t="s">
        <v>937</v>
      </c>
      <c r="L745" s="11" t="s">
        <v>958</v>
      </c>
      <c r="M745" s="11" t="s">
        <v>2016</v>
      </c>
      <c r="N745" s="11">
        <v>1947</v>
      </c>
      <c r="O745" s="11" t="s">
        <v>979</v>
      </c>
      <c r="P745" s="11" t="s">
        <v>2550</v>
      </c>
      <c r="Q745" s="11"/>
    </row>
    <row r="746" spans="1:18" ht="12.95" customHeight="1" x14ac:dyDescent="0.2">
      <c r="B746" s="11" t="s">
        <v>902</v>
      </c>
      <c r="C746" s="144" t="s">
        <v>1019</v>
      </c>
      <c r="D746" s="144" t="s">
        <v>976</v>
      </c>
      <c r="E746" s="11" t="s">
        <v>1020</v>
      </c>
      <c r="F746" s="11">
        <v>6280</v>
      </c>
      <c r="G746" s="11" t="s">
        <v>1021</v>
      </c>
      <c r="H746" s="11" t="s">
        <v>904</v>
      </c>
      <c r="I746" s="11" t="s">
        <v>936</v>
      </c>
      <c r="J746" s="11" t="s">
        <v>912</v>
      </c>
      <c r="K746" s="11" t="s">
        <v>937</v>
      </c>
      <c r="L746" s="11" t="s">
        <v>1328</v>
      </c>
      <c r="M746" s="11" t="s">
        <v>2017</v>
      </c>
      <c r="N746" s="11">
        <v>1956</v>
      </c>
      <c r="O746" s="11" t="s">
        <v>979</v>
      </c>
      <c r="P746" s="11" t="s">
        <v>2554</v>
      </c>
      <c r="Q746" s="11"/>
      <c r="R746" s="11"/>
    </row>
    <row r="747" spans="1:18" ht="12.95" customHeight="1" x14ac:dyDescent="0.2">
      <c r="B747" s="11" t="s">
        <v>902</v>
      </c>
      <c r="C747" s="144" t="s">
        <v>1019</v>
      </c>
      <c r="D747" s="144" t="s">
        <v>976</v>
      </c>
      <c r="E747" s="11" t="s">
        <v>1020</v>
      </c>
      <c r="F747" s="11">
        <v>6280</v>
      </c>
      <c r="G747" s="11" t="s">
        <v>1021</v>
      </c>
      <c r="H747" s="11" t="s">
        <v>904</v>
      </c>
      <c r="I747" s="11" t="s">
        <v>936</v>
      </c>
      <c r="J747" s="11" t="s">
        <v>912</v>
      </c>
      <c r="K747" s="11" t="s">
        <v>937</v>
      </c>
      <c r="L747" s="11" t="s">
        <v>1328</v>
      </c>
      <c r="M747" s="11" t="s">
        <v>2017</v>
      </c>
      <c r="N747" s="11">
        <v>1956</v>
      </c>
      <c r="O747" s="11" t="s">
        <v>979</v>
      </c>
      <c r="P747" s="11" t="s">
        <v>2549</v>
      </c>
      <c r="Q747" s="11"/>
    </row>
    <row r="748" spans="1:18" ht="15.6" customHeight="1" x14ac:dyDescent="0.2">
      <c r="B748" s="11" t="s">
        <v>902</v>
      </c>
      <c r="C748" s="144" t="s">
        <v>1019</v>
      </c>
      <c r="D748" s="144" t="s">
        <v>976</v>
      </c>
      <c r="E748" s="11" t="s">
        <v>1020</v>
      </c>
      <c r="F748" s="11">
        <v>6280</v>
      </c>
      <c r="G748" s="11" t="s">
        <v>1021</v>
      </c>
      <c r="H748" s="11" t="s">
        <v>904</v>
      </c>
      <c r="I748" s="11" t="s">
        <v>936</v>
      </c>
      <c r="J748" s="11" t="s">
        <v>912</v>
      </c>
      <c r="K748" s="11" t="s">
        <v>937</v>
      </c>
      <c r="L748" s="11" t="s">
        <v>958</v>
      </c>
      <c r="M748" s="11" t="s">
        <v>2016</v>
      </c>
      <c r="N748" s="11">
        <v>1947</v>
      </c>
      <c r="O748" s="11" t="s">
        <v>979</v>
      </c>
      <c r="P748" s="11">
        <v>1</v>
      </c>
      <c r="Q748" s="11"/>
    </row>
    <row r="749" spans="1:18" ht="14.1" customHeight="1" x14ac:dyDescent="0.2">
      <c r="B749" s="29" t="s">
        <v>902</v>
      </c>
      <c r="C749" s="30" t="s">
        <v>1408</v>
      </c>
      <c r="D749" s="30" t="s">
        <v>909</v>
      </c>
      <c r="E749" s="29" t="s">
        <v>1409</v>
      </c>
      <c r="F749" s="29">
        <v>2000</v>
      </c>
      <c r="G749" s="29" t="s">
        <v>915</v>
      </c>
      <c r="H749" s="29" t="s">
        <v>904</v>
      </c>
      <c r="I749" s="29" t="s">
        <v>905</v>
      </c>
      <c r="J749" s="29" t="s">
        <v>942</v>
      </c>
      <c r="K749" s="29" t="s">
        <v>907</v>
      </c>
      <c r="L749" s="29" t="s">
        <v>923</v>
      </c>
      <c r="M749" s="29" t="s">
        <v>1244</v>
      </c>
      <c r="N749" s="29">
        <v>1973</v>
      </c>
      <c r="O749" s="29" t="s">
        <v>908</v>
      </c>
    </row>
    <row r="750" spans="1:18" ht="15.6" customHeight="1" x14ac:dyDescent="0.2">
      <c r="B750" s="29" t="s">
        <v>902</v>
      </c>
      <c r="C750" s="30" t="s">
        <v>1408</v>
      </c>
      <c r="D750" s="30" t="s">
        <v>909</v>
      </c>
      <c r="E750" s="29" t="s">
        <v>1409</v>
      </c>
      <c r="F750" s="29">
        <v>2000</v>
      </c>
      <c r="G750" s="29" t="s">
        <v>915</v>
      </c>
      <c r="H750" s="29" t="s">
        <v>904</v>
      </c>
      <c r="I750" s="29" t="s">
        <v>905</v>
      </c>
      <c r="J750" s="29" t="s">
        <v>942</v>
      </c>
      <c r="K750" s="29" t="s">
        <v>907</v>
      </c>
      <c r="L750" s="29" t="s">
        <v>923</v>
      </c>
      <c r="M750" s="29" t="s">
        <v>1244</v>
      </c>
      <c r="N750" s="29">
        <v>1973</v>
      </c>
      <c r="O750" s="29" t="s">
        <v>908</v>
      </c>
    </row>
    <row r="751" spans="1:18" ht="12.95" customHeight="1" x14ac:dyDescent="0.2">
      <c r="B751" s="11" t="s">
        <v>902</v>
      </c>
      <c r="C751" s="144" t="s">
        <v>1408</v>
      </c>
      <c r="D751" s="144" t="s">
        <v>909</v>
      </c>
      <c r="E751" s="11" t="s">
        <v>1409</v>
      </c>
      <c r="F751" s="11">
        <v>2000</v>
      </c>
      <c r="G751" s="11" t="s">
        <v>915</v>
      </c>
      <c r="H751" s="11" t="s">
        <v>904</v>
      </c>
      <c r="I751" s="11" t="s">
        <v>905</v>
      </c>
      <c r="J751" s="11" t="s">
        <v>942</v>
      </c>
      <c r="K751" s="11" t="s">
        <v>907</v>
      </c>
      <c r="L751" s="11" t="s">
        <v>923</v>
      </c>
      <c r="M751" s="11" t="s">
        <v>1244</v>
      </c>
      <c r="N751" s="11">
        <v>1973</v>
      </c>
      <c r="O751" s="11" t="s">
        <v>908</v>
      </c>
      <c r="R751" s="11"/>
    </row>
    <row r="752" spans="1:18" ht="12.95" customHeight="1" x14ac:dyDescent="0.2">
      <c r="B752" s="29" t="s">
        <v>902</v>
      </c>
      <c r="C752" s="30" t="s">
        <v>1408</v>
      </c>
      <c r="D752" s="30" t="s">
        <v>909</v>
      </c>
      <c r="E752" s="29" t="s">
        <v>1409</v>
      </c>
      <c r="F752" s="29">
        <v>2000</v>
      </c>
      <c r="G752" s="29" t="s">
        <v>915</v>
      </c>
      <c r="H752" s="29" t="s">
        <v>904</v>
      </c>
      <c r="I752" s="29" t="s">
        <v>905</v>
      </c>
      <c r="J752" s="29" t="s">
        <v>942</v>
      </c>
      <c r="K752" s="29" t="s">
        <v>907</v>
      </c>
      <c r="L752" s="29" t="s">
        <v>923</v>
      </c>
      <c r="M752" s="29" t="s">
        <v>1244</v>
      </c>
      <c r="N752" s="29">
        <v>1973</v>
      </c>
      <c r="O752" s="29" t="s">
        <v>908</v>
      </c>
    </row>
    <row r="753" spans="1:18" ht="12.95" customHeight="1" x14ac:dyDescent="0.2">
      <c r="B753" s="29" t="s">
        <v>902</v>
      </c>
      <c r="C753" s="30" t="s">
        <v>1408</v>
      </c>
      <c r="D753" s="30" t="s">
        <v>909</v>
      </c>
      <c r="E753" s="29" t="s">
        <v>1409</v>
      </c>
      <c r="F753" s="29">
        <v>2000</v>
      </c>
      <c r="G753" s="29" t="s">
        <v>915</v>
      </c>
      <c r="H753" s="29" t="s">
        <v>904</v>
      </c>
      <c r="I753" s="29" t="s">
        <v>905</v>
      </c>
      <c r="J753" s="29" t="s">
        <v>942</v>
      </c>
      <c r="K753" s="29" t="s">
        <v>907</v>
      </c>
      <c r="L753" s="29" t="s">
        <v>923</v>
      </c>
      <c r="M753" s="29" t="s">
        <v>1244</v>
      </c>
      <c r="N753" s="29">
        <v>1973</v>
      </c>
      <c r="O753" s="29" t="s">
        <v>908</v>
      </c>
    </row>
    <row r="754" spans="1:18" ht="12.95" customHeight="1" x14ac:dyDescent="0.2">
      <c r="B754" s="29" t="s">
        <v>902</v>
      </c>
      <c r="C754" s="30" t="s">
        <v>1408</v>
      </c>
      <c r="D754" s="30" t="s">
        <v>909</v>
      </c>
      <c r="E754" s="29" t="s">
        <v>1409</v>
      </c>
      <c r="F754" s="29">
        <v>2000</v>
      </c>
      <c r="G754" s="29" t="s">
        <v>915</v>
      </c>
      <c r="H754" s="29" t="s">
        <v>904</v>
      </c>
      <c r="I754" s="29" t="s">
        <v>905</v>
      </c>
      <c r="J754" s="29" t="s">
        <v>942</v>
      </c>
      <c r="K754" s="29" t="s">
        <v>907</v>
      </c>
      <c r="L754" s="29" t="s">
        <v>923</v>
      </c>
      <c r="M754" s="29" t="s">
        <v>1244</v>
      </c>
      <c r="N754" s="29">
        <v>1973</v>
      </c>
      <c r="O754" s="29" t="s">
        <v>908</v>
      </c>
    </row>
    <row r="755" spans="1:18" ht="12.95" customHeight="1" x14ac:dyDescent="0.2">
      <c r="B755" s="29" t="s">
        <v>902</v>
      </c>
      <c r="C755" s="30" t="s">
        <v>1408</v>
      </c>
      <c r="D755" s="30" t="s">
        <v>909</v>
      </c>
      <c r="E755" s="29" t="s">
        <v>1409</v>
      </c>
      <c r="F755" s="29">
        <v>2000</v>
      </c>
      <c r="G755" s="29" t="s">
        <v>915</v>
      </c>
      <c r="H755" s="29" t="s">
        <v>904</v>
      </c>
      <c r="I755" s="29" t="s">
        <v>905</v>
      </c>
      <c r="J755" s="29" t="s">
        <v>942</v>
      </c>
      <c r="K755" s="29" t="s">
        <v>907</v>
      </c>
      <c r="L755" s="29" t="s">
        <v>923</v>
      </c>
      <c r="M755" s="29" t="s">
        <v>1244</v>
      </c>
      <c r="N755" s="29">
        <v>1973</v>
      </c>
      <c r="O755" s="29" t="s">
        <v>908</v>
      </c>
    </row>
    <row r="756" spans="1:18" ht="12.95" customHeight="1" x14ac:dyDescent="0.2">
      <c r="B756" s="11" t="s">
        <v>902</v>
      </c>
      <c r="C756" s="144" t="s">
        <v>1408</v>
      </c>
      <c r="D756" s="144" t="s">
        <v>909</v>
      </c>
      <c r="E756" s="11" t="s">
        <v>1409</v>
      </c>
      <c r="F756" s="11">
        <v>2000</v>
      </c>
      <c r="G756" s="11" t="s">
        <v>915</v>
      </c>
      <c r="H756" s="11" t="s">
        <v>904</v>
      </c>
      <c r="I756" s="11" t="s">
        <v>905</v>
      </c>
      <c r="J756" s="11" t="s">
        <v>942</v>
      </c>
      <c r="K756" s="11" t="s">
        <v>907</v>
      </c>
      <c r="L756" s="11" t="s">
        <v>923</v>
      </c>
      <c r="M756" s="11" t="s">
        <v>1244</v>
      </c>
      <c r="N756" s="11">
        <v>1973</v>
      </c>
      <c r="O756" s="11" t="s">
        <v>908</v>
      </c>
    </row>
    <row r="757" spans="1:18" ht="12.95" customHeight="1" x14ac:dyDescent="0.2">
      <c r="B757" s="29" t="s">
        <v>902</v>
      </c>
      <c r="C757" s="30" t="s">
        <v>1408</v>
      </c>
      <c r="D757" s="30" t="s">
        <v>909</v>
      </c>
      <c r="E757" s="29" t="s">
        <v>1409</v>
      </c>
      <c r="F757" s="29">
        <v>2000</v>
      </c>
      <c r="G757" s="29" t="s">
        <v>915</v>
      </c>
      <c r="H757" s="29" t="s">
        <v>904</v>
      </c>
      <c r="I757" s="29" t="s">
        <v>905</v>
      </c>
      <c r="J757" s="29" t="s">
        <v>942</v>
      </c>
      <c r="K757" s="29" t="s">
        <v>907</v>
      </c>
      <c r="L757" s="29" t="s">
        <v>923</v>
      </c>
      <c r="M757" s="29" t="s">
        <v>1244</v>
      </c>
      <c r="N757" s="29">
        <v>1973</v>
      </c>
      <c r="O757" s="29" t="s">
        <v>908</v>
      </c>
    </row>
    <row r="758" spans="1:18" ht="12.95" customHeight="1" x14ac:dyDescent="0.2">
      <c r="B758" s="11" t="s">
        <v>902</v>
      </c>
      <c r="C758" s="144" t="s">
        <v>1408</v>
      </c>
      <c r="D758" s="144" t="s">
        <v>909</v>
      </c>
      <c r="E758" s="11" t="s">
        <v>1409</v>
      </c>
      <c r="F758" s="11">
        <v>2000</v>
      </c>
      <c r="G758" s="11" t="s">
        <v>915</v>
      </c>
      <c r="H758" s="11" t="s">
        <v>904</v>
      </c>
      <c r="I758" s="11" t="s">
        <v>905</v>
      </c>
      <c r="J758" s="11" t="s">
        <v>942</v>
      </c>
      <c r="K758" s="11" t="s">
        <v>907</v>
      </c>
      <c r="L758" s="11" t="s">
        <v>923</v>
      </c>
      <c r="M758" s="11" t="s">
        <v>1244</v>
      </c>
      <c r="N758" s="11">
        <v>1973</v>
      </c>
      <c r="O758" s="11" t="s">
        <v>908</v>
      </c>
      <c r="P758" s="11"/>
      <c r="Q758" s="11"/>
    </row>
    <row r="759" spans="1:18" ht="12.95" customHeight="1" x14ac:dyDescent="0.2">
      <c r="B759" s="29" t="s">
        <v>902</v>
      </c>
      <c r="C759" s="30" t="s">
        <v>1408</v>
      </c>
      <c r="D759" s="30" t="s">
        <v>909</v>
      </c>
      <c r="E759" s="29" t="s">
        <v>1409</v>
      </c>
      <c r="F759" s="29">
        <v>2000</v>
      </c>
      <c r="G759" s="29" t="s">
        <v>915</v>
      </c>
      <c r="H759" s="29" t="s">
        <v>904</v>
      </c>
      <c r="I759" s="29" t="s">
        <v>905</v>
      </c>
      <c r="J759" s="29" t="s">
        <v>942</v>
      </c>
      <c r="K759" s="29" t="s">
        <v>907</v>
      </c>
      <c r="L759" s="29" t="s">
        <v>923</v>
      </c>
      <c r="M759" s="29" t="s">
        <v>1244</v>
      </c>
      <c r="N759" s="29">
        <v>1973</v>
      </c>
      <c r="O759" s="29" t="s">
        <v>908</v>
      </c>
      <c r="P759" s="29" t="s">
        <v>2636</v>
      </c>
    </row>
    <row r="760" spans="1:18" ht="12.95" customHeight="1" x14ac:dyDescent="0.2">
      <c r="A760" s="171">
        <v>90</v>
      </c>
      <c r="B760" s="171" t="s">
        <v>902</v>
      </c>
      <c r="C760" s="172" t="s">
        <v>1408</v>
      </c>
      <c r="D760" s="172" t="s">
        <v>1505</v>
      </c>
      <c r="E760" s="171" t="s">
        <v>1409</v>
      </c>
      <c r="F760" s="171">
        <v>2000</v>
      </c>
      <c r="G760" s="171" t="s">
        <v>915</v>
      </c>
      <c r="H760" s="171" t="s">
        <v>904</v>
      </c>
      <c r="I760" s="171" t="s">
        <v>905</v>
      </c>
      <c r="J760" s="171" t="s">
        <v>942</v>
      </c>
      <c r="K760" s="171" t="s">
        <v>907</v>
      </c>
      <c r="L760" s="171" t="s">
        <v>923</v>
      </c>
      <c r="M760" s="171" t="s">
        <v>1244</v>
      </c>
      <c r="N760" s="171">
        <v>1973</v>
      </c>
      <c r="O760" s="171" t="s">
        <v>908</v>
      </c>
      <c r="P760" s="171" t="s">
        <v>2916</v>
      </c>
      <c r="Q760" s="171"/>
    </row>
    <row r="761" spans="1:18" ht="12.95" customHeight="1" x14ac:dyDescent="0.2">
      <c r="A761" s="29">
        <v>55</v>
      </c>
      <c r="B761" s="29" t="s">
        <v>902</v>
      </c>
      <c r="C761" s="30" t="s">
        <v>1408</v>
      </c>
      <c r="D761" s="30" t="s">
        <v>1505</v>
      </c>
      <c r="E761" s="29" t="s">
        <v>1409</v>
      </c>
      <c r="F761" s="29">
        <v>2000</v>
      </c>
      <c r="G761" s="29" t="s">
        <v>915</v>
      </c>
      <c r="H761" s="29" t="s">
        <v>904</v>
      </c>
      <c r="I761" s="29" t="s">
        <v>905</v>
      </c>
      <c r="J761" s="29" t="s">
        <v>942</v>
      </c>
      <c r="K761" s="29" t="s">
        <v>907</v>
      </c>
      <c r="L761" s="29" t="s">
        <v>923</v>
      </c>
      <c r="M761" s="29" t="s">
        <v>1244</v>
      </c>
      <c r="N761" s="29">
        <v>1973</v>
      </c>
      <c r="O761" s="29" t="s">
        <v>908</v>
      </c>
      <c r="P761" s="29" t="s">
        <v>3119</v>
      </c>
    </row>
    <row r="762" spans="1:18" ht="10.15" customHeight="1" x14ac:dyDescent="0.2">
      <c r="B762" s="29" t="s">
        <v>902</v>
      </c>
      <c r="C762" s="30" t="s">
        <v>2509</v>
      </c>
      <c r="D762" s="30" t="s">
        <v>920</v>
      </c>
      <c r="E762" s="29" t="s">
        <v>2510</v>
      </c>
      <c r="F762" s="29">
        <v>2000</v>
      </c>
      <c r="G762" s="29" t="s">
        <v>915</v>
      </c>
      <c r="H762" s="29" t="s">
        <v>904</v>
      </c>
      <c r="I762" s="29" t="s">
        <v>905</v>
      </c>
      <c r="J762" s="29" t="s">
        <v>942</v>
      </c>
      <c r="K762" s="29" t="s">
        <v>907</v>
      </c>
      <c r="L762" s="29" t="s">
        <v>945</v>
      </c>
      <c r="M762" s="29" t="s">
        <v>2511</v>
      </c>
      <c r="N762" s="29">
        <v>1984</v>
      </c>
      <c r="O762" s="29" t="s">
        <v>908</v>
      </c>
      <c r="P762" s="29" t="s">
        <v>2546</v>
      </c>
    </row>
    <row r="763" spans="1:18" ht="12.95" customHeight="1" x14ac:dyDescent="0.2">
      <c r="B763" s="29" t="s">
        <v>981</v>
      </c>
      <c r="C763" s="30" t="s">
        <v>1126</v>
      </c>
      <c r="D763" s="30" t="s">
        <v>1330</v>
      </c>
      <c r="E763" s="29" t="s">
        <v>2018</v>
      </c>
      <c r="F763" s="29">
        <v>2311</v>
      </c>
      <c r="G763" s="29" t="s">
        <v>1329</v>
      </c>
      <c r="H763" s="29" t="s">
        <v>904</v>
      </c>
      <c r="I763" s="29" t="s">
        <v>905</v>
      </c>
      <c r="J763" s="29" t="s">
        <v>912</v>
      </c>
      <c r="K763" s="29" t="s">
        <v>907</v>
      </c>
      <c r="L763" s="29" t="s">
        <v>924</v>
      </c>
      <c r="M763" s="29" t="s">
        <v>2019</v>
      </c>
      <c r="N763" s="29">
        <v>1951</v>
      </c>
      <c r="O763" s="29" t="s">
        <v>908</v>
      </c>
    </row>
    <row r="764" spans="1:18" ht="11.25" customHeight="1" x14ac:dyDescent="0.2">
      <c r="B764" s="29" t="s">
        <v>981</v>
      </c>
      <c r="C764" s="30" t="s">
        <v>1126</v>
      </c>
      <c r="D764" s="30" t="s">
        <v>1330</v>
      </c>
      <c r="E764" s="29" t="s">
        <v>2018</v>
      </c>
      <c r="F764" s="29">
        <v>2311</v>
      </c>
      <c r="G764" s="29" t="s">
        <v>1329</v>
      </c>
      <c r="H764" s="29" t="s">
        <v>904</v>
      </c>
      <c r="I764" s="29" t="s">
        <v>905</v>
      </c>
      <c r="J764" s="29" t="s">
        <v>912</v>
      </c>
      <c r="K764" s="29" t="s">
        <v>907</v>
      </c>
      <c r="L764" s="29" t="s">
        <v>924</v>
      </c>
      <c r="M764" s="29" t="s">
        <v>2019</v>
      </c>
      <c r="N764" s="29">
        <v>1951</v>
      </c>
      <c r="O764" s="29" t="s">
        <v>908</v>
      </c>
    </row>
    <row r="765" spans="1:18" ht="12.95" customHeight="1" x14ac:dyDescent="0.2">
      <c r="B765" s="11" t="s">
        <v>981</v>
      </c>
      <c r="C765" s="144" t="s">
        <v>1126</v>
      </c>
      <c r="D765" s="144" t="s">
        <v>1330</v>
      </c>
      <c r="E765" s="11" t="s">
        <v>2018</v>
      </c>
      <c r="F765" s="11">
        <v>2311</v>
      </c>
      <c r="G765" s="11" t="s">
        <v>1329</v>
      </c>
      <c r="H765" s="11" t="s">
        <v>904</v>
      </c>
      <c r="I765" s="11" t="s">
        <v>905</v>
      </c>
      <c r="J765" s="11" t="s">
        <v>912</v>
      </c>
      <c r="K765" s="11" t="s">
        <v>907</v>
      </c>
      <c r="L765" s="11" t="s">
        <v>924</v>
      </c>
      <c r="M765" s="11" t="s">
        <v>2019</v>
      </c>
      <c r="N765" s="11">
        <v>1951</v>
      </c>
      <c r="O765" s="11" t="s">
        <v>908</v>
      </c>
      <c r="P765" s="11" t="s">
        <v>2554</v>
      </c>
      <c r="Q765" s="11"/>
    </row>
    <row r="766" spans="1:18" ht="12.95" customHeight="1" x14ac:dyDescent="0.2">
      <c r="B766" s="29" t="s">
        <v>902</v>
      </c>
      <c r="C766" s="30" t="s">
        <v>1126</v>
      </c>
      <c r="D766" s="30" t="s">
        <v>940</v>
      </c>
      <c r="E766" s="29" t="s">
        <v>2018</v>
      </c>
      <c r="F766" s="29">
        <v>2311</v>
      </c>
      <c r="G766" s="29" t="s">
        <v>1329</v>
      </c>
      <c r="H766" s="29" t="s">
        <v>904</v>
      </c>
      <c r="I766" s="29" t="s">
        <v>905</v>
      </c>
      <c r="J766" s="29" t="s">
        <v>912</v>
      </c>
      <c r="K766" s="29" t="s">
        <v>907</v>
      </c>
      <c r="L766" s="29" t="s">
        <v>924</v>
      </c>
      <c r="M766" s="29" t="s">
        <v>2019</v>
      </c>
      <c r="N766" s="29">
        <v>1951</v>
      </c>
      <c r="O766" s="29" t="s">
        <v>908</v>
      </c>
    </row>
    <row r="767" spans="1:18" ht="12.95" customHeight="1" x14ac:dyDescent="0.2">
      <c r="B767" s="29" t="s">
        <v>902</v>
      </c>
      <c r="C767" s="30" t="s">
        <v>1126</v>
      </c>
      <c r="D767" s="30" t="s">
        <v>940</v>
      </c>
      <c r="E767" s="29" t="s">
        <v>2018</v>
      </c>
      <c r="F767" s="29">
        <v>2311</v>
      </c>
      <c r="G767" s="29" t="s">
        <v>1329</v>
      </c>
      <c r="H767" s="29" t="s">
        <v>904</v>
      </c>
      <c r="I767" s="29" t="s">
        <v>905</v>
      </c>
      <c r="J767" s="29" t="s">
        <v>912</v>
      </c>
      <c r="K767" s="29" t="s">
        <v>907</v>
      </c>
      <c r="L767" s="29" t="s">
        <v>924</v>
      </c>
      <c r="M767" s="29" t="s">
        <v>2019</v>
      </c>
      <c r="N767" s="29">
        <v>1951</v>
      </c>
      <c r="O767" s="29" t="s">
        <v>908</v>
      </c>
      <c r="R767" s="11"/>
    </row>
    <row r="768" spans="1:18" ht="12.95" customHeight="1" x14ac:dyDescent="0.2">
      <c r="B768" s="29" t="s">
        <v>902</v>
      </c>
      <c r="C768" s="30" t="s">
        <v>1126</v>
      </c>
      <c r="D768" s="30" t="s">
        <v>940</v>
      </c>
      <c r="E768" s="29" t="s">
        <v>2018</v>
      </c>
      <c r="F768" s="29">
        <v>2311</v>
      </c>
      <c r="G768" s="29" t="s">
        <v>1329</v>
      </c>
      <c r="H768" s="29" t="s">
        <v>904</v>
      </c>
      <c r="I768" s="29" t="s">
        <v>905</v>
      </c>
      <c r="J768" s="29" t="s">
        <v>912</v>
      </c>
      <c r="K768" s="29" t="s">
        <v>907</v>
      </c>
      <c r="L768" s="29" t="s">
        <v>924</v>
      </c>
      <c r="M768" s="29" t="s">
        <v>2019</v>
      </c>
      <c r="N768" s="29">
        <v>1951</v>
      </c>
      <c r="O768" s="29" t="s">
        <v>908</v>
      </c>
      <c r="R768" s="11"/>
    </row>
    <row r="769" spans="1:18" ht="14.1" customHeight="1" x14ac:dyDescent="0.2">
      <c r="B769" s="29" t="s">
        <v>902</v>
      </c>
      <c r="C769" s="30" t="s">
        <v>1126</v>
      </c>
      <c r="D769" s="30" t="s">
        <v>990</v>
      </c>
      <c r="E769" s="29" t="s">
        <v>1280</v>
      </c>
      <c r="F769" s="29">
        <v>2232</v>
      </c>
      <c r="G769" s="29" t="s">
        <v>1281</v>
      </c>
      <c r="H769" s="29" t="s">
        <v>904</v>
      </c>
      <c r="I769" s="29" t="s">
        <v>905</v>
      </c>
      <c r="J769" s="29" t="s">
        <v>942</v>
      </c>
      <c r="K769" s="29" t="s">
        <v>907</v>
      </c>
      <c r="L769" s="29" t="s">
        <v>944</v>
      </c>
      <c r="M769" s="29" t="s">
        <v>2020</v>
      </c>
      <c r="N769" s="29">
        <v>1975</v>
      </c>
      <c r="O769" s="29" t="s">
        <v>908</v>
      </c>
      <c r="R769" s="11"/>
    </row>
    <row r="770" spans="1:18" ht="12.95" customHeight="1" x14ac:dyDescent="0.2">
      <c r="B770" s="29" t="s">
        <v>902</v>
      </c>
      <c r="C770" s="30" t="s">
        <v>1126</v>
      </c>
      <c r="D770" s="30" t="s">
        <v>990</v>
      </c>
      <c r="E770" s="29" t="s">
        <v>1280</v>
      </c>
      <c r="F770" s="29">
        <v>2232</v>
      </c>
      <c r="G770" s="29" t="s">
        <v>1281</v>
      </c>
      <c r="H770" s="29" t="s">
        <v>904</v>
      </c>
      <c r="I770" s="29" t="s">
        <v>905</v>
      </c>
      <c r="J770" s="29" t="s">
        <v>942</v>
      </c>
      <c r="K770" s="29" t="s">
        <v>907</v>
      </c>
      <c r="L770" s="29" t="s">
        <v>1678</v>
      </c>
      <c r="M770" s="29" t="s">
        <v>2021</v>
      </c>
      <c r="N770" s="29">
        <v>1980</v>
      </c>
      <c r="O770" s="29" t="s">
        <v>908</v>
      </c>
      <c r="R770" s="11"/>
    </row>
    <row r="771" spans="1:18" ht="12.95" customHeight="1" x14ac:dyDescent="0.2">
      <c r="B771" s="29" t="s">
        <v>902</v>
      </c>
      <c r="C771" s="30" t="s">
        <v>1126</v>
      </c>
      <c r="D771" s="30" t="s">
        <v>990</v>
      </c>
      <c r="E771" s="29" t="s">
        <v>1280</v>
      </c>
      <c r="F771" s="29">
        <v>2232</v>
      </c>
      <c r="G771" s="29" t="s">
        <v>1281</v>
      </c>
      <c r="H771" s="29" t="s">
        <v>904</v>
      </c>
      <c r="I771" s="29" t="s">
        <v>905</v>
      </c>
      <c r="J771" s="29" t="s">
        <v>921</v>
      </c>
      <c r="K771" s="29" t="s">
        <v>907</v>
      </c>
      <c r="L771" s="29" t="s">
        <v>924</v>
      </c>
      <c r="M771" s="29" t="s">
        <v>1268</v>
      </c>
      <c r="N771" s="29">
        <v>1965</v>
      </c>
      <c r="O771" s="29" t="s">
        <v>908</v>
      </c>
      <c r="R771" s="11"/>
    </row>
    <row r="772" spans="1:18" ht="12.95" customHeight="1" x14ac:dyDescent="0.2">
      <c r="B772" s="29" t="s">
        <v>902</v>
      </c>
      <c r="C772" s="30" t="s">
        <v>1126</v>
      </c>
      <c r="D772" s="30" t="s">
        <v>990</v>
      </c>
      <c r="E772" s="29" t="s">
        <v>1280</v>
      </c>
      <c r="F772" s="29">
        <v>2232</v>
      </c>
      <c r="G772" s="29" t="s">
        <v>1281</v>
      </c>
      <c r="H772" s="29" t="s">
        <v>904</v>
      </c>
      <c r="I772" s="29" t="s">
        <v>905</v>
      </c>
      <c r="J772" s="29" t="s">
        <v>942</v>
      </c>
      <c r="K772" s="29" t="s">
        <v>907</v>
      </c>
      <c r="L772" s="29" t="s">
        <v>923</v>
      </c>
      <c r="M772" s="29" t="s">
        <v>748</v>
      </c>
      <c r="N772" s="29">
        <v>1980</v>
      </c>
      <c r="O772" s="29" t="s">
        <v>908</v>
      </c>
    </row>
    <row r="773" spans="1:18" ht="12.95" customHeight="1" x14ac:dyDescent="0.2">
      <c r="B773" s="29" t="s">
        <v>902</v>
      </c>
      <c r="C773" s="30" t="s">
        <v>1126</v>
      </c>
      <c r="D773" s="30" t="s">
        <v>940</v>
      </c>
      <c r="E773" s="29" t="s">
        <v>2018</v>
      </c>
      <c r="F773" s="29">
        <v>2311</v>
      </c>
      <c r="G773" s="29" t="s">
        <v>1329</v>
      </c>
      <c r="H773" s="29" t="s">
        <v>904</v>
      </c>
      <c r="I773" s="29" t="s">
        <v>905</v>
      </c>
      <c r="J773" s="29" t="s">
        <v>912</v>
      </c>
      <c r="K773" s="29" t="s">
        <v>907</v>
      </c>
      <c r="L773" s="29" t="s">
        <v>924</v>
      </c>
      <c r="M773" s="29" t="s">
        <v>2019</v>
      </c>
      <c r="N773" s="29">
        <v>1951</v>
      </c>
      <c r="O773" s="29" t="s">
        <v>908</v>
      </c>
    </row>
    <row r="774" spans="1:18" ht="12.95" customHeight="1" x14ac:dyDescent="0.2">
      <c r="B774" s="29" t="s">
        <v>902</v>
      </c>
      <c r="C774" s="30" t="s">
        <v>1126</v>
      </c>
      <c r="D774" s="30" t="s">
        <v>940</v>
      </c>
      <c r="E774" s="29" t="s">
        <v>2018</v>
      </c>
      <c r="F774" s="29">
        <v>2311</v>
      </c>
      <c r="G774" s="29" t="s">
        <v>1329</v>
      </c>
      <c r="H774" s="29" t="s">
        <v>904</v>
      </c>
      <c r="I774" s="29" t="s">
        <v>905</v>
      </c>
      <c r="J774" s="29" t="s">
        <v>912</v>
      </c>
      <c r="K774" s="29" t="s">
        <v>907</v>
      </c>
      <c r="L774" s="29" t="s">
        <v>924</v>
      </c>
      <c r="M774" s="29" t="s">
        <v>2019</v>
      </c>
      <c r="N774" s="29">
        <v>1951</v>
      </c>
      <c r="O774" s="29" t="s">
        <v>908</v>
      </c>
      <c r="R774" s="11"/>
    </row>
    <row r="775" spans="1:18" ht="14.1" customHeight="1" x14ac:dyDescent="0.2">
      <c r="B775" s="29" t="s">
        <v>902</v>
      </c>
      <c r="C775" s="30" t="s">
        <v>1126</v>
      </c>
      <c r="D775" s="30" t="s">
        <v>940</v>
      </c>
      <c r="E775" s="29" t="s">
        <v>2018</v>
      </c>
      <c r="F775" s="29">
        <v>2311</v>
      </c>
      <c r="G775" s="29" t="s">
        <v>1329</v>
      </c>
      <c r="H775" s="29" t="s">
        <v>904</v>
      </c>
      <c r="I775" s="29" t="s">
        <v>905</v>
      </c>
      <c r="J775" s="29" t="s">
        <v>912</v>
      </c>
      <c r="K775" s="29" t="s">
        <v>907</v>
      </c>
      <c r="L775" s="29" t="s">
        <v>924</v>
      </c>
      <c r="M775" s="29" t="s">
        <v>2019</v>
      </c>
      <c r="N775" s="29">
        <v>1951</v>
      </c>
      <c r="O775" s="29" t="s">
        <v>908</v>
      </c>
    </row>
    <row r="776" spans="1:18" ht="15.6" customHeight="1" x14ac:dyDescent="0.2">
      <c r="B776" s="29" t="s">
        <v>902</v>
      </c>
      <c r="C776" s="30" t="s">
        <v>1126</v>
      </c>
      <c r="D776" s="30" t="s">
        <v>990</v>
      </c>
      <c r="E776" s="29" t="s">
        <v>1280</v>
      </c>
      <c r="F776" s="29">
        <v>2232</v>
      </c>
      <c r="G776" s="29" t="s">
        <v>1281</v>
      </c>
      <c r="H776" s="29" t="s">
        <v>904</v>
      </c>
      <c r="I776" s="29" t="s">
        <v>905</v>
      </c>
      <c r="J776" s="29" t="s">
        <v>921</v>
      </c>
      <c r="K776" s="29" t="s">
        <v>907</v>
      </c>
      <c r="L776" s="29" t="s">
        <v>924</v>
      </c>
      <c r="M776" s="29" t="s">
        <v>1268</v>
      </c>
      <c r="N776" s="29">
        <v>1965</v>
      </c>
      <c r="O776" s="29" t="s">
        <v>908</v>
      </c>
    </row>
    <row r="777" spans="1:18" ht="12.95" customHeight="1" x14ac:dyDescent="0.2">
      <c r="B777" s="29" t="s">
        <v>902</v>
      </c>
      <c r="C777" s="30" t="s">
        <v>1126</v>
      </c>
      <c r="D777" s="30" t="s">
        <v>990</v>
      </c>
      <c r="E777" s="29" t="s">
        <v>1280</v>
      </c>
      <c r="F777" s="29">
        <v>2232</v>
      </c>
      <c r="G777" s="29" t="s">
        <v>1281</v>
      </c>
      <c r="H777" s="29" t="s">
        <v>904</v>
      </c>
      <c r="I777" s="29" t="s">
        <v>905</v>
      </c>
      <c r="J777" s="29" t="s">
        <v>942</v>
      </c>
      <c r="K777" s="29" t="s">
        <v>907</v>
      </c>
      <c r="L777" s="29" t="s">
        <v>1678</v>
      </c>
      <c r="M777" s="29" t="s">
        <v>2021</v>
      </c>
      <c r="N777" s="29">
        <v>1980</v>
      </c>
      <c r="O777" s="29" t="s">
        <v>908</v>
      </c>
    </row>
    <row r="778" spans="1:18" ht="12.95" customHeight="1" x14ac:dyDescent="0.2">
      <c r="B778" s="29" t="s">
        <v>902</v>
      </c>
      <c r="C778" s="30" t="s">
        <v>1126</v>
      </c>
      <c r="D778" s="30" t="s">
        <v>990</v>
      </c>
      <c r="E778" s="29" t="s">
        <v>1280</v>
      </c>
      <c r="F778" s="29">
        <v>2232</v>
      </c>
      <c r="G778" s="29" t="s">
        <v>1281</v>
      </c>
      <c r="H778" s="29" t="s">
        <v>904</v>
      </c>
      <c r="I778" s="29" t="s">
        <v>905</v>
      </c>
      <c r="J778" s="29" t="s">
        <v>942</v>
      </c>
      <c r="K778" s="29" t="s">
        <v>907</v>
      </c>
      <c r="L778" s="29" t="s">
        <v>944</v>
      </c>
      <c r="M778" s="29" t="s">
        <v>2020</v>
      </c>
      <c r="N778" s="29">
        <v>1975</v>
      </c>
      <c r="O778" s="29" t="s">
        <v>908</v>
      </c>
    </row>
    <row r="779" spans="1:18" ht="12.95" customHeight="1" x14ac:dyDescent="0.2">
      <c r="B779" s="29" t="s">
        <v>902</v>
      </c>
      <c r="C779" s="30" t="s">
        <v>1126</v>
      </c>
      <c r="D779" s="30" t="s">
        <v>990</v>
      </c>
      <c r="E779" s="29" t="s">
        <v>1280</v>
      </c>
      <c r="F779" s="29">
        <v>2232</v>
      </c>
      <c r="G779" s="29" t="s">
        <v>1281</v>
      </c>
      <c r="H779" s="29" t="s">
        <v>904</v>
      </c>
      <c r="I779" s="29" t="s">
        <v>905</v>
      </c>
      <c r="J779" s="29" t="s">
        <v>942</v>
      </c>
      <c r="K779" s="29" t="s">
        <v>907</v>
      </c>
      <c r="L779" s="29" t="s">
        <v>923</v>
      </c>
      <c r="M779" s="29" t="s">
        <v>748</v>
      </c>
      <c r="N779" s="29">
        <v>1980</v>
      </c>
      <c r="O779" s="29" t="s">
        <v>908</v>
      </c>
      <c r="R779" s="11"/>
    </row>
    <row r="780" spans="1:18" ht="12.95" customHeight="1" x14ac:dyDescent="0.2">
      <c r="B780" s="29" t="s">
        <v>902</v>
      </c>
      <c r="C780" s="30" t="s">
        <v>1126</v>
      </c>
      <c r="D780" s="30" t="s">
        <v>940</v>
      </c>
      <c r="E780" s="29" t="s">
        <v>2018</v>
      </c>
      <c r="F780" s="29">
        <v>2311</v>
      </c>
      <c r="G780" s="29" t="s">
        <v>1329</v>
      </c>
      <c r="H780" s="29" t="s">
        <v>904</v>
      </c>
      <c r="I780" s="29" t="s">
        <v>905</v>
      </c>
      <c r="J780" s="29" t="s">
        <v>912</v>
      </c>
      <c r="K780" s="29" t="s">
        <v>907</v>
      </c>
      <c r="L780" s="29" t="s">
        <v>924</v>
      </c>
      <c r="M780" s="29" t="s">
        <v>2019</v>
      </c>
      <c r="N780" s="29">
        <v>1951</v>
      </c>
      <c r="O780" s="29" t="s">
        <v>908</v>
      </c>
      <c r="P780" s="29" t="s">
        <v>2546</v>
      </c>
    </row>
    <row r="781" spans="1:18" ht="12.95" customHeight="1" x14ac:dyDescent="0.2">
      <c r="B781" s="11" t="s">
        <v>902</v>
      </c>
      <c r="C781" s="144" t="s">
        <v>1126</v>
      </c>
      <c r="D781" s="144" t="s">
        <v>940</v>
      </c>
      <c r="E781" s="11" t="s">
        <v>2018</v>
      </c>
      <c r="F781" s="11">
        <v>2311</v>
      </c>
      <c r="G781" s="11" t="s">
        <v>1329</v>
      </c>
      <c r="H781" s="11" t="s">
        <v>904</v>
      </c>
      <c r="I781" s="11" t="s">
        <v>905</v>
      </c>
      <c r="J781" s="11" t="s">
        <v>912</v>
      </c>
      <c r="K781" s="11" t="s">
        <v>907</v>
      </c>
      <c r="L781" s="11" t="s">
        <v>924</v>
      </c>
      <c r="M781" s="11" t="s">
        <v>2019</v>
      </c>
      <c r="N781" s="11">
        <v>1951</v>
      </c>
      <c r="O781" s="11" t="s">
        <v>908</v>
      </c>
      <c r="P781" s="11" t="s">
        <v>2554</v>
      </c>
      <c r="Q781" s="11"/>
    </row>
    <row r="782" spans="1:18" ht="12.95" customHeight="1" x14ac:dyDescent="0.2">
      <c r="B782" s="11" t="s">
        <v>902</v>
      </c>
      <c r="C782" s="144" t="s">
        <v>1126</v>
      </c>
      <c r="D782" s="144" t="s">
        <v>940</v>
      </c>
      <c r="E782" s="11" t="s">
        <v>2018</v>
      </c>
      <c r="F782" s="11">
        <v>2311</v>
      </c>
      <c r="G782" s="11" t="s">
        <v>1329</v>
      </c>
      <c r="H782" s="11" t="s">
        <v>904</v>
      </c>
      <c r="I782" s="11" t="s">
        <v>905</v>
      </c>
      <c r="J782" s="11" t="s">
        <v>912</v>
      </c>
      <c r="K782" s="11" t="s">
        <v>907</v>
      </c>
      <c r="L782" s="11" t="s">
        <v>924</v>
      </c>
      <c r="M782" s="11" t="s">
        <v>2019</v>
      </c>
      <c r="N782" s="11">
        <v>1951</v>
      </c>
      <c r="O782" s="11" t="s">
        <v>908</v>
      </c>
      <c r="P782" s="11" t="s">
        <v>2549</v>
      </c>
      <c r="Q782" s="11"/>
    </row>
    <row r="783" spans="1:18" ht="12.95" customHeight="1" x14ac:dyDescent="0.2">
      <c r="B783" s="11" t="s">
        <v>902</v>
      </c>
      <c r="C783" s="144" t="s">
        <v>1126</v>
      </c>
      <c r="D783" s="144" t="s">
        <v>990</v>
      </c>
      <c r="E783" s="11" t="s">
        <v>1280</v>
      </c>
      <c r="F783" s="11">
        <v>2232</v>
      </c>
      <c r="G783" s="11" t="s">
        <v>1281</v>
      </c>
      <c r="H783" s="11" t="s">
        <v>904</v>
      </c>
      <c r="I783" s="11" t="s">
        <v>905</v>
      </c>
      <c r="J783" s="11" t="s">
        <v>942</v>
      </c>
      <c r="K783" s="11" t="s">
        <v>907</v>
      </c>
      <c r="L783" s="11" t="s">
        <v>944</v>
      </c>
      <c r="M783" s="11" t="s">
        <v>2020</v>
      </c>
      <c r="N783" s="11">
        <v>1975</v>
      </c>
      <c r="O783" s="11" t="s">
        <v>908</v>
      </c>
      <c r="P783" s="11"/>
      <c r="Q783" s="11"/>
    </row>
    <row r="784" spans="1:18" s="171" customFormat="1" ht="12.95" customHeight="1" x14ac:dyDescent="0.2">
      <c r="A784" s="34"/>
      <c r="B784" s="203" t="s">
        <v>902</v>
      </c>
      <c r="C784" s="206" t="s">
        <v>1126</v>
      </c>
      <c r="D784" s="206" t="s">
        <v>940</v>
      </c>
      <c r="E784" s="203" t="s">
        <v>2018</v>
      </c>
      <c r="F784" s="203">
        <v>2311</v>
      </c>
      <c r="G784" s="203" t="s">
        <v>1329</v>
      </c>
      <c r="H784" s="203" t="s">
        <v>904</v>
      </c>
      <c r="I784" s="203" t="s">
        <v>905</v>
      </c>
      <c r="J784" s="203" t="s">
        <v>912</v>
      </c>
      <c r="K784" s="203" t="s">
        <v>907</v>
      </c>
      <c r="L784" s="203" t="s">
        <v>924</v>
      </c>
      <c r="M784" s="203" t="s">
        <v>2019</v>
      </c>
      <c r="N784" s="203">
        <v>1951</v>
      </c>
      <c r="O784" s="203" t="s">
        <v>908</v>
      </c>
      <c r="P784" s="203"/>
      <c r="Q784" s="11"/>
    </row>
    <row r="785" spans="1:254" ht="12.95" customHeight="1" x14ac:dyDescent="0.2">
      <c r="B785" s="11" t="s">
        <v>902</v>
      </c>
      <c r="C785" s="144" t="s">
        <v>1126</v>
      </c>
      <c r="D785" s="144" t="s">
        <v>990</v>
      </c>
      <c r="E785" s="11" t="s">
        <v>1280</v>
      </c>
      <c r="F785" s="11">
        <v>2232</v>
      </c>
      <c r="G785" s="11" t="s">
        <v>1281</v>
      </c>
      <c r="H785" s="11" t="s">
        <v>904</v>
      </c>
      <c r="I785" s="11" t="s">
        <v>905</v>
      </c>
      <c r="J785" s="11" t="s">
        <v>942</v>
      </c>
      <c r="K785" s="11" t="s">
        <v>907</v>
      </c>
      <c r="L785" s="11" t="s">
        <v>1678</v>
      </c>
      <c r="M785" s="11" t="s">
        <v>2021</v>
      </c>
      <c r="N785" s="11">
        <v>1980</v>
      </c>
      <c r="O785" s="11" t="s">
        <v>908</v>
      </c>
      <c r="P785" s="11"/>
      <c r="Q785" s="11"/>
    </row>
    <row r="786" spans="1:254" ht="12.95" customHeight="1" x14ac:dyDescent="0.2">
      <c r="B786" s="29" t="s">
        <v>902</v>
      </c>
      <c r="C786" s="30" t="s">
        <v>2022</v>
      </c>
      <c r="D786" s="30" t="s">
        <v>2023</v>
      </c>
      <c r="E786" s="29" t="s">
        <v>2024</v>
      </c>
      <c r="F786" s="29">
        <v>10000</v>
      </c>
      <c r="G786" s="29" t="s">
        <v>2025</v>
      </c>
      <c r="H786" s="29" t="s">
        <v>1127</v>
      </c>
      <c r="I786" s="29" t="s">
        <v>905</v>
      </c>
      <c r="K786" s="29" t="s">
        <v>907</v>
      </c>
      <c r="L786" s="29" t="s">
        <v>1685</v>
      </c>
      <c r="M786" s="29" t="s">
        <v>2026</v>
      </c>
      <c r="N786" s="29">
        <v>1978</v>
      </c>
      <c r="O786" s="29" t="s">
        <v>2027</v>
      </c>
    </row>
    <row r="787" spans="1:254" ht="12.95" customHeight="1" x14ac:dyDescent="0.2">
      <c r="B787" s="29" t="s">
        <v>902</v>
      </c>
      <c r="C787" s="30" t="s">
        <v>2022</v>
      </c>
      <c r="D787" s="30" t="s">
        <v>2023</v>
      </c>
      <c r="E787" s="29" t="s">
        <v>2024</v>
      </c>
      <c r="F787" s="29">
        <v>10000</v>
      </c>
      <c r="G787" s="29" t="s">
        <v>2025</v>
      </c>
      <c r="H787" s="29" t="s">
        <v>1127</v>
      </c>
      <c r="I787" s="29" t="s">
        <v>905</v>
      </c>
      <c r="K787" s="29" t="s">
        <v>907</v>
      </c>
      <c r="L787" s="29" t="s">
        <v>1685</v>
      </c>
      <c r="M787" s="29" t="s">
        <v>2026</v>
      </c>
      <c r="N787" s="29">
        <v>1978</v>
      </c>
      <c r="O787" s="29" t="s">
        <v>2027</v>
      </c>
      <c r="R787" s="11"/>
    </row>
    <row r="788" spans="1:254" ht="12.95" customHeight="1" x14ac:dyDescent="0.2">
      <c r="B788" s="11" t="s">
        <v>902</v>
      </c>
      <c r="C788" s="144" t="s">
        <v>2022</v>
      </c>
      <c r="D788" s="144" t="s">
        <v>2023</v>
      </c>
      <c r="E788" s="11" t="s">
        <v>2024</v>
      </c>
      <c r="F788" s="11">
        <v>10000</v>
      </c>
      <c r="G788" s="11" t="s">
        <v>2025</v>
      </c>
      <c r="H788" s="11" t="s">
        <v>1127</v>
      </c>
      <c r="I788" s="11" t="s">
        <v>905</v>
      </c>
      <c r="J788" s="11"/>
      <c r="K788" s="11" t="s">
        <v>907</v>
      </c>
      <c r="L788" s="11" t="s">
        <v>1685</v>
      </c>
      <c r="M788" s="11" t="s">
        <v>2026</v>
      </c>
      <c r="N788" s="11">
        <v>1978</v>
      </c>
      <c r="O788" s="11" t="s">
        <v>2027</v>
      </c>
      <c r="P788" s="11"/>
      <c r="Q788" s="11"/>
    </row>
    <row r="789" spans="1:254" ht="12.95" customHeight="1" x14ac:dyDescent="0.2">
      <c r="B789" s="29" t="s">
        <v>981</v>
      </c>
      <c r="C789" s="30" t="s">
        <v>864</v>
      </c>
      <c r="D789" s="30" t="s">
        <v>865</v>
      </c>
      <c r="E789" s="29" t="s">
        <v>862</v>
      </c>
      <c r="F789" s="29">
        <v>2000</v>
      </c>
      <c r="G789" s="29" t="s">
        <v>915</v>
      </c>
      <c r="H789" s="29" t="s">
        <v>904</v>
      </c>
      <c r="I789" s="29" t="s">
        <v>905</v>
      </c>
      <c r="J789" s="29" t="s">
        <v>942</v>
      </c>
      <c r="K789" s="29" t="s">
        <v>907</v>
      </c>
      <c r="L789" s="29" t="s">
        <v>952</v>
      </c>
      <c r="M789" s="29" t="s">
        <v>863</v>
      </c>
      <c r="N789" s="29">
        <v>1986</v>
      </c>
      <c r="O789" s="29" t="s">
        <v>394</v>
      </c>
    </row>
    <row r="790" spans="1:254" ht="12.95" customHeight="1" x14ac:dyDescent="0.2">
      <c r="B790" s="29" t="s">
        <v>981</v>
      </c>
      <c r="C790" s="30" t="s">
        <v>864</v>
      </c>
      <c r="D790" s="30" t="s">
        <v>865</v>
      </c>
      <c r="E790" s="29" t="s">
        <v>862</v>
      </c>
      <c r="F790" s="29">
        <v>2000</v>
      </c>
      <c r="G790" s="29" t="s">
        <v>915</v>
      </c>
      <c r="H790" s="29" t="s">
        <v>904</v>
      </c>
      <c r="I790" s="29" t="s">
        <v>905</v>
      </c>
      <c r="J790" s="29" t="s">
        <v>942</v>
      </c>
      <c r="K790" s="29" t="s">
        <v>907</v>
      </c>
      <c r="L790" s="29" t="s">
        <v>952</v>
      </c>
      <c r="M790" s="29" t="s">
        <v>863</v>
      </c>
      <c r="N790" s="29">
        <v>1986</v>
      </c>
      <c r="O790" s="29" t="s">
        <v>394</v>
      </c>
    </row>
    <row r="791" spans="1:254" ht="12.95" customHeight="1" x14ac:dyDescent="0.2">
      <c r="B791" s="29" t="s">
        <v>981</v>
      </c>
      <c r="C791" s="30" t="s">
        <v>2028</v>
      </c>
      <c r="D791" s="30" t="s">
        <v>2029</v>
      </c>
      <c r="E791" s="29" t="s">
        <v>2030</v>
      </c>
      <c r="F791" s="29">
        <v>8020</v>
      </c>
      <c r="G791" s="29" t="s">
        <v>2031</v>
      </c>
      <c r="H791" s="29" t="s">
        <v>1326</v>
      </c>
      <c r="I791" s="29" t="s">
        <v>905</v>
      </c>
      <c r="J791" s="29" t="s">
        <v>910</v>
      </c>
      <c r="K791" s="29" t="s">
        <v>907</v>
      </c>
      <c r="L791" s="29" t="s">
        <v>924</v>
      </c>
      <c r="M791" s="29" t="s">
        <v>2032</v>
      </c>
      <c r="N791" s="29">
        <v>1956</v>
      </c>
      <c r="O791" s="29" t="s">
        <v>2033</v>
      </c>
    </row>
    <row r="792" spans="1:254" ht="12.95" customHeight="1" x14ac:dyDescent="0.2">
      <c r="B792" s="29" t="s">
        <v>981</v>
      </c>
      <c r="C792" s="30" t="s">
        <v>2028</v>
      </c>
      <c r="D792" s="30" t="s">
        <v>2029</v>
      </c>
      <c r="E792" s="29" t="s">
        <v>2030</v>
      </c>
      <c r="F792" s="29">
        <v>8020</v>
      </c>
      <c r="G792" s="29" t="s">
        <v>2031</v>
      </c>
      <c r="H792" s="29" t="s">
        <v>1326</v>
      </c>
      <c r="I792" s="29" t="s">
        <v>905</v>
      </c>
      <c r="J792" s="29" t="s">
        <v>910</v>
      </c>
      <c r="K792" s="29" t="s">
        <v>907</v>
      </c>
      <c r="L792" s="29" t="s">
        <v>924</v>
      </c>
      <c r="M792" s="29" t="s">
        <v>2032</v>
      </c>
      <c r="N792" s="29">
        <v>1956</v>
      </c>
      <c r="O792" s="29" t="s">
        <v>2033</v>
      </c>
    </row>
    <row r="793" spans="1:254" ht="12.95" customHeight="1" x14ac:dyDescent="0.2">
      <c r="B793" s="11" t="s">
        <v>981</v>
      </c>
      <c r="C793" s="144" t="s">
        <v>2028</v>
      </c>
      <c r="D793" s="144" t="s">
        <v>2029</v>
      </c>
      <c r="E793" s="11" t="s">
        <v>2030</v>
      </c>
      <c r="F793" s="11">
        <v>8020</v>
      </c>
      <c r="G793" s="11" t="s">
        <v>2031</v>
      </c>
      <c r="H793" s="11" t="s">
        <v>1326</v>
      </c>
      <c r="I793" s="11" t="s">
        <v>905</v>
      </c>
      <c r="J793" s="11" t="s">
        <v>910</v>
      </c>
      <c r="K793" s="11" t="s">
        <v>907</v>
      </c>
      <c r="L793" s="11" t="s">
        <v>924</v>
      </c>
      <c r="M793" s="11" t="s">
        <v>2032</v>
      </c>
      <c r="N793" s="11">
        <v>1956</v>
      </c>
      <c r="O793" s="11" t="s">
        <v>2033</v>
      </c>
      <c r="P793" s="11"/>
      <c r="Q793" s="11"/>
    </row>
    <row r="794" spans="1:254" ht="12.95" customHeight="1" x14ac:dyDescent="0.2">
      <c r="B794" s="29" t="s">
        <v>902</v>
      </c>
      <c r="C794" s="30" t="s">
        <v>2701</v>
      </c>
      <c r="D794" s="30" t="s">
        <v>1148</v>
      </c>
      <c r="E794" s="29" t="s">
        <v>2731</v>
      </c>
      <c r="F794" s="29">
        <v>9265</v>
      </c>
      <c r="G794" s="29" t="s">
        <v>1643</v>
      </c>
      <c r="H794" s="29" t="s">
        <v>904</v>
      </c>
      <c r="I794" s="29" t="s">
        <v>905</v>
      </c>
      <c r="J794" s="29" t="s">
        <v>942</v>
      </c>
      <c r="K794" s="29" t="s">
        <v>907</v>
      </c>
      <c r="L794" s="29" t="s">
        <v>2732</v>
      </c>
      <c r="M794" s="29">
        <v>735</v>
      </c>
      <c r="N794" s="29">
        <v>1987</v>
      </c>
      <c r="O794" s="29" t="s">
        <v>1139</v>
      </c>
      <c r="P794" s="29" t="s">
        <v>2786</v>
      </c>
      <c r="R794" s="11"/>
    </row>
    <row r="795" spans="1:254" ht="12.95" customHeight="1" x14ac:dyDescent="0.2">
      <c r="B795" s="29" t="s">
        <v>902</v>
      </c>
      <c r="C795" s="30" t="s">
        <v>2701</v>
      </c>
      <c r="D795" s="30" t="s">
        <v>1148</v>
      </c>
      <c r="E795" s="29" t="s">
        <v>2702</v>
      </c>
      <c r="F795" s="29">
        <v>9265</v>
      </c>
      <c r="G795" s="29" t="s">
        <v>1643</v>
      </c>
      <c r="H795" s="29" t="s">
        <v>904</v>
      </c>
      <c r="I795" s="29" t="s">
        <v>905</v>
      </c>
      <c r="J795" s="29" t="s">
        <v>942</v>
      </c>
      <c r="K795" s="29" t="s">
        <v>907</v>
      </c>
      <c r="L795" s="29" t="s">
        <v>943</v>
      </c>
      <c r="M795" s="29">
        <v>735</v>
      </c>
      <c r="N795" s="29">
        <v>1987</v>
      </c>
      <c r="O795" s="29" t="s">
        <v>1139</v>
      </c>
      <c r="P795" s="29" t="s">
        <v>2709</v>
      </c>
      <c r="R795" s="11"/>
    </row>
    <row r="796" spans="1:254" ht="12.95" customHeight="1" x14ac:dyDescent="0.2">
      <c r="B796" s="29" t="s">
        <v>902</v>
      </c>
      <c r="C796" s="30" t="s">
        <v>2701</v>
      </c>
      <c r="D796" s="30" t="s">
        <v>1148</v>
      </c>
      <c r="E796" s="29" t="s">
        <v>2702</v>
      </c>
      <c r="F796" s="29">
        <v>9265</v>
      </c>
      <c r="G796" s="29" t="s">
        <v>1643</v>
      </c>
      <c r="H796" s="29" t="s">
        <v>904</v>
      </c>
      <c r="I796" s="29" t="s">
        <v>936</v>
      </c>
      <c r="J796" s="29" t="s">
        <v>912</v>
      </c>
      <c r="K796" s="29" t="s">
        <v>937</v>
      </c>
      <c r="L796" s="29" t="s">
        <v>947</v>
      </c>
      <c r="M796" s="29">
        <v>175</v>
      </c>
      <c r="N796" s="29">
        <v>1954</v>
      </c>
      <c r="O796" s="29" t="s">
        <v>1139</v>
      </c>
      <c r="P796" s="155" t="s">
        <v>2811</v>
      </c>
      <c r="R796" s="11"/>
    </row>
    <row r="797" spans="1:254" s="148" customFormat="1" ht="12.95" customHeight="1" x14ac:dyDescent="0.2">
      <c r="A797" s="29"/>
      <c r="B797" s="29" t="s">
        <v>902</v>
      </c>
      <c r="C797" s="30" t="s">
        <v>2701</v>
      </c>
      <c r="D797" s="30" t="s">
        <v>1148</v>
      </c>
      <c r="E797" s="29" t="s">
        <v>2702</v>
      </c>
      <c r="F797" s="29">
        <v>9265</v>
      </c>
      <c r="G797" s="29" t="s">
        <v>1643</v>
      </c>
      <c r="H797" s="29" t="s">
        <v>904</v>
      </c>
      <c r="I797" s="29" t="s">
        <v>936</v>
      </c>
      <c r="J797" s="29" t="s">
        <v>912</v>
      </c>
      <c r="K797" s="29" t="s">
        <v>937</v>
      </c>
      <c r="L797" s="29" t="s">
        <v>947</v>
      </c>
      <c r="M797" s="29">
        <v>175</v>
      </c>
      <c r="N797" s="29">
        <v>1954</v>
      </c>
      <c r="O797" s="29" t="s">
        <v>1139</v>
      </c>
      <c r="P797" s="155" t="s">
        <v>2811</v>
      </c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  <c r="DM797" s="29"/>
      <c r="DN797" s="29"/>
      <c r="DO797" s="29"/>
      <c r="DP797" s="29"/>
      <c r="DQ797" s="29"/>
      <c r="DR797" s="29"/>
      <c r="DS797" s="29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  <c r="EG797" s="29"/>
      <c r="EH797" s="29"/>
      <c r="EI797" s="29"/>
      <c r="EJ797" s="29"/>
      <c r="EK797" s="29"/>
      <c r="EL797" s="29"/>
      <c r="EM797" s="29"/>
      <c r="EN797" s="29"/>
      <c r="EO797" s="29"/>
      <c r="EP797" s="29"/>
      <c r="EQ797" s="29"/>
      <c r="ER797" s="29"/>
      <c r="ES797" s="29"/>
      <c r="ET797" s="29"/>
      <c r="EU797" s="29"/>
      <c r="EV797" s="29"/>
      <c r="EW797" s="29"/>
      <c r="EX797" s="29"/>
      <c r="EY797" s="29"/>
      <c r="EZ797" s="29"/>
      <c r="FA797" s="29"/>
      <c r="FB797" s="29"/>
      <c r="FC797" s="29"/>
      <c r="FD797" s="29"/>
      <c r="FE797" s="29"/>
      <c r="FF797" s="29"/>
      <c r="FG797" s="29"/>
      <c r="FH797" s="29"/>
      <c r="FI797" s="29"/>
      <c r="FJ797" s="29"/>
      <c r="FK797" s="29"/>
      <c r="FL797" s="29"/>
      <c r="FM797" s="29"/>
      <c r="FN797" s="29"/>
      <c r="FO797" s="29"/>
      <c r="FP797" s="29"/>
      <c r="FQ797" s="29"/>
      <c r="FR797" s="29"/>
      <c r="FS797" s="29"/>
      <c r="FT797" s="29"/>
      <c r="FU797" s="29"/>
      <c r="FV797" s="29"/>
      <c r="FW797" s="29"/>
      <c r="FX797" s="29"/>
      <c r="FY797" s="29"/>
      <c r="FZ797" s="29"/>
      <c r="GA797" s="29"/>
      <c r="GB797" s="29"/>
      <c r="GC797" s="29"/>
      <c r="GD797" s="29"/>
      <c r="GE797" s="29"/>
      <c r="GF797" s="29"/>
      <c r="GG797" s="29"/>
      <c r="GH797" s="29"/>
      <c r="GI797" s="29"/>
      <c r="GJ797" s="29"/>
      <c r="GK797" s="29"/>
      <c r="GL797" s="29"/>
      <c r="GM797" s="29"/>
      <c r="GN797" s="29"/>
      <c r="GO797" s="29"/>
      <c r="GP797" s="29"/>
      <c r="GQ797" s="29"/>
      <c r="GR797" s="29"/>
      <c r="GS797" s="29"/>
      <c r="GT797" s="29"/>
      <c r="GU797" s="29"/>
      <c r="GV797" s="29"/>
      <c r="GW797" s="29"/>
      <c r="GX797" s="29"/>
      <c r="GY797" s="29"/>
      <c r="GZ797" s="29"/>
      <c r="HA797" s="29"/>
      <c r="HB797" s="29"/>
      <c r="HC797" s="29"/>
      <c r="HD797" s="29"/>
      <c r="HE797" s="29"/>
      <c r="HF797" s="29"/>
      <c r="HG797" s="29"/>
      <c r="HH797" s="29"/>
      <c r="HI797" s="29"/>
      <c r="HJ797" s="29"/>
      <c r="HK797" s="29"/>
      <c r="HL797" s="29"/>
      <c r="HM797" s="29"/>
      <c r="HN797" s="29"/>
      <c r="HO797" s="29"/>
      <c r="HP797" s="29"/>
      <c r="HQ797" s="29"/>
      <c r="HR797" s="29"/>
      <c r="HS797" s="29"/>
      <c r="HT797" s="29"/>
      <c r="HU797" s="29"/>
      <c r="HV797" s="29"/>
      <c r="HW797" s="29"/>
      <c r="HX797" s="29"/>
      <c r="HY797" s="29"/>
      <c r="HZ797" s="29"/>
      <c r="IA797" s="29"/>
      <c r="IB797" s="29"/>
      <c r="IC797" s="29"/>
      <c r="ID797" s="29"/>
      <c r="IE797" s="29"/>
      <c r="IF797" s="29"/>
      <c r="IG797" s="29"/>
      <c r="IH797" s="29"/>
      <c r="II797" s="29"/>
      <c r="IJ797" s="29"/>
      <c r="IK797" s="29"/>
      <c r="IL797" s="29"/>
      <c r="IM797" s="29"/>
      <c r="IN797" s="29"/>
      <c r="IO797" s="29"/>
      <c r="IP797" s="29"/>
      <c r="IQ797" s="29"/>
      <c r="IR797" s="29"/>
      <c r="IS797" s="29"/>
      <c r="IT797" s="29"/>
    </row>
    <row r="798" spans="1:254" ht="12.95" customHeight="1" x14ac:dyDescent="0.2">
      <c r="A798" s="171">
        <v>41</v>
      </c>
      <c r="B798" s="171" t="s">
        <v>902</v>
      </c>
      <c r="C798" s="172" t="s">
        <v>2701</v>
      </c>
      <c r="D798" s="172" t="s">
        <v>1148</v>
      </c>
      <c r="E798" s="209" t="s">
        <v>2702</v>
      </c>
      <c r="F798" s="209">
        <v>9265</v>
      </c>
      <c r="G798" s="209" t="s">
        <v>1643</v>
      </c>
      <c r="H798" s="209" t="s">
        <v>904</v>
      </c>
      <c r="I798" s="171" t="s">
        <v>936</v>
      </c>
      <c r="J798" s="171" t="s">
        <v>912</v>
      </c>
      <c r="K798" s="171" t="s">
        <v>937</v>
      </c>
      <c r="L798" s="171" t="s">
        <v>947</v>
      </c>
      <c r="M798" s="171">
        <v>175</v>
      </c>
      <c r="N798" s="171">
        <v>1954</v>
      </c>
      <c r="O798" s="209" t="s">
        <v>1139</v>
      </c>
      <c r="P798" s="173" t="s">
        <v>2916</v>
      </c>
      <c r="Q798" s="171"/>
    </row>
    <row r="799" spans="1:254" ht="12.95" customHeight="1" x14ac:dyDescent="0.2">
      <c r="A799" s="29">
        <v>17</v>
      </c>
      <c r="B799" s="29" t="s">
        <v>902</v>
      </c>
      <c r="C799" s="30" t="s">
        <v>2701</v>
      </c>
      <c r="D799" s="30" t="s">
        <v>1148</v>
      </c>
      <c r="E799" s="29" t="s">
        <v>2702</v>
      </c>
      <c r="F799" s="29">
        <v>9265</v>
      </c>
      <c r="G799" s="29" t="s">
        <v>1643</v>
      </c>
      <c r="H799" s="29" t="s">
        <v>904</v>
      </c>
      <c r="I799" s="29" t="s">
        <v>936</v>
      </c>
      <c r="J799" s="29" t="s">
        <v>912</v>
      </c>
      <c r="K799" s="29" t="s">
        <v>937</v>
      </c>
      <c r="L799" s="29" t="s">
        <v>947</v>
      </c>
      <c r="M799" s="29">
        <v>175</v>
      </c>
      <c r="N799" s="29">
        <v>1954</v>
      </c>
      <c r="O799" s="29" t="s">
        <v>1139</v>
      </c>
      <c r="P799" s="29" t="s">
        <v>3119</v>
      </c>
    </row>
    <row r="800" spans="1:254" ht="12.95" customHeight="1" x14ac:dyDescent="0.2">
      <c r="B800" s="29" t="s">
        <v>981</v>
      </c>
      <c r="C800" s="30" t="s">
        <v>2034</v>
      </c>
      <c r="D800" s="30" t="s">
        <v>920</v>
      </c>
      <c r="H800" s="29" t="s">
        <v>904</v>
      </c>
      <c r="I800" s="29" t="s">
        <v>959</v>
      </c>
      <c r="K800" s="29" t="s">
        <v>960</v>
      </c>
      <c r="L800" s="29" t="s">
        <v>2035</v>
      </c>
      <c r="M800" s="29" t="s">
        <v>2036</v>
      </c>
      <c r="N800" s="29">
        <v>1951</v>
      </c>
      <c r="O800" s="29" t="s">
        <v>979</v>
      </c>
      <c r="R800" s="11"/>
    </row>
    <row r="801" spans="1:254" s="148" customFormat="1" ht="12.95" customHeight="1" x14ac:dyDescent="0.2">
      <c r="A801" s="29"/>
      <c r="B801" s="29" t="s">
        <v>981</v>
      </c>
      <c r="C801" s="30" t="s">
        <v>2034</v>
      </c>
      <c r="D801" s="30" t="s">
        <v>920</v>
      </c>
      <c r="E801" s="29"/>
      <c r="F801" s="29"/>
      <c r="G801" s="29"/>
      <c r="H801" s="29" t="s">
        <v>904</v>
      </c>
      <c r="I801" s="29" t="s">
        <v>959</v>
      </c>
      <c r="J801" s="29"/>
      <c r="K801" s="29" t="s">
        <v>960</v>
      </c>
      <c r="L801" s="29" t="s">
        <v>2035</v>
      </c>
      <c r="M801" s="29" t="s">
        <v>2036</v>
      </c>
      <c r="N801" s="29">
        <v>1951</v>
      </c>
      <c r="O801" s="29" t="s">
        <v>979</v>
      </c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  <c r="DH801" s="29"/>
      <c r="DI801" s="29"/>
      <c r="DJ801" s="29"/>
      <c r="DK801" s="29"/>
      <c r="DL801" s="29"/>
      <c r="DM801" s="29"/>
      <c r="DN801" s="29"/>
      <c r="DO801" s="29"/>
      <c r="DP801" s="29"/>
      <c r="DQ801" s="29"/>
      <c r="DR801" s="29"/>
      <c r="DS801" s="29"/>
      <c r="DT801" s="29"/>
      <c r="DU801" s="29"/>
      <c r="DV801" s="29"/>
      <c r="DW801" s="29"/>
      <c r="DX801" s="29"/>
      <c r="DY801" s="29"/>
      <c r="DZ801" s="29"/>
      <c r="EA801" s="29"/>
      <c r="EB801" s="29"/>
      <c r="EC801" s="29"/>
      <c r="ED801" s="29"/>
      <c r="EE801" s="29"/>
      <c r="EF801" s="29"/>
      <c r="EG801" s="29"/>
      <c r="EH801" s="29"/>
      <c r="EI801" s="29"/>
      <c r="EJ801" s="29"/>
      <c r="EK801" s="29"/>
      <c r="EL801" s="29"/>
      <c r="EM801" s="29"/>
      <c r="EN801" s="29"/>
      <c r="EO801" s="29"/>
      <c r="EP801" s="29"/>
      <c r="EQ801" s="29"/>
      <c r="ER801" s="29"/>
      <c r="ES801" s="29"/>
      <c r="ET801" s="29"/>
      <c r="EU801" s="29"/>
      <c r="EV801" s="29"/>
      <c r="EW801" s="29"/>
      <c r="EX801" s="29"/>
      <c r="EY801" s="29"/>
      <c r="EZ801" s="29"/>
      <c r="FA801" s="29"/>
      <c r="FB801" s="29"/>
      <c r="FC801" s="29"/>
      <c r="FD801" s="29"/>
      <c r="FE801" s="29"/>
      <c r="FF801" s="29"/>
      <c r="FG801" s="29"/>
      <c r="FH801" s="29"/>
      <c r="FI801" s="29"/>
      <c r="FJ801" s="29"/>
      <c r="FK801" s="29"/>
      <c r="FL801" s="29"/>
      <c r="FM801" s="29"/>
      <c r="FN801" s="29"/>
      <c r="FO801" s="29"/>
      <c r="FP801" s="29"/>
      <c r="FQ801" s="29"/>
      <c r="FR801" s="29"/>
      <c r="FS801" s="29"/>
      <c r="FT801" s="29"/>
      <c r="FU801" s="29"/>
      <c r="FV801" s="29"/>
      <c r="FW801" s="29"/>
      <c r="FX801" s="29"/>
      <c r="FY801" s="29"/>
      <c r="FZ801" s="29"/>
      <c r="GA801" s="29"/>
      <c r="GB801" s="29"/>
      <c r="GC801" s="29"/>
      <c r="GD801" s="29"/>
      <c r="GE801" s="29"/>
      <c r="GF801" s="29"/>
      <c r="GG801" s="29"/>
      <c r="GH801" s="29"/>
      <c r="GI801" s="29"/>
      <c r="GJ801" s="29"/>
      <c r="GK801" s="29"/>
      <c r="GL801" s="29"/>
      <c r="GM801" s="29"/>
      <c r="GN801" s="29"/>
      <c r="GO801" s="29"/>
      <c r="GP801" s="29"/>
      <c r="GQ801" s="29"/>
      <c r="GR801" s="29"/>
      <c r="GS801" s="29"/>
      <c r="GT801" s="29"/>
      <c r="GU801" s="29"/>
      <c r="GV801" s="29"/>
      <c r="GW801" s="29"/>
      <c r="GX801" s="29"/>
      <c r="GY801" s="29"/>
      <c r="GZ801" s="29"/>
      <c r="HA801" s="29"/>
      <c r="HB801" s="29"/>
      <c r="HC801" s="29"/>
      <c r="HD801" s="29"/>
      <c r="HE801" s="29"/>
      <c r="HF801" s="29"/>
      <c r="HG801" s="29"/>
      <c r="HH801" s="29"/>
      <c r="HI801" s="29"/>
      <c r="HJ801" s="29"/>
      <c r="HK801" s="29"/>
      <c r="HL801" s="29"/>
      <c r="HM801" s="29"/>
      <c r="HN801" s="29"/>
      <c r="HO801" s="29"/>
      <c r="HP801" s="29"/>
      <c r="HQ801" s="29"/>
      <c r="HR801" s="29"/>
      <c r="HS801" s="29"/>
      <c r="HT801" s="29"/>
      <c r="HU801" s="29"/>
      <c r="HV801" s="29"/>
      <c r="HW801" s="29"/>
      <c r="HX801" s="29"/>
      <c r="HY801" s="29"/>
      <c r="HZ801" s="29"/>
      <c r="IA801" s="29"/>
      <c r="IB801" s="29"/>
      <c r="IC801" s="29"/>
      <c r="ID801" s="29"/>
      <c r="IE801" s="29"/>
      <c r="IF801" s="29"/>
      <c r="IG801" s="29"/>
      <c r="IH801" s="29"/>
      <c r="II801" s="29"/>
      <c r="IJ801" s="29"/>
      <c r="IK801" s="29"/>
      <c r="IL801" s="29"/>
      <c r="IM801" s="29"/>
      <c r="IN801" s="29"/>
      <c r="IO801" s="29"/>
      <c r="IP801" s="29"/>
      <c r="IQ801" s="29"/>
      <c r="IR801" s="29"/>
      <c r="IS801" s="29"/>
      <c r="IT801" s="29"/>
    </row>
    <row r="802" spans="1:254" ht="12.95" customHeight="1" x14ac:dyDescent="0.2">
      <c r="B802" s="11" t="s">
        <v>981</v>
      </c>
      <c r="C802" s="144" t="s">
        <v>2034</v>
      </c>
      <c r="D802" s="144" t="s">
        <v>920</v>
      </c>
      <c r="E802" s="11"/>
      <c r="F802" s="11"/>
      <c r="G802" s="11"/>
      <c r="H802" s="11" t="s">
        <v>904</v>
      </c>
      <c r="I802" s="11" t="s">
        <v>959</v>
      </c>
      <c r="J802" s="11"/>
      <c r="K802" s="11" t="s">
        <v>960</v>
      </c>
      <c r="L802" s="11" t="s">
        <v>2035</v>
      </c>
      <c r="M802" s="11" t="s">
        <v>2036</v>
      </c>
      <c r="N802" s="11">
        <v>1951</v>
      </c>
      <c r="O802" s="11" t="s">
        <v>979</v>
      </c>
      <c r="P802" s="11"/>
      <c r="Q802" s="11"/>
    </row>
    <row r="803" spans="1:254" ht="12.95" customHeight="1" x14ac:dyDescent="0.2">
      <c r="B803" s="29" t="s">
        <v>902</v>
      </c>
      <c r="C803" s="30" t="s">
        <v>2034</v>
      </c>
      <c r="D803" s="30" t="s">
        <v>920</v>
      </c>
      <c r="E803" s="29" t="s">
        <v>2037</v>
      </c>
      <c r="F803" s="29">
        <v>6000</v>
      </c>
      <c r="G803" s="29" t="s">
        <v>982</v>
      </c>
      <c r="H803" s="29" t="s">
        <v>904</v>
      </c>
      <c r="I803" s="29" t="s">
        <v>905</v>
      </c>
      <c r="J803" s="29" t="s">
        <v>910</v>
      </c>
      <c r="K803" s="29" t="s">
        <v>907</v>
      </c>
      <c r="L803" s="29" t="s">
        <v>1331</v>
      </c>
      <c r="M803" s="29" t="s">
        <v>2038</v>
      </c>
      <c r="N803" s="29">
        <v>1950</v>
      </c>
      <c r="O803" s="29" t="s">
        <v>979</v>
      </c>
    </row>
    <row r="804" spans="1:254" ht="12.95" customHeight="1" x14ac:dyDescent="0.2">
      <c r="B804" s="29" t="s">
        <v>902</v>
      </c>
      <c r="C804" s="30" t="s">
        <v>2034</v>
      </c>
      <c r="D804" s="30" t="s">
        <v>926</v>
      </c>
      <c r="E804" s="29" t="s">
        <v>1037</v>
      </c>
      <c r="F804" s="29">
        <v>6000</v>
      </c>
      <c r="G804" s="29" t="s">
        <v>982</v>
      </c>
      <c r="H804" s="29" t="s">
        <v>904</v>
      </c>
      <c r="I804" s="29" t="s">
        <v>936</v>
      </c>
      <c r="J804" s="29" t="s">
        <v>921</v>
      </c>
      <c r="K804" s="29" t="s">
        <v>937</v>
      </c>
      <c r="L804" s="29" t="s">
        <v>958</v>
      </c>
      <c r="M804" s="29" t="s">
        <v>1922</v>
      </c>
      <c r="N804" s="29">
        <v>1970</v>
      </c>
      <c r="O804" s="29" t="s">
        <v>1949</v>
      </c>
      <c r="R804" s="11"/>
    </row>
    <row r="805" spans="1:254" s="166" customFormat="1" ht="12" customHeight="1" x14ac:dyDescent="0.2">
      <c r="A805" s="29"/>
      <c r="B805" s="29" t="s">
        <v>902</v>
      </c>
      <c r="C805" s="30" t="s">
        <v>2034</v>
      </c>
      <c r="D805" s="30" t="s">
        <v>926</v>
      </c>
      <c r="E805" s="29" t="s">
        <v>1037</v>
      </c>
      <c r="F805" s="29">
        <v>6000</v>
      </c>
      <c r="G805" s="29" t="s">
        <v>982</v>
      </c>
      <c r="H805" s="29" t="s">
        <v>904</v>
      </c>
      <c r="I805" s="29" t="s">
        <v>936</v>
      </c>
      <c r="J805" s="29" t="s">
        <v>921</v>
      </c>
      <c r="K805" s="29" t="s">
        <v>937</v>
      </c>
      <c r="L805" s="29" t="s">
        <v>958</v>
      </c>
      <c r="M805" s="29" t="s">
        <v>1922</v>
      </c>
      <c r="N805" s="29">
        <v>1970</v>
      </c>
      <c r="O805" s="29" t="s">
        <v>1949</v>
      </c>
      <c r="P805" s="29"/>
      <c r="Q805" s="29"/>
    </row>
    <row r="806" spans="1:254" ht="12.95" customHeight="1" x14ac:dyDescent="0.2">
      <c r="B806" s="29" t="s">
        <v>902</v>
      </c>
      <c r="C806" s="30" t="s">
        <v>2034</v>
      </c>
      <c r="D806" s="30" t="s">
        <v>920</v>
      </c>
      <c r="E806" s="29" t="s">
        <v>2037</v>
      </c>
      <c r="F806" s="29">
        <v>6000</v>
      </c>
      <c r="G806" s="29" t="s">
        <v>982</v>
      </c>
      <c r="H806" s="29" t="s">
        <v>904</v>
      </c>
      <c r="I806" s="29" t="s">
        <v>905</v>
      </c>
      <c r="J806" s="29" t="s">
        <v>910</v>
      </c>
      <c r="K806" s="29" t="s">
        <v>907</v>
      </c>
      <c r="L806" s="29" t="s">
        <v>1331</v>
      </c>
      <c r="M806" s="29" t="s">
        <v>2038</v>
      </c>
      <c r="N806" s="29">
        <v>1950</v>
      </c>
      <c r="O806" s="29" t="s">
        <v>979</v>
      </c>
    </row>
    <row r="807" spans="1:254" ht="12.95" customHeight="1" x14ac:dyDescent="0.2">
      <c r="B807" s="29" t="s">
        <v>902</v>
      </c>
      <c r="C807" s="30" t="s">
        <v>2034</v>
      </c>
      <c r="D807" s="30" t="s">
        <v>926</v>
      </c>
      <c r="E807" s="29" t="s">
        <v>1037</v>
      </c>
      <c r="F807" s="29">
        <v>6000</v>
      </c>
      <c r="G807" s="29" t="s">
        <v>982</v>
      </c>
      <c r="H807" s="29" t="s">
        <v>904</v>
      </c>
      <c r="I807" s="29" t="s">
        <v>936</v>
      </c>
      <c r="J807" s="29" t="s">
        <v>921</v>
      </c>
      <c r="K807" s="29" t="s">
        <v>937</v>
      </c>
      <c r="L807" s="29" t="s">
        <v>958</v>
      </c>
      <c r="M807" s="29" t="s">
        <v>1922</v>
      </c>
      <c r="N807" s="29">
        <v>1970</v>
      </c>
      <c r="O807" s="29" t="s">
        <v>1949</v>
      </c>
    </row>
    <row r="808" spans="1:254" ht="12.95" customHeight="1" x14ac:dyDescent="0.2">
      <c r="B808" s="29" t="s">
        <v>902</v>
      </c>
      <c r="C808" s="30" t="s">
        <v>2034</v>
      </c>
      <c r="D808" s="30" t="s">
        <v>926</v>
      </c>
      <c r="E808" s="29" t="s">
        <v>1037</v>
      </c>
      <c r="F808" s="29">
        <v>6000</v>
      </c>
      <c r="G808" s="29" t="s">
        <v>982</v>
      </c>
      <c r="H808" s="29" t="s">
        <v>904</v>
      </c>
      <c r="I808" s="29" t="s">
        <v>936</v>
      </c>
      <c r="J808" s="29" t="s">
        <v>921</v>
      </c>
      <c r="K808" s="29" t="s">
        <v>937</v>
      </c>
      <c r="L808" s="29" t="s">
        <v>958</v>
      </c>
      <c r="M808" s="29" t="s">
        <v>1922</v>
      </c>
      <c r="N808" s="29">
        <v>1970</v>
      </c>
      <c r="O808" s="29" t="s">
        <v>1949</v>
      </c>
      <c r="R808" s="148"/>
      <c r="S808" s="148"/>
      <c r="T808" s="148"/>
      <c r="U808" s="148"/>
      <c r="V808" s="148"/>
      <c r="W808" s="148"/>
      <c r="X808" s="148"/>
      <c r="Y808" s="148"/>
      <c r="Z808" s="148"/>
      <c r="AA808" s="148"/>
      <c r="AB808" s="148"/>
      <c r="AC808" s="148"/>
      <c r="AD808" s="148"/>
      <c r="AE808" s="148"/>
      <c r="AF808" s="148"/>
      <c r="AG808" s="148"/>
      <c r="AH808" s="148"/>
      <c r="AI808" s="148"/>
      <c r="AJ808" s="148"/>
      <c r="AK808" s="148"/>
      <c r="AL808" s="148"/>
      <c r="AM808" s="148"/>
      <c r="AN808" s="148"/>
      <c r="AO808" s="148"/>
      <c r="AP808" s="148"/>
      <c r="AQ808" s="148"/>
      <c r="AR808" s="148"/>
      <c r="AS808" s="148"/>
      <c r="AT808" s="148"/>
      <c r="AU808" s="148"/>
      <c r="AV808" s="148"/>
      <c r="AW808" s="148"/>
      <c r="AX808" s="148"/>
      <c r="AY808" s="148"/>
      <c r="AZ808" s="148"/>
      <c r="BA808" s="148"/>
      <c r="BB808" s="148"/>
      <c r="BC808" s="148"/>
      <c r="BD808" s="148"/>
      <c r="BE808" s="148"/>
      <c r="BF808" s="148"/>
      <c r="BG808" s="148"/>
      <c r="BH808" s="148"/>
      <c r="BI808" s="148"/>
      <c r="BJ808" s="148"/>
      <c r="BK808" s="148"/>
      <c r="BL808" s="148"/>
      <c r="BM808" s="148"/>
      <c r="BN808" s="148"/>
      <c r="BO808" s="148"/>
      <c r="BP808" s="148"/>
      <c r="BQ808" s="148"/>
      <c r="BR808" s="148"/>
      <c r="BS808" s="148"/>
      <c r="BT808" s="148"/>
      <c r="BU808" s="148"/>
      <c r="BV808" s="148"/>
      <c r="BW808" s="148"/>
      <c r="BX808" s="148"/>
      <c r="BY808" s="148"/>
      <c r="BZ808" s="148"/>
      <c r="CA808" s="148"/>
      <c r="CB808" s="148"/>
      <c r="CC808" s="148"/>
      <c r="CD808" s="148"/>
      <c r="CE808" s="148"/>
      <c r="CF808" s="148"/>
      <c r="CG808" s="148"/>
      <c r="CH808" s="148"/>
      <c r="CI808" s="148"/>
      <c r="CJ808" s="148"/>
      <c r="CK808" s="148"/>
      <c r="CL808" s="148"/>
      <c r="CM808" s="148"/>
      <c r="CN808" s="148"/>
      <c r="CO808" s="148"/>
      <c r="CP808" s="148"/>
      <c r="CQ808" s="148"/>
      <c r="CR808" s="148"/>
      <c r="CS808" s="148"/>
      <c r="CT808" s="148"/>
      <c r="CU808" s="148"/>
      <c r="CV808" s="148"/>
      <c r="CW808" s="148"/>
      <c r="CX808" s="148"/>
      <c r="CY808" s="148"/>
      <c r="CZ808" s="148"/>
      <c r="DA808" s="148"/>
      <c r="DB808" s="148"/>
      <c r="DC808" s="148"/>
      <c r="DD808" s="148"/>
      <c r="DE808" s="148"/>
      <c r="DF808" s="148"/>
      <c r="DG808" s="148"/>
      <c r="DH808" s="148"/>
      <c r="DI808" s="148"/>
      <c r="DJ808" s="148"/>
      <c r="DK808" s="148"/>
      <c r="DL808" s="148"/>
      <c r="DM808" s="148"/>
      <c r="DN808" s="148"/>
      <c r="DO808" s="148"/>
      <c r="DP808" s="148"/>
      <c r="DQ808" s="148"/>
      <c r="DR808" s="148"/>
      <c r="DS808" s="148"/>
      <c r="DT808" s="148"/>
      <c r="DU808" s="148"/>
      <c r="DV808" s="148"/>
      <c r="DW808" s="148"/>
      <c r="DX808" s="148"/>
      <c r="DY808" s="148"/>
      <c r="DZ808" s="148"/>
      <c r="EA808" s="148"/>
      <c r="EB808" s="148"/>
      <c r="EC808" s="148"/>
      <c r="ED808" s="148"/>
      <c r="EE808" s="148"/>
      <c r="EF808" s="148"/>
      <c r="EG808" s="148"/>
      <c r="EH808" s="148"/>
      <c r="EI808" s="148"/>
      <c r="EJ808" s="148"/>
      <c r="EK808" s="148"/>
      <c r="EL808" s="148"/>
      <c r="EM808" s="148"/>
      <c r="EN808" s="148"/>
      <c r="EO808" s="148"/>
      <c r="EP808" s="148"/>
      <c r="EQ808" s="148"/>
      <c r="ER808" s="148"/>
      <c r="ES808" s="148"/>
      <c r="ET808" s="148"/>
      <c r="EU808" s="148"/>
      <c r="EV808" s="148"/>
      <c r="EW808" s="148"/>
      <c r="EX808" s="148"/>
      <c r="EY808" s="148"/>
      <c r="EZ808" s="148"/>
      <c r="FA808" s="148"/>
      <c r="FB808" s="148"/>
      <c r="FC808" s="148"/>
      <c r="FD808" s="148"/>
      <c r="FE808" s="148"/>
      <c r="FF808" s="148"/>
      <c r="FG808" s="148"/>
      <c r="FH808" s="148"/>
      <c r="FI808" s="148"/>
      <c r="FJ808" s="148"/>
      <c r="FK808" s="148"/>
      <c r="FL808" s="148"/>
      <c r="FM808" s="148"/>
      <c r="FN808" s="148"/>
      <c r="FO808" s="148"/>
      <c r="FP808" s="148"/>
      <c r="FQ808" s="148"/>
      <c r="FR808" s="148"/>
      <c r="FS808" s="148"/>
      <c r="FT808" s="148"/>
      <c r="FU808" s="148"/>
      <c r="FV808" s="148"/>
      <c r="FW808" s="148"/>
      <c r="FX808" s="148"/>
      <c r="FY808" s="148"/>
      <c r="FZ808" s="148"/>
      <c r="GA808" s="148"/>
      <c r="GB808" s="148"/>
      <c r="GC808" s="148"/>
      <c r="GD808" s="148"/>
      <c r="GE808" s="148"/>
      <c r="GF808" s="148"/>
      <c r="GG808" s="148"/>
      <c r="GH808" s="148"/>
      <c r="GI808" s="148"/>
      <c r="GJ808" s="148"/>
      <c r="GK808" s="148"/>
      <c r="GL808" s="148"/>
      <c r="GM808" s="148"/>
      <c r="GN808" s="148"/>
      <c r="GO808" s="148"/>
      <c r="GP808" s="148"/>
      <c r="GQ808" s="148"/>
      <c r="GR808" s="148"/>
      <c r="GS808" s="148"/>
      <c r="GT808" s="148"/>
      <c r="GU808" s="148"/>
      <c r="GV808" s="148"/>
      <c r="GW808" s="148"/>
      <c r="GX808" s="148"/>
      <c r="GY808" s="148"/>
      <c r="GZ808" s="148"/>
      <c r="HA808" s="148"/>
      <c r="HB808" s="148"/>
      <c r="HC808" s="148"/>
      <c r="HD808" s="148"/>
      <c r="HE808" s="148"/>
      <c r="HF808" s="148"/>
      <c r="HG808" s="148"/>
      <c r="HH808" s="148"/>
      <c r="HI808" s="148"/>
      <c r="HJ808" s="148"/>
      <c r="HK808" s="148"/>
      <c r="HL808" s="148"/>
      <c r="HM808" s="148"/>
      <c r="HN808" s="148"/>
      <c r="HO808" s="148"/>
      <c r="HP808" s="148"/>
      <c r="HQ808" s="148"/>
      <c r="HR808" s="148"/>
      <c r="HS808" s="148"/>
      <c r="HT808" s="148"/>
      <c r="HU808" s="148"/>
      <c r="HV808" s="148"/>
      <c r="HW808" s="148"/>
      <c r="HX808" s="148"/>
      <c r="HY808" s="148"/>
      <c r="HZ808" s="148"/>
      <c r="IA808" s="148"/>
      <c r="IB808" s="148"/>
      <c r="IC808" s="148"/>
      <c r="ID808" s="148"/>
      <c r="IE808" s="148"/>
      <c r="IF808" s="148"/>
      <c r="IG808" s="148"/>
      <c r="IH808" s="148"/>
      <c r="II808" s="148"/>
      <c r="IJ808" s="148"/>
      <c r="IK808" s="148"/>
      <c r="IL808" s="148"/>
      <c r="IM808" s="148"/>
      <c r="IN808" s="148"/>
      <c r="IO808" s="148"/>
      <c r="IP808" s="148"/>
      <c r="IQ808" s="148"/>
      <c r="IR808" s="148"/>
      <c r="IS808" s="148"/>
      <c r="IT808" s="148"/>
    </row>
    <row r="809" spans="1:254" ht="12.95" customHeight="1" x14ac:dyDescent="0.2">
      <c r="B809" s="11" t="s">
        <v>902</v>
      </c>
      <c r="C809" s="144" t="s">
        <v>2034</v>
      </c>
      <c r="D809" s="144" t="s">
        <v>920</v>
      </c>
      <c r="E809" s="11" t="s">
        <v>2037</v>
      </c>
      <c r="F809" s="11">
        <v>6000</v>
      </c>
      <c r="G809" s="11" t="s">
        <v>982</v>
      </c>
      <c r="H809" s="11" t="s">
        <v>904</v>
      </c>
      <c r="I809" s="11" t="s">
        <v>905</v>
      </c>
      <c r="J809" s="11" t="s">
        <v>910</v>
      </c>
      <c r="K809" s="11" t="s">
        <v>907</v>
      </c>
      <c r="L809" s="11" t="s">
        <v>1331</v>
      </c>
      <c r="M809" s="11" t="s">
        <v>2038</v>
      </c>
      <c r="N809" s="11">
        <v>1950</v>
      </c>
      <c r="O809" s="11" t="s">
        <v>979</v>
      </c>
      <c r="P809" s="11"/>
      <c r="Q809" s="11"/>
    </row>
    <row r="810" spans="1:254" ht="12.95" customHeight="1" x14ac:dyDescent="0.2">
      <c r="B810" s="11" t="s">
        <v>902</v>
      </c>
      <c r="C810" s="144" t="s">
        <v>2034</v>
      </c>
      <c r="D810" s="144" t="s">
        <v>926</v>
      </c>
      <c r="E810" s="11" t="s">
        <v>1037</v>
      </c>
      <c r="F810" s="11">
        <v>6000</v>
      </c>
      <c r="G810" s="11" t="s">
        <v>982</v>
      </c>
      <c r="H810" s="11" t="s">
        <v>904</v>
      </c>
      <c r="I810" s="11" t="s">
        <v>936</v>
      </c>
      <c r="J810" s="11" t="s">
        <v>921</v>
      </c>
      <c r="K810" s="11" t="s">
        <v>937</v>
      </c>
      <c r="L810" s="11" t="s">
        <v>958</v>
      </c>
      <c r="M810" s="11" t="s">
        <v>1922</v>
      </c>
      <c r="N810" s="11">
        <v>1970</v>
      </c>
      <c r="O810" s="11" t="s">
        <v>1949</v>
      </c>
      <c r="P810" s="11" t="s">
        <v>2554</v>
      </c>
      <c r="Q810" s="11"/>
      <c r="R810" s="11"/>
    </row>
    <row r="811" spans="1:254" ht="15.6" customHeight="1" x14ac:dyDescent="0.2">
      <c r="B811" s="11" t="s">
        <v>902</v>
      </c>
      <c r="C811" s="144" t="s">
        <v>2034</v>
      </c>
      <c r="D811" s="144" t="s">
        <v>926</v>
      </c>
      <c r="E811" s="11" t="s">
        <v>1037</v>
      </c>
      <c r="F811" s="11">
        <v>6000</v>
      </c>
      <c r="G811" s="11" t="s">
        <v>982</v>
      </c>
      <c r="H811" s="11" t="s">
        <v>904</v>
      </c>
      <c r="I811" s="11" t="s">
        <v>936</v>
      </c>
      <c r="J811" s="11" t="s">
        <v>921</v>
      </c>
      <c r="K811" s="11" t="s">
        <v>937</v>
      </c>
      <c r="L811" s="11" t="s">
        <v>958</v>
      </c>
      <c r="M811" s="11" t="s">
        <v>1922</v>
      </c>
      <c r="N811" s="11">
        <v>1970</v>
      </c>
      <c r="O811" s="11" t="s">
        <v>1949</v>
      </c>
      <c r="P811" s="11" t="s">
        <v>2549</v>
      </c>
      <c r="Q811" s="11"/>
    </row>
    <row r="812" spans="1:254" s="171" customFormat="1" ht="12.95" customHeight="1" x14ac:dyDescent="0.2">
      <c r="A812" s="204"/>
      <c r="B812" s="34" t="s">
        <v>902</v>
      </c>
      <c r="C812" s="33" t="s">
        <v>2609</v>
      </c>
      <c r="D812" s="33" t="s">
        <v>932</v>
      </c>
      <c r="E812" s="34" t="s">
        <v>2610</v>
      </c>
      <c r="F812" s="34"/>
      <c r="G812" s="34" t="s">
        <v>2611</v>
      </c>
      <c r="H812" s="34" t="s">
        <v>2612</v>
      </c>
      <c r="I812" s="34" t="s">
        <v>905</v>
      </c>
      <c r="J812" s="34" t="s">
        <v>921</v>
      </c>
      <c r="K812" s="34" t="s">
        <v>907</v>
      </c>
      <c r="L812" s="34" t="s">
        <v>753</v>
      </c>
      <c r="M812" s="34" t="s">
        <v>2613</v>
      </c>
      <c r="N812" s="34">
        <v>1967</v>
      </c>
      <c r="O812" s="34" t="s">
        <v>2614</v>
      </c>
      <c r="P812" s="34" t="s">
        <v>2636</v>
      </c>
      <c r="Q812" s="29"/>
      <c r="S812" s="173"/>
      <c r="T812" s="173"/>
      <c r="U812" s="173"/>
      <c r="V812" s="173"/>
      <c r="W812" s="173"/>
      <c r="X812" s="173"/>
      <c r="Y812" s="173"/>
      <c r="Z812" s="173"/>
      <c r="AA812" s="173"/>
      <c r="AB812" s="173"/>
      <c r="AC812" s="173"/>
      <c r="AD812" s="173"/>
      <c r="AE812" s="173"/>
      <c r="AF812" s="173"/>
      <c r="AG812" s="173"/>
      <c r="AH812" s="173"/>
      <c r="AI812" s="173"/>
      <c r="AJ812" s="173"/>
      <c r="AK812" s="173"/>
      <c r="AL812" s="173"/>
      <c r="AM812" s="173"/>
      <c r="AN812" s="173"/>
      <c r="AO812" s="173"/>
      <c r="AP812" s="173"/>
      <c r="AQ812" s="173"/>
      <c r="AR812" s="173"/>
      <c r="AS812" s="173"/>
      <c r="AT812" s="173"/>
      <c r="AU812" s="173"/>
      <c r="AV812" s="173"/>
      <c r="AW812" s="173"/>
      <c r="AX812" s="173"/>
      <c r="AY812" s="173"/>
      <c r="AZ812" s="173"/>
      <c r="BA812" s="173"/>
      <c r="BB812" s="173"/>
      <c r="BC812" s="173"/>
      <c r="BD812" s="173"/>
      <c r="BE812" s="173"/>
      <c r="BF812" s="173"/>
      <c r="BG812" s="173"/>
      <c r="BH812" s="173"/>
      <c r="BI812" s="173"/>
      <c r="BJ812" s="173"/>
      <c r="BK812" s="173"/>
      <c r="BL812" s="173"/>
      <c r="BM812" s="173"/>
      <c r="BN812" s="173"/>
      <c r="BO812" s="173"/>
      <c r="BP812" s="173"/>
      <c r="BQ812" s="173"/>
      <c r="BR812" s="173"/>
      <c r="BS812" s="173"/>
      <c r="BT812" s="173"/>
      <c r="BU812" s="173"/>
      <c r="BV812" s="173"/>
      <c r="BW812" s="173"/>
      <c r="BX812" s="173"/>
      <c r="BY812" s="173"/>
      <c r="BZ812" s="173"/>
      <c r="CA812" s="173"/>
      <c r="CB812" s="173"/>
      <c r="CC812" s="173"/>
      <c r="CD812" s="173"/>
      <c r="CE812" s="173"/>
      <c r="CF812" s="173"/>
      <c r="CG812" s="173"/>
      <c r="CH812" s="173"/>
      <c r="CI812" s="173"/>
      <c r="CJ812" s="173"/>
      <c r="CK812" s="173"/>
      <c r="CL812" s="173"/>
      <c r="CM812" s="173"/>
      <c r="CN812" s="173"/>
      <c r="CO812" s="173"/>
      <c r="CP812" s="173"/>
      <c r="CQ812" s="173"/>
      <c r="CR812" s="173"/>
      <c r="CS812" s="173"/>
      <c r="CT812" s="173"/>
      <c r="CU812" s="173"/>
      <c r="CV812" s="173"/>
      <c r="CW812" s="173"/>
      <c r="CX812" s="173"/>
      <c r="CY812" s="173"/>
      <c r="CZ812" s="173"/>
      <c r="DA812" s="173"/>
      <c r="DB812" s="173"/>
      <c r="DC812" s="173"/>
      <c r="DD812" s="173"/>
      <c r="DE812" s="173"/>
      <c r="DF812" s="173"/>
      <c r="DG812" s="173"/>
      <c r="DH812" s="173"/>
      <c r="DI812" s="173"/>
      <c r="DJ812" s="173"/>
      <c r="DK812" s="173"/>
      <c r="DL812" s="173"/>
      <c r="DM812" s="173"/>
      <c r="DN812" s="173"/>
      <c r="DO812" s="173"/>
      <c r="DP812" s="173"/>
      <c r="DQ812" s="173"/>
      <c r="DR812" s="173"/>
      <c r="DS812" s="173"/>
      <c r="DT812" s="173"/>
      <c r="DU812" s="173"/>
      <c r="DV812" s="173"/>
      <c r="DW812" s="173"/>
      <c r="DX812" s="173"/>
      <c r="DY812" s="173"/>
      <c r="DZ812" s="173"/>
      <c r="EA812" s="173"/>
      <c r="EB812" s="173"/>
      <c r="EC812" s="173"/>
      <c r="ED812" s="173"/>
      <c r="EE812" s="173"/>
      <c r="EF812" s="173"/>
      <c r="EG812" s="173"/>
      <c r="EH812" s="173"/>
      <c r="EI812" s="173"/>
      <c r="EJ812" s="173"/>
      <c r="EK812" s="173"/>
      <c r="EL812" s="173"/>
      <c r="EM812" s="173"/>
      <c r="EN812" s="173"/>
      <c r="EO812" s="173"/>
      <c r="EP812" s="173"/>
      <c r="EQ812" s="173"/>
      <c r="ER812" s="173"/>
      <c r="ES812" s="173"/>
      <c r="ET812" s="173"/>
      <c r="EU812" s="173"/>
      <c r="EV812" s="173"/>
      <c r="EW812" s="173"/>
      <c r="EX812" s="173"/>
      <c r="EY812" s="173"/>
      <c r="EZ812" s="173"/>
      <c r="FA812" s="173"/>
      <c r="FB812" s="173"/>
      <c r="FC812" s="173"/>
      <c r="FD812" s="173"/>
      <c r="FE812" s="173"/>
      <c r="FF812" s="173"/>
      <c r="FG812" s="173"/>
      <c r="FH812" s="173"/>
      <c r="FI812" s="173"/>
      <c r="FJ812" s="173"/>
      <c r="FK812" s="173"/>
      <c r="FL812" s="173"/>
      <c r="FM812" s="173"/>
      <c r="FN812" s="173"/>
      <c r="FO812" s="173"/>
      <c r="FP812" s="173"/>
      <c r="FQ812" s="173"/>
      <c r="FR812" s="173"/>
      <c r="FS812" s="173"/>
      <c r="FT812" s="173"/>
      <c r="FU812" s="173"/>
      <c r="FV812" s="173"/>
      <c r="FW812" s="173"/>
      <c r="FX812" s="173"/>
      <c r="FY812" s="173"/>
      <c r="FZ812" s="173"/>
      <c r="GA812" s="173"/>
      <c r="GB812" s="173"/>
      <c r="GC812" s="173"/>
      <c r="GD812" s="173"/>
      <c r="GE812" s="173"/>
      <c r="GF812" s="173"/>
      <c r="GG812" s="173"/>
      <c r="GH812" s="173"/>
      <c r="GI812" s="173"/>
      <c r="GJ812" s="173"/>
      <c r="GK812" s="173"/>
      <c r="GL812" s="173"/>
      <c r="GM812" s="173"/>
      <c r="GN812" s="173"/>
      <c r="GO812" s="173"/>
      <c r="GP812" s="173"/>
      <c r="GQ812" s="173"/>
      <c r="GR812" s="173"/>
      <c r="GS812" s="173"/>
      <c r="GT812" s="173"/>
      <c r="GU812" s="173"/>
      <c r="GV812" s="173"/>
      <c r="GW812" s="173"/>
      <c r="GX812" s="173"/>
      <c r="GY812" s="173"/>
      <c r="GZ812" s="173"/>
      <c r="HA812" s="173"/>
      <c r="HB812" s="173"/>
      <c r="HC812" s="173"/>
      <c r="HD812" s="173"/>
      <c r="HE812" s="173"/>
      <c r="HF812" s="173"/>
      <c r="HG812" s="173"/>
      <c r="HH812" s="173"/>
      <c r="HI812" s="173"/>
      <c r="HJ812" s="173"/>
      <c r="HK812" s="173"/>
      <c r="HL812" s="173"/>
      <c r="HM812" s="173"/>
      <c r="HN812" s="173"/>
      <c r="HO812" s="173"/>
      <c r="HP812" s="173"/>
      <c r="HQ812" s="173"/>
      <c r="HR812" s="173"/>
      <c r="HS812" s="173"/>
      <c r="HT812" s="173"/>
      <c r="HU812" s="173"/>
      <c r="HV812" s="173"/>
      <c r="HW812" s="173"/>
      <c r="HX812" s="173"/>
      <c r="HY812" s="173"/>
      <c r="HZ812" s="173"/>
      <c r="IA812" s="173"/>
      <c r="IB812" s="173"/>
      <c r="IC812" s="173"/>
      <c r="ID812" s="173"/>
      <c r="IE812" s="173"/>
      <c r="IF812" s="173"/>
      <c r="IG812" s="173"/>
      <c r="IH812" s="173"/>
      <c r="II812" s="173"/>
      <c r="IJ812" s="173"/>
      <c r="IK812" s="173"/>
      <c r="IL812" s="173"/>
      <c r="IM812" s="173"/>
      <c r="IN812" s="173"/>
      <c r="IO812" s="173"/>
      <c r="IP812" s="173"/>
      <c r="IQ812" s="173"/>
      <c r="IR812" s="173"/>
      <c r="IS812" s="173"/>
      <c r="IT812" s="173"/>
    </row>
    <row r="813" spans="1:254" ht="15.6" customHeight="1" x14ac:dyDescent="0.2">
      <c r="B813" s="29" t="s">
        <v>902</v>
      </c>
      <c r="C813" s="30" t="s">
        <v>2039</v>
      </c>
      <c r="D813" s="30" t="s">
        <v>2040</v>
      </c>
      <c r="E813" s="29" t="s">
        <v>2041</v>
      </c>
      <c r="F813" s="29">
        <v>2250</v>
      </c>
      <c r="G813" s="29" t="s">
        <v>1128</v>
      </c>
      <c r="H813" s="29" t="s">
        <v>904</v>
      </c>
      <c r="I813" s="29" t="s">
        <v>936</v>
      </c>
      <c r="J813" s="29" t="s">
        <v>906</v>
      </c>
      <c r="K813" s="29" t="s">
        <v>937</v>
      </c>
      <c r="L813" s="29" t="s">
        <v>2042</v>
      </c>
      <c r="M813" s="29" t="s">
        <v>2043</v>
      </c>
      <c r="N813" s="29">
        <v>1929</v>
      </c>
      <c r="O813" s="29" t="s">
        <v>2044</v>
      </c>
    </row>
    <row r="814" spans="1:254" ht="12.95" customHeight="1" x14ac:dyDescent="0.2">
      <c r="B814" s="29" t="s">
        <v>902</v>
      </c>
      <c r="C814" s="30" t="s">
        <v>2039</v>
      </c>
      <c r="D814" s="30" t="s">
        <v>2040</v>
      </c>
      <c r="E814" s="29" t="s">
        <v>2041</v>
      </c>
      <c r="F814" s="29">
        <v>2250</v>
      </c>
      <c r="G814" s="29" t="s">
        <v>1128</v>
      </c>
      <c r="H814" s="29" t="s">
        <v>904</v>
      </c>
      <c r="I814" s="29" t="s">
        <v>936</v>
      </c>
      <c r="J814" s="29" t="s">
        <v>906</v>
      </c>
      <c r="K814" s="29" t="s">
        <v>937</v>
      </c>
      <c r="L814" s="29" t="s">
        <v>2042</v>
      </c>
      <c r="M814" s="29" t="s">
        <v>2043</v>
      </c>
      <c r="N814" s="29">
        <v>1929</v>
      </c>
      <c r="O814" s="29" t="s">
        <v>2044</v>
      </c>
    </row>
    <row r="815" spans="1:254" ht="12.95" customHeight="1" x14ac:dyDescent="0.2">
      <c r="B815" s="11" t="s">
        <v>902</v>
      </c>
      <c r="C815" s="197" t="s">
        <v>2039</v>
      </c>
      <c r="D815" s="144" t="s">
        <v>2040</v>
      </c>
      <c r="E815" s="11" t="s">
        <v>2041</v>
      </c>
      <c r="F815" s="11">
        <v>2250</v>
      </c>
      <c r="G815" s="11" t="s">
        <v>1128</v>
      </c>
      <c r="H815" s="11" t="s">
        <v>904</v>
      </c>
      <c r="I815" s="11" t="s">
        <v>936</v>
      </c>
      <c r="J815" s="11" t="s">
        <v>906</v>
      </c>
      <c r="K815" s="11" t="s">
        <v>937</v>
      </c>
      <c r="L815" s="11" t="s">
        <v>2042</v>
      </c>
      <c r="M815" s="11" t="s">
        <v>2043</v>
      </c>
      <c r="N815" s="11">
        <v>1929</v>
      </c>
      <c r="O815" s="11" t="s">
        <v>2044</v>
      </c>
      <c r="P815" s="11"/>
      <c r="Q815" s="11"/>
    </row>
    <row r="816" spans="1:254" ht="12.95" customHeight="1" x14ac:dyDescent="0.2">
      <c r="A816" s="148"/>
      <c r="B816" s="29" t="s">
        <v>902</v>
      </c>
      <c r="C816" s="30" t="s">
        <v>2489</v>
      </c>
      <c r="D816" s="30" t="s">
        <v>1134</v>
      </c>
      <c r="E816" s="29" t="s">
        <v>2490</v>
      </c>
      <c r="F816" s="29">
        <v>2000</v>
      </c>
      <c r="G816" s="29" t="s">
        <v>915</v>
      </c>
      <c r="H816" s="29" t="s">
        <v>904</v>
      </c>
      <c r="I816" s="29" t="s">
        <v>936</v>
      </c>
      <c r="K816" s="29" t="s">
        <v>937</v>
      </c>
      <c r="L816" s="29" t="s">
        <v>943</v>
      </c>
      <c r="M816" s="29" t="s">
        <v>2491</v>
      </c>
      <c r="N816" s="29">
        <v>1958</v>
      </c>
      <c r="O816" s="29" t="s">
        <v>2492</v>
      </c>
      <c r="P816" s="29" t="s">
        <v>2546</v>
      </c>
    </row>
    <row r="817" spans="1:254" ht="12.95" customHeight="1" x14ac:dyDescent="0.2">
      <c r="B817" s="29" t="s">
        <v>902</v>
      </c>
      <c r="C817" s="30" t="s">
        <v>2045</v>
      </c>
      <c r="D817" s="30" t="s">
        <v>2046</v>
      </c>
      <c r="E817" s="29" t="s">
        <v>2047</v>
      </c>
      <c r="F817" s="29">
        <v>34018</v>
      </c>
      <c r="G817" s="29" t="s">
        <v>2048</v>
      </c>
      <c r="H817" s="29" t="s">
        <v>2049</v>
      </c>
      <c r="I817" s="29" t="s">
        <v>905</v>
      </c>
      <c r="J817" s="29" t="s">
        <v>921</v>
      </c>
      <c r="K817" s="29" t="s">
        <v>907</v>
      </c>
      <c r="L817" s="29" t="s">
        <v>1093</v>
      </c>
      <c r="M817" s="29" t="s">
        <v>2050</v>
      </c>
      <c r="N817" s="29">
        <v>1969</v>
      </c>
    </row>
    <row r="818" spans="1:254" ht="12.95" customHeight="1" x14ac:dyDescent="0.2">
      <c r="B818" s="29" t="s">
        <v>902</v>
      </c>
      <c r="C818" s="30" t="s">
        <v>2045</v>
      </c>
      <c r="D818" s="30" t="s">
        <v>2046</v>
      </c>
      <c r="E818" s="29" t="s">
        <v>2047</v>
      </c>
      <c r="F818" s="29">
        <v>34018</v>
      </c>
      <c r="G818" s="29" t="s">
        <v>2048</v>
      </c>
      <c r="H818" s="29" t="s">
        <v>2049</v>
      </c>
      <c r="I818" s="29" t="s">
        <v>905</v>
      </c>
      <c r="J818" s="29" t="s">
        <v>921</v>
      </c>
      <c r="K818" s="29" t="s">
        <v>907</v>
      </c>
      <c r="L818" s="29" t="s">
        <v>1093</v>
      </c>
      <c r="M818" s="29" t="s">
        <v>2050</v>
      </c>
      <c r="N818" s="29">
        <v>1969</v>
      </c>
    </row>
    <row r="819" spans="1:254" ht="12.95" customHeight="1" x14ac:dyDescent="0.2">
      <c r="B819" s="11" t="s">
        <v>902</v>
      </c>
      <c r="C819" s="144" t="s">
        <v>2045</v>
      </c>
      <c r="D819" s="144" t="s">
        <v>2046</v>
      </c>
      <c r="E819" s="11" t="s">
        <v>2047</v>
      </c>
      <c r="F819" s="11">
        <v>34018</v>
      </c>
      <c r="G819" s="11" t="s">
        <v>2048</v>
      </c>
      <c r="H819" s="11" t="s">
        <v>2049</v>
      </c>
      <c r="I819" s="11" t="s">
        <v>905</v>
      </c>
      <c r="J819" s="11" t="s">
        <v>921</v>
      </c>
      <c r="K819" s="11" t="s">
        <v>907</v>
      </c>
      <c r="L819" s="11" t="s">
        <v>1093</v>
      </c>
      <c r="M819" s="11" t="s">
        <v>2050</v>
      </c>
      <c r="N819" s="11">
        <v>1969</v>
      </c>
      <c r="O819" s="11"/>
      <c r="P819" s="11" t="s">
        <v>2550</v>
      </c>
      <c r="Q819" s="11"/>
    </row>
    <row r="820" spans="1:254" ht="14.1" customHeight="1" x14ac:dyDescent="0.2">
      <c r="A820" s="166"/>
      <c r="B820" s="166" t="s">
        <v>902</v>
      </c>
      <c r="C820" s="167" t="s">
        <v>1129</v>
      </c>
      <c r="D820" s="167" t="s">
        <v>1130</v>
      </c>
      <c r="E820" s="166" t="s">
        <v>1131</v>
      </c>
      <c r="F820" s="166">
        <v>6000</v>
      </c>
      <c r="G820" s="166" t="s">
        <v>982</v>
      </c>
      <c r="H820" s="166" t="s">
        <v>904</v>
      </c>
      <c r="I820" s="166" t="s">
        <v>905</v>
      </c>
      <c r="J820" s="166" t="s">
        <v>942</v>
      </c>
      <c r="K820" s="166" t="s">
        <v>907</v>
      </c>
      <c r="L820" s="166" t="s">
        <v>1132</v>
      </c>
      <c r="M820" s="166" t="s">
        <v>1133</v>
      </c>
      <c r="N820" s="166">
        <v>1971</v>
      </c>
      <c r="O820" s="166" t="s">
        <v>979</v>
      </c>
      <c r="P820" s="166" t="s">
        <v>2896</v>
      </c>
      <c r="Q820" s="168"/>
    </row>
    <row r="821" spans="1:254" ht="12.95" customHeight="1" x14ac:dyDescent="0.2">
      <c r="B821" s="29" t="s">
        <v>981</v>
      </c>
      <c r="C821" s="30" t="s">
        <v>1129</v>
      </c>
      <c r="D821" s="30" t="s">
        <v>1332</v>
      </c>
      <c r="E821" s="29" t="s">
        <v>1131</v>
      </c>
      <c r="F821" s="29">
        <v>6000</v>
      </c>
      <c r="G821" s="29" t="s">
        <v>982</v>
      </c>
      <c r="H821" s="29" t="s">
        <v>904</v>
      </c>
      <c r="I821" s="29" t="s">
        <v>905</v>
      </c>
      <c r="J821" s="29" t="s">
        <v>942</v>
      </c>
      <c r="K821" s="29" t="s">
        <v>907</v>
      </c>
      <c r="L821" s="29" t="s">
        <v>1132</v>
      </c>
      <c r="M821" s="29" t="s">
        <v>1133</v>
      </c>
      <c r="N821" s="29">
        <v>1971</v>
      </c>
      <c r="O821" s="29" t="s">
        <v>979</v>
      </c>
    </row>
    <row r="822" spans="1:254" ht="15.6" customHeight="1" x14ac:dyDescent="0.2">
      <c r="B822" s="29" t="s">
        <v>981</v>
      </c>
      <c r="C822" s="30" t="s">
        <v>1129</v>
      </c>
      <c r="D822" s="30" t="s">
        <v>1332</v>
      </c>
      <c r="E822" s="29" t="s">
        <v>1131</v>
      </c>
      <c r="F822" s="29">
        <v>6000</v>
      </c>
      <c r="G822" s="29" t="s">
        <v>982</v>
      </c>
      <c r="H822" s="29" t="s">
        <v>904</v>
      </c>
      <c r="I822" s="29" t="s">
        <v>905</v>
      </c>
      <c r="J822" s="29" t="s">
        <v>942</v>
      </c>
      <c r="K822" s="29" t="s">
        <v>907</v>
      </c>
      <c r="L822" s="29" t="s">
        <v>1132</v>
      </c>
      <c r="M822" s="29" t="s">
        <v>1133</v>
      </c>
      <c r="N822" s="29">
        <v>1971</v>
      </c>
      <c r="O822" s="29" t="s">
        <v>979</v>
      </c>
    </row>
    <row r="823" spans="1:254" ht="12.95" customHeight="1" x14ac:dyDescent="0.2">
      <c r="B823" s="148" t="s">
        <v>981</v>
      </c>
      <c r="C823" s="149" t="s">
        <v>1129</v>
      </c>
      <c r="D823" s="149" t="s">
        <v>1332</v>
      </c>
      <c r="E823" s="148" t="s">
        <v>1131</v>
      </c>
      <c r="F823" s="148">
        <v>6000</v>
      </c>
      <c r="G823" s="148" t="s">
        <v>982</v>
      </c>
      <c r="H823" s="148" t="s">
        <v>904</v>
      </c>
      <c r="I823" s="148" t="s">
        <v>905</v>
      </c>
      <c r="J823" s="148" t="s">
        <v>942</v>
      </c>
      <c r="K823" s="148" t="s">
        <v>907</v>
      </c>
      <c r="L823" s="148" t="s">
        <v>1132</v>
      </c>
      <c r="M823" s="148" t="s">
        <v>1133</v>
      </c>
      <c r="N823" s="148">
        <v>1971</v>
      </c>
      <c r="O823" s="148" t="s">
        <v>979</v>
      </c>
      <c r="P823" s="148"/>
      <c r="Q823" s="148">
        <v>1</v>
      </c>
    </row>
    <row r="824" spans="1:254" ht="15.6" customHeight="1" x14ac:dyDescent="0.2">
      <c r="B824" s="29" t="s">
        <v>981</v>
      </c>
      <c r="C824" s="30" t="s">
        <v>1129</v>
      </c>
      <c r="D824" s="30" t="s">
        <v>1332</v>
      </c>
      <c r="E824" s="29" t="s">
        <v>1131</v>
      </c>
      <c r="F824" s="29">
        <v>6000</v>
      </c>
      <c r="G824" s="29" t="s">
        <v>982</v>
      </c>
      <c r="H824" s="29" t="s">
        <v>904</v>
      </c>
      <c r="I824" s="29" t="s">
        <v>905</v>
      </c>
      <c r="J824" s="29" t="s">
        <v>942</v>
      </c>
      <c r="K824" s="29" t="s">
        <v>907</v>
      </c>
      <c r="L824" s="29" t="s">
        <v>1132</v>
      </c>
      <c r="M824" s="29" t="s">
        <v>1133</v>
      </c>
      <c r="N824" s="29">
        <v>1971</v>
      </c>
      <c r="O824" s="29" t="s">
        <v>979</v>
      </c>
      <c r="P824" s="29" t="s">
        <v>2710</v>
      </c>
      <c r="Q824" s="11"/>
    </row>
    <row r="825" spans="1:254" ht="15.6" customHeight="1" x14ac:dyDescent="0.2">
      <c r="B825" s="11" t="s">
        <v>981</v>
      </c>
      <c r="C825" s="144" t="s">
        <v>1129</v>
      </c>
      <c r="D825" s="144" t="s">
        <v>1332</v>
      </c>
      <c r="E825" s="11" t="s">
        <v>1131</v>
      </c>
      <c r="F825" s="11">
        <v>6000</v>
      </c>
      <c r="G825" s="11" t="s">
        <v>982</v>
      </c>
      <c r="H825" s="11" t="s">
        <v>904</v>
      </c>
      <c r="I825" s="11" t="s">
        <v>905</v>
      </c>
      <c r="J825" s="11" t="s">
        <v>942</v>
      </c>
      <c r="K825" s="11" t="s">
        <v>907</v>
      </c>
      <c r="L825" s="11" t="s">
        <v>1132</v>
      </c>
      <c r="M825" s="11" t="s">
        <v>1133</v>
      </c>
      <c r="N825" s="11">
        <v>1971</v>
      </c>
      <c r="O825" s="11" t="s">
        <v>979</v>
      </c>
      <c r="P825" s="11" t="s">
        <v>2554</v>
      </c>
      <c r="Q825" s="11"/>
    </row>
    <row r="826" spans="1:254" ht="11.25" customHeight="1" x14ac:dyDescent="0.2">
      <c r="B826" s="29" t="s">
        <v>902</v>
      </c>
      <c r="C826" s="30" t="s">
        <v>1129</v>
      </c>
      <c r="D826" s="30" t="s">
        <v>1130</v>
      </c>
      <c r="E826" s="29" t="s">
        <v>1131</v>
      </c>
      <c r="F826" s="29">
        <v>6000</v>
      </c>
      <c r="G826" s="29" t="s">
        <v>982</v>
      </c>
      <c r="H826" s="29" t="s">
        <v>904</v>
      </c>
      <c r="I826" s="29" t="s">
        <v>905</v>
      </c>
      <c r="J826" s="29" t="s">
        <v>942</v>
      </c>
      <c r="K826" s="29" t="s">
        <v>907</v>
      </c>
      <c r="L826" s="29" t="s">
        <v>1132</v>
      </c>
      <c r="M826" s="29" t="s">
        <v>1133</v>
      </c>
      <c r="N826" s="29">
        <v>1971</v>
      </c>
      <c r="O826" s="29" t="s">
        <v>979</v>
      </c>
      <c r="P826" s="29" t="s">
        <v>2571</v>
      </c>
      <c r="Q826" s="11"/>
    </row>
    <row r="827" spans="1:254" ht="11.25" customHeight="1" x14ac:dyDescent="0.2">
      <c r="B827" s="29" t="s">
        <v>902</v>
      </c>
      <c r="C827" s="30" t="s">
        <v>1129</v>
      </c>
      <c r="D827" s="30" t="s">
        <v>1130</v>
      </c>
      <c r="E827" s="29" t="s">
        <v>1131</v>
      </c>
      <c r="F827" s="29">
        <v>6000</v>
      </c>
      <c r="G827" s="29" t="s">
        <v>982</v>
      </c>
      <c r="H827" s="29" t="s">
        <v>904</v>
      </c>
      <c r="I827" s="29" t="s">
        <v>905</v>
      </c>
      <c r="J827" s="29" t="s">
        <v>942</v>
      </c>
      <c r="K827" s="29" t="s">
        <v>907</v>
      </c>
      <c r="L827" s="29" t="s">
        <v>1132</v>
      </c>
      <c r="M827" s="29" t="s">
        <v>1133</v>
      </c>
      <c r="N827" s="29">
        <v>1971</v>
      </c>
      <c r="O827" s="29" t="s">
        <v>979</v>
      </c>
    </row>
    <row r="828" spans="1:254" ht="12.95" customHeight="1" x14ac:dyDescent="0.2">
      <c r="B828" s="29" t="s">
        <v>902</v>
      </c>
      <c r="C828" s="30" t="s">
        <v>1129</v>
      </c>
      <c r="D828" s="30" t="s">
        <v>1130</v>
      </c>
      <c r="E828" s="29" t="s">
        <v>1131</v>
      </c>
      <c r="F828" s="29">
        <v>6000</v>
      </c>
      <c r="G828" s="29" t="s">
        <v>982</v>
      </c>
      <c r="H828" s="29" t="s">
        <v>904</v>
      </c>
      <c r="I828" s="29" t="s">
        <v>905</v>
      </c>
      <c r="J828" s="29" t="s">
        <v>942</v>
      </c>
      <c r="K828" s="29" t="s">
        <v>907</v>
      </c>
      <c r="L828" s="29" t="s">
        <v>1132</v>
      </c>
      <c r="M828" s="29" t="s">
        <v>1133</v>
      </c>
      <c r="N828" s="29">
        <v>1971</v>
      </c>
      <c r="O828" s="29" t="s">
        <v>979</v>
      </c>
      <c r="R828" s="11"/>
    </row>
    <row r="829" spans="1:254" ht="15.6" customHeight="1" x14ac:dyDescent="0.2">
      <c r="B829" s="29" t="s">
        <v>902</v>
      </c>
      <c r="C829" s="30" t="s">
        <v>1129</v>
      </c>
      <c r="D829" s="30" t="s">
        <v>1130</v>
      </c>
      <c r="E829" s="29" t="s">
        <v>1131</v>
      </c>
      <c r="F829" s="29">
        <v>6000</v>
      </c>
      <c r="G829" s="29" t="s">
        <v>982</v>
      </c>
      <c r="H829" s="29" t="s">
        <v>904</v>
      </c>
      <c r="I829" s="29" t="s">
        <v>905</v>
      </c>
      <c r="J829" s="29" t="s">
        <v>942</v>
      </c>
      <c r="K829" s="29" t="s">
        <v>907</v>
      </c>
      <c r="L829" s="29" t="s">
        <v>1132</v>
      </c>
      <c r="M829" s="29" t="s">
        <v>1133</v>
      </c>
      <c r="N829" s="29">
        <v>1971</v>
      </c>
      <c r="O829" s="29" t="s">
        <v>979</v>
      </c>
      <c r="R829" s="11"/>
    </row>
    <row r="830" spans="1:254" ht="11.25" customHeight="1" x14ac:dyDescent="0.2">
      <c r="B830" s="29" t="s">
        <v>902</v>
      </c>
      <c r="C830" s="30" t="s">
        <v>1129</v>
      </c>
      <c r="D830" s="30" t="s">
        <v>1130</v>
      </c>
      <c r="E830" s="29" t="s">
        <v>1131</v>
      </c>
      <c r="F830" s="29">
        <v>6000</v>
      </c>
      <c r="G830" s="29" t="s">
        <v>982</v>
      </c>
      <c r="H830" s="29" t="s">
        <v>904</v>
      </c>
      <c r="I830" s="29" t="s">
        <v>905</v>
      </c>
      <c r="J830" s="29" t="s">
        <v>942</v>
      </c>
      <c r="K830" s="29" t="s">
        <v>907</v>
      </c>
      <c r="L830" s="29" t="s">
        <v>1132</v>
      </c>
      <c r="M830" s="29" t="s">
        <v>1133</v>
      </c>
      <c r="N830" s="29">
        <v>1971</v>
      </c>
      <c r="O830" s="29" t="s">
        <v>979</v>
      </c>
      <c r="R830" s="11"/>
    </row>
    <row r="831" spans="1:254" ht="15.6" customHeight="1" x14ac:dyDescent="0.2">
      <c r="B831" s="29" t="s">
        <v>902</v>
      </c>
      <c r="C831" s="30" t="s">
        <v>1129</v>
      </c>
      <c r="D831" s="30" t="s">
        <v>1130</v>
      </c>
      <c r="E831" s="29" t="s">
        <v>1131</v>
      </c>
      <c r="F831" s="29">
        <v>6000</v>
      </c>
      <c r="G831" s="29" t="s">
        <v>982</v>
      </c>
      <c r="H831" s="29" t="s">
        <v>904</v>
      </c>
      <c r="I831" s="29" t="s">
        <v>905</v>
      </c>
      <c r="J831" s="29" t="s">
        <v>942</v>
      </c>
      <c r="K831" s="29" t="s">
        <v>907</v>
      </c>
      <c r="L831" s="29" t="s">
        <v>1132</v>
      </c>
      <c r="M831" s="29" t="s">
        <v>1133</v>
      </c>
      <c r="N831" s="29">
        <v>1971</v>
      </c>
      <c r="O831" s="29" t="s">
        <v>979</v>
      </c>
      <c r="R831" s="11"/>
    </row>
    <row r="832" spans="1:254" ht="12.95" customHeight="1" x14ac:dyDescent="0.2">
      <c r="B832" s="29" t="s">
        <v>902</v>
      </c>
      <c r="C832" s="30" t="s">
        <v>1129</v>
      </c>
      <c r="D832" s="30" t="s">
        <v>1130</v>
      </c>
      <c r="E832" s="29" t="s">
        <v>1131</v>
      </c>
      <c r="F832" s="29">
        <v>6000</v>
      </c>
      <c r="G832" s="29" t="s">
        <v>982</v>
      </c>
      <c r="H832" s="29" t="s">
        <v>904</v>
      </c>
      <c r="I832" s="29" t="s">
        <v>905</v>
      </c>
      <c r="J832" s="29" t="s">
        <v>942</v>
      </c>
      <c r="K832" s="29" t="s">
        <v>907</v>
      </c>
      <c r="L832" s="29" t="s">
        <v>1132</v>
      </c>
      <c r="M832" s="29" t="s">
        <v>1133</v>
      </c>
      <c r="N832" s="29">
        <v>1971</v>
      </c>
      <c r="O832" s="29" t="s">
        <v>979</v>
      </c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  <c r="HI832" s="11"/>
      <c r="HJ832" s="11"/>
      <c r="HK832" s="11"/>
      <c r="HL832" s="11"/>
      <c r="HM832" s="11"/>
      <c r="HN832" s="11"/>
      <c r="HO832" s="11"/>
      <c r="HP832" s="11"/>
      <c r="HQ832" s="11"/>
      <c r="HR832" s="11"/>
      <c r="HS832" s="11"/>
      <c r="HT832" s="11"/>
      <c r="HU832" s="11"/>
      <c r="HV832" s="11"/>
      <c r="HW832" s="11"/>
      <c r="HX832" s="11"/>
      <c r="HY832" s="11"/>
      <c r="HZ832" s="11"/>
      <c r="IA832" s="11"/>
      <c r="IB832" s="11"/>
      <c r="IC832" s="11"/>
      <c r="ID832" s="11"/>
      <c r="IE832" s="11"/>
      <c r="IF832" s="11"/>
      <c r="IG832" s="11"/>
      <c r="IH832" s="11"/>
      <c r="II832" s="11"/>
      <c r="IJ832" s="11"/>
      <c r="IK832" s="11"/>
      <c r="IL832" s="11"/>
      <c r="IM832" s="11"/>
      <c r="IN832" s="11"/>
      <c r="IO832" s="11"/>
      <c r="IP832" s="11"/>
      <c r="IQ832" s="11"/>
      <c r="IR832" s="11"/>
      <c r="IS832" s="11"/>
      <c r="IT832" s="11"/>
    </row>
    <row r="833" spans="1:18" ht="11.25" customHeight="1" x14ac:dyDescent="0.2">
      <c r="B833" s="29" t="s">
        <v>902</v>
      </c>
      <c r="C833" s="30" t="s">
        <v>1129</v>
      </c>
      <c r="D833" s="30" t="s">
        <v>1130</v>
      </c>
      <c r="E833" s="29" t="s">
        <v>1131</v>
      </c>
      <c r="F833" s="29">
        <v>6000</v>
      </c>
      <c r="G833" s="29" t="s">
        <v>982</v>
      </c>
      <c r="H833" s="29" t="s">
        <v>904</v>
      </c>
      <c r="I833" s="29" t="s">
        <v>905</v>
      </c>
      <c r="J833" s="29" t="s">
        <v>942</v>
      </c>
      <c r="K833" s="29" t="s">
        <v>907</v>
      </c>
      <c r="L833" s="29" t="s">
        <v>1132</v>
      </c>
      <c r="M833" s="29" t="s">
        <v>1133</v>
      </c>
      <c r="N833" s="29">
        <v>1971</v>
      </c>
      <c r="O833" s="29" t="s">
        <v>979</v>
      </c>
    </row>
    <row r="834" spans="1:18" ht="12.95" customHeight="1" x14ac:dyDescent="0.2">
      <c r="B834" s="29" t="s">
        <v>902</v>
      </c>
      <c r="C834" s="30" t="s">
        <v>1129</v>
      </c>
      <c r="D834" s="30" t="s">
        <v>1130</v>
      </c>
      <c r="E834" s="29" t="s">
        <v>1131</v>
      </c>
      <c r="F834" s="29">
        <v>6000</v>
      </c>
      <c r="G834" s="29" t="s">
        <v>982</v>
      </c>
      <c r="H834" s="29" t="s">
        <v>904</v>
      </c>
      <c r="I834" s="29" t="s">
        <v>905</v>
      </c>
      <c r="J834" s="29" t="s">
        <v>942</v>
      </c>
      <c r="K834" s="29" t="s">
        <v>907</v>
      </c>
      <c r="L834" s="29" t="s">
        <v>1132</v>
      </c>
      <c r="M834" s="29" t="s">
        <v>1133</v>
      </c>
      <c r="N834" s="29">
        <v>1971</v>
      </c>
      <c r="O834" s="29" t="s">
        <v>979</v>
      </c>
    </row>
    <row r="835" spans="1:18" ht="11.25" customHeight="1" x14ac:dyDescent="0.2">
      <c r="B835" s="29" t="s">
        <v>902</v>
      </c>
      <c r="C835" s="30" t="s">
        <v>1129</v>
      </c>
      <c r="D835" s="30" t="s">
        <v>1130</v>
      </c>
      <c r="E835" s="29" t="s">
        <v>1131</v>
      </c>
      <c r="F835" s="29">
        <v>6000</v>
      </c>
      <c r="G835" s="29" t="s">
        <v>982</v>
      </c>
      <c r="H835" s="29" t="s">
        <v>904</v>
      </c>
      <c r="I835" s="29" t="s">
        <v>905</v>
      </c>
      <c r="J835" s="29" t="s">
        <v>942</v>
      </c>
      <c r="K835" s="29" t="s">
        <v>907</v>
      </c>
      <c r="L835" s="29" t="s">
        <v>1132</v>
      </c>
      <c r="M835" s="29" t="s">
        <v>1133</v>
      </c>
      <c r="N835" s="29">
        <v>1971</v>
      </c>
      <c r="O835" s="29" t="s">
        <v>979</v>
      </c>
    </row>
    <row r="836" spans="1:18" ht="11.25" customHeight="1" x14ac:dyDescent="0.2">
      <c r="B836" s="29" t="s">
        <v>902</v>
      </c>
      <c r="C836" s="30" t="s">
        <v>1129</v>
      </c>
      <c r="D836" s="30" t="s">
        <v>1130</v>
      </c>
      <c r="E836" s="29" t="s">
        <v>1131</v>
      </c>
      <c r="F836" s="29">
        <v>6000</v>
      </c>
      <c r="G836" s="29" t="s">
        <v>982</v>
      </c>
      <c r="H836" s="29" t="s">
        <v>904</v>
      </c>
      <c r="I836" s="29" t="s">
        <v>905</v>
      </c>
      <c r="J836" s="29" t="s">
        <v>942</v>
      </c>
      <c r="K836" s="29" t="s">
        <v>907</v>
      </c>
      <c r="L836" s="29" t="s">
        <v>1132</v>
      </c>
      <c r="M836" s="29" t="s">
        <v>1133</v>
      </c>
      <c r="N836" s="29">
        <v>1971</v>
      </c>
      <c r="O836" s="29" t="s">
        <v>979</v>
      </c>
    </row>
    <row r="837" spans="1:18" ht="15.6" customHeight="1" x14ac:dyDescent="0.2">
      <c r="B837" s="29" t="s">
        <v>902</v>
      </c>
      <c r="C837" s="30" t="s">
        <v>1129</v>
      </c>
      <c r="D837" s="30" t="s">
        <v>1130</v>
      </c>
      <c r="E837" s="29" t="s">
        <v>1131</v>
      </c>
      <c r="F837" s="29">
        <v>6000</v>
      </c>
      <c r="G837" s="29" t="s">
        <v>982</v>
      </c>
      <c r="H837" s="29" t="s">
        <v>904</v>
      </c>
      <c r="I837" s="29" t="s">
        <v>905</v>
      </c>
      <c r="J837" s="29" t="s">
        <v>942</v>
      </c>
      <c r="K837" s="29" t="s">
        <v>907</v>
      </c>
      <c r="L837" s="29" t="s">
        <v>1132</v>
      </c>
      <c r="M837" s="29" t="s">
        <v>1133</v>
      </c>
      <c r="N837" s="29">
        <v>1971</v>
      </c>
      <c r="O837" s="29" t="s">
        <v>979</v>
      </c>
    </row>
    <row r="838" spans="1:18" ht="15.6" customHeight="1" x14ac:dyDescent="0.2">
      <c r="B838" s="29" t="s">
        <v>902</v>
      </c>
      <c r="C838" s="30" t="s">
        <v>1129</v>
      </c>
      <c r="D838" s="30" t="s">
        <v>1130</v>
      </c>
      <c r="E838" s="29" t="s">
        <v>1131</v>
      </c>
      <c r="F838" s="29">
        <v>6000</v>
      </c>
      <c r="G838" s="29" t="s">
        <v>982</v>
      </c>
      <c r="H838" s="29" t="s">
        <v>904</v>
      </c>
      <c r="I838" s="29" t="s">
        <v>905</v>
      </c>
      <c r="J838" s="29" t="s">
        <v>942</v>
      </c>
      <c r="K838" s="29" t="s">
        <v>907</v>
      </c>
      <c r="L838" s="29" t="s">
        <v>1132</v>
      </c>
      <c r="M838" s="29" t="s">
        <v>1133</v>
      </c>
      <c r="N838" s="29">
        <v>1971</v>
      </c>
      <c r="O838" s="29" t="s">
        <v>979</v>
      </c>
      <c r="R838" s="11"/>
    </row>
    <row r="839" spans="1:18" ht="11.25" customHeight="1" x14ac:dyDescent="0.2">
      <c r="B839" s="29" t="s">
        <v>902</v>
      </c>
      <c r="C839" s="30" t="s">
        <v>1129</v>
      </c>
      <c r="D839" s="30" t="s">
        <v>1130</v>
      </c>
      <c r="E839" s="29" t="s">
        <v>1131</v>
      </c>
      <c r="F839" s="29">
        <v>6000</v>
      </c>
      <c r="G839" s="29" t="s">
        <v>982</v>
      </c>
      <c r="H839" s="29" t="s">
        <v>904</v>
      </c>
      <c r="I839" s="29" t="s">
        <v>905</v>
      </c>
      <c r="J839" s="29" t="s">
        <v>942</v>
      </c>
      <c r="K839" s="29" t="s">
        <v>907</v>
      </c>
      <c r="L839" s="29" t="s">
        <v>1132</v>
      </c>
      <c r="M839" s="29" t="s">
        <v>1133</v>
      </c>
      <c r="N839" s="29">
        <v>1971</v>
      </c>
      <c r="O839" s="29" t="s">
        <v>979</v>
      </c>
    </row>
    <row r="840" spans="1:18" ht="11.25" customHeight="1" x14ac:dyDescent="0.2">
      <c r="B840" s="29" t="s">
        <v>902</v>
      </c>
      <c r="C840" s="30" t="s">
        <v>1129</v>
      </c>
      <c r="D840" s="30" t="s">
        <v>1130</v>
      </c>
      <c r="E840" s="29" t="s">
        <v>1131</v>
      </c>
      <c r="F840" s="29">
        <v>6000</v>
      </c>
      <c r="G840" s="29" t="s">
        <v>982</v>
      </c>
      <c r="H840" s="29" t="s">
        <v>904</v>
      </c>
      <c r="I840" s="29" t="s">
        <v>905</v>
      </c>
      <c r="J840" s="29" t="s">
        <v>942</v>
      </c>
      <c r="K840" s="29" t="s">
        <v>907</v>
      </c>
      <c r="L840" s="29" t="s">
        <v>1132</v>
      </c>
      <c r="M840" s="29" t="s">
        <v>1133</v>
      </c>
      <c r="N840" s="29">
        <v>1971</v>
      </c>
      <c r="O840" s="29" t="s">
        <v>979</v>
      </c>
    </row>
    <row r="841" spans="1:18" ht="15.6" customHeight="1" x14ac:dyDescent="0.2">
      <c r="B841" s="29" t="s">
        <v>902</v>
      </c>
      <c r="C841" s="30" t="s">
        <v>1129</v>
      </c>
      <c r="D841" s="30" t="s">
        <v>1130</v>
      </c>
      <c r="E841" s="29" t="s">
        <v>1131</v>
      </c>
      <c r="F841" s="29">
        <v>6000</v>
      </c>
      <c r="G841" s="29" t="s">
        <v>982</v>
      </c>
      <c r="H841" s="29" t="s">
        <v>904</v>
      </c>
      <c r="I841" s="29" t="s">
        <v>905</v>
      </c>
      <c r="J841" s="29" t="s">
        <v>942</v>
      </c>
      <c r="K841" s="29" t="s">
        <v>907</v>
      </c>
      <c r="L841" s="29" t="s">
        <v>1132</v>
      </c>
      <c r="M841" s="29" t="s">
        <v>1133</v>
      </c>
      <c r="N841" s="29">
        <v>1971</v>
      </c>
      <c r="O841" s="29" t="s">
        <v>979</v>
      </c>
    </row>
    <row r="842" spans="1:18" ht="15.6" customHeight="1" x14ac:dyDescent="0.2">
      <c r="B842" s="11" t="s">
        <v>902</v>
      </c>
      <c r="C842" s="144" t="s">
        <v>1129</v>
      </c>
      <c r="D842" s="144" t="s">
        <v>1130</v>
      </c>
      <c r="E842" s="11" t="s">
        <v>1131</v>
      </c>
      <c r="F842" s="11">
        <v>6000</v>
      </c>
      <c r="G842" s="11" t="s">
        <v>982</v>
      </c>
      <c r="H842" s="11" t="s">
        <v>904</v>
      </c>
      <c r="I842" s="11" t="s">
        <v>905</v>
      </c>
      <c r="J842" s="11" t="s">
        <v>942</v>
      </c>
      <c r="K842" s="11" t="s">
        <v>907</v>
      </c>
      <c r="L842" s="11" t="s">
        <v>1132</v>
      </c>
      <c r="M842" s="11" t="s">
        <v>1133</v>
      </c>
      <c r="N842" s="11">
        <v>1971</v>
      </c>
      <c r="O842" s="11" t="s">
        <v>979</v>
      </c>
      <c r="P842" s="11" t="s">
        <v>2554</v>
      </c>
      <c r="Q842" s="11"/>
    </row>
    <row r="843" spans="1:18" ht="12.95" customHeight="1" x14ac:dyDescent="0.2">
      <c r="B843" s="11" t="s">
        <v>902</v>
      </c>
      <c r="C843" s="144" t="s">
        <v>1129</v>
      </c>
      <c r="D843" s="144" t="s">
        <v>1130</v>
      </c>
      <c r="E843" s="11" t="s">
        <v>1131</v>
      </c>
      <c r="F843" s="11">
        <v>6000</v>
      </c>
      <c r="G843" s="11" t="s">
        <v>982</v>
      </c>
      <c r="H843" s="11" t="s">
        <v>904</v>
      </c>
      <c r="I843" s="11" t="s">
        <v>905</v>
      </c>
      <c r="J843" s="11" t="s">
        <v>942</v>
      </c>
      <c r="K843" s="11" t="s">
        <v>907</v>
      </c>
      <c r="L843" s="11" t="s">
        <v>1132</v>
      </c>
      <c r="M843" s="11" t="s">
        <v>1133</v>
      </c>
      <c r="N843" s="11">
        <v>1971</v>
      </c>
      <c r="O843" s="11" t="s">
        <v>979</v>
      </c>
      <c r="P843" s="11">
        <v>1</v>
      </c>
      <c r="Q843" s="11"/>
    </row>
    <row r="844" spans="1:18" ht="11.25" customHeight="1" x14ac:dyDescent="0.2">
      <c r="B844" s="11" t="s">
        <v>902</v>
      </c>
      <c r="C844" s="144" t="s">
        <v>1129</v>
      </c>
      <c r="D844" s="144" t="s">
        <v>1130</v>
      </c>
      <c r="E844" s="11" t="s">
        <v>1131</v>
      </c>
      <c r="F844" s="11">
        <v>6000</v>
      </c>
      <c r="G844" s="11" t="s">
        <v>982</v>
      </c>
      <c r="H844" s="11" t="s">
        <v>904</v>
      </c>
      <c r="I844" s="11" t="s">
        <v>905</v>
      </c>
      <c r="J844" s="11" t="s">
        <v>942</v>
      </c>
      <c r="K844" s="11" t="s">
        <v>907</v>
      </c>
      <c r="L844" s="11" t="s">
        <v>1132</v>
      </c>
      <c r="M844" s="11" t="s">
        <v>1133</v>
      </c>
      <c r="N844" s="11">
        <v>1971</v>
      </c>
      <c r="O844" s="11" t="s">
        <v>979</v>
      </c>
      <c r="P844" s="11"/>
      <c r="Q844" s="11"/>
    </row>
    <row r="845" spans="1:18" ht="12.95" customHeight="1" x14ac:dyDescent="0.2">
      <c r="B845" s="11" t="s">
        <v>902</v>
      </c>
      <c r="C845" s="144" t="s">
        <v>1129</v>
      </c>
      <c r="D845" s="144" t="s">
        <v>1130</v>
      </c>
      <c r="E845" s="11" t="s">
        <v>1131</v>
      </c>
      <c r="F845" s="11">
        <v>6000</v>
      </c>
      <c r="G845" s="11" t="s">
        <v>982</v>
      </c>
      <c r="H845" s="11" t="s">
        <v>904</v>
      </c>
      <c r="I845" s="11" t="s">
        <v>905</v>
      </c>
      <c r="J845" s="11" t="s">
        <v>942</v>
      </c>
      <c r="K845" s="11" t="s">
        <v>907</v>
      </c>
      <c r="L845" s="11" t="s">
        <v>1132</v>
      </c>
      <c r="M845" s="11" t="s">
        <v>1133</v>
      </c>
      <c r="N845" s="11">
        <v>1971</v>
      </c>
      <c r="O845" s="11" t="s">
        <v>979</v>
      </c>
      <c r="P845" s="11"/>
      <c r="Q845" s="11"/>
    </row>
    <row r="846" spans="1:18" ht="15.6" customHeight="1" x14ac:dyDescent="0.2">
      <c r="B846" s="29" t="s">
        <v>902</v>
      </c>
      <c r="C846" s="30" t="s">
        <v>1129</v>
      </c>
      <c r="D846" s="30" t="s">
        <v>1130</v>
      </c>
      <c r="E846" s="29" t="s">
        <v>1131</v>
      </c>
      <c r="F846" s="29">
        <v>6000</v>
      </c>
      <c r="G846" s="29" t="s">
        <v>982</v>
      </c>
      <c r="H846" s="29" t="s">
        <v>904</v>
      </c>
      <c r="I846" s="29" t="s">
        <v>905</v>
      </c>
      <c r="J846" s="29" t="s">
        <v>942</v>
      </c>
      <c r="K846" s="29" t="s">
        <v>907</v>
      </c>
      <c r="L846" s="29" t="s">
        <v>1132</v>
      </c>
      <c r="M846" s="29" t="s">
        <v>1133</v>
      </c>
      <c r="N846" s="29">
        <v>1971</v>
      </c>
      <c r="O846" s="29" t="s">
        <v>979</v>
      </c>
      <c r="P846" s="29" t="s">
        <v>2571</v>
      </c>
      <c r="Q846" s="11"/>
    </row>
    <row r="847" spans="1:18" ht="12.95" customHeight="1" x14ac:dyDescent="0.2">
      <c r="B847" s="29" t="s">
        <v>902</v>
      </c>
      <c r="C847" s="30" t="s">
        <v>1129</v>
      </c>
      <c r="D847" s="30" t="s">
        <v>1130</v>
      </c>
      <c r="E847" s="29" t="s">
        <v>1131</v>
      </c>
      <c r="F847" s="29">
        <v>6000</v>
      </c>
      <c r="G847" s="29" t="s">
        <v>982</v>
      </c>
      <c r="H847" s="29" t="s">
        <v>904</v>
      </c>
      <c r="I847" s="29" t="s">
        <v>905</v>
      </c>
      <c r="J847" s="29" t="s">
        <v>942</v>
      </c>
      <c r="K847" s="29" t="s">
        <v>907</v>
      </c>
      <c r="L847" s="29" t="s">
        <v>1132</v>
      </c>
      <c r="M847" s="29" t="s">
        <v>1133</v>
      </c>
      <c r="N847" s="29">
        <v>1971</v>
      </c>
      <c r="O847" s="29" t="s">
        <v>979</v>
      </c>
      <c r="P847" s="29" t="s">
        <v>2636</v>
      </c>
      <c r="R847" s="11"/>
    </row>
    <row r="848" spans="1:18" ht="12.95" customHeight="1" x14ac:dyDescent="0.2">
      <c r="A848" s="171">
        <v>56</v>
      </c>
      <c r="B848" s="171" t="s">
        <v>902</v>
      </c>
      <c r="C848" s="172" t="s">
        <v>1129</v>
      </c>
      <c r="D848" s="172" t="s">
        <v>1130</v>
      </c>
      <c r="E848" s="171" t="s">
        <v>1131</v>
      </c>
      <c r="F848" s="171">
        <v>6000</v>
      </c>
      <c r="G848" s="171" t="s">
        <v>982</v>
      </c>
      <c r="H848" s="171" t="s">
        <v>904</v>
      </c>
      <c r="I848" s="171" t="s">
        <v>905</v>
      </c>
      <c r="J848" s="171" t="s">
        <v>942</v>
      </c>
      <c r="K848" s="171" t="s">
        <v>907</v>
      </c>
      <c r="L848" s="171" t="s">
        <v>1132</v>
      </c>
      <c r="M848" s="171" t="s">
        <v>1133</v>
      </c>
      <c r="N848" s="171">
        <v>1971</v>
      </c>
      <c r="O848" s="171" t="s">
        <v>979</v>
      </c>
      <c r="P848" s="171" t="s">
        <v>2916</v>
      </c>
      <c r="Q848" s="171"/>
      <c r="R848" s="11"/>
    </row>
    <row r="849" spans="1:18" ht="12.95" customHeight="1" x14ac:dyDescent="0.2">
      <c r="A849" s="29">
        <v>11</v>
      </c>
      <c r="B849" s="29" t="s">
        <v>902</v>
      </c>
      <c r="C849" s="30" t="s">
        <v>1129</v>
      </c>
      <c r="D849" s="30" t="s">
        <v>1130</v>
      </c>
      <c r="E849" s="29" t="s">
        <v>1131</v>
      </c>
      <c r="F849" s="29">
        <v>6000</v>
      </c>
      <c r="G849" s="29" t="s">
        <v>982</v>
      </c>
      <c r="H849" s="29" t="s">
        <v>904</v>
      </c>
      <c r="I849" s="29" t="s">
        <v>905</v>
      </c>
      <c r="J849" s="29" t="s">
        <v>942</v>
      </c>
      <c r="K849" s="29" t="s">
        <v>907</v>
      </c>
      <c r="L849" s="29" t="s">
        <v>1132</v>
      </c>
      <c r="M849" s="29" t="s">
        <v>1133</v>
      </c>
      <c r="N849" s="29">
        <v>1971</v>
      </c>
      <c r="O849" s="29" t="s">
        <v>979</v>
      </c>
      <c r="P849" s="29" t="s">
        <v>3119</v>
      </c>
      <c r="R849" s="11"/>
    </row>
    <row r="850" spans="1:18" ht="12.95" customHeight="1" x14ac:dyDescent="0.2">
      <c r="B850" s="29" t="s">
        <v>902</v>
      </c>
      <c r="C850" s="30" t="s">
        <v>2541</v>
      </c>
      <c r="D850" s="30" t="s">
        <v>2340</v>
      </c>
      <c r="F850" s="29">
        <v>10000</v>
      </c>
      <c r="G850" s="29" t="s">
        <v>2025</v>
      </c>
      <c r="H850" s="29" t="s">
        <v>1127</v>
      </c>
      <c r="I850" s="29" t="s">
        <v>905</v>
      </c>
      <c r="J850" s="29" t="s">
        <v>942</v>
      </c>
      <c r="K850" s="29" t="s">
        <v>907</v>
      </c>
      <c r="L850" s="29" t="s">
        <v>2542</v>
      </c>
      <c r="M850" s="29" t="s">
        <v>2543</v>
      </c>
      <c r="N850" s="29">
        <v>1981</v>
      </c>
      <c r="O850" s="29" t="s">
        <v>819</v>
      </c>
      <c r="P850" s="29" t="s">
        <v>2546</v>
      </c>
    </row>
    <row r="851" spans="1:18" ht="12.95" customHeight="1" x14ac:dyDescent="0.2">
      <c r="B851" s="29" t="s">
        <v>902</v>
      </c>
      <c r="C851" s="30" t="s">
        <v>2541</v>
      </c>
      <c r="D851" s="30" t="s">
        <v>2340</v>
      </c>
      <c r="F851" s="29">
        <v>10000</v>
      </c>
      <c r="G851" s="29" t="s">
        <v>2025</v>
      </c>
      <c r="H851" s="29" t="s">
        <v>1127</v>
      </c>
      <c r="I851" s="29" t="s">
        <v>905</v>
      </c>
      <c r="J851" s="29" t="s">
        <v>942</v>
      </c>
      <c r="K851" s="29" t="s">
        <v>907</v>
      </c>
      <c r="L851" s="29" t="s">
        <v>2542</v>
      </c>
      <c r="M851" s="29" t="s">
        <v>2543</v>
      </c>
      <c r="N851" s="29">
        <v>1981</v>
      </c>
      <c r="O851" s="29" t="s">
        <v>819</v>
      </c>
      <c r="P851" s="29" t="s">
        <v>2636</v>
      </c>
    </row>
    <row r="852" spans="1:18" ht="12.95" customHeight="1" x14ac:dyDescent="0.2">
      <c r="B852" s="29" t="s">
        <v>902</v>
      </c>
      <c r="C852" s="30" t="s">
        <v>2051</v>
      </c>
      <c r="D852" s="30" t="s">
        <v>1686</v>
      </c>
      <c r="E852" s="29" t="s">
        <v>2052</v>
      </c>
      <c r="F852" s="29">
        <v>3240</v>
      </c>
      <c r="G852" s="29" t="s">
        <v>2053</v>
      </c>
      <c r="H852" s="29" t="s">
        <v>904</v>
      </c>
      <c r="I852" s="29" t="s">
        <v>905</v>
      </c>
      <c r="K852" s="29" t="s">
        <v>907</v>
      </c>
      <c r="L852" s="29" t="s">
        <v>2054</v>
      </c>
      <c r="M852" s="29" t="s">
        <v>2055</v>
      </c>
      <c r="N852" s="29">
        <v>1985</v>
      </c>
      <c r="O852" s="29" t="s">
        <v>908</v>
      </c>
    </row>
    <row r="853" spans="1:18" ht="12.95" customHeight="1" x14ac:dyDescent="0.2">
      <c r="B853" s="29" t="s">
        <v>902</v>
      </c>
      <c r="C853" s="30" t="s">
        <v>2051</v>
      </c>
      <c r="D853" s="30" t="s">
        <v>1686</v>
      </c>
      <c r="E853" s="29" t="s">
        <v>2052</v>
      </c>
      <c r="F853" s="29">
        <v>3240</v>
      </c>
      <c r="G853" s="29" t="s">
        <v>2053</v>
      </c>
      <c r="H853" s="29" t="s">
        <v>904</v>
      </c>
      <c r="I853" s="29" t="s">
        <v>905</v>
      </c>
      <c r="K853" s="29" t="s">
        <v>907</v>
      </c>
      <c r="L853" s="29" t="s">
        <v>2054</v>
      </c>
      <c r="M853" s="29" t="s">
        <v>2055</v>
      </c>
      <c r="N853" s="29">
        <v>1985</v>
      </c>
      <c r="O853" s="29" t="s">
        <v>908</v>
      </c>
    </row>
    <row r="854" spans="1:18" ht="12.95" customHeight="1" x14ac:dyDescent="0.2">
      <c r="B854" s="11" t="s">
        <v>902</v>
      </c>
      <c r="C854" s="144" t="s">
        <v>2051</v>
      </c>
      <c r="D854" s="144" t="s">
        <v>1686</v>
      </c>
      <c r="E854" s="11" t="s">
        <v>2052</v>
      </c>
      <c r="F854" s="11">
        <v>3240</v>
      </c>
      <c r="G854" s="11" t="s">
        <v>2053</v>
      </c>
      <c r="H854" s="11" t="s">
        <v>904</v>
      </c>
      <c r="I854" s="11" t="s">
        <v>905</v>
      </c>
      <c r="J854" s="11"/>
      <c r="K854" s="11" t="s">
        <v>907</v>
      </c>
      <c r="L854" s="11" t="s">
        <v>2054</v>
      </c>
      <c r="M854" s="11" t="s">
        <v>2055</v>
      </c>
      <c r="N854" s="11">
        <v>1985</v>
      </c>
      <c r="O854" s="11" t="s">
        <v>908</v>
      </c>
      <c r="P854" s="11"/>
      <c r="Q854" s="11"/>
    </row>
    <row r="855" spans="1:18" ht="12.95" customHeight="1" x14ac:dyDescent="0.2">
      <c r="B855" s="29" t="s">
        <v>981</v>
      </c>
      <c r="C855" s="30" t="s">
        <v>1038</v>
      </c>
      <c r="D855" s="30" t="s">
        <v>1134</v>
      </c>
      <c r="E855" s="29" t="s">
        <v>1135</v>
      </c>
      <c r="F855" s="29">
        <v>6000</v>
      </c>
      <c r="G855" s="29" t="s">
        <v>982</v>
      </c>
      <c r="H855" s="29" t="s">
        <v>904</v>
      </c>
      <c r="I855" s="29" t="s">
        <v>905</v>
      </c>
      <c r="J855" s="29" t="s">
        <v>912</v>
      </c>
      <c r="K855" s="29" t="s">
        <v>907</v>
      </c>
      <c r="L855" s="29" t="s">
        <v>952</v>
      </c>
      <c r="M855" s="29" t="s">
        <v>1957</v>
      </c>
      <c r="N855" s="29">
        <v>1953</v>
      </c>
      <c r="O855" s="29" t="s">
        <v>908</v>
      </c>
    </row>
    <row r="856" spans="1:18" ht="12.95" customHeight="1" x14ac:dyDescent="0.2">
      <c r="B856" s="29" t="s">
        <v>981</v>
      </c>
      <c r="C856" s="30" t="s">
        <v>1038</v>
      </c>
      <c r="D856" s="30" t="s">
        <v>909</v>
      </c>
      <c r="E856" s="29" t="s">
        <v>1687</v>
      </c>
      <c r="F856" s="29">
        <v>6000</v>
      </c>
      <c r="G856" s="29" t="s">
        <v>982</v>
      </c>
      <c r="H856" s="29" t="s">
        <v>904</v>
      </c>
      <c r="I856" s="29" t="s">
        <v>959</v>
      </c>
      <c r="K856" s="29" t="s">
        <v>960</v>
      </c>
      <c r="L856" s="29" t="s">
        <v>1675</v>
      </c>
      <c r="M856" s="29" t="s">
        <v>1677</v>
      </c>
      <c r="N856" s="29">
        <v>1964</v>
      </c>
      <c r="O856" s="29" t="s">
        <v>1920</v>
      </c>
      <c r="R856" s="11"/>
    </row>
    <row r="857" spans="1:18" ht="12.95" customHeight="1" x14ac:dyDescent="0.2">
      <c r="B857" s="29" t="s">
        <v>981</v>
      </c>
      <c r="C857" s="30" t="s">
        <v>1038</v>
      </c>
      <c r="D857" s="30" t="s">
        <v>909</v>
      </c>
      <c r="E857" s="29" t="s">
        <v>1687</v>
      </c>
      <c r="F857" s="29">
        <v>6000</v>
      </c>
      <c r="G857" s="29" t="s">
        <v>982</v>
      </c>
      <c r="H857" s="29" t="s">
        <v>904</v>
      </c>
      <c r="I857" s="29" t="s">
        <v>959</v>
      </c>
      <c r="K857" s="29" t="s">
        <v>960</v>
      </c>
      <c r="L857" s="29" t="s">
        <v>1675</v>
      </c>
      <c r="M857" s="29" t="s">
        <v>1677</v>
      </c>
      <c r="N857" s="29">
        <v>1964</v>
      </c>
      <c r="O857" s="29" t="s">
        <v>1920</v>
      </c>
      <c r="R857" s="11"/>
    </row>
    <row r="858" spans="1:18" ht="12.95" customHeight="1" x14ac:dyDescent="0.2">
      <c r="B858" s="29" t="s">
        <v>981</v>
      </c>
      <c r="C858" s="30" t="s">
        <v>1038</v>
      </c>
      <c r="D858" s="30" t="s">
        <v>909</v>
      </c>
      <c r="E858" s="29" t="s">
        <v>1687</v>
      </c>
      <c r="F858" s="29">
        <v>6000</v>
      </c>
      <c r="G858" s="29" t="s">
        <v>982</v>
      </c>
      <c r="H858" s="29" t="s">
        <v>904</v>
      </c>
      <c r="I858" s="29" t="s">
        <v>959</v>
      </c>
      <c r="K858" s="29" t="s">
        <v>960</v>
      </c>
      <c r="L858" s="29" t="s">
        <v>1675</v>
      </c>
      <c r="M858" s="29" t="s">
        <v>1677</v>
      </c>
      <c r="N858" s="29">
        <v>1964</v>
      </c>
      <c r="O858" s="29" t="s">
        <v>1667</v>
      </c>
    </row>
    <row r="859" spans="1:18" ht="12.95" customHeight="1" x14ac:dyDescent="0.2">
      <c r="B859" s="29" t="s">
        <v>981</v>
      </c>
      <c r="C859" s="30" t="s">
        <v>1038</v>
      </c>
      <c r="D859" s="30" t="s">
        <v>909</v>
      </c>
      <c r="E859" s="29" t="s">
        <v>1687</v>
      </c>
      <c r="F859" s="29">
        <v>6000</v>
      </c>
      <c r="G859" s="29" t="s">
        <v>982</v>
      </c>
      <c r="H859" s="29" t="s">
        <v>904</v>
      </c>
      <c r="I859" s="29" t="s">
        <v>959</v>
      </c>
      <c r="K859" s="29" t="s">
        <v>960</v>
      </c>
      <c r="L859" s="29" t="s">
        <v>1675</v>
      </c>
      <c r="M859" s="29" t="s">
        <v>1677</v>
      </c>
      <c r="N859" s="29">
        <v>1964</v>
      </c>
      <c r="O859" s="29" t="s">
        <v>1920</v>
      </c>
    </row>
    <row r="860" spans="1:18" ht="12.95" customHeight="1" x14ac:dyDescent="0.2">
      <c r="B860" s="29" t="s">
        <v>981</v>
      </c>
      <c r="C860" s="30" t="s">
        <v>1038</v>
      </c>
      <c r="D860" s="30" t="s">
        <v>909</v>
      </c>
      <c r="E860" s="29" t="s">
        <v>1687</v>
      </c>
      <c r="F860" s="29">
        <v>6000</v>
      </c>
      <c r="G860" s="29" t="s">
        <v>982</v>
      </c>
      <c r="H860" s="29" t="s">
        <v>904</v>
      </c>
      <c r="I860" s="29" t="s">
        <v>959</v>
      </c>
      <c r="K860" s="29" t="s">
        <v>960</v>
      </c>
      <c r="L860" s="29" t="s">
        <v>1675</v>
      </c>
      <c r="M860" s="29" t="s">
        <v>1677</v>
      </c>
      <c r="N860" s="29">
        <v>1964</v>
      </c>
      <c r="O860" s="29" t="s">
        <v>1920</v>
      </c>
    </row>
    <row r="861" spans="1:18" ht="12.95" customHeight="1" x14ac:dyDescent="0.2">
      <c r="B861" s="29" t="s">
        <v>981</v>
      </c>
      <c r="C861" s="30" t="s">
        <v>1038</v>
      </c>
      <c r="D861" s="30" t="s">
        <v>909</v>
      </c>
      <c r="E861" s="29" t="s">
        <v>1687</v>
      </c>
      <c r="F861" s="29">
        <v>6000</v>
      </c>
      <c r="G861" s="29" t="s">
        <v>982</v>
      </c>
      <c r="H861" s="29" t="s">
        <v>904</v>
      </c>
      <c r="I861" s="29" t="s">
        <v>959</v>
      </c>
      <c r="K861" s="29" t="s">
        <v>960</v>
      </c>
      <c r="L861" s="29" t="s">
        <v>1675</v>
      </c>
      <c r="M861" s="29" t="s">
        <v>1677</v>
      </c>
      <c r="N861" s="29">
        <v>1964</v>
      </c>
      <c r="O861" s="29" t="s">
        <v>1667</v>
      </c>
    </row>
    <row r="862" spans="1:18" ht="12.95" customHeight="1" x14ac:dyDescent="0.2">
      <c r="B862" s="29" t="s">
        <v>981</v>
      </c>
      <c r="C862" s="30" t="s">
        <v>1038</v>
      </c>
      <c r="D862" s="30" t="s">
        <v>1134</v>
      </c>
      <c r="E862" s="29" t="s">
        <v>1135</v>
      </c>
      <c r="F862" s="29">
        <v>6000</v>
      </c>
      <c r="G862" s="29" t="s">
        <v>982</v>
      </c>
      <c r="H862" s="29" t="s">
        <v>904</v>
      </c>
      <c r="I862" s="29" t="s">
        <v>905</v>
      </c>
      <c r="J862" s="29" t="s">
        <v>912</v>
      </c>
      <c r="K862" s="29" t="s">
        <v>907</v>
      </c>
      <c r="L862" s="29" t="s">
        <v>952</v>
      </c>
      <c r="M862" s="29" t="s">
        <v>1957</v>
      </c>
      <c r="N862" s="29">
        <v>1953</v>
      </c>
      <c r="O862" s="29" t="s">
        <v>908</v>
      </c>
      <c r="R862" s="11"/>
    </row>
    <row r="863" spans="1:18" ht="12.95" customHeight="1" x14ac:dyDescent="0.2">
      <c r="B863" s="11" t="s">
        <v>981</v>
      </c>
      <c r="C863" s="144" t="s">
        <v>1038</v>
      </c>
      <c r="D863" s="144" t="s">
        <v>909</v>
      </c>
      <c r="E863" s="11" t="s">
        <v>1687</v>
      </c>
      <c r="F863" s="11">
        <v>6000</v>
      </c>
      <c r="G863" s="11" t="s">
        <v>982</v>
      </c>
      <c r="H863" s="11" t="s">
        <v>904</v>
      </c>
      <c r="I863" s="11" t="s">
        <v>959</v>
      </c>
      <c r="J863" s="11"/>
      <c r="K863" s="11" t="s">
        <v>960</v>
      </c>
      <c r="L863" s="11" t="s">
        <v>1675</v>
      </c>
      <c r="M863" s="11" t="s">
        <v>1677</v>
      </c>
      <c r="N863" s="11">
        <v>1964</v>
      </c>
      <c r="O863" s="11" t="s">
        <v>1920</v>
      </c>
      <c r="P863" s="11" t="s">
        <v>2550</v>
      </c>
      <c r="Q863" s="11"/>
      <c r="R863" s="11"/>
    </row>
    <row r="864" spans="1:18" s="171" customFormat="1" ht="12.95" customHeight="1" x14ac:dyDescent="0.2">
      <c r="A864" s="34"/>
      <c r="B864" s="203" t="s">
        <v>981</v>
      </c>
      <c r="C864" s="206" t="s">
        <v>1038</v>
      </c>
      <c r="D864" s="206" t="s">
        <v>1134</v>
      </c>
      <c r="E864" s="203" t="s">
        <v>1135</v>
      </c>
      <c r="F864" s="203">
        <v>6000</v>
      </c>
      <c r="G864" s="203" t="s">
        <v>982</v>
      </c>
      <c r="H864" s="203" t="s">
        <v>904</v>
      </c>
      <c r="I864" s="203" t="s">
        <v>905</v>
      </c>
      <c r="J864" s="203" t="s">
        <v>912</v>
      </c>
      <c r="K864" s="203" t="s">
        <v>907</v>
      </c>
      <c r="L864" s="203" t="s">
        <v>952</v>
      </c>
      <c r="M864" s="203" t="s">
        <v>1957</v>
      </c>
      <c r="N864" s="203">
        <v>1953</v>
      </c>
      <c r="O864" s="203" t="s">
        <v>908</v>
      </c>
      <c r="P864" s="203" t="s">
        <v>2554</v>
      </c>
      <c r="Q864" s="11"/>
    </row>
    <row r="865" spans="1:17" ht="12.95" customHeight="1" x14ac:dyDescent="0.2">
      <c r="B865" s="11" t="s">
        <v>981</v>
      </c>
      <c r="C865" s="144" t="s">
        <v>1038</v>
      </c>
      <c r="D865" s="144" t="s">
        <v>909</v>
      </c>
      <c r="E865" s="11" t="s">
        <v>1687</v>
      </c>
      <c r="F865" s="11">
        <v>6000</v>
      </c>
      <c r="G865" s="11" t="s">
        <v>982</v>
      </c>
      <c r="H865" s="11" t="s">
        <v>904</v>
      </c>
      <c r="I865" s="11" t="s">
        <v>959</v>
      </c>
      <c r="J865" s="11"/>
      <c r="K865" s="11" t="s">
        <v>960</v>
      </c>
      <c r="L865" s="11" t="s">
        <v>1675</v>
      </c>
      <c r="M865" s="11" t="s">
        <v>1677</v>
      </c>
      <c r="N865" s="11">
        <v>1964</v>
      </c>
      <c r="O865" s="11" t="s">
        <v>1920</v>
      </c>
      <c r="P865" s="11"/>
      <c r="Q865" s="11"/>
    </row>
    <row r="866" spans="1:17" ht="12.95" customHeight="1" x14ac:dyDescent="0.2">
      <c r="B866" s="29" t="s">
        <v>902</v>
      </c>
      <c r="C866" s="30" t="s">
        <v>1038</v>
      </c>
      <c r="D866" s="30" t="s">
        <v>1400</v>
      </c>
      <c r="E866" s="29" t="s">
        <v>1421</v>
      </c>
      <c r="F866" s="29">
        <v>6310</v>
      </c>
      <c r="G866" s="29" t="s">
        <v>1210</v>
      </c>
      <c r="H866" s="29" t="s">
        <v>904</v>
      </c>
      <c r="I866" s="29" t="s">
        <v>905</v>
      </c>
      <c r="J866" s="29" t="s">
        <v>942</v>
      </c>
      <c r="K866" s="29" t="s">
        <v>907</v>
      </c>
      <c r="L866" s="29" t="s">
        <v>923</v>
      </c>
      <c r="M866" s="29" t="s">
        <v>1422</v>
      </c>
      <c r="N866" s="29">
        <v>1972</v>
      </c>
      <c r="O866" s="29" t="s">
        <v>1920</v>
      </c>
    </row>
    <row r="867" spans="1:17" ht="12.95" customHeight="1" x14ac:dyDescent="0.2">
      <c r="B867" s="29" t="s">
        <v>902</v>
      </c>
      <c r="C867" s="30" t="s">
        <v>1038</v>
      </c>
      <c r="D867" s="30" t="s">
        <v>1400</v>
      </c>
      <c r="E867" s="29" t="s">
        <v>1421</v>
      </c>
      <c r="F867" s="29">
        <v>6310</v>
      </c>
      <c r="G867" s="29" t="s">
        <v>1210</v>
      </c>
      <c r="H867" s="29" t="s">
        <v>904</v>
      </c>
      <c r="I867" s="29" t="s">
        <v>905</v>
      </c>
      <c r="J867" s="29" t="s">
        <v>942</v>
      </c>
      <c r="K867" s="29" t="s">
        <v>907</v>
      </c>
      <c r="L867" s="29" t="s">
        <v>923</v>
      </c>
      <c r="M867" s="29" t="s">
        <v>1422</v>
      </c>
      <c r="N867" s="29">
        <v>1972</v>
      </c>
      <c r="O867" s="29" t="s">
        <v>1667</v>
      </c>
    </row>
    <row r="868" spans="1:17" ht="12.95" customHeight="1" x14ac:dyDescent="0.2">
      <c r="B868" s="29" t="s">
        <v>902</v>
      </c>
      <c r="C868" s="30" t="s">
        <v>1038</v>
      </c>
      <c r="D868" s="30" t="s">
        <v>1134</v>
      </c>
      <c r="E868" s="29" t="s">
        <v>1135</v>
      </c>
      <c r="F868" s="29">
        <v>6000</v>
      </c>
      <c r="G868" s="29" t="s">
        <v>982</v>
      </c>
      <c r="H868" s="29" t="s">
        <v>904</v>
      </c>
      <c r="I868" s="29" t="s">
        <v>905</v>
      </c>
      <c r="J868" s="29" t="s">
        <v>912</v>
      </c>
      <c r="K868" s="29" t="s">
        <v>907</v>
      </c>
      <c r="L868" s="29" t="s">
        <v>952</v>
      </c>
      <c r="M868" s="29" t="s">
        <v>1957</v>
      </c>
      <c r="N868" s="29">
        <v>1953</v>
      </c>
      <c r="O868" s="29" t="s">
        <v>908</v>
      </c>
    </row>
    <row r="869" spans="1:17" ht="12.95" customHeight="1" x14ac:dyDescent="0.2">
      <c r="B869" s="29" t="s">
        <v>902</v>
      </c>
      <c r="C869" s="30" t="s">
        <v>1038</v>
      </c>
      <c r="D869" s="30" t="s">
        <v>1134</v>
      </c>
      <c r="E869" s="29" t="s">
        <v>1135</v>
      </c>
      <c r="F869" s="29">
        <v>6000</v>
      </c>
      <c r="G869" s="29" t="s">
        <v>982</v>
      </c>
      <c r="H869" s="29" t="s">
        <v>904</v>
      </c>
      <c r="I869" s="29" t="s">
        <v>905</v>
      </c>
      <c r="J869" s="29" t="s">
        <v>912</v>
      </c>
      <c r="K869" s="29" t="s">
        <v>907</v>
      </c>
      <c r="L869" s="29" t="s">
        <v>952</v>
      </c>
      <c r="M869" s="29" t="s">
        <v>1957</v>
      </c>
      <c r="N869" s="29">
        <v>1953</v>
      </c>
      <c r="O869" s="29" t="s">
        <v>908</v>
      </c>
    </row>
    <row r="870" spans="1:17" ht="12.95" customHeight="1" x14ac:dyDescent="0.2">
      <c r="B870" s="29" t="s">
        <v>902</v>
      </c>
      <c r="C870" s="30" t="s">
        <v>1038</v>
      </c>
      <c r="D870" s="30" t="s">
        <v>1400</v>
      </c>
      <c r="E870" s="29" t="s">
        <v>1421</v>
      </c>
      <c r="F870" s="29">
        <v>6310</v>
      </c>
      <c r="G870" s="29" t="s">
        <v>1210</v>
      </c>
      <c r="H870" s="29" t="s">
        <v>904</v>
      </c>
      <c r="I870" s="29" t="s">
        <v>905</v>
      </c>
      <c r="J870" s="29" t="s">
        <v>942</v>
      </c>
      <c r="K870" s="29" t="s">
        <v>907</v>
      </c>
      <c r="L870" s="29" t="s">
        <v>923</v>
      </c>
      <c r="M870" s="29" t="s">
        <v>1422</v>
      </c>
      <c r="N870" s="29">
        <v>1972</v>
      </c>
      <c r="O870" s="29" t="s">
        <v>1920</v>
      </c>
    </row>
    <row r="871" spans="1:17" ht="12.95" customHeight="1" x14ac:dyDescent="0.2">
      <c r="B871" s="29" t="s">
        <v>902</v>
      </c>
      <c r="C871" s="30" t="s">
        <v>1038</v>
      </c>
      <c r="D871" s="30" t="s">
        <v>1400</v>
      </c>
      <c r="E871" s="29" t="s">
        <v>1421</v>
      </c>
      <c r="F871" s="29">
        <v>6310</v>
      </c>
      <c r="G871" s="29" t="s">
        <v>1210</v>
      </c>
      <c r="H871" s="29" t="s">
        <v>904</v>
      </c>
      <c r="I871" s="29" t="s">
        <v>905</v>
      </c>
      <c r="J871" s="29" t="s">
        <v>942</v>
      </c>
      <c r="K871" s="29" t="s">
        <v>907</v>
      </c>
      <c r="L871" s="29" t="s">
        <v>923</v>
      </c>
      <c r="M871" s="29" t="s">
        <v>1422</v>
      </c>
      <c r="N871" s="29">
        <v>1972</v>
      </c>
      <c r="O871" s="29" t="s">
        <v>1667</v>
      </c>
    </row>
    <row r="872" spans="1:17" ht="12.95" customHeight="1" x14ac:dyDescent="0.2">
      <c r="B872" s="11" t="s">
        <v>902</v>
      </c>
      <c r="C872" s="144" t="s">
        <v>1038</v>
      </c>
      <c r="D872" s="144" t="s">
        <v>1134</v>
      </c>
      <c r="E872" s="11" t="s">
        <v>1135</v>
      </c>
      <c r="F872" s="11">
        <v>6000</v>
      </c>
      <c r="G872" s="11" t="s">
        <v>982</v>
      </c>
      <c r="H872" s="11" t="s">
        <v>904</v>
      </c>
      <c r="I872" s="11" t="s">
        <v>905</v>
      </c>
      <c r="J872" s="11" t="s">
        <v>912</v>
      </c>
      <c r="K872" s="11" t="s">
        <v>907</v>
      </c>
      <c r="L872" s="11" t="s">
        <v>952</v>
      </c>
      <c r="M872" s="11" t="s">
        <v>1957</v>
      </c>
      <c r="N872" s="11">
        <v>1953</v>
      </c>
      <c r="O872" s="11" t="s">
        <v>908</v>
      </c>
      <c r="P872" s="11" t="s">
        <v>2549</v>
      </c>
      <c r="Q872" s="11"/>
    </row>
    <row r="873" spans="1:17" ht="12.95" customHeight="1" x14ac:dyDescent="0.2">
      <c r="B873" s="11" t="s">
        <v>902</v>
      </c>
      <c r="C873" s="144" t="s">
        <v>1038</v>
      </c>
      <c r="D873" s="144" t="s">
        <v>1400</v>
      </c>
      <c r="E873" s="11" t="s">
        <v>1421</v>
      </c>
      <c r="F873" s="11">
        <v>6310</v>
      </c>
      <c r="G873" s="11" t="s">
        <v>1210</v>
      </c>
      <c r="H873" s="11" t="s">
        <v>904</v>
      </c>
      <c r="I873" s="11" t="s">
        <v>905</v>
      </c>
      <c r="J873" s="11" t="s">
        <v>942</v>
      </c>
      <c r="K873" s="11" t="s">
        <v>907</v>
      </c>
      <c r="L873" s="11" t="s">
        <v>923</v>
      </c>
      <c r="M873" s="11" t="s">
        <v>1422</v>
      </c>
      <c r="N873" s="11">
        <v>1972</v>
      </c>
      <c r="O873" s="11" t="s">
        <v>1920</v>
      </c>
      <c r="P873" s="11"/>
      <c r="Q873" s="11"/>
    </row>
    <row r="874" spans="1:17" ht="12.95" customHeight="1" x14ac:dyDescent="0.2">
      <c r="A874" s="29">
        <v>28</v>
      </c>
      <c r="B874" s="29" t="s">
        <v>902</v>
      </c>
      <c r="C874" s="30" t="s">
        <v>1038</v>
      </c>
      <c r="D874" s="30" t="s">
        <v>1134</v>
      </c>
      <c r="E874" s="29" t="s">
        <v>1135</v>
      </c>
      <c r="F874" s="29">
        <v>6000</v>
      </c>
      <c r="G874" s="29" t="s">
        <v>982</v>
      </c>
      <c r="H874" s="29" t="s">
        <v>904</v>
      </c>
      <c r="I874" s="29" t="s">
        <v>905</v>
      </c>
      <c r="J874" s="29" t="s">
        <v>912</v>
      </c>
      <c r="K874" s="29" t="s">
        <v>907</v>
      </c>
      <c r="L874" s="29" t="s">
        <v>952</v>
      </c>
      <c r="M874" s="29">
        <v>600</v>
      </c>
      <c r="N874" s="29">
        <v>1956</v>
      </c>
      <c r="O874" s="29" t="s">
        <v>979</v>
      </c>
      <c r="P874" s="29" t="s">
        <v>3119</v>
      </c>
    </row>
    <row r="875" spans="1:17" ht="12.95" customHeight="1" x14ac:dyDescent="0.2">
      <c r="B875" s="29" t="s">
        <v>981</v>
      </c>
      <c r="C875" s="30" t="s">
        <v>1136</v>
      </c>
      <c r="D875" s="30" t="s">
        <v>1333</v>
      </c>
      <c r="E875" s="29" t="s">
        <v>1135</v>
      </c>
      <c r="F875" s="29">
        <v>6000</v>
      </c>
      <c r="G875" s="29" t="s">
        <v>982</v>
      </c>
      <c r="H875" s="29" t="s">
        <v>904</v>
      </c>
      <c r="I875" s="29" t="s">
        <v>905</v>
      </c>
      <c r="J875" s="29" t="s">
        <v>910</v>
      </c>
      <c r="K875" s="29" t="s">
        <v>907</v>
      </c>
      <c r="L875" s="29" t="s">
        <v>1137</v>
      </c>
      <c r="M875" s="29">
        <v>1400</v>
      </c>
      <c r="N875" s="29">
        <v>1952</v>
      </c>
      <c r="O875" s="29" t="s">
        <v>979</v>
      </c>
    </row>
    <row r="876" spans="1:17" s="166" customFormat="1" ht="12.95" customHeight="1" x14ac:dyDescent="0.2">
      <c r="A876" s="29"/>
      <c r="B876" s="29" t="s">
        <v>981</v>
      </c>
      <c r="C876" s="30" t="s">
        <v>1136</v>
      </c>
      <c r="D876" s="30"/>
      <c r="E876" s="29" t="s">
        <v>1135</v>
      </c>
      <c r="F876" s="29">
        <v>6000</v>
      </c>
      <c r="G876" s="29" t="s">
        <v>982</v>
      </c>
      <c r="H876" s="29" t="s">
        <v>904</v>
      </c>
      <c r="I876" s="29" t="s">
        <v>936</v>
      </c>
      <c r="J876" s="29" t="s">
        <v>910</v>
      </c>
      <c r="K876" s="29" t="s">
        <v>937</v>
      </c>
      <c r="L876" s="29" t="s">
        <v>958</v>
      </c>
      <c r="M876" s="29" t="s">
        <v>2056</v>
      </c>
      <c r="N876" s="29">
        <v>1945</v>
      </c>
      <c r="O876" s="29" t="s">
        <v>979</v>
      </c>
      <c r="P876" s="29"/>
      <c r="Q876" s="29"/>
    </row>
    <row r="877" spans="1:17" ht="12.95" customHeight="1" x14ac:dyDescent="0.2">
      <c r="B877" s="29" t="s">
        <v>981</v>
      </c>
      <c r="C877" s="30" t="s">
        <v>1136</v>
      </c>
      <c r="D877" s="30" t="s">
        <v>1333</v>
      </c>
      <c r="E877" s="29" t="s">
        <v>1135</v>
      </c>
      <c r="F877" s="29">
        <v>6000</v>
      </c>
      <c r="G877" s="29" t="s">
        <v>982</v>
      </c>
      <c r="H877" s="29" t="s">
        <v>904</v>
      </c>
      <c r="I877" s="29" t="s">
        <v>905</v>
      </c>
      <c r="J877" s="29" t="s">
        <v>910</v>
      </c>
      <c r="K877" s="29" t="s">
        <v>907</v>
      </c>
      <c r="L877" s="29" t="s">
        <v>1137</v>
      </c>
      <c r="M877" s="29">
        <v>1400</v>
      </c>
      <c r="N877" s="29">
        <v>1952</v>
      </c>
      <c r="O877" s="29" t="s">
        <v>979</v>
      </c>
    </row>
    <row r="878" spans="1:17" ht="12.95" customHeight="1" x14ac:dyDescent="0.2">
      <c r="B878" s="29" t="s">
        <v>981</v>
      </c>
      <c r="C878" s="30" t="s">
        <v>1136</v>
      </c>
      <c r="E878" s="29" t="s">
        <v>1135</v>
      </c>
      <c r="F878" s="29">
        <v>6000</v>
      </c>
      <c r="G878" s="29" t="s">
        <v>982</v>
      </c>
      <c r="H878" s="29" t="s">
        <v>904</v>
      </c>
      <c r="I878" s="29" t="s">
        <v>936</v>
      </c>
      <c r="J878" s="29" t="s">
        <v>910</v>
      </c>
      <c r="K878" s="29" t="s">
        <v>937</v>
      </c>
      <c r="L878" s="29" t="s">
        <v>958</v>
      </c>
      <c r="M878" s="29" t="s">
        <v>2056</v>
      </c>
      <c r="N878" s="29">
        <v>1945</v>
      </c>
      <c r="O878" s="29" t="s">
        <v>979</v>
      </c>
    </row>
    <row r="879" spans="1:17" ht="12" customHeight="1" x14ac:dyDescent="0.2">
      <c r="B879" s="11" t="s">
        <v>981</v>
      </c>
      <c r="C879" s="144" t="s">
        <v>1136</v>
      </c>
      <c r="D879" s="144" t="s">
        <v>1333</v>
      </c>
      <c r="E879" s="11" t="s">
        <v>1135</v>
      </c>
      <c r="F879" s="11">
        <v>6000</v>
      </c>
      <c r="G879" s="11" t="s">
        <v>982</v>
      </c>
      <c r="H879" s="11" t="s">
        <v>904</v>
      </c>
      <c r="I879" s="11" t="s">
        <v>905</v>
      </c>
      <c r="J879" s="11" t="s">
        <v>910</v>
      </c>
      <c r="K879" s="11" t="s">
        <v>907</v>
      </c>
      <c r="L879" s="11" t="s">
        <v>1137</v>
      </c>
      <c r="M879" s="11">
        <v>1400</v>
      </c>
      <c r="N879" s="11">
        <v>1952</v>
      </c>
      <c r="O879" s="11" t="s">
        <v>979</v>
      </c>
      <c r="P879" s="11"/>
      <c r="Q879" s="11"/>
    </row>
    <row r="880" spans="1:17" ht="12.95" customHeight="1" x14ac:dyDescent="0.2">
      <c r="B880" s="11" t="s">
        <v>981</v>
      </c>
      <c r="C880" s="144" t="s">
        <v>1136</v>
      </c>
      <c r="D880" s="144"/>
      <c r="E880" s="11" t="s">
        <v>1135</v>
      </c>
      <c r="F880" s="11">
        <v>6000</v>
      </c>
      <c r="G880" s="11" t="s">
        <v>982</v>
      </c>
      <c r="H880" s="11" t="s">
        <v>904</v>
      </c>
      <c r="I880" s="11" t="s">
        <v>936</v>
      </c>
      <c r="J880" s="11" t="s">
        <v>910</v>
      </c>
      <c r="K880" s="11" t="s">
        <v>937</v>
      </c>
      <c r="L880" s="11" t="s">
        <v>958</v>
      </c>
      <c r="M880" s="11" t="s">
        <v>2056</v>
      </c>
      <c r="N880" s="11">
        <v>1945</v>
      </c>
      <c r="O880" s="11" t="s">
        <v>979</v>
      </c>
      <c r="P880" s="11"/>
      <c r="Q880" s="11"/>
    </row>
    <row r="881" spans="1:18" ht="12.95" customHeight="1" x14ac:dyDescent="0.2">
      <c r="B881" s="29" t="s">
        <v>902</v>
      </c>
      <c r="C881" s="30" t="s">
        <v>1136</v>
      </c>
      <c r="D881" s="30" t="s">
        <v>1134</v>
      </c>
      <c r="E881" s="29" t="s">
        <v>1135</v>
      </c>
      <c r="F881" s="29">
        <v>6000</v>
      </c>
      <c r="G881" s="29" t="s">
        <v>982</v>
      </c>
      <c r="H881" s="29" t="s">
        <v>904</v>
      </c>
      <c r="I881" s="29" t="s">
        <v>905</v>
      </c>
      <c r="J881" s="29" t="s">
        <v>912</v>
      </c>
      <c r="K881" s="29" t="s">
        <v>907</v>
      </c>
      <c r="L881" s="29" t="s">
        <v>1137</v>
      </c>
      <c r="M881" s="29">
        <v>1400</v>
      </c>
      <c r="N881" s="29">
        <v>1952</v>
      </c>
      <c r="O881" s="29" t="s">
        <v>979</v>
      </c>
    </row>
    <row r="882" spans="1:18" ht="12.95" customHeight="1" x14ac:dyDescent="0.2">
      <c r="B882" s="29" t="s">
        <v>902</v>
      </c>
      <c r="C882" s="30" t="s">
        <v>1136</v>
      </c>
      <c r="D882" s="30" t="s">
        <v>1134</v>
      </c>
      <c r="E882" s="29" t="s">
        <v>1135</v>
      </c>
      <c r="F882" s="29">
        <v>6000</v>
      </c>
      <c r="G882" s="29" t="s">
        <v>982</v>
      </c>
      <c r="H882" s="29" t="s">
        <v>904</v>
      </c>
      <c r="I882" s="29" t="s">
        <v>905</v>
      </c>
      <c r="J882" s="29" t="s">
        <v>912</v>
      </c>
      <c r="K882" s="29" t="s">
        <v>907</v>
      </c>
      <c r="L882" s="29" t="s">
        <v>1137</v>
      </c>
      <c r="M882" s="29">
        <v>1400</v>
      </c>
      <c r="N882" s="29">
        <v>1952</v>
      </c>
      <c r="O882" s="29" t="s">
        <v>979</v>
      </c>
      <c r="R882" s="11"/>
    </row>
    <row r="883" spans="1:18" ht="12.95" customHeight="1" x14ac:dyDescent="0.2">
      <c r="B883" s="29" t="s">
        <v>902</v>
      </c>
      <c r="C883" s="30" t="s">
        <v>1136</v>
      </c>
      <c r="D883" s="30" t="s">
        <v>1134</v>
      </c>
      <c r="E883" s="29" t="s">
        <v>1135</v>
      </c>
      <c r="F883" s="29">
        <v>6000</v>
      </c>
      <c r="G883" s="29" t="s">
        <v>982</v>
      </c>
      <c r="H883" s="29" t="s">
        <v>904</v>
      </c>
      <c r="I883" s="29" t="s">
        <v>905</v>
      </c>
      <c r="J883" s="29" t="s">
        <v>912</v>
      </c>
      <c r="K883" s="29" t="s">
        <v>907</v>
      </c>
      <c r="L883" s="29" t="s">
        <v>1137</v>
      </c>
      <c r="M883" s="29">
        <v>1400</v>
      </c>
      <c r="N883" s="29">
        <v>1952</v>
      </c>
      <c r="O883" s="29" t="s">
        <v>979</v>
      </c>
      <c r="R883" s="11"/>
    </row>
    <row r="884" spans="1:18" ht="14.1" customHeight="1" x14ac:dyDescent="0.2">
      <c r="B884" s="29" t="s">
        <v>902</v>
      </c>
      <c r="C884" s="30" t="s">
        <v>1136</v>
      </c>
      <c r="D884" s="30" t="s">
        <v>1333</v>
      </c>
      <c r="E884" s="29" t="s">
        <v>1135</v>
      </c>
      <c r="F884" s="29">
        <v>6000</v>
      </c>
      <c r="G884" s="29" t="s">
        <v>982</v>
      </c>
      <c r="H884" s="29" t="s">
        <v>904</v>
      </c>
      <c r="I884" s="29" t="s">
        <v>905</v>
      </c>
      <c r="J884" s="29" t="s">
        <v>942</v>
      </c>
      <c r="K884" s="29" t="s">
        <v>907</v>
      </c>
      <c r="L884" s="29" t="s">
        <v>968</v>
      </c>
      <c r="M884" s="29" t="s">
        <v>973</v>
      </c>
      <c r="N884" s="29">
        <v>1971</v>
      </c>
      <c r="O884" s="29" t="s">
        <v>979</v>
      </c>
      <c r="R884" s="11"/>
    </row>
    <row r="885" spans="1:18" ht="12.95" customHeight="1" x14ac:dyDescent="0.2">
      <c r="B885" s="29" t="s">
        <v>902</v>
      </c>
      <c r="C885" s="30" t="s">
        <v>1136</v>
      </c>
      <c r="D885" s="30" t="s">
        <v>1333</v>
      </c>
      <c r="E885" s="29" t="s">
        <v>1135</v>
      </c>
      <c r="F885" s="29">
        <v>6000</v>
      </c>
      <c r="G885" s="29" t="s">
        <v>982</v>
      </c>
      <c r="H885" s="29" t="s">
        <v>904</v>
      </c>
      <c r="I885" s="29" t="s">
        <v>905</v>
      </c>
      <c r="J885" s="29" t="s">
        <v>912</v>
      </c>
      <c r="K885" s="29" t="s">
        <v>907</v>
      </c>
      <c r="L885" s="29" t="s">
        <v>1137</v>
      </c>
      <c r="M885" s="29">
        <v>600</v>
      </c>
      <c r="N885" s="29">
        <v>1956</v>
      </c>
      <c r="O885" s="29" t="s">
        <v>979</v>
      </c>
      <c r="R885" s="11"/>
    </row>
    <row r="886" spans="1:18" ht="12.95" customHeight="1" x14ac:dyDescent="0.2">
      <c r="B886" s="29" t="s">
        <v>902</v>
      </c>
      <c r="C886" s="30" t="s">
        <v>1136</v>
      </c>
      <c r="D886" s="30" t="s">
        <v>909</v>
      </c>
      <c r="E886" s="29" t="s">
        <v>1135</v>
      </c>
      <c r="F886" s="29">
        <v>6000</v>
      </c>
      <c r="G886" s="29" t="s">
        <v>982</v>
      </c>
      <c r="H886" s="29" t="s">
        <v>904</v>
      </c>
      <c r="I886" s="29" t="s">
        <v>936</v>
      </c>
      <c r="J886" s="29" t="s">
        <v>910</v>
      </c>
      <c r="K886" s="29" t="s">
        <v>937</v>
      </c>
      <c r="L886" s="29" t="s">
        <v>958</v>
      </c>
      <c r="M886" s="29" t="s">
        <v>2056</v>
      </c>
      <c r="N886" s="29">
        <v>1945</v>
      </c>
      <c r="O886" s="29" t="s">
        <v>979</v>
      </c>
      <c r="R886" s="11"/>
    </row>
    <row r="887" spans="1:18" ht="12.95" customHeight="1" x14ac:dyDescent="0.2">
      <c r="B887" s="29" t="s">
        <v>902</v>
      </c>
      <c r="C887" s="30" t="s">
        <v>1136</v>
      </c>
      <c r="D887" s="30" t="s">
        <v>909</v>
      </c>
      <c r="E887" s="29" t="s">
        <v>1135</v>
      </c>
      <c r="F887" s="29">
        <v>6000</v>
      </c>
      <c r="G887" s="29" t="s">
        <v>982</v>
      </c>
      <c r="H887" s="29" t="s">
        <v>904</v>
      </c>
      <c r="I887" s="29" t="s">
        <v>936</v>
      </c>
      <c r="J887" s="29" t="s">
        <v>910</v>
      </c>
      <c r="K887" s="29" t="s">
        <v>937</v>
      </c>
      <c r="L887" s="29" t="s">
        <v>958</v>
      </c>
      <c r="M887" s="29" t="s">
        <v>2056</v>
      </c>
      <c r="N887" s="29">
        <v>1945</v>
      </c>
      <c r="O887" s="29" t="s">
        <v>979</v>
      </c>
      <c r="R887" s="11"/>
    </row>
    <row r="888" spans="1:18" ht="12.95" customHeight="1" x14ac:dyDescent="0.2">
      <c r="B888" s="29" t="s">
        <v>902</v>
      </c>
      <c r="C888" s="30" t="s">
        <v>1136</v>
      </c>
      <c r="D888" s="30" t="s">
        <v>909</v>
      </c>
      <c r="E888" s="29" t="s">
        <v>1135</v>
      </c>
      <c r="F888" s="29">
        <v>6000</v>
      </c>
      <c r="G888" s="29" t="s">
        <v>982</v>
      </c>
      <c r="H888" s="29" t="s">
        <v>904</v>
      </c>
      <c r="I888" s="29" t="s">
        <v>936</v>
      </c>
      <c r="J888" s="29" t="s">
        <v>912</v>
      </c>
      <c r="K888" s="29" t="s">
        <v>937</v>
      </c>
      <c r="L888" s="29" t="s">
        <v>943</v>
      </c>
      <c r="M888" s="29" t="s">
        <v>1362</v>
      </c>
      <c r="N888" s="29">
        <v>1957</v>
      </c>
      <c r="O888" s="29" t="s">
        <v>1667</v>
      </c>
      <c r="R888" s="11"/>
    </row>
    <row r="889" spans="1:18" ht="12.95" customHeight="1" x14ac:dyDescent="0.2">
      <c r="B889" s="29" t="s">
        <v>902</v>
      </c>
      <c r="C889" s="30" t="s">
        <v>1136</v>
      </c>
      <c r="D889" s="30" t="s">
        <v>909</v>
      </c>
      <c r="E889" s="29" t="s">
        <v>1135</v>
      </c>
      <c r="F889" s="29">
        <v>6000</v>
      </c>
      <c r="G889" s="29" t="s">
        <v>982</v>
      </c>
      <c r="H889" s="29" t="s">
        <v>904</v>
      </c>
      <c r="I889" s="29" t="s">
        <v>936</v>
      </c>
      <c r="J889" s="29" t="s">
        <v>912</v>
      </c>
      <c r="K889" s="29" t="s">
        <v>937</v>
      </c>
      <c r="L889" s="29" t="s">
        <v>943</v>
      </c>
      <c r="M889" s="29" t="s">
        <v>1362</v>
      </c>
      <c r="N889" s="29">
        <v>1957</v>
      </c>
      <c r="O889" s="29" t="s">
        <v>1667</v>
      </c>
    </row>
    <row r="890" spans="1:18" ht="12.95" customHeight="1" x14ac:dyDescent="0.2">
      <c r="B890" s="29" t="s">
        <v>902</v>
      </c>
      <c r="C890" s="30" t="s">
        <v>1136</v>
      </c>
      <c r="D890" s="30" t="s">
        <v>1333</v>
      </c>
      <c r="E890" s="29" t="s">
        <v>1135</v>
      </c>
      <c r="F890" s="29">
        <v>6000</v>
      </c>
      <c r="G890" s="29" t="s">
        <v>982</v>
      </c>
      <c r="H890" s="29" t="s">
        <v>904</v>
      </c>
      <c r="I890" s="29" t="s">
        <v>905</v>
      </c>
      <c r="J890" s="29" t="s">
        <v>942</v>
      </c>
      <c r="K890" s="29" t="s">
        <v>907</v>
      </c>
      <c r="L890" s="29" t="s">
        <v>968</v>
      </c>
      <c r="M890" s="29" t="s">
        <v>973</v>
      </c>
      <c r="N890" s="29">
        <v>1971</v>
      </c>
      <c r="O890" s="29" t="s">
        <v>979</v>
      </c>
    </row>
    <row r="891" spans="1:18" ht="12.95" customHeight="1" x14ac:dyDescent="0.2">
      <c r="B891" s="29" t="s">
        <v>902</v>
      </c>
      <c r="C891" s="30" t="s">
        <v>1136</v>
      </c>
      <c r="D891" s="30" t="s">
        <v>1134</v>
      </c>
      <c r="E891" s="29" t="s">
        <v>1135</v>
      </c>
      <c r="F891" s="29">
        <v>6000</v>
      </c>
      <c r="G891" s="29" t="s">
        <v>982</v>
      </c>
      <c r="H891" s="29" t="s">
        <v>904</v>
      </c>
      <c r="I891" s="29" t="s">
        <v>905</v>
      </c>
      <c r="J891" s="29" t="s">
        <v>912</v>
      </c>
      <c r="K891" s="29" t="s">
        <v>907</v>
      </c>
      <c r="L891" s="29" t="s">
        <v>1137</v>
      </c>
      <c r="M891" s="29">
        <v>1400</v>
      </c>
      <c r="N891" s="29">
        <v>1952</v>
      </c>
      <c r="O891" s="29" t="s">
        <v>979</v>
      </c>
    </row>
    <row r="892" spans="1:18" ht="12" customHeight="1" x14ac:dyDescent="0.2">
      <c r="A892" s="166"/>
      <c r="B892" s="166" t="s">
        <v>902</v>
      </c>
      <c r="C892" s="167" t="s">
        <v>1136</v>
      </c>
      <c r="D892" s="167" t="s">
        <v>1134</v>
      </c>
      <c r="E892" s="166" t="s">
        <v>1135</v>
      </c>
      <c r="F892" s="166">
        <v>6000</v>
      </c>
      <c r="G892" s="166" t="s">
        <v>982</v>
      </c>
      <c r="H892" s="166" t="s">
        <v>904</v>
      </c>
      <c r="I892" s="166" t="s">
        <v>905</v>
      </c>
      <c r="J892" s="166" t="s">
        <v>912</v>
      </c>
      <c r="K892" s="166" t="s">
        <v>907</v>
      </c>
      <c r="L892" s="166" t="s">
        <v>1137</v>
      </c>
      <c r="M892" s="166">
        <v>1400</v>
      </c>
      <c r="N892" s="166">
        <v>1952</v>
      </c>
      <c r="O892" s="166" t="s">
        <v>979</v>
      </c>
      <c r="P892" s="166" t="s">
        <v>2896</v>
      </c>
      <c r="Q892" s="166"/>
    </row>
    <row r="893" spans="1:18" ht="12.95" customHeight="1" x14ac:dyDescent="0.2">
      <c r="B893" s="29" t="s">
        <v>902</v>
      </c>
      <c r="C893" s="30" t="s">
        <v>1136</v>
      </c>
      <c r="D893" s="30" t="s">
        <v>1134</v>
      </c>
      <c r="E893" s="29" t="s">
        <v>1135</v>
      </c>
      <c r="F893" s="29">
        <v>6000</v>
      </c>
      <c r="G893" s="29" t="s">
        <v>982</v>
      </c>
      <c r="H893" s="29" t="s">
        <v>904</v>
      </c>
      <c r="I893" s="29" t="s">
        <v>905</v>
      </c>
      <c r="J893" s="29" t="s">
        <v>912</v>
      </c>
      <c r="K893" s="29" t="s">
        <v>907</v>
      </c>
      <c r="L893" s="29" t="s">
        <v>1137</v>
      </c>
      <c r="M893" s="29">
        <v>1400</v>
      </c>
      <c r="N893" s="29">
        <v>1952</v>
      </c>
      <c r="O893" s="29" t="s">
        <v>979</v>
      </c>
      <c r="R893" s="11"/>
    </row>
    <row r="894" spans="1:18" ht="12.95" customHeight="1" x14ac:dyDescent="0.2">
      <c r="B894" s="29" t="s">
        <v>902</v>
      </c>
      <c r="C894" s="30" t="s">
        <v>1136</v>
      </c>
      <c r="D894" s="30" t="s">
        <v>1134</v>
      </c>
      <c r="E894" s="29" t="s">
        <v>1135</v>
      </c>
      <c r="F894" s="29">
        <v>6000</v>
      </c>
      <c r="G894" s="29" t="s">
        <v>982</v>
      </c>
      <c r="H894" s="29" t="s">
        <v>904</v>
      </c>
      <c r="I894" s="29" t="s">
        <v>905</v>
      </c>
      <c r="J894" s="29" t="s">
        <v>912</v>
      </c>
      <c r="K894" s="29" t="s">
        <v>907</v>
      </c>
      <c r="L894" s="29" t="s">
        <v>1137</v>
      </c>
      <c r="M894" s="29">
        <v>1400</v>
      </c>
      <c r="N894" s="29">
        <v>1952</v>
      </c>
      <c r="O894" s="29" t="s">
        <v>979</v>
      </c>
    </row>
    <row r="895" spans="1:18" ht="12.95" customHeight="1" x14ac:dyDescent="0.2">
      <c r="B895" s="29" t="s">
        <v>902</v>
      </c>
      <c r="C895" s="30" t="s">
        <v>1136</v>
      </c>
      <c r="D895" s="30" t="s">
        <v>1333</v>
      </c>
      <c r="E895" s="29" t="s">
        <v>1135</v>
      </c>
      <c r="F895" s="29">
        <v>6000</v>
      </c>
      <c r="G895" s="29" t="s">
        <v>982</v>
      </c>
      <c r="H895" s="29" t="s">
        <v>904</v>
      </c>
      <c r="I895" s="29" t="s">
        <v>905</v>
      </c>
      <c r="J895" s="29" t="s">
        <v>912</v>
      </c>
      <c r="K895" s="29" t="s">
        <v>907</v>
      </c>
      <c r="L895" s="29" t="s">
        <v>1137</v>
      </c>
      <c r="M895" s="29">
        <v>600</v>
      </c>
      <c r="N895" s="29">
        <v>1956</v>
      </c>
      <c r="O895" s="29" t="s">
        <v>979</v>
      </c>
    </row>
    <row r="896" spans="1:18" ht="12.95" customHeight="1" x14ac:dyDescent="0.2">
      <c r="B896" s="29" t="s">
        <v>902</v>
      </c>
      <c r="C896" s="30" t="s">
        <v>1136</v>
      </c>
      <c r="D896" s="30" t="s">
        <v>909</v>
      </c>
      <c r="E896" s="29" t="s">
        <v>1135</v>
      </c>
      <c r="F896" s="29">
        <v>6000</v>
      </c>
      <c r="G896" s="29" t="s">
        <v>982</v>
      </c>
      <c r="H896" s="29" t="s">
        <v>904</v>
      </c>
      <c r="I896" s="29" t="s">
        <v>936</v>
      </c>
      <c r="J896" s="29" t="s">
        <v>910</v>
      </c>
      <c r="K896" s="29" t="s">
        <v>937</v>
      </c>
      <c r="L896" s="29" t="s">
        <v>958</v>
      </c>
      <c r="M896" s="29" t="s">
        <v>2056</v>
      </c>
      <c r="N896" s="29">
        <v>1945</v>
      </c>
      <c r="O896" s="29" t="s">
        <v>979</v>
      </c>
    </row>
    <row r="897" spans="1:254" ht="12.95" customHeight="1" x14ac:dyDescent="0.2">
      <c r="B897" s="29" t="s">
        <v>902</v>
      </c>
      <c r="C897" s="30" t="s">
        <v>1136</v>
      </c>
      <c r="D897" s="30" t="s">
        <v>909</v>
      </c>
      <c r="E897" s="29" t="s">
        <v>1135</v>
      </c>
      <c r="F897" s="29">
        <v>6000</v>
      </c>
      <c r="G897" s="29" t="s">
        <v>982</v>
      </c>
      <c r="H897" s="29" t="s">
        <v>904</v>
      </c>
      <c r="I897" s="29" t="s">
        <v>936</v>
      </c>
      <c r="J897" s="29" t="s">
        <v>910</v>
      </c>
      <c r="K897" s="29" t="s">
        <v>937</v>
      </c>
      <c r="L897" s="29" t="s">
        <v>958</v>
      </c>
      <c r="M897" s="29" t="s">
        <v>2056</v>
      </c>
      <c r="N897" s="29">
        <v>1945</v>
      </c>
      <c r="O897" s="29" t="s">
        <v>979</v>
      </c>
    </row>
    <row r="898" spans="1:254" ht="12.95" customHeight="1" x14ac:dyDescent="0.2">
      <c r="B898" s="11" t="s">
        <v>902</v>
      </c>
      <c r="C898" s="144" t="s">
        <v>1136</v>
      </c>
      <c r="D898" s="144" t="s">
        <v>909</v>
      </c>
      <c r="E898" s="11" t="s">
        <v>1135</v>
      </c>
      <c r="F898" s="11">
        <v>6000</v>
      </c>
      <c r="G898" s="11" t="s">
        <v>982</v>
      </c>
      <c r="H898" s="11" t="s">
        <v>904</v>
      </c>
      <c r="I898" s="11" t="s">
        <v>936</v>
      </c>
      <c r="J898" s="11" t="s">
        <v>910</v>
      </c>
      <c r="K898" s="11" t="s">
        <v>937</v>
      </c>
      <c r="L898" s="11" t="s">
        <v>958</v>
      </c>
      <c r="M898" s="11" t="s">
        <v>2056</v>
      </c>
      <c r="N898" s="11">
        <v>1945</v>
      </c>
      <c r="O898" s="11" t="s">
        <v>979</v>
      </c>
      <c r="P898" s="11"/>
      <c r="Q898" s="11"/>
    </row>
    <row r="899" spans="1:254" ht="12.95" customHeight="1" x14ac:dyDescent="0.2">
      <c r="B899" s="11" t="s">
        <v>902</v>
      </c>
      <c r="C899" s="144" t="s">
        <v>1136</v>
      </c>
      <c r="D899" s="144" t="s">
        <v>1134</v>
      </c>
      <c r="E899" s="11" t="s">
        <v>1135</v>
      </c>
      <c r="F899" s="11">
        <v>6000</v>
      </c>
      <c r="G899" s="11" t="s">
        <v>982</v>
      </c>
      <c r="H899" s="11" t="s">
        <v>904</v>
      </c>
      <c r="I899" s="11" t="s">
        <v>905</v>
      </c>
      <c r="J899" s="11" t="s">
        <v>912</v>
      </c>
      <c r="K899" s="11" t="s">
        <v>907</v>
      </c>
      <c r="L899" s="11" t="s">
        <v>1137</v>
      </c>
      <c r="M899" s="11">
        <v>1400</v>
      </c>
      <c r="N899" s="11">
        <v>1952</v>
      </c>
      <c r="O899" s="11" t="s">
        <v>979</v>
      </c>
      <c r="P899" s="11"/>
      <c r="Q899" s="11"/>
    </row>
    <row r="900" spans="1:254" s="148" customFormat="1" ht="12.95" customHeight="1" x14ac:dyDescent="0.2">
      <c r="A900" s="29"/>
      <c r="B900" s="11" t="s">
        <v>902</v>
      </c>
      <c r="C900" s="144" t="s">
        <v>1136</v>
      </c>
      <c r="D900" s="144" t="s">
        <v>909</v>
      </c>
      <c r="E900" s="11" t="s">
        <v>1135</v>
      </c>
      <c r="F900" s="11">
        <v>6000</v>
      </c>
      <c r="G900" s="11" t="s">
        <v>982</v>
      </c>
      <c r="H900" s="11" t="s">
        <v>904</v>
      </c>
      <c r="I900" s="11" t="s">
        <v>936</v>
      </c>
      <c r="J900" s="11" t="s">
        <v>910</v>
      </c>
      <c r="K900" s="11" t="s">
        <v>937</v>
      </c>
      <c r="L900" s="11" t="s">
        <v>958</v>
      </c>
      <c r="M900" s="11" t="s">
        <v>2056</v>
      </c>
      <c r="N900" s="11">
        <v>1945</v>
      </c>
      <c r="O900" s="11" t="s">
        <v>979</v>
      </c>
      <c r="P900" s="11"/>
      <c r="Q900" s="11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  <c r="DL900" s="29"/>
      <c r="DM900" s="29"/>
      <c r="DN900" s="29"/>
      <c r="DO900" s="29"/>
      <c r="DP900" s="29"/>
      <c r="DQ900" s="29"/>
      <c r="DR900" s="29"/>
      <c r="DS900" s="29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  <c r="EG900" s="29"/>
      <c r="EH900" s="29"/>
      <c r="EI900" s="29"/>
      <c r="EJ900" s="29"/>
      <c r="EK900" s="29"/>
      <c r="EL900" s="29"/>
      <c r="EM900" s="29"/>
      <c r="EN900" s="29"/>
      <c r="EO900" s="29"/>
      <c r="EP900" s="29"/>
      <c r="EQ900" s="29"/>
      <c r="ER900" s="29"/>
      <c r="ES900" s="29"/>
      <c r="ET900" s="29"/>
      <c r="EU900" s="29"/>
      <c r="EV900" s="29"/>
      <c r="EW900" s="29"/>
      <c r="EX900" s="29"/>
      <c r="EY900" s="29"/>
      <c r="EZ900" s="29"/>
      <c r="FA900" s="29"/>
      <c r="FB900" s="29"/>
      <c r="FC900" s="29"/>
      <c r="FD900" s="29"/>
      <c r="FE900" s="29"/>
      <c r="FF900" s="29"/>
      <c r="FG900" s="29"/>
      <c r="FH900" s="29"/>
      <c r="FI900" s="29"/>
      <c r="FJ900" s="29"/>
      <c r="FK900" s="29"/>
      <c r="FL900" s="29"/>
      <c r="FM900" s="29"/>
      <c r="FN900" s="29"/>
      <c r="FO900" s="29"/>
      <c r="FP900" s="29"/>
      <c r="FQ900" s="29"/>
      <c r="FR900" s="29"/>
      <c r="FS900" s="29"/>
      <c r="FT900" s="29"/>
      <c r="FU900" s="29"/>
      <c r="FV900" s="29"/>
      <c r="FW900" s="29"/>
      <c r="FX900" s="29"/>
      <c r="FY900" s="29"/>
      <c r="FZ900" s="29"/>
      <c r="GA900" s="29"/>
      <c r="GB900" s="29"/>
      <c r="GC900" s="29"/>
      <c r="GD900" s="29"/>
      <c r="GE900" s="29"/>
      <c r="GF900" s="29"/>
      <c r="GG900" s="29"/>
      <c r="GH900" s="29"/>
      <c r="GI900" s="29"/>
      <c r="GJ900" s="29"/>
      <c r="GK900" s="29"/>
      <c r="GL900" s="29"/>
      <c r="GM900" s="29"/>
      <c r="GN900" s="29"/>
      <c r="GO900" s="29"/>
      <c r="GP900" s="29"/>
      <c r="GQ900" s="29"/>
      <c r="GR900" s="29"/>
      <c r="GS900" s="29"/>
      <c r="GT900" s="29"/>
      <c r="GU900" s="29"/>
      <c r="GV900" s="29"/>
      <c r="GW900" s="29"/>
      <c r="GX900" s="29"/>
      <c r="GY900" s="29"/>
      <c r="GZ900" s="29"/>
      <c r="HA900" s="29"/>
      <c r="HB900" s="29"/>
      <c r="HC900" s="29"/>
      <c r="HD900" s="29"/>
      <c r="HE900" s="29"/>
      <c r="HF900" s="29"/>
      <c r="HG900" s="29"/>
      <c r="HH900" s="29"/>
      <c r="HI900" s="29"/>
      <c r="HJ900" s="29"/>
      <c r="HK900" s="29"/>
      <c r="HL900" s="29"/>
      <c r="HM900" s="29"/>
      <c r="HN900" s="29"/>
      <c r="HO900" s="29"/>
      <c r="HP900" s="29"/>
      <c r="HQ900" s="29"/>
      <c r="HR900" s="29"/>
      <c r="HS900" s="29"/>
      <c r="HT900" s="29"/>
      <c r="HU900" s="29"/>
      <c r="HV900" s="29"/>
      <c r="HW900" s="29"/>
      <c r="HX900" s="29"/>
      <c r="HY900" s="29"/>
      <c r="HZ900" s="29"/>
      <c r="IA900" s="29"/>
      <c r="IB900" s="29"/>
      <c r="IC900" s="29"/>
      <c r="ID900" s="29"/>
      <c r="IE900" s="29"/>
      <c r="IF900" s="29"/>
      <c r="IG900" s="29"/>
      <c r="IH900" s="29"/>
      <c r="II900" s="29"/>
      <c r="IJ900" s="29"/>
      <c r="IK900" s="29"/>
      <c r="IL900" s="29"/>
      <c r="IM900" s="29"/>
      <c r="IN900" s="29"/>
      <c r="IO900" s="29"/>
      <c r="IP900" s="29"/>
      <c r="IQ900" s="29"/>
      <c r="IR900" s="29"/>
      <c r="IS900" s="29"/>
      <c r="IT900" s="29"/>
    </row>
    <row r="901" spans="1:254" ht="12.95" customHeight="1" x14ac:dyDescent="0.2">
      <c r="B901" s="11" t="s">
        <v>902</v>
      </c>
      <c r="C901" s="144" t="s">
        <v>1136</v>
      </c>
      <c r="D901" s="144" t="s">
        <v>1134</v>
      </c>
      <c r="E901" s="11" t="s">
        <v>1135</v>
      </c>
      <c r="F901" s="11">
        <v>6000</v>
      </c>
      <c r="G901" s="11" t="s">
        <v>982</v>
      </c>
      <c r="H901" s="11" t="s">
        <v>904</v>
      </c>
      <c r="I901" s="11" t="s">
        <v>905</v>
      </c>
      <c r="J901" s="11" t="s">
        <v>912</v>
      </c>
      <c r="K901" s="11" t="s">
        <v>907</v>
      </c>
      <c r="L901" s="11" t="s">
        <v>1137</v>
      </c>
      <c r="M901" s="11">
        <v>1400</v>
      </c>
      <c r="N901" s="11">
        <v>1952</v>
      </c>
      <c r="O901" s="11" t="s">
        <v>979</v>
      </c>
      <c r="P901" s="11"/>
      <c r="Q901" s="11"/>
    </row>
    <row r="902" spans="1:254" ht="15.6" customHeight="1" x14ac:dyDescent="0.2">
      <c r="B902" s="11" t="s">
        <v>902</v>
      </c>
      <c r="C902" s="144" t="s">
        <v>1136</v>
      </c>
      <c r="D902" s="144" t="s">
        <v>1134</v>
      </c>
      <c r="E902" s="11" t="s">
        <v>1135</v>
      </c>
      <c r="F902" s="11">
        <v>6000</v>
      </c>
      <c r="G902" s="11" t="s">
        <v>982</v>
      </c>
      <c r="H902" s="11" t="s">
        <v>904</v>
      </c>
      <c r="I902" s="11" t="s">
        <v>905</v>
      </c>
      <c r="J902" s="11" t="s">
        <v>912</v>
      </c>
      <c r="K902" s="11" t="s">
        <v>907</v>
      </c>
      <c r="L902" s="11" t="s">
        <v>1137</v>
      </c>
      <c r="M902" s="11">
        <v>1400</v>
      </c>
      <c r="N902" s="11">
        <v>1952</v>
      </c>
      <c r="O902" s="11" t="s">
        <v>979</v>
      </c>
      <c r="P902" s="11">
        <v>1</v>
      </c>
      <c r="Q902" s="11"/>
      <c r="R902" s="11"/>
    </row>
    <row r="903" spans="1:254" ht="12.95" customHeight="1" x14ac:dyDescent="0.2">
      <c r="B903" s="11" t="s">
        <v>902</v>
      </c>
      <c r="C903" s="144" t="s">
        <v>1136</v>
      </c>
      <c r="D903" s="144" t="s">
        <v>1134</v>
      </c>
      <c r="E903" s="11" t="s">
        <v>1135</v>
      </c>
      <c r="F903" s="11">
        <v>6000</v>
      </c>
      <c r="G903" s="11" t="s">
        <v>982</v>
      </c>
      <c r="H903" s="11" t="s">
        <v>904</v>
      </c>
      <c r="I903" s="11" t="s">
        <v>905</v>
      </c>
      <c r="J903" s="11" t="s">
        <v>912</v>
      </c>
      <c r="K903" s="11" t="s">
        <v>907</v>
      </c>
      <c r="L903" s="11" t="s">
        <v>1137</v>
      </c>
      <c r="M903" s="11">
        <v>1400</v>
      </c>
      <c r="N903" s="11">
        <v>1952</v>
      </c>
      <c r="O903" s="11" t="s">
        <v>979</v>
      </c>
      <c r="P903" s="11"/>
      <c r="Q903" s="11"/>
      <c r="R903" s="11"/>
    </row>
    <row r="904" spans="1:254" ht="10.15" customHeight="1" x14ac:dyDescent="0.2">
      <c r="B904" s="11" t="s">
        <v>902</v>
      </c>
      <c r="C904" s="144" t="s">
        <v>1136</v>
      </c>
      <c r="D904" s="144" t="s">
        <v>1333</v>
      </c>
      <c r="E904" s="11" t="s">
        <v>1135</v>
      </c>
      <c r="F904" s="11">
        <v>6000</v>
      </c>
      <c r="G904" s="11" t="s">
        <v>982</v>
      </c>
      <c r="H904" s="11" t="s">
        <v>904</v>
      </c>
      <c r="I904" s="11" t="s">
        <v>905</v>
      </c>
      <c r="J904" s="11" t="s">
        <v>942</v>
      </c>
      <c r="K904" s="11" t="s">
        <v>907</v>
      </c>
      <c r="L904" s="11" t="s">
        <v>968</v>
      </c>
      <c r="M904" s="11" t="s">
        <v>973</v>
      </c>
      <c r="N904" s="11">
        <v>1971</v>
      </c>
      <c r="O904" s="11" t="s">
        <v>979</v>
      </c>
      <c r="P904" s="11"/>
      <c r="Q904" s="11"/>
      <c r="R904" s="11"/>
    </row>
    <row r="905" spans="1:254" ht="12.95" customHeight="1" x14ac:dyDescent="0.2">
      <c r="A905" s="171">
        <v>35</v>
      </c>
      <c r="B905" s="171" t="s">
        <v>902</v>
      </c>
      <c r="C905" s="172" t="s">
        <v>1136</v>
      </c>
      <c r="D905" s="172" t="s">
        <v>1134</v>
      </c>
      <c r="E905" s="171" t="s">
        <v>1135</v>
      </c>
      <c r="F905" s="171">
        <v>6000</v>
      </c>
      <c r="G905" s="171" t="s">
        <v>982</v>
      </c>
      <c r="H905" s="171" t="s">
        <v>904</v>
      </c>
      <c r="I905" s="171" t="s">
        <v>905</v>
      </c>
      <c r="J905" s="171" t="s">
        <v>912</v>
      </c>
      <c r="K905" s="171" t="s">
        <v>907</v>
      </c>
      <c r="L905" s="171" t="s">
        <v>1137</v>
      </c>
      <c r="M905" s="171">
        <v>1400</v>
      </c>
      <c r="N905" s="171">
        <v>1952</v>
      </c>
      <c r="O905" s="171" t="s">
        <v>979</v>
      </c>
      <c r="P905" s="171" t="s">
        <v>2916</v>
      </c>
      <c r="Q905" s="171"/>
      <c r="R905" s="11"/>
    </row>
    <row r="906" spans="1:254" ht="12.95" customHeight="1" x14ac:dyDescent="0.2">
      <c r="B906" s="11" t="s">
        <v>902</v>
      </c>
      <c r="C906" s="144" t="s">
        <v>1776</v>
      </c>
      <c r="D906" s="144" t="s">
        <v>990</v>
      </c>
      <c r="E906" s="11" t="s">
        <v>1777</v>
      </c>
      <c r="F906" s="11">
        <v>5220</v>
      </c>
      <c r="G906" s="11" t="s">
        <v>1778</v>
      </c>
      <c r="H906" s="29" t="s">
        <v>904</v>
      </c>
      <c r="I906" s="11" t="s">
        <v>936</v>
      </c>
      <c r="J906" s="11" t="s">
        <v>912</v>
      </c>
      <c r="K906" s="29" t="s">
        <v>937</v>
      </c>
      <c r="L906" s="11" t="s">
        <v>1138</v>
      </c>
      <c r="M906" s="11" t="s">
        <v>1779</v>
      </c>
      <c r="N906" s="11">
        <v>1954</v>
      </c>
      <c r="O906" s="11" t="s">
        <v>1031</v>
      </c>
      <c r="R906" s="11"/>
    </row>
    <row r="907" spans="1:254" ht="12.95" customHeight="1" x14ac:dyDescent="0.2">
      <c r="B907" s="11" t="s">
        <v>902</v>
      </c>
      <c r="C907" s="144" t="s">
        <v>1776</v>
      </c>
      <c r="D907" s="144" t="s">
        <v>990</v>
      </c>
      <c r="E907" s="11" t="s">
        <v>1777</v>
      </c>
      <c r="F907" s="11">
        <v>5220</v>
      </c>
      <c r="G907" s="11" t="s">
        <v>1778</v>
      </c>
      <c r="H907" s="29" t="s">
        <v>904</v>
      </c>
      <c r="I907" s="11" t="s">
        <v>936</v>
      </c>
      <c r="J907" s="11" t="s">
        <v>912</v>
      </c>
      <c r="K907" s="29" t="s">
        <v>937</v>
      </c>
      <c r="L907" s="11" t="s">
        <v>1138</v>
      </c>
      <c r="M907" s="11" t="s">
        <v>1779</v>
      </c>
      <c r="N907" s="11">
        <v>1954</v>
      </c>
      <c r="O907" s="11" t="s">
        <v>1031</v>
      </c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  <c r="FC907" s="11"/>
      <c r="FD907" s="11"/>
      <c r="FE907" s="11"/>
      <c r="FF907" s="11"/>
      <c r="FG907" s="11"/>
      <c r="FH907" s="11"/>
      <c r="FI907" s="11"/>
      <c r="FJ907" s="11"/>
      <c r="FK907" s="11"/>
      <c r="FL907" s="11"/>
      <c r="FM907" s="11"/>
      <c r="FN907" s="11"/>
      <c r="FO907" s="11"/>
      <c r="FP907" s="11"/>
      <c r="FQ907" s="11"/>
      <c r="FR907" s="11"/>
      <c r="FS907" s="11"/>
      <c r="FT907" s="11"/>
      <c r="FU907" s="11"/>
      <c r="FV907" s="11"/>
      <c r="FW907" s="11"/>
      <c r="FX907" s="11"/>
      <c r="FY907" s="11"/>
      <c r="FZ907" s="11"/>
      <c r="GA907" s="11"/>
      <c r="GB907" s="11"/>
      <c r="GC907" s="11"/>
      <c r="GD907" s="11"/>
      <c r="GE907" s="11"/>
      <c r="GF907" s="11"/>
      <c r="GG907" s="11"/>
      <c r="GH907" s="11"/>
      <c r="GI907" s="11"/>
      <c r="GJ907" s="11"/>
      <c r="GK907" s="11"/>
      <c r="GL907" s="11"/>
      <c r="GM907" s="11"/>
      <c r="GN907" s="11"/>
      <c r="GO907" s="11"/>
      <c r="GP907" s="11"/>
      <c r="GQ907" s="11"/>
      <c r="GR907" s="11"/>
      <c r="GS907" s="11"/>
      <c r="GT907" s="11"/>
      <c r="GU907" s="11"/>
      <c r="GV907" s="11"/>
      <c r="GW907" s="11"/>
      <c r="GX907" s="11"/>
      <c r="GY907" s="11"/>
      <c r="GZ907" s="11"/>
      <c r="HA907" s="11"/>
      <c r="HB907" s="11"/>
      <c r="HC907" s="11"/>
      <c r="HD907" s="11"/>
      <c r="HE907" s="11"/>
      <c r="HF907" s="11"/>
      <c r="HG907" s="11"/>
      <c r="HH907" s="11"/>
      <c r="HI907" s="11"/>
      <c r="HJ907" s="11"/>
      <c r="HK907" s="11"/>
      <c r="HL907" s="11"/>
      <c r="HM907" s="11"/>
      <c r="HN907" s="11"/>
      <c r="HO907" s="11"/>
      <c r="HP907" s="11"/>
      <c r="HQ907" s="11"/>
      <c r="HR907" s="11"/>
      <c r="HS907" s="11"/>
      <c r="HT907" s="11"/>
      <c r="HU907" s="11"/>
      <c r="HV907" s="11"/>
      <c r="HW907" s="11"/>
      <c r="HX907" s="11"/>
      <c r="HY907" s="11"/>
      <c r="HZ907" s="11"/>
      <c r="IA907" s="11"/>
      <c r="IB907" s="11"/>
      <c r="IC907" s="11"/>
      <c r="ID907" s="11"/>
      <c r="IE907" s="11"/>
      <c r="IF907" s="11"/>
      <c r="IG907" s="11"/>
      <c r="IH907" s="11"/>
      <c r="II907" s="11"/>
      <c r="IJ907" s="11"/>
      <c r="IK907" s="11"/>
      <c r="IL907" s="11"/>
      <c r="IM907" s="11"/>
      <c r="IN907" s="11"/>
      <c r="IO907" s="11"/>
      <c r="IP907" s="11"/>
      <c r="IQ907" s="11"/>
      <c r="IR907" s="11"/>
      <c r="IS907" s="11"/>
      <c r="IT907" s="11"/>
    </row>
    <row r="908" spans="1:254" ht="12.95" customHeight="1" x14ac:dyDescent="0.2">
      <c r="A908" s="171">
        <v>70</v>
      </c>
      <c r="B908" s="171" t="s">
        <v>902</v>
      </c>
      <c r="C908" s="172" t="s">
        <v>2948</v>
      </c>
      <c r="D908" s="172" t="s">
        <v>2023</v>
      </c>
      <c r="E908" s="171" t="s">
        <v>2902</v>
      </c>
      <c r="F908" s="171">
        <v>40305</v>
      </c>
      <c r="G908" s="171" t="s">
        <v>2949</v>
      </c>
      <c r="H908" s="171" t="s">
        <v>1127</v>
      </c>
      <c r="I908" s="171" t="s">
        <v>905</v>
      </c>
      <c r="J908" s="171" t="s">
        <v>921</v>
      </c>
      <c r="K908" s="171" t="s">
        <v>907</v>
      </c>
      <c r="L908" s="171" t="s">
        <v>923</v>
      </c>
      <c r="M908" s="171" t="s">
        <v>2910</v>
      </c>
      <c r="N908" s="171">
        <v>1969</v>
      </c>
      <c r="O908" s="171" t="s">
        <v>1840</v>
      </c>
      <c r="P908" s="171" t="s">
        <v>2916</v>
      </c>
      <c r="Q908" s="171"/>
    </row>
    <row r="909" spans="1:254" ht="12.95" customHeight="1" x14ac:dyDescent="0.2">
      <c r="B909" s="29" t="s">
        <v>902</v>
      </c>
      <c r="C909" s="30" t="s">
        <v>2057</v>
      </c>
      <c r="D909" s="30" t="s">
        <v>920</v>
      </c>
      <c r="E909" s="29" t="s">
        <v>2058</v>
      </c>
      <c r="F909" s="29">
        <v>9000</v>
      </c>
      <c r="G909" s="29" t="s">
        <v>2059</v>
      </c>
      <c r="H909" s="29" t="s">
        <v>904</v>
      </c>
      <c r="I909" s="29" t="s">
        <v>936</v>
      </c>
      <c r="J909" s="29" t="s">
        <v>906</v>
      </c>
      <c r="K909" s="29" t="s">
        <v>937</v>
      </c>
      <c r="L909" s="29" t="s">
        <v>1138</v>
      </c>
      <c r="M909" s="29" t="s">
        <v>2060</v>
      </c>
      <c r="N909" s="29">
        <v>1943</v>
      </c>
      <c r="O909" s="29" t="s">
        <v>1139</v>
      </c>
    </row>
    <row r="910" spans="1:254" ht="15.6" customHeight="1" x14ac:dyDescent="0.2">
      <c r="B910" s="29" t="s">
        <v>902</v>
      </c>
      <c r="C910" s="30" t="s">
        <v>2057</v>
      </c>
      <c r="D910" s="30" t="s">
        <v>920</v>
      </c>
      <c r="E910" s="29" t="s">
        <v>2058</v>
      </c>
      <c r="F910" s="29">
        <v>9000</v>
      </c>
      <c r="G910" s="29" t="s">
        <v>2059</v>
      </c>
      <c r="H910" s="29" t="s">
        <v>904</v>
      </c>
      <c r="I910" s="29" t="s">
        <v>936</v>
      </c>
      <c r="J910" s="29" t="s">
        <v>906</v>
      </c>
      <c r="K910" s="29" t="s">
        <v>937</v>
      </c>
      <c r="L910" s="29" t="s">
        <v>1138</v>
      </c>
      <c r="M910" s="29" t="s">
        <v>2060</v>
      </c>
      <c r="N910" s="29">
        <v>1943</v>
      </c>
      <c r="O910" s="29" t="s">
        <v>1139</v>
      </c>
    </row>
    <row r="911" spans="1:254" s="171" customFormat="1" ht="12.95" customHeight="1" x14ac:dyDescent="0.2">
      <c r="A911" s="34"/>
      <c r="B911" s="203" t="s">
        <v>902</v>
      </c>
      <c r="C911" s="206" t="s">
        <v>2057</v>
      </c>
      <c r="D911" s="206" t="s">
        <v>920</v>
      </c>
      <c r="E911" s="203" t="s">
        <v>2058</v>
      </c>
      <c r="F911" s="203">
        <v>9000</v>
      </c>
      <c r="G911" s="203" t="s">
        <v>2059</v>
      </c>
      <c r="H911" s="203" t="s">
        <v>904</v>
      </c>
      <c r="I911" s="203" t="s">
        <v>936</v>
      </c>
      <c r="J911" s="203" t="s">
        <v>906</v>
      </c>
      <c r="K911" s="203" t="s">
        <v>937</v>
      </c>
      <c r="L911" s="203" t="s">
        <v>1138</v>
      </c>
      <c r="M911" s="203" t="s">
        <v>2060</v>
      </c>
      <c r="N911" s="203">
        <v>1943</v>
      </c>
      <c r="O911" s="203" t="s">
        <v>1139</v>
      </c>
      <c r="P911" s="203"/>
      <c r="Q911" s="11"/>
    </row>
    <row r="912" spans="1:254" ht="15.6" customHeight="1" x14ac:dyDescent="0.2">
      <c r="B912" s="29" t="s">
        <v>902</v>
      </c>
      <c r="C912" s="30" t="s">
        <v>1022</v>
      </c>
      <c r="D912" s="30" t="s">
        <v>1320</v>
      </c>
      <c r="E912" s="29" t="s">
        <v>1023</v>
      </c>
      <c r="F912" s="29">
        <v>2000</v>
      </c>
      <c r="G912" s="29" t="s">
        <v>915</v>
      </c>
      <c r="H912" s="29" t="s">
        <v>904</v>
      </c>
      <c r="I912" s="29" t="s">
        <v>905</v>
      </c>
      <c r="J912" s="29" t="s">
        <v>921</v>
      </c>
      <c r="K912" s="29" t="s">
        <v>907</v>
      </c>
      <c r="L912" s="29" t="s">
        <v>952</v>
      </c>
      <c r="M912" s="29" t="s">
        <v>961</v>
      </c>
      <c r="N912" s="29">
        <v>1968</v>
      </c>
      <c r="O912" s="29" t="s">
        <v>908</v>
      </c>
      <c r="P912" s="29" t="s">
        <v>2779</v>
      </c>
    </row>
    <row r="913" spans="1:254" ht="15.6" customHeight="1" x14ac:dyDescent="0.2">
      <c r="B913" s="29" t="s">
        <v>902</v>
      </c>
      <c r="C913" s="30" t="s">
        <v>1022</v>
      </c>
      <c r="D913" s="30" t="s">
        <v>1320</v>
      </c>
      <c r="E913" s="29" t="s">
        <v>1023</v>
      </c>
      <c r="F913" s="29">
        <v>2000</v>
      </c>
      <c r="G913" s="29" t="s">
        <v>915</v>
      </c>
      <c r="H913" s="29" t="s">
        <v>904</v>
      </c>
      <c r="I913" s="29" t="s">
        <v>905</v>
      </c>
      <c r="J913" s="29" t="s">
        <v>921</v>
      </c>
      <c r="K913" s="29" t="s">
        <v>907</v>
      </c>
      <c r="L913" s="29" t="s">
        <v>952</v>
      </c>
      <c r="M913" s="29" t="s">
        <v>961</v>
      </c>
      <c r="N913" s="29">
        <v>1968</v>
      </c>
      <c r="O913" s="29" t="s">
        <v>908</v>
      </c>
    </row>
    <row r="914" spans="1:254" ht="12.95" customHeight="1" x14ac:dyDescent="0.2">
      <c r="B914" s="29" t="s">
        <v>902</v>
      </c>
      <c r="C914" s="30" t="s">
        <v>1022</v>
      </c>
      <c r="D914" s="30" t="s">
        <v>2061</v>
      </c>
      <c r="E914" s="29" t="s">
        <v>1023</v>
      </c>
      <c r="F914" s="29">
        <v>2000</v>
      </c>
      <c r="G914" s="29" t="s">
        <v>915</v>
      </c>
      <c r="H914" s="29" t="s">
        <v>904</v>
      </c>
      <c r="I914" s="29" t="s">
        <v>905</v>
      </c>
      <c r="J914" s="29" t="s">
        <v>921</v>
      </c>
      <c r="K914" s="29" t="s">
        <v>907</v>
      </c>
      <c r="L914" s="29" t="s">
        <v>952</v>
      </c>
      <c r="M914" s="29" t="s">
        <v>961</v>
      </c>
      <c r="N914" s="29">
        <v>1968</v>
      </c>
      <c r="O914" s="29" t="s">
        <v>908</v>
      </c>
    </row>
    <row r="915" spans="1:254" ht="15.6" customHeight="1" x14ac:dyDescent="0.2">
      <c r="B915" s="29" t="s">
        <v>902</v>
      </c>
      <c r="C915" s="30" t="s">
        <v>1022</v>
      </c>
      <c r="D915" s="30" t="s">
        <v>2396</v>
      </c>
      <c r="E915" s="29" t="s">
        <v>1023</v>
      </c>
      <c r="F915" s="29">
        <v>2000</v>
      </c>
      <c r="G915" s="29" t="s">
        <v>915</v>
      </c>
      <c r="H915" s="29" t="s">
        <v>904</v>
      </c>
      <c r="I915" s="29" t="s">
        <v>905</v>
      </c>
      <c r="J915" s="29" t="s">
        <v>921</v>
      </c>
      <c r="K915" s="29" t="s">
        <v>907</v>
      </c>
      <c r="L915" s="29" t="s">
        <v>952</v>
      </c>
      <c r="M915" s="29" t="s">
        <v>961</v>
      </c>
      <c r="N915" s="29">
        <v>1968</v>
      </c>
      <c r="O915" s="29" t="s">
        <v>908</v>
      </c>
      <c r="P915" s="29" t="s">
        <v>2431</v>
      </c>
    </row>
    <row r="916" spans="1:254" ht="15.6" customHeight="1" x14ac:dyDescent="0.2">
      <c r="B916" s="29" t="s">
        <v>902</v>
      </c>
      <c r="C916" s="30" t="s">
        <v>1022</v>
      </c>
      <c r="D916" s="30" t="s">
        <v>2396</v>
      </c>
      <c r="E916" s="29" t="s">
        <v>1023</v>
      </c>
      <c r="F916" s="29">
        <v>2000</v>
      </c>
      <c r="G916" s="29" t="s">
        <v>915</v>
      </c>
      <c r="H916" s="29" t="s">
        <v>904</v>
      </c>
      <c r="I916" s="29" t="s">
        <v>905</v>
      </c>
      <c r="J916" s="29" t="s">
        <v>921</v>
      </c>
      <c r="K916" s="29" t="s">
        <v>907</v>
      </c>
      <c r="L916" s="29" t="s">
        <v>952</v>
      </c>
      <c r="M916" s="29" t="s">
        <v>961</v>
      </c>
      <c r="N916" s="29">
        <v>1968</v>
      </c>
      <c r="O916" s="29" t="s">
        <v>908</v>
      </c>
      <c r="P916" s="29" t="s">
        <v>2571</v>
      </c>
      <c r="Q916" s="11"/>
    </row>
    <row r="917" spans="1:254" ht="12.95" customHeight="1" x14ac:dyDescent="0.2">
      <c r="B917" s="29" t="s">
        <v>902</v>
      </c>
      <c r="C917" s="30" t="s">
        <v>1022</v>
      </c>
      <c r="D917" s="30" t="s">
        <v>2396</v>
      </c>
      <c r="E917" s="29" t="s">
        <v>1023</v>
      </c>
      <c r="F917" s="29">
        <v>2000</v>
      </c>
      <c r="G917" s="29" t="s">
        <v>915</v>
      </c>
      <c r="H917" s="29" t="s">
        <v>904</v>
      </c>
      <c r="I917" s="29" t="s">
        <v>905</v>
      </c>
      <c r="J917" s="29" t="s">
        <v>921</v>
      </c>
      <c r="K917" s="29" t="s">
        <v>907</v>
      </c>
      <c r="L917" s="29" t="s">
        <v>952</v>
      </c>
      <c r="M917" s="29" t="s">
        <v>961</v>
      </c>
      <c r="N917" s="29">
        <v>1968</v>
      </c>
      <c r="O917" s="29" t="s">
        <v>908</v>
      </c>
    </row>
    <row r="918" spans="1:254" ht="15.6" customHeight="1" x14ac:dyDescent="0.2">
      <c r="A918" s="148"/>
      <c r="B918" s="29" t="s">
        <v>902</v>
      </c>
      <c r="C918" s="30" t="s">
        <v>1022</v>
      </c>
      <c r="D918" s="30" t="s">
        <v>2061</v>
      </c>
      <c r="E918" s="29" t="s">
        <v>1023</v>
      </c>
      <c r="F918" s="29">
        <v>2000</v>
      </c>
      <c r="G918" s="29" t="s">
        <v>915</v>
      </c>
      <c r="H918" s="29" t="s">
        <v>904</v>
      </c>
      <c r="I918" s="29" t="s">
        <v>905</v>
      </c>
      <c r="J918" s="29" t="s">
        <v>921</v>
      </c>
      <c r="K918" s="29" t="s">
        <v>907</v>
      </c>
      <c r="L918" s="29" t="s">
        <v>952</v>
      </c>
      <c r="M918" s="29" t="s">
        <v>961</v>
      </c>
      <c r="N918" s="29">
        <v>1968</v>
      </c>
      <c r="O918" s="29" t="s">
        <v>908</v>
      </c>
    </row>
    <row r="919" spans="1:254" ht="12.95" customHeight="1" x14ac:dyDescent="0.2">
      <c r="B919" s="29" t="s">
        <v>902</v>
      </c>
      <c r="C919" s="30" t="s">
        <v>1022</v>
      </c>
      <c r="D919" s="30" t="s">
        <v>2396</v>
      </c>
      <c r="E919" s="29" t="s">
        <v>1023</v>
      </c>
      <c r="F919" s="29">
        <v>2000</v>
      </c>
      <c r="G919" s="29" t="s">
        <v>915</v>
      </c>
      <c r="H919" s="29" t="s">
        <v>904</v>
      </c>
      <c r="I919" s="29" t="s">
        <v>905</v>
      </c>
      <c r="J919" s="29" t="s">
        <v>921</v>
      </c>
      <c r="K919" s="29" t="s">
        <v>907</v>
      </c>
      <c r="L919" s="29" t="s">
        <v>952</v>
      </c>
      <c r="M919" s="29" t="s">
        <v>961</v>
      </c>
      <c r="N919" s="29">
        <v>1968</v>
      </c>
      <c r="O919" s="29" t="s">
        <v>908</v>
      </c>
      <c r="P919" s="29" t="s">
        <v>2546</v>
      </c>
    </row>
    <row r="920" spans="1:254" ht="12.95" customHeight="1" x14ac:dyDescent="0.2">
      <c r="B920" s="11" t="s">
        <v>902</v>
      </c>
      <c r="C920" s="144" t="s">
        <v>1022</v>
      </c>
      <c r="D920" s="144" t="s">
        <v>1320</v>
      </c>
      <c r="E920" s="11" t="s">
        <v>1023</v>
      </c>
      <c r="F920" s="11">
        <v>2000</v>
      </c>
      <c r="G920" s="11" t="s">
        <v>915</v>
      </c>
      <c r="H920" s="11" t="s">
        <v>904</v>
      </c>
      <c r="I920" s="11" t="s">
        <v>905</v>
      </c>
      <c r="J920" s="11" t="s">
        <v>921</v>
      </c>
      <c r="K920" s="11" t="s">
        <v>907</v>
      </c>
      <c r="L920" s="11" t="s">
        <v>952</v>
      </c>
      <c r="M920" s="11" t="s">
        <v>961</v>
      </c>
      <c r="N920" s="11">
        <v>1968</v>
      </c>
      <c r="O920" s="11" t="s">
        <v>908</v>
      </c>
      <c r="P920" s="11" t="s">
        <v>2550</v>
      </c>
      <c r="Q920" s="11"/>
    </row>
    <row r="921" spans="1:254" ht="12.95" customHeight="1" x14ac:dyDescent="0.2">
      <c r="B921" s="11" t="s">
        <v>902</v>
      </c>
      <c r="C921" s="144" t="s">
        <v>1022</v>
      </c>
      <c r="D921" s="144" t="s">
        <v>1333</v>
      </c>
      <c r="E921" s="11" t="s">
        <v>1023</v>
      </c>
      <c r="F921" s="11">
        <v>2000</v>
      </c>
      <c r="G921" s="11" t="s">
        <v>915</v>
      </c>
      <c r="H921" s="11" t="s">
        <v>904</v>
      </c>
      <c r="I921" s="11" t="s">
        <v>905</v>
      </c>
      <c r="J921" s="11" t="s">
        <v>921</v>
      </c>
      <c r="K921" s="11" t="s">
        <v>907</v>
      </c>
      <c r="L921" s="11" t="s">
        <v>952</v>
      </c>
      <c r="M921" s="11" t="s">
        <v>961</v>
      </c>
      <c r="N921" s="11">
        <v>1968</v>
      </c>
      <c r="O921" s="11"/>
      <c r="P921" s="11" t="s">
        <v>2554</v>
      </c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  <c r="HA921" s="11"/>
      <c r="HB921" s="11"/>
      <c r="HC921" s="11"/>
      <c r="HD921" s="11"/>
      <c r="HE921" s="11"/>
      <c r="HF921" s="11"/>
      <c r="HG921" s="11"/>
      <c r="HH921" s="11"/>
      <c r="HI921" s="11"/>
      <c r="HJ921" s="11"/>
      <c r="HK921" s="11"/>
      <c r="HL921" s="11"/>
      <c r="HM921" s="11"/>
      <c r="HN921" s="11"/>
      <c r="HO921" s="11"/>
      <c r="HP921" s="11"/>
      <c r="HQ921" s="11"/>
      <c r="HR921" s="11"/>
      <c r="HS921" s="11"/>
      <c r="HT921" s="11"/>
      <c r="HU921" s="11"/>
      <c r="HV921" s="11"/>
      <c r="HW921" s="11"/>
      <c r="HX921" s="11"/>
      <c r="HY921" s="11"/>
      <c r="HZ921" s="11"/>
      <c r="IA921" s="11"/>
      <c r="IB921" s="11"/>
      <c r="IC921" s="11"/>
      <c r="ID921" s="11"/>
      <c r="IE921" s="11"/>
      <c r="IF921" s="11"/>
      <c r="IG921" s="11"/>
      <c r="IH921" s="11"/>
      <c r="II921" s="11"/>
      <c r="IJ921" s="11"/>
      <c r="IK921" s="11"/>
      <c r="IL921" s="11"/>
      <c r="IM921" s="11"/>
      <c r="IN921" s="11"/>
      <c r="IO921" s="11"/>
      <c r="IP921" s="11"/>
      <c r="IQ921" s="11"/>
      <c r="IR921" s="11"/>
      <c r="IS921" s="11"/>
      <c r="IT921" s="11"/>
    </row>
    <row r="922" spans="1:254" ht="14.1" customHeight="1" x14ac:dyDescent="0.2">
      <c r="B922" s="11" t="s">
        <v>902</v>
      </c>
      <c r="C922" s="144" t="s">
        <v>1022</v>
      </c>
      <c r="D922" s="144" t="s">
        <v>2061</v>
      </c>
      <c r="E922" s="11" t="s">
        <v>1023</v>
      </c>
      <c r="F922" s="11">
        <v>2000</v>
      </c>
      <c r="G922" s="11" t="s">
        <v>915</v>
      </c>
      <c r="H922" s="11" t="s">
        <v>904</v>
      </c>
      <c r="I922" s="11" t="s">
        <v>905</v>
      </c>
      <c r="J922" s="11" t="s">
        <v>921</v>
      </c>
      <c r="K922" s="11" t="s">
        <v>907</v>
      </c>
      <c r="L922" s="11" t="s">
        <v>952</v>
      </c>
      <c r="M922" s="11" t="s">
        <v>961</v>
      </c>
      <c r="N922" s="11">
        <v>1968</v>
      </c>
      <c r="O922" s="11" t="s">
        <v>908</v>
      </c>
      <c r="P922" s="11">
        <v>1</v>
      </c>
      <c r="Q922" s="11"/>
    </row>
    <row r="923" spans="1:254" ht="15.6" customHeight="1" x14ac:dyDescent="0.2">
      <c r="B923" s="11" t="s">
        <v>902</v>
      </c>
      <c r="C923" s="144" t="s">
        <v>1022</v>
      </c>
      <c r="D923" s="144" t="s">
        <v>1320</v>
      </c>
      <c r="E923" s="11" t="s">
        <v>1023</v>
      </c>
      <c r="F923" s="11">
        <v>2000</v>
      </c>
      <c r="G923" s="11" t="s">
        <v>915</v>
      </c>
      <c r="H923" s="11" t="s">
        <v>904</v>
      </c>
      <c r="I923" s="11" t="s">
        <v>905</v>
      </c>
      <c r="J923" s="11" t="s">
        <v>921</v>
      </c>
      <c r="K923" s="11" t="s">
        <v>907</v>
      </c>
      <c r="L923" s="11" t="s">
        <v>952</v>
      </c>
      <c r="M923" s="11" t="s">
        <v>961</v>
      </c>
      <c r="N923" s="11">
        <v>1968</v>
      </c>
      <c r="O923" s="11" t="s">
        <v>908</v>
      </c>
      <c r="P923" s="11"/>
      <c r="Q923" s="11"/>
    </row>
    <row r="924" spans="1:254" ht="12.95" customHeight="1" x14ac:dyDescent="0.2">
      <c r="B924" s="29" t="s">
        <v>902</v>
      </c>
      <c r="C924" s="30" t="s">
        <v>1022</v>
      </c>
      <c r="D924" s="30" t="s">
        <v>2396</v>
      </c>
      <c r="E924" s="29" t="s">
        <v>1023</v>
      </c>
      <c r="F924" s="29">
        <v>2000</v>
      </c>
      <c r="G924" s="29" t="s">
        <v>915</v>
      </c>
      <c r="H924" s="29" t="s">
        <v>904</v>
      </c>
      <c r="I924" s="29" t="s">
        <v>905</v>
      </c>
      <c r="J924" s="29" t="s">
        <v>921</v>
      </c>
      <c r="K924" s="29" t="s">
        <v>907</v>
      </c>
      <c r="L924" s="29" t="s">
        <v>952</v>
      </c>
      <c r="M924" s="29" t="s">
        <v>961</v>
      </c>
      <c r="N924" s="29">
        <v>1968</v>
      </c>
      <c r="O924" s="29" t="s">
        <v>908</v>
      </c>
      <c r="P924" s="29" t="s">
        <v>2552</v>
      </c>
      <c r="Q924" s="11"/>
    </row>
    <row r="925" spans="1:254" ht="10.15" customHeight="1" x14ac:dyDescent="0.2">
      <c r="B925" s="29" t="s">
        <v>902</v>
      </c>
      <c r="C925" s="30" t="s">
        <v>1022</v>
      </c>
      <c r="D925" s="30" t="s">
        <v>2396</v>
      </c>
      <c r="E925" s="29" t="s">
        <v>1023</v>
      </c>
      <c r="F925" s="29">
        <v>2000</v>
      </c>
      <c r="G925" s="29" t="s">
        <v>915</v>
      </c>
      <c r="H925" s="29" t="s">
        <v>904</v>
      </c>
      <c r="I925" s="29" t="s">
        <v>905</v>
      </c>
      <c r="J925" s="29" t="s">
        <v>921</v>
      </c>
      <c r="K925" s="29" t="s">
        <v>907</v>
      </c>
      <c r="L925" s="29" t="s">
        <v>952</v>
      </c>
      <c r="M925" s="29" t="s">
        <v>961</v>
      </c>
      <c r="N925" s="29">
        <v>1968</v>
      </c>
      <c r="O925" s="29" t="s">
        <v>908</v>
      </c>
      <c r="P925" s="29" t="s">
        <v>2571</v>
      </c>
      <c r="Q925" s="11"/>
    </row>
    <row r="926" spans="1:254" ht="15.6" customHeight="1" x14ac:dyDescent="0.2">
      <c r="B926" s="29" t="s">
        <v>902</v>
      </c>
      <c r="C926" s="30" t="s">
        <v>1022</v>
      </c>
      <c r="D926" s="30" t="s">
        <v>2396</v>
      </c>
      <c r="E926" s="29" t="s">
        <v>1023</v>
      </c>
      <c r="F926" s="29">
        <v>2000</v>
      </c>
      <c r="G926" s="29" t="s">
        <v>915</v>
      </c>
      <c r="H926" s="29" t="s">
        <v>904</v>
      </c>
      <c r="I926" s="29" t="s">
        <v>905</v>
      </c>
      <c r="J926" s="29" t="s">
        <v>921</v>
      </c>
      <c r="K926" s="29" t="s">
        <v>907</v>
      </c>
      <c r="L926" s="29" t="s">
        <v>952</v>
      </c>
      <c r="M926" s="29" t="s">
        <v>961</v>
      </c>
      <c r="N926" s="29">
        <v>1968</v>
      </c>
      <c r="O926" s="29" t="s">
        <v>908</v>
      </c>
      <c r="P926" s="29" t="s">
        <v>2636</v>
      </c>
    </row>
    <row r="927" spans="1:254" ht="12.95" customHeight="1" x14ac:dyDescent="0.2">
      <c r="B927" s="29" t="s">
        <v>902</v>
      </c>
      <c r="C927" s="30" t="s">
        <v>1022</v>
      </c>
      <c r="D927" s="30" t="s">
        <v>2396</v>
      </c>
      <c r="E927" s="29" t="s">
        <v>1023</v>
      </c>
      <c r="F927" s="29">
        <v>2000</v>
      </c>
      <c r="G927" s="29" t="s">
        <v>915</v>
      </c>
      <c r="H927" s="29" t="s">
        <v>904</v>
      </c>
      <c r="I927" s="29" t="s">
        <v>905</v>
      </c>
      <c r="J927" s="29" t="s">
        <v>921</v>
      </c>
      <c r="K927" s="29" t="s">
        <v>907</v>
      </c>
      <c r="L927" s="29" t="s">
        <v>952</v>
      </c>
      <c r="M927" s="29" t="s">
        <v>961</v>
      </c>
      <c r="N927" s="29">
        <v>1968</v>
      </c>
      <c r="O927" s="29" t="s">
        <v>908</v>
      </c>
      <c r="P927" s="29" t="s">
        <v>2709</v>
      </c>
    </row>
    <row r="928" spans="1:254" ht="12.95" customHeight="1" x14ac:dyDescent="0.2">
      <c r="B928" s="29" t="s">
        <v>902</v>
      </c>
      <c r="C928" s="30" t="s">
        <v>1022</v>
      </c>
      <c r="D928" s="30" t="s">
        <v>2396</v>
      </c>
      <c r="E928" s="29" t="s">
        <v>1023</v>
      </c>
      <c r="F928" s="29">
        <v>2000</v>
      </c>
      <c r="G928" s="29" t="s">
        <v>915</v>
      </c>
      <c r="H928" s="29" t="s">
        <v>904</v>
      </c>
      <c r="I928" s="29" t="s">
        <v>905</v>
      </c>
      <c r="J928" s="29" t="s">
        <v>921</v>
      </c>
      <c r="K928" s="29" t="s">
        <v>907</v>
      </c>
      <c r="L928" s="29" t="s">
        <v>952</v>
      </c>
      <c r="M928" s="29" t="s">
        <v>961</v>
      </c>
      <c r="N928" s="29">
        <v>1968</v>
      </c>
      <c r="O928" s="29" t="s">
        <v>908</v>
      </c>
      <c r="P928" s="155" t="s">
        <v>1674</v>
      </c>
      <c r="R928" s="11"/>
    </row>
    <row r="929" spans="1:17" ht="12.95" customHeight="1" x14ac:dyDescent="0.2">
      <c r="B929" s="29" t="s">
        <v>902</v>
      </c>
      <c r="C929" s="30" t="s">
        <v>1022</v>
      </c>
      <c r="D929" s="30" t="s">
        <v>2396</v>
      </c>
      <c r="E929" s="29" t="s">
        <v>1023</v>
      </c>
      <c r="F929" s="29">
        <v>2000</v>
      </c>
      <c r="G929" s="29" t="s">
        <v>915</v>
      </c>
      <c r="H929" s="29" t="s">
        <v>904</v>
      </c>
      <c r="I929" s="29" t="s">
        <v>905</v>
      </c>
      <c r="J929" s="29" t="s">
        <v>921</v>
      </c>
      <c r="K929" s="29" t="s">
        <v>907</v>
      </c>
      <c r="L929" s="29" t="s">
        <v>952</v>
      </c>
      <c r="M929" s="29" t="s">
        <v>961</v>
      </c>
      <c r="N929" s="29">
        <v>1968</v>
      </c>
      <c r="O929" s="29" t="s">
        <v>908</v>
      </c>
      <c r="P929" s="11" t="s">
        <v>2868</v>
      </c>
    </row>
    <row r="930" spans="1:17" ht="12.95" customHeight="1" x14ac:dyDescent="0.2">
      <c r="A930" s="171">
        <v>27</v>
      </c>
      <c r="B930" s="171" t="s">
        <v>902</v>
      </c>
      <c r="C930" s="172" t="s">
        <v>1022</v>
      </c>
      <c r="D930" s="172" t="s">
        <v>2396</v>
      </c>
      <c r="E930" s="171" t="s">
        <v>2903</v>
      </c>
      <c r="F930" s="171">
        <v>3272</v>
      </c>
      <c r="G930" s="171" t="s">
        <v>2904</v>
      </c>
      <c r="H930" s="171" t="s">
        <v>904</v>
      </c>
      <c r="I930" s="171" t="s">
        <v>905</v>
      </c>
      <c r="J930" s="171" t="s">
        <v>921</v>
      </c>
      <c r="K930" s="171" t="s">
        <v>907</v>
      </c>
      <c r="L930" s="171" t="s">
        <v>952</v>
      </c>
      <c r="M930" s="171" t="s">
        <v>961</v>
      </c>
      <c r="N930" s="171">
        <v>1968</v>
      </c>
      <c r="O930" s="171" t="s">
        <v>908</v>
      </c>
      <c r="P930" s="214" t="s">
        <v>2916</v>
      </c>
      <c r="Q930" s="171"/>
    </row>
    <row r="931" spans="1:17" ht="12.95" customHeight="1" x14ac:dyDescent="0.2">
      <c r="A931" s="29">
        <v>41</v>
      </c>
      <c r="B931" s="29" t="s">
        <v>902</v>
      </c>
      <c r="C931" s="30" t="s">
        <v>1022</v>
      </c>
      <c r="D931" s="30" t="s">
        <v>2396</v>
      </c>
      <c r="E931" s="29" t="s">
        <v>2903</v>
      </c>
      <c r="F931" s="29">
        <v>3272</v>
      </c>
      <c r="G931" s="29" t="s">
        <v>2904</v>
      </c>
      <c r="H931" s="29" t="s">
        <v>904</v>
      </c>
      <c r="I931" s="29" t="s">
        <v>905</v>
      </c>
      <c r="J931" s="29" t="s">
        <v>921</v>
      </c>
      <c r="K931" s="29" t="s">
        <v>907</v>
      </c>
      <c r="L931" s="29" t="s">
        <v>952</v>
      </c>
      <c r="M931" s="29" t="s">
        <v>961</v>
      </c>
      <c r="N931" s="29">
        <v>1968</v>
      </c>
      <c r="O931" s="29" t="s">
        <v>908</v>
      </c>
      <c r="P931" s="29" t="s">
        <v>3119</v>
      </c>
    </row>
    <row r="932" spans="1:17" ht="12.95" customHeight="1" x14ac:dyDescent="0.2">
      <c r="B932" s="29" t="s">
        <v>902</v>
      </c>
      <c r="C932" s="30" t="s">
        <v>749</v>
      </c>
      <c r="D932" s="30" t="s">
        <v>750</v>
      </c>
      <c r="F932" s="29">
        <v>2250</v>
      </c>
      <c r="G932" s="29" t="s">
        <v>1128</v>
      </c>
      <c r="H932" s="29" t="s">
        <v>904</v>
      </c>
      <c r="I932" s="29" t="s">
        <v>936</v>
      </c>
      <c r="J932" s="29" t="s">
        <v>942</v>
      </c>
      <c r="K932" s="29" t="s">
        <v>937</v>
      </c>
      <c r="L932" s="29" t="s">
        <v>943</v>
      </c>
      <c r="M932" s="29" t="s">
        <v>751</v>
      </c>
      <c r="N932" s="29">
        <v>1983</v>
      </c>
      <c r="O932" s="29" t="s">
        <v>1891</v>
      </c>
    </row>
    <row r="933" spans="1:17" ht="12.95" customHeight="1" x14ac:dyDescent="0.2">
      <c r="B933" s="29" t="s">
        <v>902</v>
      </c>
      <c r="C933" s="30" t="s">
        <v>749</v>
      </c>
      <c r="D933" s="30" t="s">
        <v>750</v>
      </c>
      <c r="F933" s="29">
        <v>2250</v>
      </c>
      <c r="G933" s="29" t="s">
        <v>1128</v>
      </c>
      <c r="H933" s="29" t="s">
        <v>904</v>
      </c>
      <c r="I933" s="29" t="s">
        <v>936</v>
      </c>
      <c r="J933" s="29" t="s">
        <v>942</v>
      </c>
      <c r="K933" s="29" t="s">
        <v>937</v>
      </c>
      <c r="L933" s="29" t="s">
        <v>943</v>
      </c>
      <c r="M933" s="29" t="s">
        <v>751</v>
      </c>
      <c r="N933" s="29">
        <v>1983</v>
      </c>
      <c r="O933" s="29" t="s">
        <v>752</v>
      </c>
    </row>
    <row r="934" spans="1:17" ht="12.95" customHeight="1" x14ac:dyDescent="0.2">
      <c r="B934" s="29" t="s">
        <v>902</v>
      </c>
      <c r="C934" s="30" t="s">
        <v>749</v>
      </c>
      <c r="D934" s="30" t="s">
        <v>750</v>
      </c>
      <c r="F934" s="29">
        <v>2250</v>
      </c>
      <c r="G934" s="29" t="s">
        <v>1128</v>
      </c>
      <c r="H934" s="29" t="s">
        <v>904</v>
      </c>
      <c r="I934" s="29" t="s">
        <v>936</v>
      </c>
      <c r="J934" s="29" t="s">
        <v>942</v>
      </c>
      <c r="K934" s="29" t="s">
        <v>937</v>
      </c>
      <c r="L934" s="29" t="s">
        <v>943</v>
      </c>
      <c r="M934" s="29" t="s">
        <v>751</v>
      </c>
      <c r="N934" s="29">
        <v>1982</v>
      </c>
      <c r="O934" s="29" t="s">
        <v>752</v>
      </c>
      <c r="P934" s="29" t="s">
        <v>2546</v>
      </c>
    </row>
    <row r="935" spans="1:17" ht="12.95" customHeight="1" x14ac:dyDescent="0.2">
      <c r="B935" s="29" t="s">
        <v>902</v>
      </c>
      <c r="C935" s="30" t="s">
        <v>429</v>
      </c>
      <c r="D935" s="30" t="s">
        <v>1149</v>
      </c>
      <c r="E935" s="29" t="s">
        <v>582</v>
      </c>
      <c r="F935" s="29">
        <v>6000</v>
      </c>
      <c r="G935" s="29" t="s">
        <v>982</v>
      </c>
      <c r="H935" s="29" t="s">
        <v>904</v>
      </c>
      <c r="I935" s="29" t="s">
        <v>936</v>
      </c>
      <c r="J935" s="29" t="s">
        <v>942</v>
      </c>
      <c r="K935" s="29" t="s">
        <v>937</v>
      </c>
      <c r="L935" s="29" t="s">
        <v>1002</v>
      </c>
      <c r="M935" s="29" t="s">
        <v>1774</v>
      </c>
      <c r="N935" s="29">
        <v>1974</v>
      </c>
      <c r="O935" s="29" t="s">
        <v>979</v>
      </c>
    </row>
    <row r="936" spans="1:17" ht="12.95" customHeight="1" x14ac:dyDescent="0.2">
      <c r="B936" s="29" t="s">
        <v>902</v>
      </c>
      <c r="C936" s="30" t="s">
        <v>429</v>
      </c>
      <c r="D936" s="30" t="s">
        <v>1149</v>
      </c>
      <c r="E936" s="29" t="s">
        <v>582</v>
      </c>
      <c r="F936" s="29">
        <v>6000</v>
      </c>
      <c r="G936" s="29" t="s">
        <v>982</v>
      </c>
      <c r="H936" s="29" t="s">
        <v>904</v>
      </c>
      <c r="I936" s="29" t="s">
        <v>936</v>
      </c>
      <c r="J936" s="29" t="s">
        <v>942</v>
      </c>
      <c r="K936" s="29" t="s">
        <v>937</v>
      </c>
      <c r="L936" s="29" t="s">
        <v>1002</v>
      </c>
      <c r="M936" s="29" t="s">
        <v>1774</v>
      </c>
      <c r="N936" s="29">
        <v>1974</v>
      </c>
      <c r="O936" s="29" t="s">
        <v>979</v>
      </c>
    </row>
    <row r="937" spans="1:17" ht="12.95" customHeight="1" x14ac:dyDescent="0.2">
      <c r="B937" s="29" t="s">
        <v>902</v>
      </c>
      <c r="C937" s="30" t="s">
        <v>429</v>
      </c>
      <c r="D937" s="30" t="s">
        <v>1149</v>
      </c>
      <c r="E937" s="29" t="s">
        <v>582</v>
      </c>
      <c r="F937" s="29">
        <v>6000</v>
      </c>
      <c r="G937" s="29" t="s">
        <v>982</v>
      </c>
      <c r="H937" s="29" t="s">
        <v>904</v>
      </c>
      <c r="I937" s="29" t="s">
        <v>936</v>
      </c>
      <c r="J937" s="29" t="s">
        <v>942</v>
      </c>
      <c r="K937" s="29" t="s">
        <v>937</v>
      </c>
      <c r="L937" s="29" t="s">
        <v>1002</v>
      </c>
      <c r="M937" s="29" t="s">
        <v>1774</v>
      </c>
      <c r="N937" s="29">
        <v>1974</v>
      </c>
      <c r="O937" s="29" t="s">
        <v>979</v>
      </c>
    </row>
    <row r="938" spans="1:17" ht="12.95" customHeight="1" x14ac:dyDescent="0.2">
      <c r="B938" s="29" t="s">
        <v>902</v>
      </c>
      <c r="C938" s="30" t="s">
        <v>429</v>
      </c>
      <c r="D938" s="30" t="s">
        <v>1149</v>
      </c>
      <c r="E938" s="29" t="s">
        <v>582</v>
      </c>
      <c r="F938" s="29">
        <v>6000</v>
      </c>
      <c r="G938" s="29" t="s">
        <v>982</v>
      </c>
      <c r="H938" s="29" t="s">
        <v>904</v>
      </c>
      <c r="I938" s="29" t="s">
        <v>936</v>
      </c>
      <c r="J938" s="29" t="s">
        <v>942</v>
      </c>
      <c r="K938" s="29" t="s">
        <v>937</v>
      </c>
      <c r="L938" s="29" t="s">
        <v>1002</v>
      </c>
      <c r="M938" s="29" t="s">
        <v>1774</v>
      </c>
      <c r="N938" s="29">
        <v>1974</v>
      </c>
      <c r="O938" s="29" t="s">
        <v>979</v>
      </c>
      <c r="P938" s="29" t="s">
        <v>2571</v>
      </c>
      <c r="Q938" s="11"/>
    </row>
    <row r="939" spans="1:17" ht="12.95" customHeight="1" x14ac:dyDescent="0.2">
      <c r="B939" s="29" t="s">
        <v>902</v>
      </c>
      <c r="C939" s="30" t="s">
        <v>429</v>
      </c>
      <c r="D939" s="30" t="s">
        <v>1149</v>
      </c>
      <c r="E939" s="29" t="s">
        <v>582</v>
      </c>
      <c r="F939" s="29">
        <v>6000</v>
      </c>
      <c r="G939" s="29" t="s">
        <v>982</v>
      </c>
      <c r="H939" s="29" t="s">
        <v>904</v>
      </c>
      <c r="I939" s="29" t="s">
        <v>936</v>
      </c>
      <c r="J939" s="29" t="s">
        <v>942</v>
      </c>
      <c r="K939" s="29" t="s">
        <v>937</v>
      </c>
      <c r="L939" s="29" t="s">
        <v>1002</v>
      </c>
      <c r="M939" s="29" t="s">
        <v>1774</v>
      </c>
      <c r="N939" s="29">
        <v>1974</v>
      </c>
      <c r="O939" s="29" t="s">
        <v>979</v>
      </c>
      <c r="P939" s="29" t="s">
        <v>2431</v>
      </c>
    </row>
    <row r="940" spans="1:17" ht="12.95" customHeight="1" x14ac:dyDescent="0.2">
      <c r="B940" s="29" t="s">
        <v>902</v>
      </c>
      <c r="C940" s="30" t="s">
        <v>429</v>
      </c>
      <c r="D940" s="30" t="s">
        <v>1149</v>
      </c>
      <c r="E940" s="29" t="s">
        <v>582</v>
      </c>
      <c r="F940" s="29">
        <v>6000</v>
      </c>
      <c r="G940" s="29" t="s">
        <v>982</v>
      </c>
      <c r="H940" s="29" t="s">
        <v>904</v>
      </c>
      <c r="I940" s="29" t="s">
        <v>936</v>
      </c>
      <c r="J940" s="29" t="s">
        <v>942</v>
      </c>
      <c r="K940" s="29" t="s">
        <v>937</v>
      </c>
      <c r="L940" s="29" t="s">
        <v>1002</v>
      </c>
      <c r="M940" s="29" t="s">
        <v>1774</v>
      </c>
      <c r="N940" s="29">
        <v>1974</v>
      </c>
      <c r="O940" s="29" t="s">
        <v>979</v>
      </c>
      <c r="P940" s="29" t="s">
        <v>2571</v>
      </c>
      <c r="Q940" s="11"/>
    </row>
    <row r="941" spans="1:17" ht="12.95" customHeight="1" x14ac:dyDescent="0.2">
      <c r="B941" s="29" t="s">
        <v>902</v>
      </c>
      <c r="C941" s="30" t="s">
        <v>429</v>
      </c>
      <c r="D941" s="30" t="s">
        <v>1149</v>
      </c>
      <c r="E941" s="29" t="s">
        <v>2703</v>
      </c>
      <c r="F941" s="29">
        <v>6276</v>
      </c>
      <c r="G941" s="29" t="s">
        <v>1006</v>
      </c>
      <c r="H941" s="29" t="s">
        <v>904</v>
      </c>
      <c r="I941" s="29" t="s">
        <v>936</v>
      </c>
      <c r="J941" s="29" t="s">
        <v>942</v>
      </c>
      <c r="K941" s="29" t="s">
        <v>937</v>
      </c>
      <c r="L941" s="29" t="s">
        <v>1002</v>
      </c>
      <c r="M941" s="29" t="s">
        <v>1774</v>
      </c>
      <c r="N941" s="29">
        <v>1974</v>
      </c>
      <c r="O941" s="29" t="s">
        <v>979</v>
      </c>
      <c r="P941" s="11" t="s">
        <v>2710</v>
      </c>
      <c r="Q941" s="11"/>
    </row>
    <row r="942" spans="1:17" ht="14.1" customHeight="1" x14ac:dyDescent="0.2">
      <c r="B942" s="29" t="s">
        <v>902</v>
      </c>
      <c r="C942" s="30" t="s">
        <v>429</v>
      </c>
      <c r="D942" s="30" t="s">
        <v>1149</v>
      </c>
      <c r="E942" s="29" t="s">
        <v>2703</v>
      </c>
      <c r="F942" s="29">
        <v>6276</v>
      </c>
      <c r="G942" s="29" t="s">
        <v>1006</v>
      </c>
      <c r="H942" s="29" t="s">
        <v>904</v>
      </c>
      <c r="I942" s="29" t="s">
        <v>936</v>
      </c>
      <c r="J942" s="29" t="s">
        <v>942</v>
      </c>
      <c r="K942" s="29" t="s">
        <v>937</v>
      </c>
      <c r="L942" s="29" t="s">
        <v>1002</v>
      </c>
      <c r="M942" s="29" t="s">
        <v>1774</v>
      </c>
      <c r="N942" s="29">
        <v>1974</v>
      </c>
      <c r="O942" s="29" t="s">
        <v>979</v>
      </c>
      <c r="P942" s="155" t="s">
        <v>1673</v>
      </c>
    </row>
    <row r="943" spans="1:17" ht="12.95" customHeight="1" x14ac:dyDescent="0.2">
      <c r="B943" s="29" t="s">
        <v>902</v>
      </c>
      <c r="C943" s="30" t="s">
        <v>429</v>
      </c>
      <c r="D943" s="30" t="s">
        <v>1149</v>
      </c>
      <c r="E943" s="29" t="s">
        <v>2703</v>
      </c>
      <c r="F943" s="29">
        <v>6276</v>
      </c>
      <c r="G943" s="29" t="s">
        <v>1006</v>
      </c>
      <c r="H943" s="29" t="s">
        <v>904</v>
      </c>
      <c r="I943" s="29" t="s">
        <v>936</v>
      </c>
      <c r="J943" s="29" t="s">
        <v>942</v>
      </c>
      <c r="K943" s="29" t="s">
        <v>937</v>
      </c>
      <c r="L943" s="29" t="s">
        <v>1002</v>
      </c>
      <c r="M943" s="29" t="s">
        <v>1774</v>
      </c>
      <c r="N943" s="29">
        <v>1974</v>
      </c>
      <c r="O943" s="29" t="s">
        <v>979</v>
      </c>
      <c r="P943" s="155" t="s">
        <v>1673</v>
      </c>
    </row>
    <row r="944" spans="1:17" ht="12.95" customHeight="1" x14ac:dyDescent="0.2">
      <c r="B944" s="29" t="s">
        <v>902</v>
      </c>
      <c r="C944" s="30" t="s">
        <v>2513</v>
      </c>
      <c r="D944" s="30" t="s">
        <v>926</v>
      </c>
      <c r="E944" s="29" t="s">
        <v>2514</v>
      </c>
      <c r="F944" s="29">
        <v>2000</v>
      </c>
      <c r="G944" s="29" t="s">
        <v>915</v>
      </c>
      <c r="H944" s="29" t="s">
        <v>904</v>
      </c>
      <c r="I944" s="29" t="s">
        <v>905</v>
      </c>
      <c r="J944" s="29" t="s">
        <v>942</v>
      </c>
      <c r="K944" s="29" t="s">
        <v>907</v>
      </c>
      <c r="L944" s="29" t="s">
        <v>165</v>
      </c>
      <c r="M944" s="29">
        <v>96</v>
      </c>
      <c r="N944" s="29">
        <v>1971</v>
      </c>
      <c r="P944" s="29" t="s">
        <v>2546</v>
      </c>
    </row>
    <row r="945" spans="2:254" ht="15.6" customHeight="1" x14ac:dyDescent="0.2">
      <c r="B945" s="29" t="s">
        <v>902</v>
      </c>
      <c r="C945" s="30" t="s">
        <v>2062</v>
      </c>
      <c r="D945" s="30" t="s">
        <v>1936</v>
      </c>
      <c r="G945" s="29" t="s">
        <v>2063</v>
      </c>
      <c r="H945" s="29" t="s">
        <v>904</v>
      </c>
      <c r="I945" s="29" t="s">
        <v>905</v>
      </c>
      <c r="J945" s="29" t="s">
        <v>921</v>
      </c>
      <c r="K945" s="29" t="s">
        <v>907</v>
      </c>
      <c r="L945" s="29" t="s">
        <v>923</v>
      </c>
      <c r="M945" s="29">
        <v>220</v>
      </c>
      <c r="N945" s="29">
        <v>1968</v>
      </c>
      <c r="O945" s="29" t="s">
        <v>908</v>
      </c>
    </row>
    <row r="946" spans="2:254" ht="12.95" customHeight="1" x14ac:dyDescent="0.2">
      <c r="B946" s="29" t="s">
        <v>902</v>
      </c>
      <c r="C946" s="30" t="s">
        <v>2062</v>
      </c>
      <c r="D946" s="30" t="s">
        <v>1936</v>
      </c>
      <c r="G946" s="29" t="s">
        <v>2063</v>
      </c>
      <c r="H946" s="29" t="s">
        <v>904</v>
      </c>
      <c r="I946" s="29" t="s">
        <v>905</v>
      </c>
      <c r="J946" s="29" t="s">
        <v>921</v>
      </c>
      <c r="K946" s="29" t="s">
        <v>907</v>
      </c>
      <c r="L946" s="29" t="s">
        <v>923</v>
      </c>
      <c r="M946" s="29">
        <v>220</v>
      </c>
      <c r="N946" s="29">
        <v>1968</v>
      </c>
      <c r="O946" s="29" t="s">
        <v>908</v>
      </c>
      <c r="R946" s="11"/>
    </row>
    <row r="947" spans="2:254" ht="10.15" customHeight="1" x14ac:dyDescent="0.2">
      <c r="B947" s="11" t="s">
        <v>902</v>
      </c>
      <c r="C947" s="144" t="s">
        <v>2062</v>
      </c>
      <c r="D947" s="144" t="s">
        <v>1936</v>
      </c>
      <c r="E947" s="11"/>
      <c r="F947" s="11"/>
      <c r="G947" s="11" t="s">
        <v>2063</v>
      </c>
      <c r="H947" s="11" t="s">
        <v>904</v>
      </c>
      <c r="I947" s="11" t="s">
        <v>905</v>
      </c>
      <c r="J947" s="11" t="s">
        <v>921</v>
      </c>
      <c r="K947" s="11" t="s">
        <v>907</v>
      </c>
      <c r="L947" s="11" t="s">
        <v>923</v>
      </c>
      <c r="M947" s="11">
        <v>220</v>
      </c>
      <c r="N947" s="11">
        <v>1968</v>
      </c>
      <c r="O947" s="11" t="s">
        <v>908</v>
      </c>
      <c r="P947" s="11" t="s">
        <v>2549</v>
      </c>
      <c r="Q947" s="11"/>
    </row>
    <row r="948" spans="2:254" ht="12.95" customHeight="1" x14ac:dyDescent="0.2">
      <c r="B948" s="29" t="s">
        <v>981</v>
      </c>
      <c r="C948" s="30" t="s">
        <v>1522</v>
      </c>
      <c r="D948" s="30" t="s">
        <v>2188</v>
      </c>
      <c r="E948" s="29" t="s">
        <v>1524</v>
      </c>
      <c r="F948" s="29">
        <v>2311</v>
      </c>
      <c r="G948" s="29" t="s">
        <v>1329</v>
      </c>
      <c r="H948" s="29" t="s">
        <v>904</v>
      </c>
      <c r="I948" s="29" t="s">
        <v>905</v>
      </c>
      <c r="J948" s="29" t="s">
        <v>912</v>
      </c>
      <c r="K948" s="29" t="s">
        <v>907</v>
      </c>
      <c r="L948" s="29" t="s">
        <v>944</v>
      </c>
      <c r="M948" s="29" t="s">
        <v>603</v>
      </c>
      <c r="N948" s="29">
        <v>1949</v>
      </c>
      <c r="O948" s="29" t="s">
        <v>908</v>
      </c>
    </row>
    <row r="949" spans="2:254" ht="12.95" customHeight="1" x14ac:dyDescent="0.2">
      <c r="B949" s="29" t="s">
        <v>981</v>
      </c>
      <c r="C949" s="30" t="s">
        <v>1522</v>
      </c>
      <c r="D949" s="30" t="s">
        <v>2188</v>
      </c>
      <c r="E949" s="29" t="s">
        <v>1524</v>
      </c>
      <c r="F949" s="29">
        <v>2311</v>
      </c>
      <c r="G949" s="29" t="s">
        <v>1329</v>
      </c>
      <c r="H949" s="29" t="s">
        <v>904</v>
      </c>
      <c r="I949" s="29" t="s">
        <v>905</v>
      </c>
      <c r="J949" s="29" t="s">
        <v>912</v>
      </c>
      <c r="K949" s="29" t="s">
        <v>907</v>
      </c>
      <c r="L949" s="29" t="s">
        <v>944</v>
      </c>
      <c r="M949" s="29" t="s">
        <v>603</v>
      </c>
      <c r="N949" s="29">
        <v>1949</v>
      </c>
      <c r="O949" s="29" t="s">
        <v>908</v>
      </c>
    </row>
    <row r="950" spans="2:254" ht="12.95" customHeight="1" x14ac:dyDescent="0.2">
      <c r="B950" s="29" t="s">
        <v>902</v>
      </c>
      <c r="C950" s="30" t="s">
        <v>1522</v>
      </c>
      <c r="D950" s="30" t="s">
        <v>1523</v>
      </c>
      <c r="E950" s="29" t="s">
        <v>1524</v>
      </c>
      <c r="F950" s="29">
        <v>2311</v>
      </c>
      <c r="G950" s="29" t="s">
        <v>1329</v>
      </c>
      <c r="H950" s="29" t="s">
        <v>904</v>
      </c>
      <c r="I950" s="29" t="s">
        <v>905</v>
      </c>
      <c r="J950" s="29" t="s">
        <v>912</v>
      </c>
      <c r="K950" s="29" t="s">
        <v>907</v>
      </c>
      <c r="L950" s="29" t="s">
        <v>944</v>
      </c>
      <c r="M950" s="29" t="s">
        <v>603</v>
      </c>
      <c r="N950" s="29">
        <v>1949</v>
      </c>
      <c r="O950" s="29" t="s">
        <v>908</v>
      </c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  <c r="HA950" s="11"/>
      <c r="HB950" s="11"/>
      <c r="HC950" s="11"/>
      <c r="HD950" s="11"/>
      <c r="HE950" s="11"/>
      <c r="HF950" s="11"/>
      <c r="HG950" s="11"/>
      <c r="HH950" s="11"/>
      <c r="HI950" s="11"/>
      <c r="HJ950" s="11"/>
      <c r="HK950" s="11"/>
      <c r="HL950" s="11"/>
      <c r="HM950" s="11"/>
      <c r="HN950" s="11"/>
      <c r="HO950" s="11"/>
      <c r="HP950" s="11"/>
      <c r="HQ950" s="11"/>
      <c r="HR950" s="11"/>
      <c r="HS950" s="11"/>
      <c r="HT950" s="11"/>
      <c r="HU950" s="11"/>
      <c r="HV950" s="11"/>
      <c r="HW950" s="11"/>
      <c r="HX950" s="11"/>
      <c r="HY950" s="11"/>
      <c r="HZ950" s="11"/>
      <c r="IA950" s="11"/>
      <c r="IB950" s="11"/>
      <c r="IC950" s="11"/>
      <c r="ID950" s="11"/>
      <c r="IE950" s="11"/>
      <c r="IF950" s="11"/>
      <c r="IG950" s="11"/>
      <c r="IH950" s="11"/>
      <c r="II950" s="11"/>
      <c r="IJ950" s="11"/>
      <c r="IK950" s="11"/>
      <c r="IL950" s="11"/>
      <c r="IM950" s="11"/>
      <c r="IN950" s="11"/>
      <c r="IO950" s="11"/>
      <c r="IP950" s="11"/>
      <c r="IQ950" s="11"/>
      <c r="IR950" s="11"/>
      <c r="IS950" s="11"/>
      <c r="IT950" s="11"/>
    </row>
    <row r="951" spans="2:254" ht="12.95" customHeight="1" x14ac:dyDescent="0.2">
      <c r="B951" s="29" t="s">
        <v>902</v>
      </c>
      <c r="C951" s="30" t="s">
        <v>1522</v>
      </c>
      <c r="D951" s="30" t="s">
        <v>1523</v>
      </c>
      <c r="E951" s="29" t="s">
        <v>1524</v>
      </c>
      <c r="F951" s="29">
        <v>2311</v>
      </c>
      <c r="G951" s="29" t="s">
        <v>1329</v>
      </c>
      <c r="H951" s="29" t="s">
        <v>904</v>
      </c>
      <c r="I951" s="29" t="s">
        <v>905</v>
      </c>
      <c r="J951" s="29" t="s">
        <v>1083</v>
      </c>
      <c r="K951" s="29" t="s">
        <v>907</v>
      </c>
      <c r="L951" s="29" t="s">
        <v>1525</v>
      </c>
      <c r="N951" s="29">
        <v>1928</v>
      </c>
      <c r="O951" s="29" t="s">
        <v>908</v>
      </c>
    </row>
    <row r="952" spans="2:254" ht="12.95" customHeight="1" x14ac:dyDescent="0.2">
      <c r="B952" s="29" t="s">
        <v>902</v>
      </c>
      <c r="C952" s="30" t="s">
        <v>1522</v>
      </c>
      <c r="D952" s="30" t="s">
        <v>1523</v>
      </c>
      <c r="E952" s="29" t="s">
        <v>1524</v>
      </c>
      <c r="F952" s="29">
        <v>2311</v>
      </c>
      <c r="G952" s="29" t="s">
        <v>1329</v>
      </c>
      <c r="H952" s="29" t="s">
        <v>904</v>
      </c>
      <c r="I952" s="29" t="s">
        <v>905</v>
      </c>
      <c r="J952" s="29" t="s">
        <v>1083</v>
      </c>
      <c r="K952" s="29" t="s">
        <v>907</v>
      </c>
      <c r="L952" s="29" t="s">
        <v>1525</v>
      </c>
      <c r="N952" s="29">
        <v>1928</v>
      </c>
      <c r="O952" s="29" t="s">
        <v>908</v>
      </c>
    </row>
    <row r="953" spans="2:254" ht="12.95" customHeight="1" x14ac:dyDescent="0.2">
      <c r="B953" s="29" t="s">
        <v>902</v>
      </c>
      <c r="C953" s="30" t="s">
        <v>1522</v>
      </c>
      <c r="D953" s="30" t="s">
        <v>1523</v>
      </c>
      <c r="E953" s="29" t="s">
        <v>1524</v>
      </c>
      <c r="F953" s="29">
        <v>2311</v>
      </c>
      <c r="G953" s="29" t="s">
        <v>1329</v>
      </c>
      <c r="H953" s="29" t="s">
        <v>904</v>
      </c>
      <c r="I953" s="29" t="s">
        <v>905</v>
      </c>
      <c r="J953" s="29" t="s">
        <v>912</v>
      </c>
      <c r="K953" s="29" t="s">
        <v>907</v>
      </c>
      <c r="L953" s="29" t="s">
        <v>944</v>
      </c>
      <c r="M953" s="29">
        <v>1200</v>
      </c>
      <c r="N953" s="29">
        <v>1951</v>
      </c>
      <c r="O953" s="29" t="s">
        <v>908</v>
      </c>
    </row>
    <row r="954" spans="2:254" ht="12" customHeight="1" x14ac:dyDescent="0.2">
      <c r="B954" s="29" t="s">
        <v>902</v>
      </c>
      <c r="C954" s="30" t="s">
        <v>1522</v>
      </c>
      <c r="D954" s="30" t="s">
        <v>1523</v>
      </c>
      <c r="E954" s="29" t="s">
        <v>1524</v>
      </c>
      <c r="F954" s="29">
        <v>2311</v>
      </c>
      <c r="G954" s="29" t="s">
        <v>1329</v>
      </c>
      <c r="H954" s="29" t="s">
        <v>904</v>
      </c>
      <c r="I954" s="29" t="s">
        <v>905</v>
      </c>
      <c r="J954" s="29" t="s">
        <v>912</v>
      </c>
      <c r="K954" s="29" t="s">
        <v>907</v>
      </c>
      <c r="L954" s="29" t="s">
        <v>944</v>
      </c>
      <c r="M954" s="29" t="s">
        <v>603</v>
      </c>
      <c r="N954" s="29">
        <v>1949</v>
      </c>
      <c r="O954" s="29" t="s">
        <v>908</v>
      </c>
    </row>
    <row r="955" spans="2:254" ht="15.6" customHeight="1" x14ac:dyDescent="0.2">
      <c r="B955" s="29" t="s">
        <v>902</v>
      </c>
      <c r="C955" s="30" t="s">
        <v>1522</v>
      </c>
      <c r="D955" s="30" t="s">
        <v>1523</v>
      </c>
      <c r="E955" s="29" t="s">
        <v>1524</v>
      </c>
      <c r="F955" s="29">
        <v>2311</v>
      </c>
      <c r="G955" s="29" t="s">
        <v>1329</v>
      </c>
      <c r="H955" s="29" t="s">
        <v>904</v>
      </c>
      <c r="I955" s="29" t="s">
        <v>905</v>
      </c>
      <c r="J955" s="29" t="s">
        <v>912</v>
      </c>
      <c r="K955" s="29" t="s">
        <v>907</v>
      </c>
      <c r="L955" s="29" t="s">
        <v>944</v>
      </c>
      <c r="M955" s="29" t="s">
        <v>603</v>
      </c>
      <c r="N955" s="29">
        <v>1949</v>
      </c>
      <c r="O955" s="29" t="s">
        <v>908</v>
      </c>
      <c r="R955" s="11"/>
    </row>
    <row r="956" spans="2:254" ht="12.95" customHeight="1" x14ac:dyDescent="0.2">
      <c r="B956" s="29" t="s">
        <v>902</v>
      </c>
      <c r="C956" s="30" t="s">
        <v>1522</v>
      </c>
      <c r="D956" s="30" t="s">
        <v>1523</v>
      </c>
      <c r="E956" s="29" t="s">
        <v>1524</v>
      </c>
      <c r="F956" s="29">
        <v>2311</v>
      </c>
      <c r="G956" s="29" t="s">
        <v>1329</v>
      </c>
      <c r="H956" s="29" t="s">
        <v>904</v>
      </c>
      <c r="I956" s="29" t="s">
        <v>905</v>
      </c>
      <c r="J956" s="29" t="s">
        <v>1083</v>
      </c>
      <c r="K956" s="29" t="s">
        <v>907</v>
      </c>
      <c r="L956" s="29" t="s">
        <v>1525</v>
      </c>
      <c r="N956" s="29">
        <v>1928</v>
      </c>
      <c r="O956" s="29" t="s">
        <v>908</v>
      </c>
    </row>
    <row r="957" spans="2:254" ht="10.15" customHeight="1" x14ac:dyDescent="0.2">
      <c r="B957" s="29" t="s">
        <v>902</v>
      </c>
      <c r="C957" s="30" t="s">
        <v>1522</v>
      </c>
      <c r="D957" s="30" t="s">
        <v>1523</v>
      </c>
      <c r="E957" s="29" t="s">
        <v>1524</v>
      </c>
      <c r="F957" s="29">
        <v>2311</v>
      </c>
      <c r="G957" s="29" t="s">
        <v>1329</v>
      </c>
      <c r="H957" s="29" t="s">
        <v>904</v>
      </c>
      <c r="I957" s="29" t="s">
        <v>905</v>
      </c>
      <c r="J957" s="29" t="s">
        <v>1083</v>
      </c>
      <c r="K957" s="29" t="s">
        <v>907</v>
      </c>
      <c r="L957" s="29" t="s">
        <v>1525</v>
      </c>
      <c r="N957" s="29">
        <v>1928</v>
      </c>
      <c r="O957" s="29" t="s">
        <v>908</v>
      </c>
    </row>
    <row r="958" spans="2:254" ht="12.95" customHeight="1" x14ac:dyDescent="0.2">
      <c r="B958" s="29" t="s">
        <v>902</v>
      </c>
      <c r="C958" s="30" t="s">
        <v>1522</v>
      </c>
      <c r="D958" s="30" t="s">
        <v>1523</v>
      </c>
      <c r="E958" s="29" t="s">
        <v>1524</v>
      </c>
      <c r="F958" s="29">
        <v>2311</v>
      </c>
      <c r="G958" s="29" t="s">
        <v>1329</v>
      </c>
      <c r="H958" s="29" t="s">
        <v>904</v>
      </c>
      <c r="I958" s="29" t="s">
        <v>905</v>
      </c>
      <c r="J958" s="29" t="s">
        <v>912</v>
      </c>
      <c r="K958" s="29" t="s">
        <v>907</v>
      </c>
      <c r="L958" s="29" t="s">
        <v>944</v>
      </c>
      <c r="M958" s="29">
        <v>1200</v>
      </c>
      <c r="N958" s="29">
        <v>1951</v>
      </c>
      <c r="O958" s="29" t="s">
        <v>908</v>
      </c>
    </row>
    <row r="959" spans="2:254" ht="12.95" customHeight="1" x14ac:dyDescent="0.2">
      <c r="B959" s="29" t="s">
        <v>902</v>
      </c>
      <c r="C959" s="30" t="s">
        <v>1522</v>
      </c>
      <c r="D959" s="30" t="s">
        <v>1523</v>
      </c>
      <c r="E959" s="29" t="s">
        <v>1524</v>
      </c>
      <c r="F959" s="29">
        <v>2311</v>
      </c>
      <c r="G959" s="29" t="s">
        <v>1329</v>
      </c>
      <c r="H959" s="29" t="s">
        <v>904</v>
      </c>
      <c r="I959" s="29" t="s">
        <v>905</v>
      </c>
      <c r="J959" s="29" t="s">
        <v>912</v>
      </c>
      <c r="K959" s="29" t="s">
        <v>907</v>
      </c>
      <c r="L959" s="29" t="s">
        <v>944</v>
      </c>
      <c r="M959" s="29" t="s">
        <v>603</v>
      </c>
      <c r="N959" s="29">
        <v>1949</v>
      </c>
      <c r="O959" s="29" t="s">
        <v>908</v>
      </c>
    </row>
    <row r="960" spans="2:254" ht="13.15" customHeight="1" x14ac:dyDescent="0.2">
      <c r="B960" s="29" t="s">
        <v>902</v>
      </c>
      <c r="C960" s="30" t="s">
        <v>1522</v>
      </c>
      <c r="D960" s="30" t="s">
        <v>1523</v>
      </c>
      <c r="E960" s="29" t="s">
        <v>1524</v>
      </c>
      <c r="F960" s="29">
        <v>2311</v>
      </c>
      <c r="G960" s="29" t="s">
        <v>1329</v>
      </c>
      <c r="H960" s="29" t="s">
        <v>904</v>
      </c>
      <c r="I960" s="29" t="s">
        <v>905</v>
      </c>
      <c r="J960" s="29" t="s">
        <v>912</v>
      </c>
      <c r="K960" s="29" t="s">
        <v>907</v>
      </c>
      <c r="L960" s="29" t="s">
        <v>944</v>
      </c>
      <c r="M960" s="29" t="s">
        <v>603</v>
      </c>
      <c r="N960" s="29">
        <v>1949</v>
      </c>
      <c r="O960" s="29" t="s">
        <v>908</v>
      </c>
      <c r="R960" s="11"/>
    </row>
    <row r="961" spans="2:18" ht="12.95" customHeight="1" x14ac:dyDescent="0.2">
      <c r="B961" s="11" t="s">
        <v>902</v>
      </c>
      <c r="C961" s="144" t="s">
        <v>509</v>
      </c>
      <c r="D961" s="144" t="s">
        <v>510</v>
      </c>
      <c r="E961" s="11" t="s">
        <v>511</v>
      </c>
      <c r="F961" s="11">
        <v>4823</v>
      </c>
      <c r="G961" s="11" t="s">
        <v>512</v>
      </c>
      <c r="H961" s="11" t="s">
        <v>936</v>
      </c>
      <c r="I961" s="11" t="s">
        <v>936</v>
      </c>
      <c r="J961" s="11" t="s">
        <v>910</v>
      </c>
      <c r="K961" s="11" t="s">
        <v>937</v>
      </c>
      <c r="L961" s="11" t="s">
        <v>947</v>
      </c>
      <c r="M961" s="11">
        <v>250</v>
      </c>
      <c r="N961" s="11">
        <v>1942</v>
      </c>
      <c r="O961" s="11"/>
    </row>
    <row r="962" spans="2:18" ht="15.6" customHeight="1" x14ac:dyDescent="0.2">
      <c r="B962" s="11" t="s">
        <v>902</v>
      </c>
      <c r="C962" s="144" t="s">
        <v>509</v>
      </c>
      <c r="D962" s="144" t="s">
        <v>510</v>
      </c>
      <c r="E962" s="11" t="s">
        <v>511</v>
      </c>
      <c r="F962" s="11">
        <v>4823</v>
      </c>
      <c r="G962" s="11" t="s">
        <v>512</v>
      </c>
      <c r="H962" s="11" t="s">
        <v>936</v>
      </c>
      <c r="I962" s="11" t="s">
        <v>936</v>
      </c>
      <c r="J962" s="11" t="s">
        <v>910</v>
      </c>
      <c r="K962" s="11" t="s">
        <v>937</v>
      </c>
      <c r="L962" s="11" t="s">
        <v>947</v>
      </c>
      <c r="M962" s="11">
        <v>250</v>
      </c>
      <c r="N962" s="11">
        <v>1942</v>
      </c>
      <c r="O962" s="11"/>
    </row>
    <row r="963" spans="2:18" ht="12.95" customHeight="1" x14ac:dyDescent="0.2">
      <c r="B963" s="29" t="s">
        <v>902</v>
      </c>
      <c r="C963" s="30" t="s">
        <v>2064</v>
      </c>
      <c r="D963" s="30" t="s">
        <v>2065</v>
      </c>
      <c r="E963" s="29" t="s">
        <v>2066</v>
      </c>
      <c r="F963" s="29">
        <v>6230</v>
      </c>
      <c r="G963" s="29" t="s">
        <v>2067</v>
      </c>
      <c r="H963" s="29" t="s">
        <v>904</v>
      </c>
      <c r="I963" s="29" t="s">
        <v>905</v>
      </c>
      <c r="J963" s="29" t="s">
        <v>921</v>
      </c>
      <c r="K963" s="29" t="s">
        <v>907</v>
      </c>
      <c r="L963" s="29" t="s">
        <v>924</v>
      </c>
      <c r="M963" s="29" t="s">
        <v>1688</v>
      </c>
      <c r="N963" s="29">
        <v>1969</v>
      </c>
      <c r="O963" s="29" t="s">
        <v>1920</v>
      </c>
    </row>
    <row r="964" spans="2:18" ht="12.95" customHeight="1" x14ac:dyDescent="0.2">
      <c r="B964" s="29" t="s">
        <v>902</v>
      </c>
      <c r="C964" s="30" t="s">
        <v>2064</v>
      </c>
      <c r="D964" s="30" t="s">
        <v>2065</v>
      </c>
      <c r="E964" s="29" t="s">
        <v>2066</v>
      </c>
      <c r="F964" s="29">
        <v>6230</v>
      </c>
      <c r="G964" s="29" t="s">
        <v>2067</v>
      </c>
      <c r="H964" s="29" t="s">
        <v>904</v>
      </c>
      <c r="I964" s="29" t="s">
        <v>905</v>
      </c>
      <c r="J964" s="29" t="s">
        <v>921</v>
      </c>
      <c r="K964" s="29" t="s">
        <v>907</v>
      </c>
      <c r="L964" s="29" t="s">
        <v>924</v>
      </c>
      <c r="M964" s="29" t="s">
        <v>1688</v>
      </c>
      <c r="N964" s="29">
        <v>1969</v>
      </c>
      <c r="O964" s="29" t="s">
        <v>1920</v>
      </c>
    </row>
    <row r="965" spans="2:18" ht="12.95" customHeight="1" x14ac:dyDescent="0.2">
      <c r="B965" s="11" t="s">
        <v>902</v>
      </c>
      <c r="C965" s="144" t="s">
        <v>2064</v>
      </c>
      <c r="D965" s="144" t="s">
        <v>2065</v>
      </c>
      <c r="E965" s="11" t="s">
        <v>2066</v>
      </c>
      <c r="F965" s="11">
        <v>6230</v>
      </c>
      <c r="G965" s="11" t="s">
        <v>2067</v>
      </c>
      <c r="H965" s="11" t="s">
        <v>904</v>
      </c>
      <c r="I965" s="11" t="s">
        <v>905</v>
      </c>
      <c r="J965" s="11" t="s">
        <v>921</v>
      </c>
      <c r="K965" s="11" t="s">
        <v>907</v>
      </c>
      <c r="L965" s="11" t="s">
        <v>924</v>
      </c>
      <c r="M965" s="11" t="s">
        <v>1688</v>
      </c>
      <c r="N965" s="11">
        <v>1969</v>
      </c>
      <c r="O965" s="11" t="s">
        <v>1920</v>
      </c>
      <c r="P965" s="11"/>
      <c r="Q965" s="11"/>
    </row>
    <row r="966" spans="2:18" ht="12.95" customHeight="1" x14ac:dyDescent="0.2">
      <c r="B966" s="29" t="s">
        <v>981</v>
      </c>
      <c r="C966" s="30" t="s">
        <v>1495</v>
      </c>
      <c r="D966" s="30" t="s">
        <v>1496</v>
      </c>
      <c r="E966" s="29" t="s">
        <v>1497</v>
      </c>
      <c r="F966" s="29">
        <v>2351</v>
      </c>
      <c r="G966" s="29" t="s">
        <v>1498</v>
      </c>
      <c r="H966" s="29" t="s">
        <v>904</v>
      </c>
      <c r="I966" s="29" t="s">
        <v>905</v>
      </c>
      <c r="J966" s="29" t="s">
        <v>942</v>
      </c>
      <c r="K966" s="29" t="s">
        <v>907</v>
      </c>
      <c r="L966" s="29" t="s">
        <v>1110</v>
      </c>
      <c r="M966" s="29" t="s">
        <v>1794</v>
      </c>
      <c r="N966" s="29">
        <v>1978</v>
      </c>
      <c r="O966" s="29" t="s">
        <v>908</v>
      </c>
      <c r="P966" s="29" t="s">
        <v>2431</v>
      </c>
    </row>
    <row r="967" spans="2:18" ht="12.95" customHeight="1" x14ac:dyDescent="0.2">
      <c r="B967" s="29" t="s">
        <v>902</v>
      </c>
      <c r="C967" s="30" t="s">
        <v>1495</v>
      </c>
      <c r="D967" s="30" t="s">
        <v>1496</v>
      </c>
      <c r="E967" s="29" t="s">
        <v>1497</v>
      </c>
      <c r="F967" s="29">
        <v>2351</v>
      </c>
      <c r="G967" s="29" t="s">
        <v>1498</v>
      </c>
      <c r="H967" s="29" t="s">
        <v>904</v>
      </c>
      <c r="I967" s="29" t="s">
        <v>905</v>
      </c>
      <c r="J967" s="29" t="s">
        <v>942</v>
      </c>
      <c r="K967" s="29" t="s">
        <v>907</v>
      </c>
      <c r="L967" s="29" t="s">
        <v>924</v>
      </c>
      <c r="M967" s="29" t="s">
        <v>1499</v>
      </c>
      <c r="N967" s="29">
        <v>1979</v>
      </c>
      <c r="O967" s="29" t="s">
        <v>908</v>
      </c>
    </row>
    <row r="968" spans="2:18" ht="12.95" customHeight="1" x14ac:dyDescent="0.2">
      <c r="B968" s="29" t="s">
        <v>981</v>
      </c>
      <c r="C968" s="30" t="s">
        <v>1495</v>
      </c>
      <c r="E968" s="29" t="s">
        <v>1041</v>
      </c>
      <c r="F968" s="29">
        <v>2341</v>
      </c>
      <c r="G968" s="29" t="s">
        <v>1042</v>
      </c>
      <c r="H968" s="29" t="s">
        <v>904</v>
      </c>
      <c r="I968" s="29" t="s">
        <v>905</v>
      </c>
      <c r="J968" s="29" t="s">
        <v>942</v>
      </c>
      <c r="K968" s="29" t="s">
        <v>907</v>
      </c>
      <c r="L968" s="29" t="s">
        <v>1110</v>
      </c>
      <c r="M968" s="29">
        <v>504</v>
      </c>
      <c r="N968" s="29">
        <v>1977</v>
      </c>
      <c r="O968" s="29" t="s">
        <v>908</v>
      </c>
      <c r="P968" s="11" t="s">
        <v>2571</v>
      </c>
      <c r="Q968" s="11"/>
    </row>
    <row r="969" spans="2:18" ht="12.95" customHeight="1" x14ac:dyDescent="0.2">
      <c r="B969" s="29" t="s">
        <v>981</v>
      </c>
      <c r="C969" s="30" t="s">
        <v>1495</v>
      </c>
      <c r="E969" s="29" t="s">
        <v>1041</v>
      </c>
      <c r="F969" s="29">
        <v>2341</v>
      </c>
      <c r="G969" s="29" t="s">
        <v>1042</v>
      </c>
      <c r="H969" s="29" t="s">
        <v>904</v>
      </c>
      <c r="I969" s="29" t="s">
        <v>905</v>
      </c>
      <c r="J969" s="29" t="s">
        <v>942</v>
      </c>
      <c r="K969" s="29" t="s">
        <v>907</v>
      </c>
      <c r="L969" s="29" t="s">
        <v>1110</v>
      </c>
      <c r="M969" s="29">
        <v>504</v>
      </c>
      <c r="N969" s="29">
        <v>1977</v>
      </c>
      <c r="O969" s="29" t="s">
        <v>908</v>
      </c>
      <c r="P969" s="11" t="s">
        <v>2571</v>
      </c>
      <c r="Q969" s="11"/>
    </row>
    <row r="970" spans="2:18" ht="15.6" customHeight="1" x14ac:dyDescent="0.2">
      <c r="B970" s="11" t="s">
        <v>902</v>
      </c>
      <c r="C970" s="144" t="s">
        <v>1857</v>
      </c>
      <c r="D970" s="144" t="s">
        <v>1787</v>
      </c>
      <c r="E970" s="11" t="s">
        <v>1858</v>
      </c>
      <c r="F970" s="29">
        <v>2520</v>
      </c>
      <c r="G970" s="11" t="s">
        <v>1719</v>
      </c>
      <c r="H970" s="29" t="s">
        <v>904</v>
      </c>
      <c r="I970" s="11" t="s">
        <v>905</v>
      </c>
      <c r="J970" s="11" t="s">
        <v>942</v>
      </c>
      <c r="K970" s="11" t="s">
        <v>907</v>
      </c>
      <c r="L970" s="11" t="s">
        <v>944</v>
      </c>
      <c r="M970" s="11" t="s">
        <v>1859</v>
      </c>
      <c r="N970" s="11">
        <v>1976</v>
      </c>
      <c r="O970" s="11" t="s">
        <v>1550</v>
      </c>
    </row>
    <row r="971" spans="2:18" ht="12.95" customHeight="1" x14ac:dyDescent="0.2">
      <c r="B971" s="11" t="s">
        <v>902</v>
      </c>
      <c r="C971" s="144" t="s">
        <v>1857</v>
      </c>
      <c r="D971" s="144" t="s">
        <v>1787</v>
      </c>
      <c r="E971" s="11" t="s">
        <v>1858</v>
      </c>
      <c r="F971" s="29">
        <v>2520</v>
      </c>
      <c r="G971" s="11" t="s">
        <v>1719</v>
      </c>
      <c r="H971" s="29" t="s">
        <v>904</v>
      </c>
      <c r="I971" s="11" t="s">
        <v>905</v>
      </c>
      <c r="J971" s="11" t="s">
        <v>942</v>
      </c>
      <c r="K971" s="11" t="s">
        <v>907</v>
      </c>
      <c r="L971" s="11" t="s">
        <v>944</v>
      </c>
      <c r="M971" s="11" t="s">
        <v>1859</v>
      </c>
      <c r="N971" s="11">
        <v>1976</v>
      </c>
      <c r="O971" s="11" t="s">
        <v>1550</v>
      </c>
    </row>
    <row r="972" spans="2:18" ht="11.25" customHeight="1" x14ac:dyDescent="0.2">
      <c r="B972" s="29" t="s">
        <v>902</v>
      </c>
      <c r="C972" s="30" t="s">
        <v>2068</v>
      </c>
      <c r="D972" s="30" t="s">
        <v>2069</v>
      </c>
      <c r="E972" s="29" t="s">
        <v>2070</v>
      </c>
      <c r="G972" s="29" t="s">
        <v>2071</v>
      </c>
      <c r="H972" s="29" t="s">
        <v>936</v>
      </c>
      <c r="I972" s="29" t="s">
        <v>905</v>
      </c>
      <c r="J972" s="29" t="s">
        <v>942</v>
      </c>
      <c r="K972" s="29" t="s">
        <v>907</v>
      </c>
      <c r="L972" s="29" t="s">
        <v>951</v>
      </c>
      <c r="M972" s="29" t="s">
        <v>2072</v>
      </c>
      <c r="N972" s="29">
        <v>1976</v>
      </c>
      <c r="O972" s="29" t="s">
        <v>2073</v>
      </c>
    </row>
    <row r="973" spans="2:18" ht="12.95" customHeight="1" x14ac:dyDescent="0.2">
      <c r="B973" s="29" t="s">
        <v>902</v>
      </c>
      <c r="C973" s="30" t="s">
        <v>2068</v>
      </c>
      <c r="D973" s="30" t="s">
        <v>2069</v>
      </c>
      <c r="E973" s="29" t="s">
        <v>2070</v>
      </c>
      <c r="G973" s="29" t="s">
        <v>2071</v>
      </c>
      <c r="H973" s="29" t="s">
        <v>936</v>
      </c>
      <c r="I973" s="29" t="s">
        <v>905</v>
      </c>
      <c r="J973" s="29" t="s">
        <v>942</v>
      </c>
      <c r="K973" s="29" t="s">
        <v>907</v>
      </c>
      <c r="L973" s="29" t="s">
        <v>951</v>
      </c>
      <c r="M973" s="29" t="s">
        <v>2072</v>
      </c>
      <c r="N973" s="29">
        <v>1976</v>
      </c>
      <c r="O973" s="29" t="s">
        <v>2073</v>
      </c>
    </row>
    <row r="974" spans="2:18" ht="12.95" customHeight="1" x14ac:dyDescent="0.2">
      <c r="B974" s="11" t="s">
        <v>902</v>
      </c>
      <c r="C974" s="144" t="s">
        <v>2068</v>
      </c>
      <c r="D974" s="144" t="s">
        <v>2069</v>
      </c>
      <c r="E974" s="11" t="s">
        <v>2070</v>
      </c>
      <c r="F974" s="11"/>
      <c r="G974" s="11" t="s">
        <v>2071</v>
      </c>
      <c r="H974" s="11" t="s">
        <v>936</v>
      </c>
      <c r="I974" s="11" t="s">
        <v>905</v>
      </c>
      <c r="J974" s="11" t="s">
        <v>942</v>
      </c>
      <c r="K974" s="11" t="s">
        <v>907</v>
      </c>
      <c r="L974" s="11" t="s">
        <v>951</v>
      </c>
      <c r="M974" s="11" t="s">
        <v>2072</v>
      </c>
      <c r="N974" s="11">
        <v>1976</v>
      </c>
      <c r="O974" s="11" t="s">
        <v>2073</v>
      </c>
      <c r="P974" s="11"/>
      <c r="Q974" s="11"/>
    </row>
    <row r="975" spans="2:18" ht="12.95" customHeight="1" x14ac:dyDescent="0.2">
      <c r="B975" s="29" t="s">
        <v>902</v>
      </c>
      <c r="C975" s="30" t="s">
        <v>1282</v>
      </c>
      <c r="D975" s="30" t="s">
        <v>1254</v>
      </c>
      <c r="E975" s="29" t="s">
        <v>1283</v>
      </c>
      <c r="F975" s="29">
        <v>6000</v>
      </c>
      <c r="G975" s="29" t="s">
        <v>982</v>
      </c>
      <c r="H975" s="29" t="s">
        <v>904</v>
      </c>
      <c r="I975" s="29" t="s">
        <v>905</v>
      </c>
      <c r="J975" s="29" t="s">
        <v>921</v>
      </c>
      <c r="K975" s="29" t="s">
        <v>907</v>
      </c>
      <c r="L975" s="29" t="s">
        <v>945</v>
      </c>
      <c r="M975" s="29" t="s">
        <v>2074</v>
      </c>
      <c r="N975" s="29">
        <v>1966</v>
      </c>
      <c r="O975" s="29" t="s">
        <v>979</v>
      </c>
    </row>
    <row r="976" spans="2:18" ht="12.95" customHeight="1" x14ac:dyDescent="0.2">
      <c r="B976" s="29" t="s">
        <v>902</v>
      </c>
      <c r="C976" s="30" t="s">
        <v>1282</v>
      </c>
      <c r="D976" s="30" t="s">
        <v>1254</v>
      </c>
      <c r="E976" s="29" t="s">
        <v>1283</v>
      </c>
      <c r="F976" s="29">
        <v>6000</v>
      </c>
      <c r="G976" s="29" t="s">
        <v>982</v>
      </c>
      <c r="H976" s="29" t="s">
        <v>904</v>
      </c>
      <c r="I976" s="29" t="s">
        <v>936</v>
      </c>
      <c r="J976" s="29" t="s">
        <v>942</v>
      </c>
      <c r="K976" s="29" t="s">
        <v>937</v>
      </c>
      <c r="L976" s="29" t="s">
        <v>1161</v>
      </c>
      <c r="M976" s="29" t="s">
        <v>1458</v>
      </c>
      <c r="N976" s="29">
        <v>1978</v>
      </c>
      <c r="O976" s="29" t="s">
        <v>979</v>
      </c>
      <c r="R976" s="11"/>
    </row>
    <row r="977" spans="1:18" ht="12.95" customHeight="1" x14ac:dyDescent="0.2">
      <c r="B977" s="29" t="s">
        <v>902</v>
      </c>
      <c r="C977" s="30" t="s">
        <v>1282</v>
      </c>
      <c r="D977" s="30" t="s">
        <v>1254</v>
      </c>
      <c r="E977" s="29" t="s">
        <v>1283</v>
      </c>
      <c r="F977" s="29">
        <v>6000</v>
      </c>
      <c r="G977" s="29" t="s">
        <v>982</v>
      </c>
      <c r="H977" s="29" t="s">
        <v>904</v>
      </c>
      <c r="I977" s="29" t="s">
        <v>936</v>
      </c>
      <c r="J977" s="29" t="s">
        <v>942</v>
      </c>
      <c r="K977" s="29" t="s">
        <v>937</v>
      </c>
      <c r="L977" s="29" t="s">
        <v>1161</v>
      </c>
      <c r="M977" s="29" t="s">
        <v>1458</v>
      </c>
      <c r="N977" s="29">
        <v>1978</v>
      </c>
      <c r="O977" s="29" t="s">
        <v>979</v>
      </c>
      <c r="R977" s="11"/>
    </row>
    <row r="978" spans="1:18" ht="12.95" customHeight="1" x14ac:dyDescent="0.2">
      <c r="B978" s="29" t="s">
        <v>902</v>
      </c>
      <c r="C978" s="30" t="s">
        <v>1282</v>
      </c>
      <c r="D978" s="30" t="s">
        <v>1254</v>
      </c>
      <c r="E978" s="29" t="s">
        <v>1283</v>
      </c>
      <c r="F978" s="29">
        <v>6000</v>
      </c>
      <c r="G978" s="29" t="s">
        <v>982</v>
      </c>
      <c r="H978" s="29" t="s">
        <v>904</v>
      </c>
      <c r="I978" s="29" t="s">
        <v>905</v>
      </c>
      <c r="J978" s="29" t="s">
        <v>921</v>
      </c>
      <c r="K978" s="29" t="s">
        <v>907</v>
      </c>
      <c r="L978" s="29" t="s">
        <v>945</v>
      </c>
      <c r="M978" s="29" t="s">
        <v>2074</v>
      </c>
      <c r="N978" s="29">
        <v>1966</v>
      </c>
      <c r="O978" s="29" t="s">
        <v>979</v>
      </c>
    </row>
    <row r="979" spans="1:18" ht="15.6" customHeight="1" x14ac:dyDescent="0.2">
      <c r="B979" s="11" t="s">
        <v>902</v>
      </c>
      <c r="C979" s="144" t="s">
        <v>1282</v>
      </c>
      <c r="D979" s="144" t="s">
        <v>1254</v>
      </c>
      <c r="E979" s="11" t="s">
        <v>1283</v>
      </c>
      <c r="F979" s="11">
        <v>6000</v>
      </c>
      <c r="G979" s="11" t="s">
        <v>982</v>
      </c>
      <c r="H979" s="11" t="s">
        <v>904</v>
      </c>
      <c r="I979" s="11" t="s">
        <v>905</v>
      </c>
      <c r="J979" s="11" t="s">
        <v>921</v>
      </c>
      <c r="K979" s="11" t="s">
        <v>907</v>
      </c>
      <c r="L979" s="11" t="s">
        <v>945</v>
      </c>
      <c r="M979" s="11" t="s">
        <v>2074</v>
      </c>
      <c r="N979" s="11">
        <v>1966</v>
      </c>
      <c r="O979" s="11" t="s">
        <v>979</v>
      </c>
      <c r="P979" s="11">
        <v>1</v>
      </c>
      <c r="Q979" s="11"/>
    </row>
    <row r="980" spans="1:18" ht="12.95" customHeight="1" x14ac:dyDescent="0.2">
      <c r="B980" s="29" t="s">
        <v>902</v>
      </c>
      <c r="C980" s="30" t="s">
        <v>1284</v>
      </c>
      <c r="D980" s="30" t="s">
        <v>964</v>
      </c>
      <c r="E980" s="29" t="s">
        <v>1285</v>
      </c>
      <c r="F980" s="29">
        <v>2231</v>
      </c>
      <c r="G980" s="29" t="s">
        <v>1286</v>
      </c>
      <c r="H980" s="29" t="s">
        <v>904</v>
      </c>
      <c r="I980" s="29" t="s">
        <v>905</v>
      </c>
      <c r="J980" s="29" t="s">
        <v>942</v>
      </c>
      <c r="K980" s="29" t="s">
        <v>907</v>
      </c>
      <c r="L980" s="29" t="s">
        <v>924</v>
      </c>
      <c r="M980" s="29" t="s">
        <v>925</v>
      </c>
      <c r="N980" s="29">
        <v>1976</v>
      </c>
      <c r="O980" s="29" t="s">
        <v>908</v>
      </c>
    </row>
    <row r="981" spans="1:18" ht="12.95" customHeight="1" x14ac:dyDescent="0.2">
      <c r="B981" s="29" t="s">
        <v>902</v>
      </c>
      <c r="C981" s="30" t="s">
        <v>1284</v>
      </c>
      <c r="D981" s="30" t="s">
        <v>964</v>
      </c>
      <c r="E981" s="29" t="s">
        <v>1285</v>
      </c>
      <c r="F981" s="29">
        <v>2231</v>
      </c>
      <c r="G981" s="29" t="s">
        <v>1286</v>
      </c>
      <c r="H981" s="29" t="s">
        <v>904</v>
      </c>
      <c r="I981" s="29" t="s">
        <v>905</v>
      </c>
      <c r="J981" s="29" t="s">
        <v>942</v>
      </c>
      <c r="K981" s="29" t="s">
        <v>907</v>
      </c>
      <c r="L981" s="29" t="s">
        <v>924</v>
      </c>
      <c r="M981" s="29" t="s">
        <v>925</v>
      </c>
      <c r="N981" s="29">
        <v>1976</v>
      </c>
      <c r="O981" s="29" t="s">
        <v>908</v>
      </c>
    </row>
    <row r="982" spans="1:18" ht="12.95" customHeight="1" x14ac:dyDescent="0.2">
      <c r="B982" s="29" t="s">
        <v>902</v>
      </c>
      <c r="C982" s="30" t="s">
        <v>1284</v>
      </c>
      <c r="D982" s="30" t="s">
        <v>964</v>
      </c>
      <c r="E982" s="29" t="s">
        <v>1285</v>
      </c>
      <c r="F982" s="29">
        <v>2231</v>
      </c>
      <c r="G982" s="29" t="s">
        <v>1286</v>
      </c>
      <c r="H982" s="29" t="s">
        <v>904</v>
      </c>
      <c r="I982" s="29" t="s">
        <v>905</v>
      </c>
      <c r="J982" s="29" t="s">
        <v>942</v>
      </c>
      <c r="K982" s="29" t="s">
        <v>907</v>
      </c>
      <c r="L982" s="29" t="s">
        <v>924</v>
      </c>
      <c r="M982" s="29" t="s">
        <v>925</v>
      </c>
      <c r="N982" s="29">
        <v>1976</v>
      </c>
      <c r="O982" s="29" t="s">
        <v>908</v>
      </c>
    </row>
    <row r="983" spans="1:18" ht="12.95" customHeight="1" x14ac:dyDescent="0.2">
      <c r="B983" s="29" t="s">
        <v>902</v>
      </c>
      <c r="C983" s="30" t="s">
        <v>1284</v>
      </c>
      <c r="D983" s="30" t="s">
        <v>964</v>
      </c>
      <c r="E983" s="29" t="s">
        <v>1285</v>
      </c>
      <c r="F983" s="29">
        <v>2231</v>
      </c>
      <c r="G983" s="29" t="s">
        <v>1286</v>
      </c>
      <c r="H983" s="29" t="s">
        <v>904</v>
      </c>
      <c r="I983" s="29" t="s">
        <v>905</v>
      </c>
      <c r="J983" s="29" t="s">
        <v>942</v>
      </c>
      <c r="K983" s="29" t="s">
        <v>907</v>
      </c>
      <c r="L983" s="29" t="s">
        <v>924</v>
      </c>
      <c r="M983" s="29" t="s">
        <v>925</v>
      </c>
      <c r="N983" s="29">
        <v>1976</v>
      </c>
      <c r="O983" s="29" t="s">
        <v>908</v>
      </c>
    </row>
    <row r="984" spans="1:18" ht="12.95" customHeight="1" x14ac:dyDescent="0.2">
      <c r="B984" s="11" t="s">
        <v>902</v>
      </c>
      <c r="C984" s="144" t="s">
        <v>1284</v>
      </c>
      <c r="D984" s="144" t="s">
        <v>964</v>
      </c>
      <c r="E984" s="11" t="s">
        <v>1285</v>
      </c>
      <c r="F984" s="11">
        <v>2231</v>
      </c>
      <c r="G984" s="11" t="s">
        <v>1286</v>
      </c>
      <c r="H984" s="11" t="s">
        <v>904</v>
      </c>
      <c r="I984" s="11" t="s">
        <v>905</v>
      </c>
      <c r="J984" s="11" t="s">
        <v>942</v>
      </c>
      <c r="K984" s="11" t="s">
        <v>907</v>
      </c>
      <c r="L984" s="11" t="s">
        <v>924</v>
      </c>
      <c r="M984" s="11" t="s">
        <v>925</v>
      </c>
      <c r="N984" s="11">
        <v>1976</v>
      </c>
      <c r="O984" s="11" t="s">
        <v>908</v>
      </c>
    </row>
    <row r="985" spans="1:18" ht="12.95" customHeight="1" x14ac:dyDescent="0.2">
      <c r="B985" s="29" t="s">
        <v>902</v>
      </c>
      <c r="C985" s="30" t="s">
        <v>1284</v>
      </c>
      <c r="D985" s="30" t="s">
        <v>964</v>
      </c>
      <c r="E985" s="29" t="s">
        <v>1285</v>
      </c>
      <c r="F985" s="29">
        <v>2231</v>
      </c>
      <c r="G985" s="29" t="s">
        <v>1286</v>
      </c>
      <c r="H985" s="29" t="s">
        <v>904</v>
      </c>
      <c r="I985" s="29" t="s">
        <v>905</v>
      </c>
      <c r="J985" s="29" t="s">
        <v>942</v>
      </c>
      <c r="K985" s="29" t="s">
        <v>907</v>
      </c>
      <c r="L985" s="29" t="s">
        <v>924</v>
      </c>
      <c r="M985" s="29" t="s">
        <v>925</v>
      </c>
      <c r="N985" s="29">
        <v>1976</v>
      </c>
      <c r="O985" s="29" t="s">
        <v>908</v>
      </c>
      <c r="R985" s="11"/>
    </row>
    <row r="986" spans="1:18" ht="12.95" customHeight="1" x14ac:dyDescent="0.2">
      <c r="B986" s="29" t="s">
        <v>902</v>
      </c>
      <c r="C986" s="30" t="s">
        <v>1284</v>
      </c>
      <c r="D986" s="30" t="s">
        <v>964</v>
      </c>
      <c r="E986" s="29" t="s">
        <v>1285</v>
      </c>
      <c r="F986" s="29">
        <v>2231</v>
      </c>
      <c r="G986" s="29" t="s">
        <v>1286</v>
      </c>
      <c r="H986" s="29" t="s">
        <v>904</v>
      </c>
      <c r="I986" s="29" t="s">
        <v>905</v>
      </c>
      <c r="J986" s="29" t="s">
        <v>942</v>
      </c>
      <c r="K986" s="29" t="s">
        <v>907</v>
      </c>
      <c r="L986" s="29" t="s">
        <v>924</v>
      </c>
      <c r="M986" s="29" t="s">
        <v>925</v>
      </c>
      <c r="N986" s="29">
        <v>1976</v>
      </c>
      <c r="O986" s="29" t="s">
        <v>908</v>
      </c>
      <c r="R986" s="11"/>
    </row>
    <row r="987" spans="1:18" ht="12.95" customHeight="1" x14ac:dyDescent="0.2">
      <c r="B987" s="29" t="s">
        <v>902</v>
      </c>
      <c r="C987" s="30" t="s">
        <v>1284</v>
      </c>
      <c r="D987" s="30" t="s">
        <v>964</v>
      </c>
      <c r="E987" s="29" t="s">
        <v>1285</v>
      </c>
      <c r="F987" s="29">
        <v>2231</v>
      </c>
      <c r="G987" s="29" t="s">
        <v>1286</v>
      </c>
      <c r="H987" s="29" t="s">
        <v>904</v>
      </c>
      <c r="I987" s="29" t="s">
        <v>905</v>
      </c>
      <c r="J987" s="29" t="s">
        <v>942</v>
      </c>
      <c r="K987" s="29" t="s">
        <v>907</v>
      </c>
      <c r="L987" s="29" t="s">
        <v>924</v>
      </c>
      <c r="M987" s="29" t="s">
        <v>925</v>
      </c>
      <c r="N987" s="29">
        <v>1976</v>
      </c>
      <c r="O987" s="29" t="s">
        <v>908</v>
      </c>
    </row>
    <row r="988" spans="1:18" ht="11.25" customHeight="1" x14ac:dyDescent="0.2">
      <c r="B988" s="29" t="s">
        <v>902</v>
      </c>
      <c r="C988" s="30" t="s">
        <v>1284</v>
      </c>
      <c r="D988" s="30" t="s">
        <v>964</v>
      </c>
      <c r="E988" s="29" t="s">
        <v>1285</v>
      </c>
      <c r="F988" s="29">
        <v>2231</v>
      </c>
      <c r="G988" s="29" t="s">
        <v>1286</v>
      </c>
      <c r="H988" s="29" t="s">
        <v>904</v>
      </c>
      <c r="I988" s="29" t="s">
        <v>905</v>
      </c>
      <c r="J988" s="29" t="s">
        <v>942</v>
      </c>
      <c r="K988" s="29" t="s">
        <v>907</v>
      </c>
      <c r="L988" s="29" t="s">
        <v>924</v>
      </c>
      <c r="M988" s="29" t="s">
        <v>925</v>
      </c>
      <c r="N988" s="29">
        <v>1976</v>
      </c>
      <c r="O988" s="29" t="s">
        <v>908</v>
      </c>
    </row>
    <row r="989" spans="1:18" s="171" customFormat="1" ht="12.95" customHeight="1" x14ac:dyDescent="0.2">
      <c r="A989" s="34"/>
      <c r="B989" s="34" t="s">
        <v>902</v>
      </c>
      <c r="C989" s="33" t="s">
        <v>1284</v>
      </c>
      <c r="D989" s="33" t="s">
        <v>964</v>
      </c>
      <c r="E989" s="34" t="s">
        <v>1285</v>
      </c>
      <c r="F989" s="34">
        <v>2231</v>
      </c>
      <c r="G989" s="34" t="s">
        <v>1286</v>
      </c>
      <c r="H989" s="34" t="s">
        <v>904</v>
      </c>
      <c r="I989" s="34" t="s">
        <v>905</v>
      </c>
      <c r="J989" s="34" t="s">
        <v>942</v>
      </c>
      <c r="K989" s="34" t="s">
        <v>907</v>
      </c>
      <c r="L989" s="34" t="s">
        <v>924</v>
      </c>
      <c r="M989" s="34" t="s">
        <v>925</v>
      </c>
      <c r="N989" s="34">
        <v>1976</v>
      </c>
      <c r="O989" s="34" t="s">
        <v>908</v>
      </c>
      <c r="P989" s="34"/>
      <c r="Q989" s="29"/>
    </row>
    <row r="990" spans="1:18" ht="11.25" customHeight="1" x14ac:dyDescent="0.2">
      <c r="B990" s="29" t="s">
        <v>902</v>
      </c>
      <c r="C990" s="30" t="s">
        <v>1284</v>
      </c>
      <c r="D990" s="30" t="s">
        <v>964</v>
      </c>
      <c r="E990" s="29" t="s">
        <v>1285</v>
      </c>
      <c r="F990" s="29">
        <v>2231</v>
      </c>
      <c r="G990" s="29" t="s">
        <v>1286</v>
      </c>
      <c r="H990" s="29" t="s">
        <v>904</v>
      </c>
      <c r="I990" s="29" t="s">
        <v>905</v>
      </c>
      <c r="J990" s="29" t="s">
        <v>942</v>
      </c>
      <c r="K990" s="29" t="s">
        <v>907</v>
      </c>
      <c r="L990" s="29" t="s">
        <v>924</v>
      </c>
      <c r="M990" s="29" t="s">
        <v>925</v>
      </c>
      <c r="N990" s="29">
        <v>1976</v>
      </c>
      <c r="O990" s="29" t="s">
        <v>908</v>
      </c>
    </row>
    <row r="991" spans="1:18" ht="12.95" customHeight="1" x14ac:dyDescent="0.2">
      <c r="B991" s="11" t="s">
        <v>902</v>
      </c>
      <c r="C991" s="144" t="s">
        <v>1284</v>
      </c>
      <c r="D991" s="144" t="s">
        <v>964</v>
      </c>
      <c r="E991" s="11" t="s">
        <v>1285</v>
      </c>
      <c r="F991" s="11">
        <v>2231</v>
      </c>
      <c r="G991" s="11" t="s">
        <v>1286</v>
      </c>
      <c r="H991" s="11" t="s">
        <v>904</v>
      </c>
      <c r="I991" s="11" t="s">
        <v>905</v>
      </c>
      <c r="J991" s="11" t="s">
        <v>942</v>
      </c>
      <c r="K991" s="11" t="s">
        <v>907</v>
      </c>
      <c r="L991" s="11" t="s">
        <v>924</v>
      </c>
      <c r="M991" s="11" t="s">
        <v>925</v>
      </c>
      <c r="N991" s="11">
        <v>1976</v>
      </c>
      <c r="O991" s="11" t="s">
        <v>908</v>
      </c>
    </row>
    <row r="992" spans="1:18" ht="10.15" customHeight="1" x14ac:dyDescent="0.2">
      <c r="B992" s="29" t="s">
        <v>902</v>
      </c>
      <c r="C992" s="30" t="s">
        <v>1284</v>
      </c>
      <c r="D992" s="30" t="s">
        <v>964</v>
      </c>
      <c r="E992" s="29" t="s">
        <v>1285</v>
      </c>
      <c r="F992" s="29">
        <v>2231</v>
      </c>
      <c r="G992" s="29" t="s">
        <v>1286</v>
      </c>
      <c r="H992" s="29" t="s">
        <v>904</v>
      </c>
      <c r="I992" s="29" t="s">
        <v>905</v>
      </c>
      <c r="J992" s="29" t="s">
        <v>942</v>
      </c>
      <c r="K992" s="29" t="s">
        <v>907</v>
      </c>
      <c r="L992" s="29" t="s">
        <v>924</v>
      </c>
      <c r="M992" s="29" t="s">
        <v>925</v>
      </c>
      <c r="N992" s="29">
        <v>1976</v>
      </c>
      <c r="O992" s="29" t="s">
        <v>908</v>
      </c>
    </row>
    <row r="993" spans="1:18" ht="12.95" customHeight="1" x14ac:dyDescent="0.2">
      <c r="B993" s="29" t="s">
        <v>902</v>
      </c>
      <c r="C993" s="30" t="s">
        <v>1284</v>
      </c>
      <c r="D993" s="30" t="s">
        <v>964</v>
      </c>
      <c r="E993" s="29" t="s">
        <v>1285</v>
      </c>
      <c r="F993" s="29">
        <v>2231</v>
      </c>
      <c r="G993" s="29" t="s">
        <v>1286</v>
      </c>
      <c r="H993" s="29" t="s">
        <v>904</v>
      </c>
      <c r="I993" s="29" t="s">
        <v>905</v>
      </c>
      <c r="J993" s="29" t="s">
        <v>942</v>
      </c>
      <c r="K993" s="29" t="s">
        <v>907</v>
      </c>
      <c r="L993" s="29" t="s">
        <v>924</v>
      </c>
      <c r="M993" s="29" t="s">
        <v>925</v>
      </c>
      <c r="N993" s="29">
        <v>1976</v>
      </c>
      <c r="O993" s="29" t="s">
        <v>908</v>
      </c>
    </row>
    <row r="994" spans="1:18" ht="11.25" customHeight="1" x14ac:dyDescent="0.2">
      <c r="B994" s="29" t="s">
        <v>902</v>
      </c>
      <c r="C994" s="30" t="s">
        <v>1284</v>
      </c>
      <c r="D994" s="30" t="s">
        <v>964</v>
      </c>
      <c r="E994" s="29" t="s">
        <v>1285</v>
      </c>
      <c r="F994" s="29">
        <v>2231</v>
      </c>
      <c r="G994" s="29" t="s">
        <v>1286</v>
      </c>
      <c r="H994" s="29" t="s">
        <v>904</v>
      </c>
      <c r="I994" s="29" t="s">
        <v>905</v>
      </c>
      <c r="J994" s="29" t="s">
        <v>942</v>
      </c>
      <c r="K994" s="29" t="s">
        <v>907</v>
      </c>
      <c r="L994" s="29" t="s">
        <v>924</v>
      </c>
      <c r="M994" s="29" t="s">
        <v>925</v>
      </c>
      <c r="N994" s="29">
        <v>1976</v>
      </c>
      <c r="O994" s="29" t="s">
        <v>908</v>
      </c>
      <c r="P994" s="29" t="s">
        <v>2546</v>
      </c>
    </row>
    <row r="995" spans="1:18" ht="12.95" customHeight="1" x14ac:dyDescent="0.2">
      <c r="B995" s="11" t="s">
        <v>902</v>
      </c>
      <c r="C995" s="144" t="s">
        <v>1284</v>
      </c>
      <c r="D995" s="144" t="s">
        <v>964</v>
      </c>
      <c r="E995" s="11" t="s">
        <v>1285</v>
      </c>
      <c r="F995" s="11">
        <v>2231</v>
      </c>
      <c r="G995" s="11" t="s">
        <v>1286</v>
      </c>
      <c r="H995" s="11" t="s">
        <v>904</v>
      </c>
      <c r="I995" s="11" t="s">
        <v>905</v>
      </c>
      <c r="J995" s="11" t="s">
        <v>942</v>
      </c>
      <c r="K995" s="11" t="s">
        <v>907</v>
      </c>
      <c r="L995" s="11" t="s">
        <v>924</v>
      </c>
      <c r="M995" s="11" t="s">
        <v>925</v>
      </c>
      <c r="N995" s="11">
        <v>1976</v>
      </c>
      <c r="O995" s="11" t="s">
        <v>908</v>
      </c>
      <c r="P995" s="11"/>
      <c r="Q995" s="11"/>
    </row>
    <row r="996" spans="1:18" ht="12.95" customHeight="1" x14ac:dyDescent="0.2">
      <c r="B996" s="11" t="s">
        <v>902</v>
      </c>
      <c r="C996" s="144" t="s">
        <v>1284</v>
      </c>
      <c r="D996" s="144" t="s">
        <v>964</v>
      </c>
      <c r="E996" s="11" t="s">
        <v>1285</v>
      </c>
      <c r="F996" s="11">
        <v>2231</v>
      </c>
      <c r="G996" s="11" t="s">
        <v>1286</v>
      </c>
      <c r="H996" s="11" t="s">
        <v>904</v>
      </c>
      <c r="I996" s="11" t="s">
        <v>905</v>
      </c>
      <c r="J996" s="11" t="s">
        <v>942</v>
      </c>
      <c r="K996" s="11" t="s">
        <v>907</v>
      </c>
      <c r="L996" s="11" t="s">
        <v>924</v>
      </c>
      <c r="M996" s="11" t="s">
        <v>925</v>
      </c>
      <c r="N996" s="11">
        <v>1976</v>
      </c>
      <c r="O996" s="11" t="s">
        <v>908</v>
      </c>
      <c r="P996" s="11"/>
      <c r="Q996" s="11"/>
    </row>
    <row r="997" spans="1:18" ht="12.95" customHeight="1" x14ac:dyDescent="0.2">
      <c r="A997" s="29">
        <v>45</v>
      </c>
      <c r="B997" s="29" t="s">
        <v>981</v>
      </c>
      <c r="C997" s="30" t="s">
        <v>3115</v>
      </c>
      <c r="D997" s="30" t="s">
        <v>2588</v>
      </c>
      <c r="E997" s="29" t="s">
        <v>2809</v>
      </c>
      <c r="F997" s="29">
        <v>2366</v>
      </c>
      <c r="G997" s="29" t="s">
        <v>1372</v>
      </c>
      <c r="H997" s="29" t="s">
        <v>904</v>
      </c>
      <c r="I997" s="29" t="s">
        <v>959</v>
      </c>
      <c r="J997" s="29" t="s">
        <v>912</v>
      </c>
      <c r="K997" s="29" t="s">
        <v>960</v>
      </c>
      <c r="L997" s="29" t="s">
        <v>943</v>
      </c>
      <c r="M997" s="29">
        <v>25</v>
      </c>
      <c r="N997" s="29">
        <v>1951</v>
      </c>
      <c r="O997" s="29" t="s">
        <v>2525</v>
      </c>
      <c r="P997" s="29" t="s">
        <v>3119</v>
      </c>
    </row>
    <row r="998" spans="1:18" ht="14.1" customHeight="1" x14ac:dyDescent="0.2">
      <c r="B998" s="29" t="s">
        <v>981</v>
      </c>
      <c r="C998" s="30" t="s">
        <v>2808</v>
      </c>
      <c r="D998" s="30" t="s">
        <v>2588</v>
      </c>
      <c r="E998" s="29" t="s">
        <v>2809</v>
      </c>
      <c r="F998" s="29">
        <v>2366</v>
      </c>
      <c r="G998" s="29" t="s">
        <v>1372</v>
      </c>
      <c r="H998" s="29" t="s">
        <v>904</v>
      </c>
      <c r="I998" s="29" t="s">
        <v>959</v>
      </c>
      <c r="K998" s="29" t="s">
        <v>960</v>
      </c>
      <c r="L998" s="29" t="s">
        <v>943</v>
      </c>
      <c r="M998" s="29" t="s">
        <v>2704</v>
      </c>
      <c r="N998" s="29">
        <v>1951</v>
      </c>
      <c r="O998" s="132" t="s">
        <v>2525</v>
      </c>
      <c r="P998" s="155" t="s">
        <v>2802</v>
      </c>
    </row>
    <row r="999" spans="1:18" ht="12.95" customHeight="1" x14ac:dyDescent="0.2">
      <c r="B999" s="29" t="s">
        <v>981</v>
      </c>
      <c r="C999" s="30" t="s">
        <v>2808</v>
      </c>
      <c r="D999" s="30" t="s">
        <v>2588</v>
      </c>
      <c r="E999" s="29" t="s">
        <v>2809</v>
      </c>
      <c r="F999" s="29">
        <v>2366</v>
      </c>
      <c r="G999" s="29" t="s">
        <v>1372</v>
      </c>
      <c r="H999" s="29" t="s">
        <v>904</v>
      </c>
      <c r="I999" s="29" t="s">
        <v>959</v>
      </c>
      <c r="K999" s="29" t="s">
        <v>960</v>
      </c>
      <c r="L999" s="29" t="s">
        <v>943</v>
      </c>
      <c r="M999" s="29" t="s">
        <v>2704</v>
      </c>
      <c r="N999" s="29">
        <v>1951</v>
      </c>
      <c r="O999" s="132" t="s">
        <v>2525</v>
      </c>
      <c r="P999" s="155" t="s">
        <v>2802</v>
      </c>
    </row>
    <row r="1000" spans="1:18" ht="14.1" customHeight="1" x14ac:dyDescent="0.2">
      <c r="B1000" s="29" t="s">
        <v>981</v>
      </c>
      <c r="C1000" s="30" t="s">
        <v>2808</v>
      </c>
      <c r="D1000" s="30" t="s">
        <v>2588</v>
      </c>
      <c r="E1000" s="29" t="s">
        <v>2809</v>
      </c>
      <c r="F1000" s="29">
        <v>2366</v>
      </c>
      <c r="G1000" s="29" t="s">
        <v>1372</v>
      </c>
      <c r="H1000" s="29" t="s">
        <v>904</v>
      </c>
      <c r="I1000" s="29" t="s">
        <v>959</v>
      </c>
      <c r="K1000" s="29" t="s">
        <v>960</v>
      </c>
      <c r="L1000" s="29" t="s">
        <v>943</v>
      </c>
      <c r="M1000" s="29" t="s">
        <v>2704</v>
      </c>
      <c r="N1000" s="29">
        <v>1951</v>
      </c>
      <c r="O1000" s="165" t="s">
        <v>2525</v>
      </c>
      <c r="P1000" s="29" t="s">
        <v>2868</v>
      </c>
    </row>
    <row r="1001" spans="1:18" ht="12.95" customHeight="1" x14ac:dyDescent="0.2">
      <c r="B1001" s="29" t="s">
        <v>902</v>
      </c>
      <c r="C1001" s="30" t="s">
        <v>2075</v>
      </c>
      <c r="D1001" s="30" t="s">
        <v>2076</v>
      </c>
      <c r="E1001" s="29" t="s">
        <v>2077</v>
      </c>
      <c r="F1001" s="29">
        <v>2000</v>
      </c>
      <c r="G1001" s="29" t="s">
        <v>915</v>
      </c>
      <c r="H1001" s="29" t="s">
        <v>904</v>
      </c>
      <c r="I1001" s="29" t="s">
        <v>905</v>
      </c>
      <c r="J1001" s="29" t="s">
        <v>921</v>
      </c>
      <c r="K1001" s="29" t="s">
        <v>907</v>
      </c>
      <c r="L1001" s="29" t="s">
        <v>916</v>
      </c>
      <c r="M1001" s="29" t="s">
        <v>2078</v>
      </c>
      <c r="N1001" s="29">
        <v>1964</v>
      </c>
      <c r="O1001" s="29" t="s">
        <v>908</v>
      </c>
      <c r="R1001" s="11"/>
    </row>
    <row r="1002" spans="1:18" ht="12.95" customHeight="1" x14ac:dyDescent="0.2">
      <c r="B1002" s="29" t="s">
        <v>902</v>
      </c>
      <c r="C1002" s="30" t="s">
        <v>2075</v>
      </c>
      <c r="D1002" s="30" t="s">
        <v>2076</v>
      </c>
      <c r="E1002" s="29" t="s">
        <v>2077</v>
      </c>
      <c r="F1002" s="29">
        <v>2000</v>
      </c>
      <c r="G1002" s="29" t="s">
        <v>915</v>
      </c>
      <c r="H1002" s="29" t="s">
        <v>904</v>
      </c>
      <c r="I1002" s="29" t="s">
        <v>905</v>
      </c>
      <c r="J1002" s="29" t="s">
        <v>921</v>
      </c>
      <c r="K1002" s="29" t="s">
        <v>907</v>
      </c>
      <c r="L1002" s="29" t="s">
        <v>916</v>
      </c>
      <c r="M1002" s="29" t="s">
        <v>2078</v>
      </c>
      <c r="N1002" s="29">
        <v>1964</v>
      </c>
      <c r="O1002" s="29" t="s">
        <v>908</v>
      </c>
    </row>
    <row r="1003" spans="1:18" ht="12.95" customHeight="1" x14ac:dyDescent="0.2">
      <c r="B1003" s="29" t="s">
        <v>902</v>
      </c>
      <c r="C1003" s="30" t="s">
        <v>2075</v>
      </c>
      <c r="D1003" s="30" t="s">
        <v>2076</v>
      </c>
      <c r="E1003" s="29" t="s">
        <v>2077</v>
      </c>
      <c r="F1003" s="29">
        <v>2000</v>
      </c>
      <c r="G1003" s="29" t="s">
        <v>915</v>
      </c>
      <c r="H1003" s="29" t="s">
        <v>904</v>
      </c>
      <c r="I1003" s="29" t="s">
        <v>905</v>
      </c>
      <c r="J1003" s="29" t="s">
        <v>921</v>
      </c>
      <c r="K1003" s="29" t="s">
        <v>907</v>
      </c>
      <c r="L1003" s="29" t="s">
        <v>916</v>
      </c>
      <c r="M1003" s="29" t="s">
        <v>2078</v>
      </c>
      <c r="N1003" s="29">
        <v>1964</v>
      </c>
      <c r="O1003" s="29" t="s">
        <v>908</v>
      </c>
    </row>
    <row r="1004" spans="1:18" ht="12" customHeight="1" x14ac:dyDescent="0.2">
      <c r="B1004" s="29" t="s">
        <v>902</v>
      </c>
      <c r="C1004" s="30" t="s">
        <v>2075</v>
      </c>
      <c r="D1004" s="30" t="s">
        <v>2076</v>
      </c>
      <c r="E1004" s="29" t="s">
        <v>2077</v>
      </c>
      <c r="F1004" s="29">
        <v>2000</v>
      </c>
      <c r="G1004" s="29" t="s">
        <v>915</v>
      </c>
      <c r="H1004" s="29" t="s">
        <v>904</v>
      </c>
      <c r="I1004" s="29" t="s">
        <v>905</v>
      </c>
      <c r="J1004" s="29" t="s">
        <v>921</v>
      </c>
      <c r="K1004" s="29" t="s">
        <v>907</v>
      </c>
      <c r="L1004" s="29" t="s">
        <v>916</v>
      </c>
      <c r="M1004" s="29" t="s">
        <v>2078</v>
      </c>
      <c r="N1004" s="29">
        <v>1964</v>
      </c>
      <c r="O1004" s="29" t="s">
        <v>908</v>
      </c>
    </row>
    <row r="1005" spans="1:18" ht="12.95" customHeight="1" x14ac:dyDescent="0.2">
      <c r="B1005" s="11" t="s">
        <v>902</v>
      </c>
      <c r="C1005" s="144" t="s">
        <v>2075</v>
      </c>
      <c r="D1005" s="144" t="s">
        <v>2076</v>
      </c>
      <c r="E1005" s="11" t="s">
        <v>2077</v>
      </c>
      <c r="F1005" s="11">
        <v>2000</v>
      </c>
      <c r="G1005" s="11" t="s">
        <v>915</v>
      </c>
      <c r="H1005" s="11" t="s">
        <v>904</v>
      </c>
      <c r="I1005" s="11" t="s">
        <v>905</v>
      </c>
      <c r="J1005" s="11" t="s">
        <v>921</v>
      </c>
      <c r="K1005" s="11" t="s">
        <v>907</v>
      </c>
      <c r="L1005" s="11" t="s">
        <v>916</v>
      </c>
      <c r="M1005" s="11" t="s">
        <v>2078</v>
      </c>
      <c r="N1005" s="11">
        <v>1964</v>
      </c>
      <c r="O1005" s="11" t="s">
        <v>908</v>
      </c>
      <c r="P1005" s="11"/>
      <c r="Q1005" s="11"/>
    </row>
    <row r="1006" spans="1:18" ht="12.95" customHeight="1" x14ac:dyDescent="0.2">
      <c r="B1006" s="11" t="s">
        <v>902</v>
      </c>
      <c r="C1006" s="144" t="s">
        <v>2075</v>
      </c>
      <c r="D1006" s="144" t="s">
        <v>2076</v>
      </c>
      <c r="E1006" s="11" t="s">
        <v>2077</v>
      </c>
      <c r="F1006" s="11">
        <v>2000</v>
      </c>
      <c r="G1006" s="11" t="s">
        <v>915</v>
      </c>
      <c r="H1006" s="11" t="s">
        <v>904</v>
      </c>
      <c r="I1006" s="11" t="s">
        <v>905</v>
      </c>
      <c r="J1006" s="11" t="s">
        <v>921</v>
      </c>
      <c r="K1006" s="11" t="s">
        <v>907</v>
      </c>
      <c r="L1006" s="11" t="s">
        <v>916</v>
      </c>
      <c r="M1006" s="11" t="s">
        <v>2078</v>
      </c>
      <c r="N1006" s="11">
        <v>1964</v>
      </c>
      <c r="O1006" s="11" t="s">
        <v>908</v>
      </c>
      <c r="P1006" s="11"/>
      <c r="Q1006" s="11"/>
    </row>
    <row r="1007" spans="1:18" ht="12.95" customHeight="1" x14ac:dyDescent="0.2">
      <c r="B1007" s="29" t="s">
        <v>902</v>
      </c>
      <c r="C1007" s="30" t="s">
        <v>1404</v>
      </c>
      <c r="D1007" s="30" t="s">
        <v>2751</v>
      </c>
      <c r="H1007" s="29" t="s">
        <v>904</v>
      </c>
      <c r="I1007" s="29" t="s">
        <v>905</v>
      </c>
      <c r="J1007" s="29" t="s">
        <v>942</v>
      </c>
      <c r="K1007" s="29" t="s">
        <v>907</v>
      </c>
      <c r="L1007" s="29" t="s">
        <v>2665</v>
      </c>
      <c r="M1007" s="29" t="s">
        <v>2752</v>
      </c>
      <c r="N1007" s="29">
        <v>1977</v>
      </c>
      <c r="O1007" s="29" t="s">
        <v>908</v>
      </c>
      <c r="P1007" s="29" t="s">
        <v>2797</v>
      </c>
      <c r="R1007" s="11"/>
    </row>
    <row r="1008" spans="1:18" ht="12.95" customHeight="1" x14ac:dyDescent="0.2">
      <c r="B1008" s="29" t="s">
        <v>981</v>
      </c>
      <c r="C1008" s="30" t="s">
        <v>1404</v>
      </c>
      <c r="D1008" s="30" t="s">
        <v>1380</v>
      </c>
      <c r="E1008" s="29" t="s">
        <v>1406</v>
      </c>
      <c r="F1008" s="29">
        <v>2341</v>
      </c>
      <c r="G1008" s="29" t="s">
        <v>1042</v>
      </c>
      <c r="H1008" s="29" t="s">
        <v>904</v>
      </c>
      <c r="I1008" s="29" t="s">
        <v>905</v>
      </c>
      <c r="J1008" s="29" t="s">
        <v>942</v>
      </c>
      <c r="K1008" s="29" t="s">
        <v>907</v>
      </c>
      <c r="L1008" s="29" t="s">
        <v>923</v>
      </c>
      <c r="M1008" s="29" t="s">
        <v>1407</v>
      </c>
      <c r="N1008" s="29">
        <v>1980</v>
      </c>
      <c r="O1008" s="29" t="s">
        <v>908</v>
      </c>
      <c r="P1008" s="29" t="s">
        <v>2431</v>
      </c>
      <c r="R1008" s="11"/>
    </row>
    <row r="1009" spans="1:254" ht="12.95" customHeight="1" x14ac:dyDescent="0.2">
      <c r="B1009" s="29" t="s">
        <v>902</v>
      </c>
      <c r="C1009" s="30" t="s">
        <v>1404</v>
      </c>
      <c r="D1009" s="30" t="s">
        <v>1405</v>
      </c>
      <c r="E1009" s="29" t="s">
        <v>1406</v>
      </c>
      <c r="F1009" s="29">
        <v>2341</v>
      </c>
      <c r="G1009" s="29" t="s">
        <v>1042</v>
      </c>
      <c r="H1009" s="29" t="s">
        <v>904</v>
      </c>
      <c r="I1009" s="29" t="s">
        <v>905</v>
      </c>
      <c r="J1009" s="29" t="s">
        <v>942</v>
      </c>
      <c r="K1009" s="29" t="s">
        <v>907</v>
      </c>
      <c r="L1009" s="29" t="s">
        <v>923</v>
      </c>
      <c r="M1009" s="29" t="s">
        <v>1407</v>
      </c>
      <c r="N1009" s="29">
        <v>1980</v>
      </c>
      <c r="O1009" s="29" t="s">
        <v>908</v>
      </c>
    </row>
    <row r="1010" spans="1:254" ht="14.1" customHeight="1" x14ac:dyDescent="0.2">
      <c r="B1010" s="29" t="s">
        <v>902</v>
      </c>
      <c r="C1010" s="30" t="s">
        <v>1404</v>
      </c>
      <c r="D1010" s="30" t="s">
        <v>1405</v>
      </c>
      <c r="E1010" s="29" t="s">
        <v>1406</v>
      </c>
      <c r="F1010" s="29">
        <v>2341</v>
      </c>
      <c r="G1010" s="29" t="s">
        <v>1042</v>
      </c>
      <c r="H1010" s="29" t="s">
        <v>904</v>
      </c>
      <c r="I1010" s="29" t="s">
        <v>905</v>
      </c>
      <c r="J1010" s="29" t="s">
        <v>942</v>
      </c>
      <c r="K1010" s="29" t="s">
        <v>907</v>
      </c>
      <c r="L1010" s="29" t="s">
        <v>923</v>
      </c>
      <c r="M1010" s="29" t="s">
        <v>1407</v>
      </c>
      <c r="N1010" s="29">
        <v>1980</v>
      </c>
      <c r="O1010" s="29" t="s">
        <v>908</v>
      </c>
    </row>
    <row r="1011" spans="1:254" ht="12.95" customHeight="1" x14ac:dyDescent="0.2">
      <c r="B1011" s="29" t="s">
        <v>902</v>
      </c>
      <c r="C1011" s="30" t="s">
        <v>1404</v>
      </c>
      <c r="D1011" s="30" t="s">
        <v>1405</v>
      </c>
      <c r="E1011" s="29" t="s">
        <v>1406</v>
      </c>
      <c r="F1011" s="29">
        <v>2341</v>
      </c>
      <c r="G1011" s="29" t="s">
        <v>1042</v>
      </c>
      <c r="H1011" s="29" t="s">
        <v>904</v>
      </c>
      <c r="I1011" s="29" t="s">
        <v>905</v>
      </c>
      <c r="J1011" s="29" t="s">
        <v>942</v>
      </c>
      <c r="K1011" s="29" t="s">
        <v>907</v>
      </c>
      <c r="L1011" s="29" t="s">
        <v>923</v>
      </c>
      <c r="M1011" s="29" t="s">
        <v>1407</v>
      </c>
      <c r="N1011" s="29">
        <v>1980</v>
      </c>
      <c r="O1011" s="29" t="s">
        <v>908</v>
      </c>
      <c r="R1011" s="11"/>
    </row>
    <row r="1012" spans="1:254" ht="12.95" customHeight="1" x14ac:dyDescent="0.2">
      <c r="B1012" s="29" t="s">
        <v>902</v>
      </c>
      <c r="C1012" s="30" t="s">
        <v>1404</v>
      </c>
      <c r="D1012" s="30" t="s">
        <v>1405</v>
      </c>
      <c r="E1012" s="29" t="s">
        <v>1406</v>
      </c>
      <c r="F1012" s="29">
        <v>2341</v>
      </c>
      <c r="G1012" s="29" t="s">
        <v>699</v>
      </c>
      <c r="H1012" s="29" t="s">
        <v>904</v>
      </c>
      <c r="I1012" s="29" t="s">
        <v>905</v>
      </c>
      <c r="J1012" s="29" t="s">
        <v>942</v>
      </c>
      <c r="K1012" s="29" t="s">
        <v>907</v>
      </c>
      <c r="L1012" s="29" t="s">
        <v>923</v>
      </c>
      <c r="M1012" s="29" t="s">
        <v>1407</v>
      </c>
      <c r="N1012" s="29">
        <v>1980</v>
      </c>
      <c r="O1012" s="29" t="s">
        <v>908</v>
      </c>
    </row>
    <row r="1013" spans="1:254" ht="12.95" customHeight="1" x14ac:dyDescent="0.2">
      <c r="B1013" s="29" t="s">
        <v>902</v>
      </c>
      <c r="C1013" s="30" t="s">
        <v>1404</v>
      </c>
      <c r="D1013" s="30" t="s">
        <v>1405</v>
      </c>
      <c r="E1013" s="29" t="s">
        <v>1406</v>
      </c>
      <c r="F1013" s="29">
        <v>2341</v>
      </c>
      <c r="G1013" s="29" t="s">
        <v>1042</v>
      </c>
      <c r="H1013" s="29" t="s">
        <v>904</v>
      </c>
      <c r="I1013" s="29" t="s">
        <v>905</v>
      </c>
      <c r="J1013" s="29" t="s">
        <v>942</v>
      </c>
      <c r="K1013" s="29" t="s">
        <v>907</v>
      </c>
      <c r="L1013" s="29" t="s">
        <v>923</v>
      </c>
      <c r="M1013" s="29" t="s">
        <v>1407</v>
      </c>
      <c r="N1013" s="29">
        <v>1980</v>
      </c>
      <c r="O1013" s="29" t="s">
        <v>908</v>
      </c>
    </row>
    <row r="1014" spans="1:254" ht="12.95" customHeight="1" x14ac:dyDescent="0.2">
      <c r="B1014" s="29" t="s">
        <v>902</v>
      </c>
      <c r="C1014" s="30" t="s">
        <v>1404</v>
      </c>
      <c r="D1014" s="30" t="s">
        <v>1405</v>
      </c>
      <c r="E1014" s="29" t="s">
        <v>1406</v>
      </c>
      <c r="F1014" s="29">
        <v>2341</v>
      </c>
      <c r="G1014" s="29" t="s">
        <v>1042</v>
      </c>
      <c r="H1014" s="29" t="s">
        <v>904</v>
      </c>
      <c r="I1014" s="29" t="s">
        <v>905</v>
      </c>
      <c r="J1014" s="29" t="s">
        <v>942</v>
      </c>
      <c r="K1014" s="29" t="s">
        <v>907</v>
      </c>
      <c r="L1014" s="29" t="s">
        <v>923</v>
      </c>
      <c r="M1014" s="29" t="s">
        <v>1407</v>
      </c>
      <c r="N1014" s="29">
        <v>1980</v>
      </c>
      <c r="O1014" s="29" t="s">
        <v>908</v>
      </c>
    </row>
    <row r="1015" spans="1:254" ht="12.95" customHeight="1" x14ac:dyDescent="0.2">
      <c r="B1015" s="29" t="s">
        <v>902</v>
      </c>
      <c r="C1015" s="30" t="s">
        <v>1404</v>
      </c>
      <c r="D1015" s="30" t="s">
        <v>1405</v>
      </c>
      <c r="E1015" s="29" t="s">
        <v>1406</v>
      </c>
      <c r="F1015" s="29">
        <v>2341</v>
      </c>
      <c r="G1015" s="29" t="s">
        <v>1042</v>
      </c>
      <c r="H1015" s="29" t="s">
        <v>904</v>
      </c>
      <c r="I1015" s="29" t="s">
        <v>905</v>
      </c>
      <c r="J1015" s="29" t="s">
        <v>942</v>
      </c>
      <c r="K1015" s="29" t="s">
        <v>907</v>
      </c>
      <c r="L1015" s="29" t="s">
        <v>923</v>
      </c>
      <c r="M1015" s="29" t="s">
        <v>1407</v>
      </c>
      <c r="N1015" s="29">
        <v>1980</v>
      </c>
      <c r="O1015" s="29" t="s">
        <v>908</v>
      </c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  <c r="EF1015" s="11"/>
      <c r="EG1015" s="11"/>
      <c r="EH1015" s="11"/>
      <c r="EI1015" s="11"/>
      <c r="EJ1015" s="11"/>
      <c r="EK1015" s="11"/>
      <c r="EL1015" s="11"/>
      <c r="EM1015" s="11"/>
      <c r="EN1015" s="11"/>
      <c r="EO1015" s="11"/>
      <c r="EP1015" s="11"/>
      <c r="EQ1015" s="11"/>
      <c r="ER1015" s="11"/>
      <c r="ES1015" s="11"/>
      <c r="ET1015" s="11"/>
      <c r="EU1015" s="11"/>
      <c r="EV1015" s="11"/>
      <c r="EW1015" s="11"/>
      <c r="EX1015" s="11"/>
      <c r="EY1015" s="11"/>
      <c r="EZ1015" s="11"/>
      <c r="FA1015" s="11"/>
      <c r="FB1015" s="11"/>
      <c r="FC1015" s="11"/>
      <c r="FD1015" s="11"/>
      <c r="FE1015" s="11"/>
      <c r="FF1015" s="11"/>
      <c r="FG1015" s="11"/>
      <c r="FH1015" s="11"/>
      <c r="FI1015" s="11"/>
      <c r="FJ1015" s="11"/>
      <c r="FK1015" s="11"/>
      <c r="FL1015" s="11"/>
      <c r="FM1015" s="11"/>
      <c r="FN1015" s="11"/>
      <c r="FO1015" s="11"/>
      <c r="FP1015" s="11"/>
      <c r="FQ1015" s="11"/>
      <c r="FR1015" s="11"/>
      <c r="FS1015" s="11"/>
      <c r="FT1015" s="11"/>
      <c r="FU1015" s="11"/>
      <c r="FV1015" s="11"/>
      <c r="FW1015" s="11"/>
      <c r="FX1015" s="11"/>
      <c r="FY1015" s="11"/>
      <c r="FZ1015" s="11"/>
      <c r="GA1015" s="11"/>
      <c r="GB1015" s="11"/>
      <c r="GC1015" s="11"/>
      <c r="GD1015" s="11"/>
      <c r="GE1015" s="11"/>
      <c r="GF1015" s="11"/>
      <c r="GG1015" s="11"/>
      <c r="GH1015" s="11"/>
      <c r="GI1015" s="11"/>
      <c r="GJ1015" s="11"/>
      <c r="GK1015" s="11"/>
      <c r="GL1015" s="11"/>
      <c r="GM1015" s="11"/>
      <c r="GN1015" s="11"/>
      <c r="GO1015" s="11"/>
      <c r="GP1015" s="11"/>
      <c r="GQ1015" s="11"/>
      <c r="GR1015" s="11"/>
      <c r="GS1015" s="11"/>
      <c r="GT1015" s="11"/>
      <c r="GU1015" s="11"/>
      <c r="GV1015" s="11"/>
      <c r="GW1015" s="11"/>
      <c r="GX1015" s="11"/>
      <c r="GY1015" s="11"/>
      <c r="GZ1015" s="11"/>
      <c r="HA1015" s="11"/>
      <c r="HB1015" s="11"/>
      <c r="HC1015" s="11"/>
      <c r="HD1015" s="11"/>
      <c r="HE1015" s="11"/>
      <c r="HF1015" s="11"/>
      <c r="HG1015" s="11"/>
      <c r="HH1015" s="11"/>
      <c r="HI1015" s="11"/>
      <c r="HJ1015" s="11"/>
      <c r="HK1015" s="11"/>
      <c r="HL1015" s="11"/>
      <c r="HM1015" s="11"/>
      <c r="HN1015" s="11"/>
      <c r="HO1015" s="11"/>
      <c r="HP1015" s="11"/>
      <c r="HQ1015" s="11"/>
      <c r="HR1015" s="11"/>
      <c r="HS1015" s="11"/>
      <c r="HT1015" s="11"/>
      <c r="HU1015" s="11"/>
      <c r="HV1015" s="11"/>
      <c r="HW1015" s="11"/>
      <c r="HX1015" s="11"/>
      <c r="HY1015" s="11"/>
      <c r="HZ1015" s="11"/>
      <c r="IA1015" s="11"/>
      <c r="IB1015" s="11"/>
      <c r="IC1015" s="11"/>
      <c r="ID1015" s="11"/>
      <c r="IE1015" s="11"/>
      <c r="IF1015" s="11"/>
      <c r="IG1015" s="11"/>
      <c r="IH1015" s="11"/>
      <c r="II1015" s="11"/>
      <c r="IJ1015" s="11"/>
      <c r="IK1015" s="11"/>
      <c r="IL1015" s="11"/>
      <c r="IM1015" s="11"/>
      <c r="IN1015" s="11"/>
      <c r="IO1015" s="11"/>
      <c r="IP1015" s="11"/>
      <c r="IQ1015" s="11"/>
      <c r="IR1015" s="11"/>
      <c r="IS1015" s="11"/>
      <c r="IT1015" s="11"/>
    </row>
    <row r="1016" spans="1:254" ht="12.95" customHeight="1" x14ac:dyDescent="0.2">
      <c r="B1016" s="29" t="s">
        <v>902</v>
      </c>
      <c r="C1016" s="30" t="s">
        <v>1404</v>
      </c>
      <c r="D1016" s="30" t="s">
        <v>1405</v>
      </c>
      <c r="E1016" s="29" t="s">
        <v>1406</v>
      </c>
      <c r="F1016" s="29">
        <v>2341</v>
      </c>
      <c r="G1016" s="29" t="s">
        <v>1042</v>
      </c>
      <c r="H1016" s="29" t="s">
        <v>904</v>
      </c>
      <c r="I1016" s="29" t="s">
        <v>905</v>
      </c>
      <c r="J1016" s="29" t="s">
        <v>942</v>
      </c>
      <c r="K1016" s="29" t="s">
        <v>907</v>
      </c>
      <c r="L1016" s="29" t="s">
        <v>923</v>
      </c>
      <c r="M1016" s="29" t="s">
        <v>1407</v>
      </c>
      <c r="N1016" s="29">
        <v>1980</v>
      </c>
      <c r="O1016" s="29" t="s">
        <v>908</v>
      </c>
    </row>
    <row r="1017" spans="1:254" ht="12.95" customHeight="1" x14ac:dyDescent="0.2">
      <c r="B1017" s="29" t="s">
        <v>902</v>
      </c>
      <c r="C1017" s="30" t="s">
        <v>1404</v>
      </c>
      <c r="D1017" s="30" t="s">
        <v>1405</v>
      </c>
      <c r="E1017" s="29" t="s">
        <v>1406</v>
      </c>
      <c r="F1017" s="29">
        <v>2341</v>
      </c>
      <c r="G1017" s="29" t="s">
        <v>1042</v>
      </c>
      <c r="H1017" s="29" t="s">
        <v>904</v>
      </c>
      <c r="I1017" s="29" t="s">
        <v>905</v>
      </c>
      <c r="J1017" s="29" t="s">
        <v>942</v>
      </c>
      <c r="K1017" s="29" t="s">
        <v>907</v>
      </c>
      <c r="L1017" s="29" t="s">
        <v>923</v>
      </c>
      <c r="M1017" s="29" t="s">
        <v>1407</v>
      </c>
      <c r="N1017" s="29">
        <v>1980</v>
      </c>
      <c r="O1017" s="29" t="s">
        <v>908</v>
      </c>
    </row>
    <row r="1018" spans="1:254" ht="12.95" customHeight="1" x14ac:dyDescent="0.2">
      <c r="B1018" s="29" t="s">
        <v>902</v>
      </c>
      <c r="C1018" s="30" t="s">
        <v>1404</v>
      </c>
      <c r="D1018" s="30" t="s">
        <v>1405</v>
      </c>
      <c r="E1018" s="29" t="s">
        <v>1406</v>
      </c>
      <c r="F1018" s="29">
        <v>2341</v>
      </c>
      <c r="G1018" s="29" t="s">
        <v>699</v>
      </c>
      <c r="H1018" s="29" t="s">
        <v>904</v>
      </c>
      <c r="I1018" s="29" t="s">
        <v>905</v>
      </c>
      <c r="J1018" s="29" t="s">
        <v>942</v>
      </c>
      <c r="K1018" s="29" t="s">
        <v>907</v>
      </c>
      <c r="L1018" s="29" t="s">
        <v>923</v>
      </c>
      <c r="M1018" s="29" t="s">
        <v>1407</v>
      </c>
      <c r="N1018" s="29">
        <v>1980</v>
      </c>
      <c r="O1018" s="29" t="s">
        <v>908</v>
      </c>
      <c r="R1018" s="11"/>
    </row>
    <row r="1019" spans="1:254" ht="12.95" customHeight="1" x14ac:dyDescent="0.2">
      <c r="B1019" s="29" t="s">
        <v>902</v>
      </c>
      <c r="C1019" s="30" t="s">
        <v>1404</v>
      </c>
      <c r="D1019" s="30" t="s">
        <v>1405</v>
      </c>
      <c r="E1019" s="29" t="s">
        <v>1406</v>
      </c>
      <c r="F1019" s="29">
        <v>2341</v>
      </c>
      <c r="G1019" s="29" t="s">
        <v>1042</v>
      </c>
      <c r="H1019" s="29" t="s">
        <v>904</v>
      </c>
      <c r="I1019" s="29" t="s">
        <v>905</v>
      </c>
      <c r="J1019" s="29" t="s">
        <v>942</v>
      </c>
      <c r="K1019" s="29" t="s">
        <v>907</v>
      </c>
      <c r="L1019" s="29" t="s">
        <v>923</v>
      </c>
      <c r="M1019" s="29" t="s">
        <v>1407</v>
      </c>
      <c r="N1019" s="29">
        <v>1980</v>
      </c>
      <c r="O1019" s="29" t="s">
        <v>908</v>
      </c>
      <c r="P1019" s="29" t="s">
        <v>2546</v>
      </c>
    </row>
    <row r="1020" spans="1:254" ht="12.95" customHeight="1" x14ac:dyDescent="0.2">
      <c r="B1020" s="11" t="s">
        <v>902</v>
      </c>
      <c r="C1020" s="144" t="s">
        <v>1404</v>
      </c>
      <c r="D1020" s="144" t="s">
        <v>1405</v>
      </c>
      <c r="E1020" s="11" t="s">
        <v>1406</v>
      </c>
      <c r="F1020" s="11">
        <v>2341</v>
      </c>
      <c r="G1020" s="11" t="s">
        <v>1042</v>
      </c>
      <c r="H1020" s="11" t="s">
        <v>904</v>
      </c>
      <c r="I1020" s="11" t="s">
        <v>905</v>
      </c>
      <c r="J1020" s="11" t="s">
        <v>942</v>
      </c>
      <c r="K1020" s="11" t="s">
        <v>907</v>
      </c>
      <c r="L1020" s="11" t="s">
        <v>923</v>
      </c>
      <c r="M1020" s="11" t="s">
        <v>1407</v>
      </c>
      <c r="N1020" s="11">
        <v>1980</v>
      </c>
      <c r="O1020" s="11" t="s">
        <v>908</v>
      </c>
      <c r="P1020" s="11"/>
      <c r="Q1020" s="11"/>
    </row>
    <row r="1021" spans="1:254" s="148" customFormat="1" ht="12.95" customHeight="1" x14ac:dyDescent="0.2">
      <c r="A1021" s="29"/>
      <c r="B1021" s="29" t="s">
        <v>902</v>
      </c>
      <c r="C1021" s="30" t="s">
        <v>1404</v>
      </c>
      <c r="D1021" s="30" t="s">
        <v>1405</v>
      </c>
      <c r="E1021" s="29" t="s">
        <v>1406</v>
      </c>
      <c r="F1021" s="29">
        <v>2341</v>
      </c>
      <c r="G1021" s="29" t="s">
        <v>1042</v>
      </c>
      <c r="H1021" s="29" t="s">
        <v>904</v>
      </c>
      <c r="I1021" s="29" t="s">
        <v>905</v>
      </c>
      <c r="J1021" s="29" t="s">
        <v>942</v>
      </c>
      <c r="K1021" s="29" t="s">
        <v>907</v>
      </c>
      <c r="L1021" s="29" t="s">
        <v>923</v>
      </c>
      <c r="M1021" s="29" t="s">
        <v>1407</v>
      </c>
      <c r="N1021" s="29">
        <v>1980</v>
      </c>
      <c r="O1021" s="29" t="s">
        <v>908</v>
      </c>
      <c r="P1021" s="29" t="s">
        <v>2636</v>
      </c>
      <c r="Q1021" s="29"/>
      <c r="R1021" s="11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  <c r="CD1021" s="29"/>
      <c r="CE1021" s="29"/>
      <c r="CF1021" s="29"/>
      <c r="CG1021" s="29"/>
      <c r="CH1021" s="29"/>
      <c r="CI1021" s="29"/>
      <c r="CJ1021" s="29"/>
      <c r="CK1021" s="29"/>
      <c r="CL1021" s="29"/>
      <c r="CM1021" s="29"/>
      <c r="CN1021" s="29"/>
      <c r="CO1021" s="29"/>
      <c r="CP1021" s="29"/>
      <c r="CQ1021" s="29"/>
      <c r="CR1021" s="29"/>
      <c r="CS1021" s="29"/>
      <c r="CT1021" s="29"/>
      <c r="CU1021" s="29"/>
      <c r="CV1021" s="29"/>
      <c r="CW1021" s="29"/>
      <c r="CX1021" s="29"/>
      <c r="CY1021" s="29"/>
      <c r="CZ1021" s="29"/>
      <c r="DA1021" s="29"/>
      <c r="DB1021" s="29"/>
      <c r="DC1021" s="29"/>
      <c r="DD1021" s="29"/>
      <c r="DE1021" s="29"/>
      <c r="DF1021" s="29"/>
      <c r="DG1021" s="29"/>
      <c r="DH1021" s="29"/>
      <c r="DI1021" s="29"/>
      <c r="DJ1021" s="29"/>
      <c r="DK1021" s="29"/>
      <c r="DL1021" s="29"/>
      <c r="DM1021" s="29"/>
      <c r="DN1021" s="29"/>
      <c r="DO1021" s="29"/>
      <c r="DP1021" s="29"/>
      <c r="DQ1021" s="29"/>
      <c r="DR1021" s="29"/>
      <c r="DS1021" s="29"/>
      <c r="DT1021" s="29"/>
      <c r="DU1021" s="29"/>
      <c r="DV1021" s="29"/>
      <c r="DW1021" s="29"/>
      <c r="DX1021" s="29"/>
      <c r="DY1021" s="29"/>
      <c r="DZ1021" s="29"/>
      <c r="EA1021" s="29"/>
      <c r="EB1021" s="29"/>
      <c r="EC1021" s="29"/>
      <c r="ED1021" s="29"/>
      <c r="EE1021" s="29"/>
      <c r="EF1021" s="29"/>
      <c r="EG1021" s="29"/>
      <c r="EH1021" s="29"/>
      <c r="EI1021" s="29"/>
      <c r="EJ1021" s="29"/>
      <c r="EK1021" s="29"/>
      <c r="EL1021" s="29"/>
      <c r="EM1021" s="29"/>
      <c r="EN1021" s="29"/>
      <c r="EO1021" s="29"/>
      <c r="EP1021" s="29"/>
      <c r="EQ1021" s="29"/>
      <c r="ER1021" s="29"/>
      <c r="ES1021" s="29"/>
      <c r="ET1021" s="29"/>
      <c r="EU1021" s="29"/>
      <c r="EV1021" s="29"/>
      <c r="EW1021" s="29"/>
      <c r="EX1021" s="29"/>
      <c r="EY1021" s="29"/>
      <c r="EZ1021" s="29"/>
      <c r="FA1021" s="29"/>
      <c r="FB1021" s="29"/>
      <c r="FC1021" s="29"/>
      <c r="FD1021" s="29"/>
      <c r="FE1021" s="29"/>
      <c r="FF1021" s="29"/>
      <c r="FG1021" s="29"/>
      <c r="FH1021" s="29"/>
      <c r="FI1021" s="29"/>
      <c r="FJ1021" s="29"/>
      <c r="FK1021" s="29"/>
      <c r="FL1021" s="29"/>
      <c r="FM1021" s="29"/>
      <c r="FN1021" s="29"/>
      <c r="FO1021" s="29"/>
      <c r="FP1021" s="29"/>
      <c r="FQ1021" s="29"/>
      <c r="FR1021" s="29"/>
      <c r="FS1021" s="29"/>
      <c r="FT1021" s="29"/>
      <c r="FU1021" s="29"/>
      <c r="FV1021" s="29"/>
      <c r="FW1021" s="29"/>
      <c r="FX1021" s="29"/>
      <c r="FY1021" s="29"/>
      <c r="FZ1021" s="29"/>
      <c r="GA1021" s="29"/>
      <c r="GB1021" s="29"/>
      <c r="GC1021" s="29"/>
      <c r="GD1021" s="29"/>
      <c r="GE1021" s="29"/>
      <c r="GF1021" s="29"/>
      <c r="GG1021" s="29"/>
      <c r="GH1021" s="29"/>
      <c r="GI1021" s="29"/>
      <c r="GJ1021" s="29"/>
      <c r="GK1021" s="29"/>
      <c r="GL1021" s="29"/>
      <c r="GM1021" s="29"/>
      <c r="GN1021" s="29"/>
      <c r="GO1021" s="29"/>
      <c r="GP1021" s="29"/>
      <c r="GQ1021" s="29"/>
      <c r="GR1021" s="29"/>
      <c r="GS1021" s="29"/>
      <c r="GT1021" s="29"/>
      <c r="GU1021" s="29"/>
      <c r="GV1021" s="29"/>
      <c r="GW1021" s="29"/>
      <c r="GX1021" s="29"/>
      <c r="GY1021" s="29"/>
      <c r="GZ1021" s="29"/>
      <c r="HA1021" s="29"/>
      <c r="HB1021" s="29"/>
      <c r="HC1021" s="29"/>
      <c r="HD1021" s="29"/>
      <c r="HE1021" s="29"/>
      <c r="HF1021" s="29"/>
      <c r="HG1021" s="29"/>
      <c r="HH1021" s="29"/>
      <c r="HI1021" s="29"/>
      <c r="HJ1021" s="29"/>
      <c r="HK1021" s="29"/>
      <c r="HL1021" s="29"/>
      <c r="HM1021" s="29"/>
      <c r="HN1021" s="29"/>
      <c r="HO1021" s="29"/>
      <c r="HP1021" s="29"/>
      <c r="HQ1021" s="29"/>
      <c r="HR1021" s="29"/>
      <c r="HS1021" s="29"/>
      <c r="HT1021" s="29"/>
      <c r="HU1021" s="29"/>
      <c r="HV1021" s="29"/>
      <c r="HW1021" s="29"/>
      <c r="HX1021" s="29"/>
      <c r="HY1021" s="29"/>
      <c r="HZ1021" s="29"/>
      <c r="IA1021" s="29"/>
      <c r="IB1021" s="29"/>
      <c r="IC1021" s="29"/>
      <c r="ID1021" s="29"/>
      <c r="IE1021" s="29"/>
      <c r="IF1021" s="29"/>
      <c r="IG1021" s="29"/>
      <c r="IH1021" s="29"/>
      <c r="II1021" s="29"/>
      <c r="IJ1021" s="29"/>
      <c r="IK1021" s="29"/>
      <c r="IL1021" s="29"/>
      <c r="IM1021" s="29"/>
      <c r="IN1021" s="29"/>
      <c r="IO1021" s="29"/>
      <c r="IP1021" s="29"/>
      <c r="IQ1021" s="29"/>
      <c r="IR1021" s="29"/>
      <c r="IS1021" s="29"/>
      <c r="IT1021" s="29"/>
    </row>
    <row r="1022" spans="1:254" ht="12.95" customHeight="1" x14ac:dyDescent="0.2">
      <c r="A1022" s="171">
        <v>76</v>
      </c>
      <c r="B1022" s="171" t="s">
        <v>902</v>
      </c>
      <c r="C1022" s="172" t="s">
        <v>1404</v>
      </c>
      <c r="D1022" s="172" t="s">
        <v>1405</v>
      </c>
      <c r="E1022" s="171" t="s">
        <v>1406</v>
      </c>
      <c r="F1022" s="171">
        <v>2341</v>
      </c>
      <c r="G1022" s="171" t="s">
        <v>1042</v>
      </c>
      <c r="H1022" s="171" t="s">
        <v>904</v>
      </c>
      <c r="I1022" s="171" t="s">
        <v>905</v>
      </c>
      <c r="J1022" s="171" t="s">
        <v>942</v>
      </c>
      <c r="K1022" s="171" t="s">
        <v>907</v>
      </c>
      <c r="L1022" s="171" t="s">
        <v>923</v>
      </c>
      <c r="M1022" s="171" t="s">
        <v>1407</v>
      </c>
      <c r="N1022" s="171">
        <v>1980</v>
      </c>
      <c r="O1022" s="171" t="s">
        <v>821</v>
      </c>
      <c r="P1022" s="171" t="s">
        <v>2916</v>
      </c>
      <c r="Q1022" s="171"/>
    </row>
    <row r="1023" spans="1:254" ht="12.95" customHeight="1" x14ac:dyDescent="0.2">
      <c r="B1023" s="29" t="s">
        <v>902</v>
      </c>
      <c r="C1023" s="30" t="s">
        <v>2079</v>
      </c>
      <c r="D1023" s="30" t="s">
        <v>955</v>
      </c>
      <c r="E1023" s="29" t="s">
        <v>2080</v>
      </c>
      <c r="F1023" s="29">
        <v>2230</v>
      </c>
      <c r="G1023" s="29" t="s">
        <v>1140</v>
      </c>
      <c r="H1023" s="29" t="s">
        <v>904</v>
      </c>
      <c r="I1023" s="29" t="s">
        <v>936</v>
      </c>
      <c r="J1023" s="29" t="s">
        <v>921</v>
      </c>
      <c r="K1023" s="29" t="s">
        <v>937</v>
      </c>
      <c r="L1023" s="29" t="s">
        <v>947</v>
      </c>
      <c r="M1023" s="29" t="s">
        <v>2081</v>
      </c>
      <c r="N1023" s="29">
        <v>1961</v>
      </c>
      <c r="O1023" s="29" t="s">
        <v>2082</v>
      </c>
    </row>
    <row r="1024" spans="1:254" ht="12.95" customHeight="1" x14ac:dyDescent="0.2">
      <c r="B1024" s="29" t="s">
        <v>902</v>
      </c>
      <c r="C1024" s="30" t="s">
        <v>2079</v>
      </c>
      <c r="D1024" s="30" t="s">
        <v>955</v>
      </c>
      <c r="E1024" s="29" t="s">
        <v>2080</v>
      </c>
      <c r="F1024" s="29">
        <v>2230</v>
      </c>
      <c r="G1024" s="29" t="s">
        <v>1140</v>
      </c>
      <c r="H1024" s="29" t="s">
        <v>904</v>
      </c>
      <c r="I1024" s="29" t="s">
        <v>936</v>
      </c>
      <c r="J1024" s="29" t="s">
        <v>921</v>
      </c>
      <c r="K1024" s="29" t="s">
        <v>937</v>
      </c>
      <c r="L1024" s="29" t="s">
        <v>947</v>
      </c>
      <c r="M1024" s="29" t="s">
        <v>2081</v>
      </c>
      <c r="N1024" s="29">
        <v>1961</v>
      </c>
      <c r="O1024" s="29" t="s">
        <v>2082</v>
      </c>
    </row>
    <row r="1025" spans="1:18" ht="12.95" customHeight="1" x14ac:dyDescent="0.2">
      <c r="B1025" s="29" t="s">
        <v>902</v>
      </c>
      <c r="C1025" s="30" t="s">
        <v>2079</v>
      </c>
      <c r="D1025" s="30" t="s">
        <v>955</v>
      </c>
      <c r="E1025" s="29" t="s">
        <v>2080</v>
      </c>
      <c r="F1025" s="29">
        <v>2230</v>
      </c>
      <c r="G1025" s="29" t="s">
        <v>1140</v>
      </c>
      <c r="H1025" s="29" t="s">
        <v>904</v>
      </c>
      <c r="I1025" s="29" t="s">
        <v>936</v>
      </c>
      <c r="J1025" s="29" t="s">
        <v>921</v>
      </c>
      <c r="K1025" s="29" t="s">
        <v>937</v>
      </c>
      <c r="L1025" s="29" t="s">
        <v>947</v>
      </c>
      <c r="M1025" s="29" t="s">
        <v>2081</v>
      </c>
      <c r="N1025" s="29">
        <v>1961</v>
      </c>
      <c r="O1025" s="29" t="s">
        <v>2082</v>
      </c>
    </row>
    <row r="1026" spans="1:18" ht="12.95" customHeight="1" x14ac:dyDescent="0.2">
      <c r="B1026" s="29" t="s">
        <v>902</v>
      </c>
      <c r="C1026" s="30" t="s">
        <v>2079</v>
      </c>
      <c r="D1026" s="30" t="s">
        <v>955</v>
      </c>
      <c r="E1026" s="29" t="s">
        <v>2080</v>
      </c>
      <c r="F1026" s="29">
        <v>2230</v>
      </c>
      <c r="G1026" s="29" t="s">
        <v>1140</v>
      </c>
      <c r="H1026" s="29" t="s">
        <v>904</v>
      </c>
      <c r="I1026" s="29" t="s">
        <v>936</v>
      </c>
      <c r="J1026" s="29" t="s">
        <v>921</v>
      </c>
      <c r="K1026" s="29" t="s">
        <v>937</v>
      </c>
      <c r="L1026" s="29" t="s">
        <v>947</v>
      </c>
      <c r="M1026" s="29" t="s">
        <v>2081</v>
      </c>
      <c r="N1026" s="29">
        <v>1961</v>
      </c>
      <c r="O1026" s="29" t="s">
        <v>2082</v>
      </c>
    </row>
    <row r="1027" spans="1:18" ht="12.95" customHeight="1" x14ac:dyDescent="0.2">
      <c r="B1027" s="11" t="s">
        <v>902</v>
      </c>
      <c r="C1027" s="144" t="s">
        <v>2079</v>
      </c>
      <c r="D1027" s="144" t="s">
        <v>955</v>
      </c>
      <c r="E1027" s="11" t="s">
        <v>2080</v>
      </c>
      <c r="F1027" s="11">
        <v>2230</v>
      </c>
      <c r="G1027" s="11" t="s">
        <v>1140</v>
      </c>
      <c r="H1027" s="11" t="s">
        <v>904</v>
      </c>
      <c r="I1027" s="11" t="s">
        <v>936</v>
      </c>
      <c r="J1027" s="11" t="s">
        <v>921</v>
      </c>
      <c r="K1027" s="11" t="s">
        <v>937</v>
      </c>
      <c r="L1027" s="11" t="s">
        <v>947</v>
      </c>
      <c r="M1027" s="11" t="s">
        <v>2081</v>
      </c>
      <c r="N1027" s="11">
        <v>1961</v>
      </c>
      <c r="O1027" s="11" t="s">
        <v>2082</v>
      </c>
      <c r="P1027" s="11"/>
      <c r="Q1027" s="11"/>
    </row>
    <row r="1028" spans="1:18" ht="12.95" customHeight="1" x14ac:dyDescent="0.2">
      <c r="B1028" s="11" t="s">
        <v>902</v>
      </c>
      <c r="C1028" s="144" t="s">
        <v>2079</v>
      </c>
      <c r="D1028" s="144" t="s">
        <v>955</v>
      </c>
      <c r="E1028" s="11" t="s">
        <v>2080</v>
      </c>
      <c r="F1028" s="11">
        <v>2230</v>
      </c>
      <c r="G1028" s="11" t="s">
        <v>1140</v>
      </c>
      <c r="H1028" s="11" t="s">
        <v>904</v>
      </c>
      <c r="I1028" s="11" t="s">
        <v>936</v>
      </c>
      <c r="J1028" s="11" t="s">
        <v>921</v>
      </c>
      <c r="K1028" s="11" t="s">
        <v>937</v>
      </c>
      <c r="L1028" s="11" t="s">
        <v>947</v>
      </c>
      <c r="M1028" s="11" t="s">
        <v>2081</v>
      </c>
      <c r="N1028" s="11">
        <v>1961</v>
      </c>
      <c r="O1028" s="11" t="s">
        <v>2082</v>
      </c>
      <c r="P1028" s="11"/>
      <c r="Q1028" s="11"/>
    </row>
    <row r="1029" spans="1:18" ht="12.95" customHeight="1" x14ac:dyDescent="0.2">
      <c r="B1029" s="29" t="s">
        <v>902</v>
      </c>
      <c r="C1029" s="30" t="s">
        <v>2083</v>
      </c>
      <c r="D1029" s="30" t="s">
        <v>2084</v>
      </c>
      <c r="E1029" s="29" t="s">
        <v>2085</v>
      </c>
      <c r="F1029" s="29">
        <v>9143</v>
      </c>
      <c r="G1029" s="29" t="s">
        <v>2009</v>
      </c>
      <c r="H1029" s="29" t="s">
        <v>1326</v>
      </c>
      <c r="I1029" s="29" t="s">
        <v>936</v>
      </c>
      <c r="J1029" s="29" t="s">
        <v>912</v>
      </c>
      <c r="K1029" s="29" t="s">
        <v>937</v>
      </c>
      <c r="L1029" s="29" t="s">
        <v>1328</v>
      </c>
      <c r="M1029" s="29" t="s">
        <v>2086</v>
      </c>
      <c r="N1029" s="29">
        <v>1971</v>
      </c>
      <c r="O1029" s="29" t="s">
        <v>2010</v>
      </c>
      <c r="R1029" s="11"/>
    </row>
    <row r="1030" spans="1:18" ht="12.95" customHeight="1" x14ac:dyDescent="0.2">
      <c r="B1030" s="29" t="s">
        <v>902</v>
      </c>
      <c r="C1030" s="30" t="s">
        <v>2083</v>
      </c>
      <c r="D1030" s="30" t="s">
        <v>2084</v>
      </c>
      <c r="E1030" s="29" t="s">
        <v>2085</v>
      </c>
      <c r="F1030" s="29">
        <v>9143</v>
      </c>
      <c r="G1030" s="29" t="s">
        <v>2009</v>
      </c>
      <c r="H1030" s="29" t="s">
        <v>1326</v>
      </c>
      <c r="I1030" s="29" t="s">
        <v>936</v>
      </c>
      <c r="J1030" s="29" t="s">
        <v>912</v>
      </c>
      <c r="K1030" s="29" t="s">
        <v>937</v>
      </c>
      <c r="L1030" s="29" t="s">
        <v>1328</v>
      </c>
      <c r="M1030" s="29" t="s">
        <v>2086</v>
      </c>
      <c r="N1030" s="29">
        <v>1971</v>
      </c>
      <c r="O1030" s="29" t="s">
        <v>2010</v>
      </c>
      <c r="R1030" s="11"/>
    </row>
    <row r="1031" spans="1:18" ht="12.95" customHeight="1" x14ac:dyDescent="0.2">
      <c r="B1031" s="11" t="s">
        <v>902</v>
      </c>
      <c r="C1031" s="144" t="s">
        <v>2083</v>
      </c>
      <c r="D1031" s="144" t="s">
        <v>2084</v>
      </c>
      <c r="E1031" s="11" t="s">
        <v>2085</v>
      </c>
      <c r="F1031" s="11">
        <v>9143</v>
      </c>
      <c r="G1031" s="11" t="s">
        <v>2009</v>
      </c>
      <c r="H1031" s="11" t="s">
        <v>1326</v>
      </c>
      <c r="I1031" s="11" t="s">
        <v>936</v>
      </c>
      <c r="J1031" s="11" t="s">
        <v>912</v>
      </c>
      <c r="K1031" s="11" t="s">
        <v>937</v>
      </c>
      <c r="L1031" s="11" t="s">
        <v>1328</v>
      </c>
      <c r="M1031" s="11" t="s">
        <v>2086</v>
      </c>
      <c r="N1031" s="11">
        <v>1971</v>
      </c>
      <c r="O1031" s="11" t="s">
        <v>2010</v>
      </c>
      <c r="P1031" s="11" t="s">
        <v>2550</v>
      </c>
      <c r="Q1031" s="11"/>
    </row>
    <row r="1032" spans="1:18" ht="12.95" customHeight="1" x14ac:dyDescent="0.2">
      <c r="B1032" s="29" t="s">
        <v>902</v>
      </c>
      <c r="C1032" s="30" t="s">
        <v>598</v>
      </c>
      <c r="D1032" s="30" t="s">
        <v>903</v>
      </c>
      <c r="E1032" s="29" t="s">
        <v>599</v>
      </c>
      <c r="F1032" s="29">
        <v>9231</v>
      </c>
      <c r="G1032" s="29" t="s">
        <v>1433</v>
      </c>
      <c r="H1032" s="29" t="s">
        <v>904</v>
      </c>
      <c r="I1032" s="29" t="s">
        <v>936</v>
      </c>
      <c r="J1032" s="29" t="s">
        <v>921</v>
      </c>
      <c r="K1032" s="29" t="s">
        <v>937</v>
      </c>
      <c r="L1032" s="29" t="s">
        <v>2283</v>
      </c>
      <c r="M1032" s="29">
        <v>175</v>
      </c>
      <c r="N1032" s="29">
        <v>1961</v>
      </c>
      <c r="O1032" s="29" t="s">
        <v>1139</v>
      </c>
    </row>
    <row r="1033" spans="1:18" ht="12.95" customHeight="1" x14ac:dyDescent="0.2">
      <c r="B1033" s="29" t="s">
        <v>902</v>
      </c>
      <c r="C1033" s="30" t="s">
        <v>598</v>
      </c>
      <c r="D1033" s="30" t="s">
        <v>903</v>
      </c>
      <c r="E1033" s="29" t="s">
        <v>599</v>
      </c>
      <c r="F1033" s="29">
        <v>9231</v>
      </c>
      <c r="G1033" s="29" t="s">
        <v>1433</v>
      </c>
      <c r="H1033" s="29" t="s">
        <v>904</v>
      </c>
      <c r="I1033" s="29" t="s">
        <v>936</v>
      </c>
      <c r="J1033" s="29" t="s">
        <v>921</v>
      </c>
      <c r="K1033" s="29" t="s">
        <v>937</v>
      </c>
      <c r="L1033" s="29" t="s">
        <v>2283</v>
      </c>
      <c r="M1033" s="29">
        <v>175</v>
      </c>
      <c r="N1033" s="29">
        <v>1961</v>
      </c>
      <c r="O1033" s="29" t="s">
        <v>1139</v>
      </c>
      <c r="R1033" s="11"/>
    </row>
    <row r="1034" spans="1:18" s="171" customFormat="1" ht="14.1" customHeight="1" x14ac:dyDescent="0.2">
      <c r="A1034" s="34"/>
      <c r="B1034" s="34" t="s">
        <v>902</v>
      </c>
      <c r="C1034" s="33" t="s">
        <v>2580</v>
      </c>
      <c r="D1034" s="33" t="s">
        <v>1400</v>
      </c>
      <c r="E1034" s="34" t="s">
        <v>2581</v>
      </c>
      <c r="F1034" s="34">
        <v>6281</v>
      </c>
      <c r="G1034" s="34" t="s">
        <v>1021</v>
      </c>
      <c r="H1034" s="34" t="s">
        <v>904</v>
      </c>
      <c r="I1034" s="34" t="s">
        <v>905</v>
      </c>
      <c r="J1034" s="34" t="s">
        <v>921</v>
      </c>
      <c r="K1034" s="34" t="s">
        <v>907</v>
      </c>
      <c r="L1034" s="34" t="s">
        <v>952</v>
      </c>
      <c r="M1034" s="34">
        <v>125</v>
      </c>
      <c r="N1034" s="34">
        <v>1969</v>
      </c>
      <c r="O1034" s="34" t="s">
        <v>979</v>
      </c>
      <c r="P1034" s="34" t="s">
        <v>2571</v>
      </c>
      <c r="Q1034" s="11"/>
    </row>
    <row r="1035" spans="1:18" ht="12.95" customHeight="1" x14ac:dyDescent="0.2">
      <c r="B1035" s="29" t="s">
        <v>902</v>
      </c>
      <c r="C1035" s="30" t="s">
        <v>2580</v>
      </c>
      <c r="D1035" s="30" t="s">
        <v>1400</v>
      </c>
      <c r="E1035" s="29" t="s">
        <v>2581</v>
      </c>
      <c r="F1035" s="29">
        <v>6281</v>
      </c>
      <c r="G1035" s="29" t="s">
        <v>1021</v>
      </c>
      <c r="H1035" s="29" t="s">
        <v>904</v>
      </c>
      <c r="I1035" s="29" t="s">
        <v>905</v>
      </c>
      <c r="J1035" s="29" t="s">
        <v>921</v>
      </c>
      <c r="K1035" s="29" t="s">
        <v>907</v>
      </c>
      <c r="L1035" s="29" t="s">
        <v>952</v>
      </c>
      <c r="M1035" s="29">
        <v>125</v>
      </c>
      <c r="N1035" s="29">
        <v>1969</v>
      </c>
      <c r="O1035" s="29" t="s">
        <v>979</v>
      </c>
      <c r="P1035" s="29" t="s">
        <v>2571</v>
      </c>
      <c r="Q1035" s="11"/>
    </row>
    <row r="1036" spans="1:18" ht="12.95" customHeight="1" x14ac:dyDescent="0.2">
      <c r="B1036" s="29" t="s">
        <v>902</v>
      </c>
      <c r="C1036" s="30" t="s">
        <v>2087</v>
      </c>
      <c r="D1036" s="30" t="s">
        <v>955</v>
      </c>
      <c r="E1036" s="29" t="s">
        <v>2088</v>
      </c>
      <c r="F1036" s="29">
        <v>2000</v>
      </c>
      <c r="G1036" s="29" t="s">
        <v>915</v>
      </c>
      <c r="H1036" s="29" t="s">
        <v>904</v>
      </c>
      <c r="I1036" s="29" t="s">
        <v>905</v>
      </c>
      <c r="J1036" s="29" t="s">
        <v>942</v>
      </c>
      <c r="K1036" s="29" t="s">
        <v>907</v>
      </c>
      <c r="L1036" s="29" t="s">
        <v>2089</v>
      </c>
      <c r="M1036" s="29" t="s">
        <v>2090</v>
      </c>
      <c r="N1036" s="29">
        <v>1977</v>
      </c>
      <c r="O1036" s="29" t="s">
        <v>908</v>
      </c>
    </row>
    <row r="1037" spans="1:18" ht="12.95" customHeight="1" x14ac:dyDescent="0.2">
      <c r="B1037" s="29" t="s">
        <v>902</v>
      </c>
      <c r="C1037" s="30" t="s">
        <v>2087</v>
      </c>
      <c r="D1037" s="30" t="s">
        <v>955</v>
      </c>
      <c r="E1037" s="29" t="s">
        <v>2088</v>
      </c>
      <c r="F1037" s="29">
        <v>2000</v>
      </c>
      <c r="G1037" s="29" t="s">
        <v>915</v>
      </c>
      <c r="H1037" s="29" t="s">
        <v>904</v>
      </c>
      <c r="I1037" s="29" t="s">
        <v>905</v>
      </c>
      <c r="J1037" s="29" t="s">
        <v>942</v>
      </c>
      <c r="K1037" s="29" t="s">
        <v>907</v>
      </c>
      <c r="L1037" s="29" t="s">
        <v>2089</v>
      </c>
      <c r="M1037" s="29" t="s">
        <v>2090</v>
      </c>
      <c r="N1037" s="29">
        <v>1977</v>
      </c>
      <c r="O1037" s="29" t="s">
        <v>908</v>
      </c>
    </row>
    <row r="1038" spans="1:18" ht="12.95" customHeight="1" x14ac:dyDescent="0.2">
      <c r="B1038" s="11" t="s">
        <v>902</v>
      </c>
      <c r="C1038" s="144" t="s">
        <v>2087</v>
      </c>
      <c r="D1038" s="144" t="s">
        <v>955</v>
      </c>
      <c r="E1038" s="11" t="s">
        <v>2088</v>
      </c>
      <c r="F1038" s="11">
        <v>2000</v>
      </c>
      <c r="G1038" s="11" t="s">
        <v>915</v>
      </c>
      <c r="H1038" s="11" t="s">
        <v>904</v>
      </c>
      <c r="I1038" s="11" t="s">
        <v>905</v>
      </c>
      <c r="J1038" s="11" t="s">
        <v>942</v>
      </c>
      <c r="K1038" s="11" t="s">
        <v>907</v>
      </c>
      <c r="L1038" s="11" t="s">
        <v>2089</v>
      </c>
      <c r="M1038" s="11" t="s">
        <v>2090</v>
      </c>
      <c r="N1038" s="11">
        <v>1977</v>
      </c>
      <c r="O1038" s="11" t="s">
        <v>908</v>
      </c>
      <c r="P1038" s="11"/>
      <c r="Q1038" s="11"/>
    </row>
    <row r="1039" spans="1:18" ht="12.95" customHeight="1" x14ac:dyDescent="0.2">
      <c r="B1039" s="29" t="s">
        <v>902</v>
      </c>
      <c r="C1039" s="30" t="s">
        <v>2091</v>
      </c>
      <c r="D1039" s="30" t="s">
        <v>2092</v>
      </c>
      <c r="E1039" s="29" t="s">
        <v>2093</v>
      </c>
      <c r="F1039" s="29">
        <v>9065</v>
      </c>
      <c r="G1039" s="29" t="s">
        <v>2094</v>
      </c>
      <c r="H1039" s="29" t="s">
        <v>936</v>
      </c>
      <c r="I1039" s="29" t="s">
        <v>905</v>
      </c>
      <c r="J1039" s="29" t="s">
        <v>912</v>
      </c>
      <c r="K1039" s="29" t="s">
        <v>907</v>
      </c>
      <c r="L1039" s="29" t="s">
        <v>1969</v>
      </c>
      <c r="M1039" s="29" t="s">
        <v>2095</v>
      </c>
      <c r="N1039" s="29">
        <v>1960</v>
      </c>
      <c r="O1039" s="29" t="s">
        <v>2096</v>
      </c>
    </row>
    <row r="1040" spans="1:18" ht="12.95" customHeight="1" x14ac:dyDescent="0.2">
      <c r="B1040" s="29" t="s">
        <v>902</v>
      </c>
      <c r="C1040" s="30" t="s">
        <v>2091</v>
      </c>
      <c r="D1040" s="30" t="s">
        <v>2092</v>
      </c>
      <c r="E1040" s="29" t="s">
        <v>2093</v>
      </c>
      <c r="F1040" s="29">
        <v>9065</v>
      </c>
      <c r="G1040" s="29" t="s">
        <v>2094</v>
      </c>
      <c r="H1040" s="29" t="s">
        <v>936</v>
      </c>
      <c r="I1040" s="29" t="s">
        <v>905</v>
      </c>
      <c r="J1040" s="29" t="s">
        <v>912</v>
      </c>
      <c r="K1040" s="29" t="s">
        <v>907</v>
      </c>
      <c r="L1040" s="29" t="s">
        <v>1969</v>
      </c>
      <c r="M1040" s="29" t="s">
        <v>2095</v>
      </c>
      <c r="N1040" s="29">
        <v>1960</v>
      </c>
      <c r="O1040" s="29" t="s">
        <v>2096</v>
      </c>
    </row>
    <row r="1041" spans="1:17" ht="12.95" customHeight="1" x14ac:dyDescent="0.2">
      <c r="A1041" s="148"/>
      <c r="B1041" s="11" t="s">
        <v>902</v>
      </c>
      <c r="C1041" s="144" t="s">
        <v>2091</v>
      </c>
      <c r="D1041" s="144" t="s">
        <v>2092</v>
      </c>
      <c r="E1041" s="11" t="s">
        <v>2093</v>
      </c>
      <c r="F1041" s="11">
        <v>9065</v>
      </c>
      <c r="G1041" s="11" t="s">
        <v>2094</v>
      </c>
      <c r="H1041" s="11" t="s">
        <v>936</v>
      </c>
      <c r="I1041" s="11" t="s">
        <v>905</v>
      </c>
      <c r="J1041" s="11" t="s">
        <v>912</v>
      </c>
      <c r="K1041" s="11" t="s">
        <v>907</v>
      </c>
      <c r="L1041" s="11" t="s">
        <v>1969</v>
      </c>
      <c r="M1041" s="11" t="s">
        <v>2095</v>
      </c>
      <c r="N1041" s="11">
        <v>1960</v>
      </c>
      <c r="O1041" s="11" t="s">
        <v>2096</v>
      </c>
      <c r="P1041" s="11"/>
      <c r="Q1041" s="11"/>
    </row>
    <row r="1042" spans="1:17" ht="12.95" customHeight="1" x14ac:dyDescent="0.2">
      <c r="B1042" s="29" t="s">
        <v>902</v>
      </c>
      <c r="C1042" s="30" t="s">
        <v>1689</v>
      </c>
      <c r="D1042" s="30" t="s">
        <v>1690</v>
      </c>
      <c r="E1042" s="29" t="s">
        <v>1691</v>
      </c>
      <c r="F1042" s="29">
        <v>1000</v>
      </c>
      <c r="G1042" s="29" t="s">
        <v>999</v>
      </c>
      <c r="H1042" s="29" t="s">
        <v>904</v>
      </c>
      <c r="I1042" s="29" t="s">
        <v>905</v>
      </c>
      <c r="J1042" s="29" t="s">
        <v>942</v>
      </c>
      <c r="K1042" s="29" t="s">
        <v>907</v>
      </c>
      <c r="L1042" s="29" t="s">
        <v>1692</v>
      </c>
      <c r="M1042" s="29" t="s">
        <v>1693</v>
      </c>
      <c r="N1042" s="29">
        <v>1978</v>
      </c>
      <c r="O1042" s="29" t="s">
        <v>1270</v>
      </c>
    </row>
    <row r="1043" spans="1:17" ht="12.95" customHeight="1" x14ac:dyDescent="0.2">
      <c r="B1043" s="29" t="s">
        <v>902</v>
      </c>
      <c r="C1043" s="30" t="s">
        <v>1689</v>
      </c>
      <c r="D1043" s="30" t="s">
        <v>1690</v>
      </c>
      <c r="E1043" s="29" t="s">
        <v>1691</v>
      </c>
      <c r="F1043" s="29">
        <v>1000</v>
      </c>
      <c r="G1043" s="29" t="s">
        <v>999</v>
      </c>
      <c r="H1043" s="29" t="s">
        <v>904</v>
      </c>
      <c r="I1043" s="29" t="s">
        <v>905</v>
      </c>
      <c r="J1043" s="29" t="s">
        <v>942</v>
      </c>
      <c r="K1043" s="29" t="s">
        <v>907</v>
      </c>
      <c r="L1043" s="29" t="s">
        <v>1692</v>
      </c>
      <c r="M1043" s="29" t="s">
        <v>1693</v>
      </c>
      <c r="N1043" s="29">
        <v>1978</v>
      </c>
      <c r="O1043" s="29" t="s">
        <v>1270</v>
      </c>
    </row>
    <row r="1044" spans="1:17" ht="12.95" customHeight="1" x14ac:dyDescent="0.2">
      <c r="B1044" s="29" t="s">
        <v>902</v>
      </c>
      <c r="C1044" s="30" t="s">
        <v>1689</v>
      </c>
      <c r="D1044" s="30" t="s">
        <v>1690</v>
      </c>
      <c r="E1044" s="29" t="s">
        <v>1691</v>
      </c>
      <c r="F1044" s="29">
        <v>1000</v>
      </c>
      <c r="G1044" s="29" t="s">
        <v>999</v>
      </c>
      <c r="H1044" s="29" t="s">
        <v>904</v>
      </c>
      <c r="I1044" s="29" t="s">
        <v>905</v>
      </c>
      <c r="J1044" s="29" t="s">
        <v>942</v>
      </c>
      <c r="K1044" s="29" t="s">
        <v>907</v>
      </c>
      <c r="L1044" s="29" t="s">
        <v>1692</v>
      </c>
      <c r="M1044" s="29" t="s">
        <v>1693</v>
      </c>
      <c r="N1044" s="29">
        <v>1978</v>
      </c>
      <c r="O1044" s="29" t="s">
        <v>1270</v>
      </c>
    </row>
    <row r="1045" spans="1:17" ht="12.95" customHeight="1" x14ac:dyDescent="0.2">
      <c r="B1045" s="29" t="s">
        <v>902</v>
      </c>
      <c r="C1045" s="30" t="s">
        <v>1689</v>
      </c>
      <c r="D1045" s="30" t="s">
        <v>1690</v>
      </c>
      <c r="E1045" s="29" t="s">
        <v>1691</v>
      </c>
      <c r="F1045" s="29">
        <v>1000</v>
      </c>
      <c r="G1045" s="29" t="s">
        <v>999</v>
      </c>
      <c r="H1045" s="29" t="s">
        <v>904</v>
      </c>
      <c r="I1045" s="29" t="s">
        <v>905</v>
      </c>
      <c r="J1045" s="29" t="s">
        <v>942</v>
      </c>
      <c r="K1045" s="29" t="s">
        <v>907</v>
      </c>
      <c r="L1045" s="29" t="s">
        <v>1692</v>
      </c>
      <c r="M1045" s="29" t="s">
        <v>1693</v>
      </c>
      <c r="N1045" s="29">
        <v>1978</v>
      </c>
      <c r="O1045" s="29" t="s">
        <v>1011</v>
      </c>
    </row>
    <row r="1046" spans="1:17" ht="12.95" customHeight="1" x14ac:dyDescent="0.2">
      <c r="B1046" s="29" t="s">
        <v>902</v>
      </c>
      <c r="C1046" s="30" t="s">
        <v>1689</v>
      </c>
      <c r="D1046" s="30" t="s">
        <v>1690</v>
      </c>
      <c r="E1046" s="29" t="s">
        <v>1691</v>
      </c>
      <c r="F1046" s="29">
        <v>1000</v>
      </c>
      <c r="G1046" s="29" t="s">
        <v>999</v>
      </c>
      <c r="H1046" s="29" t="s">
        <v>904</v>
      </c>
      <c r="I1046" s="29" t="s">
        <v>905</v>
      </c>
      <c r="J1046" s="29" t="s">
        <v>942</v>
      </c>
      <c r="K1046" s="29" t="s">
        <v>907</v>
      </c>
      <c r="L1046" s="29" t="s">
        <v>1692</v>
      </c>
      <c r="M1046" s="29" t="s">
        <v>1693</v>
      </c>
      <c r="N1046" s="29">
        <v>1978</v>
      </c>
      <c r="O1046" s="29" t="s">
        <v>1270</v>
      </c>
    </row>
    <row r="1047" spans="1:17" ht="12.95" customHeight="1" x14ac:dyDescent="0.2">
      <c r="B1047" s="29" t="s">
        <v>902</v>
      </c>
      <c r="C1047" s="30" t="s">
        <v>1689</v>
      </c>
      <c r="D1047" s="30" t="s">
        <v>1690</v>
      </c>
      <c r="E1047" s="29" t="s">
        <v>1691</v>
      </c>
      <c r="F1047" s="29">
        <v>1000</v>
      </c>
      <c r="G1047" s="29" t="s">
        <v>999</v>
      </c>
      <c r="H1047" s="29" t="s">
        <v>904</v>
      </c>
      <c r="I1047" s="29" t="s">
        <v>905</v>
      </c>
      <c r="J1047" s="29" t="s">
        <v>942</v>
      </c>
      <c r="K1047" s="29" t="s">
        <v>907</v>
      </c>
      <c r="L1047" s="29" t="s">
        <v>1692</v>
      </c>
      <c r="M1047" s="29" t="s">
        <v>1693</v>
      </c>
      <c r="N1047" s="29">
        <v>1978</v>
      </c>
      <c r="O1047" s="29" t="s">
        <v>1270</v>
      </c>
    </row>
    <row r="1048" spans="1:17" ht="12.95" customHeight="1" x14ac:dyDescent="0.2">
      <c r="B1048" s="29" t="s">
        <v>902</v>
      </c>
      <c r="C1048" s="30" t="s">
        <v>1689</v>
      </c>
      <c r="D1048" s="30" t="s">
        <v>1690</v>
      </c>
      <c r="E1048" s="29" t="s">
        <v>1691</v>
      </c>
      <c r="F1048" s="29">
        <v>1000</v>
      </c>
      <c r="G1048" s="29" t="s">
        <v>999</v>
      </c>
      <c r="H1048" s="29" t="s">
        <v>904</v>
      </c>
      <c r="I1048" s="29" t="s">
        <v>905</v>
      </c>
      <c r="J1048" s="29" t="s">
        <v>942</v>
      </c>
      <c r="K1048" s="29" t="s">
        <v>907</v>
      </c>
      <c r="L1048" s="29" t="s">
        <v>1692</v>
      </c>
      <c r="M1048" s="29" t="s">
        <v>1693</v>
      </c>
      <c r="N1048" s="29">
        <v>1978</v>
      </c>
      <c r="O1048" s="29" t="s">
        <v>1011</v>
      </c>
    </row>
    <row r="1049" spans="1:17" ht="12.95" customHeight="1" x14ac:dyDescent="0.2">
      <c r="B1049" s="11" t="s">
        <v>902</v>
      </c>
      <c r="C1049" s="144" t="s">
        <v>1689</v>
      </c>
      <c r="D1049" s="144" t="s">
        <v>1690</v>
      </c>
      <c r="E1049" s="11" t="s">
        <v>1691</v>
      </c>
      <c r="F1049" s="11">
        <v>1000</v>
      </c>
      <c r="G1049" s="11" t="s">
        <v>999</v>
      </c>
      <c r="H1049" s="11" t="s">
        <v>904</v>
      </c>
      <c r="I1049" s="11" t="s">
        <v>905</v>
      </c>
      <c r="J1049" s="11" t="s">
        <v>942</v>
      </c>
      <c r="K1049" s="11" t="s">
        <v>907</v>
      </c>
      <c r="L1049" s="11" t="s">
        <v>1692</v>
      </c>
      <c r="M1049" s="11" t="s">
        <v>1693</v>
      </c>
      <c r="N1049" s="11">
        <v>1978</v>
      </c>
      <c r="O1049" s="11" t="s">
        <v>1270</v>
      </c>
      <c r="P1049" s="11">
        <v>1</v>
      </c>
      <c r="Q1049" s="11"/>
    </row>
    <row r="1050" spans="1:17" ht="12.95" customHeight="1" x14ac:dyDescent="0.2">
      <c r="B1050" s="11" t="s">
        <v>902</v>
      </c>
      <c r="C1050" s="144" t="s">
        <v>1689</v>
      </c>
      <c r="D1050" s="144" t="s">
        <v>1690</v>
      </c>
      <c r="E1050" s="11" t="s">
        <v>1691</v>
      </c>
      <c r="F1050" s="11">
        <v>1000</v>
      </c>
      <c r="G1050" s="11" t="s">
        <v>999</v>
      </c>
      <c r="H1050" s="11" t="s">
        <v>904</v>
      </c>
      <c r="I1050" s="11" t="s">
        <v>905</v>
      </c>
      <c r="J1050" s="11" t="s">
        <v>942</v>
      </c>
      <c r="K1050" s="11" t="s">
        <v>907</v>
      </c>
      <c r="L1050" s="11" t="s">
        <v>1692</v>
      </c>
      <c r="M1050" s="11" t="s">
        <v>1693</v>
      </c>
      <c r="N1050" s="11">
        <v>1978</v>
      </c>
      <c r="O1050" s="11" t="s">
        <v>1270</v>
      </c>
      <c r="P1050" s="11"/>
      <c r="Q1050" s="11"/>
    </row>
    <row r="1051" spans="1:17" ht="12.95" customHeight="1" x14ac:dyDescent="0.2">
      <c r="B1051" s="29" t="s">
        <v>902</v>
      </c>
      <c r="C1051" s="30" t="s">
        <v>2097</v>
      </c>
      <c r="D1051" s="30" t="s">
        <v>2098</v>
      </c>
      <c r="E1051" s="29" t="s">
        <v>2099</v>
      </c>
      <c r="F1051" s="29">
        <v>9065</v>
      </c>
      <c r="G1051" s="29" t="s">
        <v>2094</v>
      </c>
      <c r="H1051" s="29" t="s">
        <v>936</v>
      </c>
      <c r="I1051" s="29" t="s">
        <v>905</v>
      </c>
      <c r="J1051" s="29" t="s">
        <v>921</v>
      </c>
      <c r="K1051" s="29" t="s">
        <v>907</v>
      </c>
      <c r="L1051" s="29" t="s">
        <v>1138</v>
      </c>
      <c r="M1051" s="29" t="s">
        <v>2100</v>
      </c>
      <c r="N1051" s="29">
        <v>1962</v>
      </c>
      <c r="O1051" s="29" t="s">
        <v>2096</v>
      </c>
    </row>
    <row r="1052" spans="1:17" ht="12.95" customHeight="1" x14ac:dyDescent="0.2">
      <c r="B1052" s="29" t="s">
        <v>902</v>
      </c>
      <c r="C1052" s="30" t="s">
        <v>2097</v>
      </c>
      <c r="D1052" s="30" t="s">
        <v>2098</v>
      </c>
      <c r="E1052" s="29" t="s">
        <v>2099</v>
      </c>
      <c r="F1052" s="29">
        <v>9065</v>
      </c>
      <c r="G1052" s="29" t="s">
        <v>2094</v>
      </c>
      <c r="H1052" s="29" t="s">
        <v>936</v>
      </c>
      <c r="I1052" s="29" t="s">
        <v>905</v>
      </c>
      <c r="J1052" s="29" t="s">
        <v>921</v>
      </c>
      <c r="K1052" s="29" t="s">
        <v>907</v>
      </c>
      <c r="L1052" s="29" t="s">
        <v>1138</v>
      </c>
      <c r="M1052" s="29" t="s">
        <v>2100</v>
      </c>
      <c r="N1052" s="29">
        <v>1962</v>
      </c>
      <c r="O1052" s="29" t="s">
        <v>2096</v>
      </c>
    </row>
    <row r="1053" spans="1:17" ht="12.95" customHeight="1" x14ac:dyDescent="0.2">
      <c r="B1053" s="11" t="s">
        <v>902</v>
      </c>
      <c r="C1053" s="144" t="s">
        <v>2097</v>
      </c>
      <c r="D1053" s="144" t="s">
        <v>2098</v>
      </c>
      <c r="E1053" s="11" t="s">
        <v>2099</v>
      </c>
      <c r="F1053" s="11">
        <v>9065</v>
      </c>
      <c r="G1053" s="11" t="s">
        <v>2094</v>
      </c>
      <c r="H1053" s="11" t="s">
        <v>936</v>
      </c>
      <c r="I1053" s="11" t="s">
        <v>905</v>
      </c>
      <c r="J1053" s="11" t="s">
        <v>921</v>
      </c>
      <c r="K1053" s="11" t="s">
        <v>907</v>
      </c>
      <c r="L1053" s="11" t="s">
        <v>1138</v>
      </c>
      <c r="M1053" s="11" t="s">
        <v>2100</v>
      </c>
      <c r="N1053" s="11">
        <v>1962</v>
      </c>
      <c r="O1053" s="11" t="s">
        <v>2096</v>
      </c>
      <c r="P1053" s="11"/>
      <c r="Q1053" s="11"/>
    </row>
    <row r="1054" spans="1:17" ht="12.95" customHeight="1" x14ac:dyDescent="0.2">
      <c r="B1054" s="29" t="s">
        <v>981</v>
      </c>
      <c r="C1054" s="30" t="s">
        <v>1141</v>
      </c>
      <c r="D1054" s="30" t="s">
        <v>1505</v>
      </c>
      <c r="E1054" s="29" t="s">
        <v>1644</v>
      </c>
      <c r="F1054" s="29">
        <v>9231</v>
      </c>
      <c r="G1054" s="29" t="s">
        <v>1433</v>
      </c>
      <c r="H1054" s="29" t="s">
        <v>904</v>
      </c>
      <c r="I1054" s="29" t="s">
        <v>905</v>
      </c>
      <c r="J1054" s="29" t="s">
        <v>921</v>
      </c>
      <c r="K1054" s="29" t="s">
        <v>907</v>
      </c>
      <c r="L1054" s="29" t="s">
        <v>924</v>
      </c>
      <c r="M1054" s="29" t="s">
        <v>1645</v>
      </c>
      <c r="N1054" s="29">
        <v>1969</v>
      </c>
      <c r="O1054" s="29" t="s">
        <v>1139</v>
      </c>
    </row>
    <row r="1055" spans="1:17" ht="12.95" customHeight="1" x14ac:dyDescent="0.2">
      <c r="B1055" s="29" t="s">
        <v>981</v>
      </c>
      <c r="C1055" s="30" t="s">
        <v>1141</v>
      </c>
      <c r="D1055" s="30" t="s">
        <v>1505</v>
      </c>
      <c r="E1055" s="29" t="s">
        <v>1644</v>
      </c>
      <c r="F1055" s="29">
        <v>9231</v>
      </c>
      <c r="G1055" s="29" t="s">
        <v>1433</v>
      </c>
      <c r="H1055" s="29" t="s">
        <v>904</v>
      </c>
      <c r="I1055" s="29" t="s">
        <v>905</v>
      </c>
      <c r="J1055" s="29" t="s">
        <v>921</v>
      </c>
      <c r="K1055" s="29" t="s">
        <v>907</v>
      </c>
      <c r="L1055" s="29" t="s">
        <v>924</v>
      </c>
      <c r="M1055" s="29" t="s">
        <v>1645</v>
      </c>
      <c r="N1055" s="29">
        <v>1969</v>
      </c>
      <c r="O1055" s="29" t="s">
        <v>1139</v>
      </c>
      <c r="P1055" s="29" t="s">
        <v>2431</v>
      </c>
    </row>
    <row r="1056" spans="1:17" ht="12.95" customHeight="1" x14ac:dyDescent="0.2">
      <c r="B1056" s="29" t="s">
        <v>902</v>
      </c>
      <c r="C1056" s="30" t="s">
        <v>1141</v>
      </c>
      <c r="D1056" s="30" t="s">
        <v>940</v>
      </c>
      <c r="E1056" s="29" t="s">
        <v>1644</v>
      </c>
      <c r="F1056" s="29">
        <v>9231</v>
      </c>
      <c r="G1056" s="29" t="s">
        <v>1433</v>
      </c>
      <c r="H1056" s="29" t="s">
        <v>904</v>
      </c>
      <c r="I1056" s="29" t="s">
        <v>905</v>
      </c>
      <c r="J1056" s="29" t="s">
        <v>921</v>
      </c>
      <c r="K1056" s="29" t="s">
        <v>907</v>
      </c>
      <c r="L1056" s="29" t="s">
        <v>924</v>
      </c>
      <c r="M1056" s="29" t="s">
        <v>1645</v>
      </c>
      <c r="N1056" s="29">
        <v>1969</v>
      </c>
      <c r="O1056" s="29" t="s">
        <v>1139</v>
      </c>
    </row>
    <row r="1057" spans="2:16" ht="12.95" customHeight="1" x14ac:dyDescent="0.2">
      <c r="B1057" s="29" t="s">
        <v>902</v>
      </c>
      <c r="C1057" s="30" t="s">
        <v>1141</v>
      </c>
      <c r="D1057" s="30" t="s">
        <v>1134</v>
      </c>
      <c r="E1057" s="29" t="s">
        <v>1655</v>
      </c>
      <c r="F1057" s="29">
        <v>2231</v>
      </c>
      <c r="G1057" s="29" t="s">
        <v>1286</v>
      </c>
      <c r="H1057" s="29" t="s">
        <v>904</v>
      </c>
      <c r="I1057" s="29" t="s">
        <v>905</v>
      </c>
      <c r="J1057" s="29" t="s">
        <v>942</v>
      </c>
      <c r="K1057" s="29" t="s">
        <v>907</v>
      </c>
      <c r="L1057" s="29" t="s">
        <v>944</v>
      </c>
      <c r="M1057" s="29">
        <v>1200</v>
      </c>
      <c r="N1057" s="29">
        <v>1972</v>
      </c>
      <c r="O1057" s="29" t="s">
        <v>908</v>
      </c>
    </row>
    <row r="1058" spans="2:16" ht="12.95" customHeight="1" x14ac:dyDescent="0.2">
      <c r="B1058" s="29" t="s">
        <v>902</v>
      </c>
      <c r="C1058" s="30" t="s">
        <v>1141</v>
      </c>
      <c r="D1058" s="30" t="s">
        <v>918</v>
      </c>
      <c r="E1058" s="29" t="s">
        <v>2101</v>
      </c>
      <c r="F1058" s="29">
        <v>2325</v>
      </c>
      <c r="G1058" s="29" t="s">
        <v>1142</v>
      </c>
      <c r="H1058" s="29" t="s">
        <v>904</v>
      </c>
      <c r="I1058" s="29" t="s">
        <v>936</v>
      </c>
      <c r="J1058" s="29" t="s">
        <v>912</v>
      </c>
      <c r="K1058" s="29" t="s">
        <v>937</v>
      </c>
      <c r="L1058" s="29" t="s">
        <v>943</v>
      </c>
      <c r="M1058" s="29" t="s">
        <v>1143</v>
      </c>
      <c r="N1058" s="29">
        <v>1954</v>
      </c>
      <c r="O1058" s="29" t="s">
        <v>2102</v>
      </c>
    </row>
    <row r="1059" spans="2:16" ht="12.95" customHeight="1" x14ac:dyDescent="0.2">
      <c r="B1059" s="29" t="s">
        <v>902</v>
      </c>
      <c r="C1059" s="30" t="s">
        <v>1141</v>
      </c>
      <c r="D1059" s="30" t="s">
        <v>918</v>
      </c>
      <c r="E1059" s="29" t="s">
        <v>2101</v>
      </c>
      <c r="F1059" s="29">
        <v>2325</v>
      </c>
      <c r="G1059" s="29" t="s">
        <v>1142</v>
      </c>
      <c r="H1059" s="29" t="s">
        <v>904</v>
      </c>
      <c r="I1059" s="29" t="s">
        <v>936</v>
      </c>
      <c r="J1059" s="29" t="s">
        <v>912</v>
      </c>
      <c r="K1059" s="29" t="s">
        <v>937</v>
      </c>
      <c r="L1059" s="29" t="s">
        <v>943</v>
      </c>
      <c r="M1059" s="29" t="s">
        <v>1143</v>
      </c>
      <c r="N1059" s="29">
        <v>1954</v>
      </c>
      <c r="O1059" s="29" t="s">
        <v>2102</v>
      </c>
    </row>
    <row r="1060" spans="2:16" ht="12.95" customHeight="1" x14ac:dyDescent="0.2">
      <c r="B1060" s="29" t="s">
        <v>902</v>
      </c>
      <c r="C1060" s="30" t="s">
        <v>1141</v>
      </c>
      <c r="D1060" s="30" t="s">
        <v>918</v>
      </c>
      <c r="E1060" s="29" t="s">
        <v>2101</v>
      </c>
      <c r="F1060" s="29">
        <v>2325</v>
      </c>
      <c r="G1060" s="29" t="s">
        <v>1142</v>
      </c>
      <c r="H1060" s="29" t="s">
        <v>904</v>
      </c>
      <c r="I1060" s="29" t="s">
        <v>936</v>
      </c>
      <c r="J1060" s="29" t="s">
        <v>912</v>
      </c>
      <c r="K1060" s="29" t="s">
        <v>937</v>
      </c>
      <c r="L1060" s="29" t="s">
        <v>943</v>
      </c>
      <c r="M1060" s="29" t="s">
        <v>1143</v>
      </c>
      <c r="N1060" s="29">
        <v>1954</v>
      </c>
      <c r="O1060" s="29" t="s">
        <v>2102</v>
      </c>
    </row>
    <row r="1061" spans="2:16" ht="12.95" customHeight="1" x14ac:dyDescent="0.2">
      <c r="B1061" s="29" t="s">
        <v>902</v>
      </c>
      <c r="C1061" s="30" t="s">
        <v>1141</v>
      </c>
      <c r="D1061" s="30" t="s">
        <v>918</v>
      </c>
      <c r="E1061" s="29" t="s">
        <v>2101</v>
      </c>
      <c r="F1061" s="29">
        <v>2325</v>
      </c>
      <c r="G1061" s="29" t="s">
        <v>1142</v>
      </c>
      <c r="H1061" s="29" t="s">
        <v>904</v>
      </c>
      <c r="I1061" s="29" t="s">
        <v>936</v>
      </c>
      <c r="J1061" s="29" t="s">
        <v>912</v>
      </c>
      <c r="K1061" s="29" t="s">
        <v>937</v>
      </c>
      <c r="L1061" s="29" t="s">
        <v>943</v>
      </c>
      <c r="M1061" s="29" t="s">
        <v>1143</v>
      </c>
      <c r="N1061" s="29">
        <v>1954</v>
      </c>
      <c r="O1061" s="29" t="s">
        <v>2102</v>
      </c>
    </row>
    <row r="1062" spans="2:16" ht="12.95" customHeight="1" x14ac:dyDescent="0.2">
      <c r="B1062" s="29" t="s">
        <v>902</v>
      </c>
      <c r="C1062" s="30" t="s">
        <v>1141</v>
      </c>
      <c r="D1062" s="30" t="s">
        <v>1334</v>
      </c>
      <c r="E1062" s="29" t="s">
        <v>1335</v>
      </c>
      <c r="F1062" s="29">
        <v>2000</v>
      </c>
      <c r="G1062" s="29" t="s">
        <v>915</v>
      </c>
      <c r="H1062" s="29" t="s">
        <v>904</v>
      </c>
      <c r="I1062" s="29" t="s">
        <v>936</v>
      </c>
      <c r="J1062" s="29" t="s">
        <v>912</v>
      </c>
      <c r="K1062" s="29" t="s">
        <v>937</v>
      </c>
      <c r="L1062" s="29" t="s">
        <v>943</v>
      </c>
      <c r="M1062" s="29" t="s">
        <v>1336</v>
      </c>
      <c r="N1062" s="29">
        <v>1954</v>
      </c>
      <c r="O1062" s="29" t="s">
        <v>908</v>
      </c>
    </row>
    <row r="1063" spans="2:16" ht="15.6" customHeight="1" x14ac:dyDescent="0.2">
      <c r="B1063" s="29" t="s">
        <v>902</v>
      </c>
      <c r="C1063" s="30" t="s">
        <v>1141</v>
      </c>
      <c r="D1063" s="30" t="s">
        <v>1334</v>
      </c>
      <c r="E1063" s="29" t="s">
        <v>1335</v>
      </c>
      <c r="F1063" s="29">
        <v>2000</v>
      </c>
      <c r="G1063" s="29" t="s">
        <v>915</v>
      </c>
      <c r="H1063" s="29" t="s">
        <v>904</v>
      </c>
      <c r="I1063" s="29" t="s">
        <v>936</v>
      </c>
      <c r="J1063" s="29" t="s">
        <v>912</v>
      </c>
      <c r="K1063" s="29" t="s">
        <v>937</v>
      </c>
      <c r="L1063" s="29" t="s">
        <v>943</v>
      </c>
      <c r="M1063" s="29" t="s">
        <v>1336</v>
      </c>
      <c r="N1063" s="29">
        <v>1954</v>
      </c>
      <c r="O1063" s="29" t="s">
        <v>908</v>
      </c>
    </row>
    <row r="1064" spans="2:16" ht="12.95" customHeight="1" x14ac:dyDescent="0.2">
      <c r="B1064" s="29" t="s">
        <v>902</v>
      </c>
      <c r="C1064" s="30" t="s">
        <v>1141</v>
      </c>
      <c r="D1064" s="30" t="s">
        <v>1334</v>
      </c>
      <c r="E1064" s="29" t="s">
        <v>1335</v>
      </c>
      <c r="F1064" s="29">
        <v>2000</v>
      </c>
      <c r="G1064" s="29" t="s">
        <v>915</v>
      </c>
      <c r="H1064" s="29" t="s">
        <v>904</v>
      </c>
      <c r="I1064" s="29" t="s">
        <v>936</v>
      </c>
      <c r="J1064" s="29" t="s">
        <v>912</v>
      </c>
      <c r="K1064" s="29" t="s">
        <v>937</v>
      </c>
      <c r="L1064" s="29" t="s">
        <v>943</v>
      </c>
      <c r="M1064" s="29" t="s">
        <v>1336</v>
      </c>
      <c r="N1064" s="29">
        <v>1954</v>
      </c>
      <c r="O1064" s="29" t="s">
        <v>908</v>
      </c>
    </row>
    <row r="1065" spans="2:16" ht="10.15" customHeight="1" x14ac:dyDescent="0.2">
      <c r="B1065" s="29" t="s">
        <v>902</v>
      </c>
      <c r="C1065" s="30" t="s">
        <v>1141</v>
      </c>
      <c r="D1065" s="30" t="s">
        <v>909</v>
      </c>
      <c r="E1065" s="29" t="s">
        <v>1626</v>
      </c>
      <c r="F1065" s="29">
        <v>2312</v>
      </c>
      <c r="G1065" s="29" t="s">
        <v>975</v>
      </c>
      <c r="H1065" s="29" t="s">
        <v>904</v>
      </c>
      <c r="I1065" s="29" t="s">
        <v>905</v>
      </c>
      <c r="J1065" s="29" t="s">
        <v>942</v>
      </c>
      <c r="K1065" s="29" t="s">
        <v>907</v>
      </c>
      <c r="L1065" s="29" t="s">
        <v>924</v>
      </c>
      <c r="M1065" s="29" t="s">
        <v>925</v>
      </c>
      <c r="N1065" s="29">
        <v>1978</v>
      </c>
      <c r="O1065" s="29" t="s">
        <v>908</v>
      </c>
    </row>
    <row r="1066" spans="2:16" ht="14.1" customHeight="1" x14ac:dyDescent="0.2">
      <c r="B1066" s="29" t="s">
        <v>902</v>
      </c>
      <c r="C1066" s="30" t="s">
        <v>1141</v>
      </c>
      <c r="D1066" s="30" t="s">
        <v>909</v>
      </c>
      <c r="E1066" s="29" t="s">
        <v>1626</v>
      </c>
      <c r="F1066" s="29">
        <v>2312</v>
      </c>
      <c r="G1066" s="29" t="s">
        <v>975</v>
      </c>
      <c r="H1066" s="29" t="s">
        <v>904</v>
      </c>
      <c r="I1066" s="29" t="s">
        <v>905</v>
      </c>
      <c r="J1066" s="29" t="s">
        <v>921</v>
      </c>
      <c r="K1066" s="29" t="s">
        <v>907</v>
      </c>
      <c r="L1066" s="29" t="s">
        <v>916</v>
      </c>
      <c r="M1066" s="29" t="s">
        <v>1806</v>
      </c>
      <c r="N1066" s="29">
        <v>1965</v>
      </c>
      <c r="O1066" s="29" t="s">
        <v>908</v>
      </c>
    </row>
    <row r="1067" spans="2:16" ht="15.6" customHeight="1" x14ac:dyDescent="0.2">
      <c r="B1067" s="29" t="s">
        <v>902</v>
      </c>
      <c r="C1067" s="30" t="s">
        <v>1141</v>
      </c>
      <c r="D1067" s="30" t="s">
        <v>1707</v>
      </c>
      <c r="E1067" s="29" t="s">
        <v>1655</v>
      </c>
      <c r="F1067" s="29">
        <v>2231</v>
      </c>
      <c r="G1067" s="29" t="s">
        <v>1286</v>
      </c>
      <c r="H1067" s="29" t="s">
        <v>904</v>
      </c>
      <c r="I1067" s="29" t="s">
        <v>905</v>
      </c>
      <c r="J1067" s="29" t="s">
        <v>942</v>
      </c>
      <c r="K1067" s="29" t="s">
        <v>907</v>
      </c>
      <c r="L1067" s="29" t="s">
        <v>923</v>
      </c>
      <c r="M1067" s="29" t="s">
        <v>1439</v>
      </c>
      <c r="N1067" s="29">
        <v>1983</v>
      </c>
      <c r="O1067" s="29" t="s">
        <v>908</v>
      </c>
    </row>
    <row r="1068" spans="2:16" ht="12.95" customHeight="1" x14ac:dyDescent="0.2">
      <c r="B1068" s="29" t="s">
        <v>902</v>
      </c>
      <c r="C1068" s="30" t="s">
        <v>1141</v>
      </c>
      <c r="D1068" s="30" t="s">
        <v>940</v>
      </c>
      <c r="E1068" s="29" t="s">
        <v>1644</v>
      </c>
      <c r="F1068" s="29">
        <v>9231</v>
      </c>
      <c r="G1068" s="29" t="s">
        <v>1433</v>
      </c>
      <c r="H1068" s="29" t="s">
        <v>904</v>
      </c>
      <c r="I1068" s="29" t="s">
        <v>905</v>
      </c>
      <c r="J1068" s="29" t="s">
        <v>921</v>
      </c>
      <c r="K1068" s="29" t="s">
        <v>907</v>
      </c>
      <c r="L1068" s="29" t="s">
        <v>924</v>
      </c>
      <c r="M1068" s="29" t="s">
        <v>1645</v>
      </c>
      <c r="N1068" s="29">
        <v>1969</v>
      </c>
      <c r="O1068" s="29" t="s">
        <v>1139</v>
      </c>
      <c r="P1068" s="29" t="s">
        <v>2431</v>
      </c>
    </row>
    <row r="1069" spans="2:16" ht="15.6" customHeight="1" x14ac:dyDescent="0.2">
      <c r="B1069" s="29" t="s">
        <v>902</v>
      </c>
      <c r="C1069" s="30" t="s">
        <v>1141</v>
      </c>
      <c r="D1069" s="30" t="s">
        <v>909</v>
      </c>
      <c r="E1069" s="29" t="s">
        <v>1626</v>
      </c>
      <c r="F1069" s="29">
        <v>2312</v>
      </c>
      <c r="G1069" s="29" t="s">
        <v>975</v>
      </c>
      <c r="H1069" s="29" t="s">
        <v>904</v>
      </c>
      <c r="I1069" s="29" t="s">
        <v>905</v>
      </c>
      <c r="J1069" s="29" t="s">
        <v>921</v>
      </c>
      <c r="K1069" s="29" t="s">
        <v>907</v>
      </c>
      <c r="L1069" s="29" t="s">
        <v>916</v>
      </c>
      <c r="M1069" s="29" t="s">
        <v>1806</v>
      </c>
      <c r="N1069" s="29">
        <v>1965</v>
      </c>
      <c r="O1069" s="29" t="s">
        <v>908</v>
      </c>
    </row>
    <row r="1070" spans="2:16" ht="12.95" customHeight="1" x14ac:dyDescent="0.2">
      <c r="B1070" s="11" t="s">
        <v>902</v>
      </c>
      <c r="C1070" s="144" t="s">
        <v>1141</v>
      </c>
      <c r="D1070" s="144" t="s">
        <v>940</v>
      </c>
      <c r="E1070" s="11" t="s">
        <v>1644</v>
      </c>
      <c r="F1070" s="11">
        <v>9231</v>
      </c>
      <c r="G1070" s="11" t="s">
        <v>1433</v>
      </c>
      <c r="H1070" s="11" t="s">
        <v>904</v>
      </c>
      <c r="I1070" s="11" t="s">
        <v>905</v>
      </c>
      <c r="J1070" s="11" t="s">
        <v>921</v>
      </c>
      <c r="K1070" s="11" t="s">
        <v>907</v>
      </c>
      <c r="L1070" s="11" t="s">
        <v>924</v>
      </c>
      <c r="M1070" s="11" t="s">
        <v>1645</v>
      </c>
      <c r="N1070" s="11">
        <v>1969</v>
      </c>
      <c r="O1070" s="11" t="s">
        <v>1139</v>
      </c>
    </row>
    <row r="1071" spans="2:16" ht="12.95" customHeight="1" x14ac:dyDescent="0.2">
      <c r="B1071" s="29" t="s">
        <v>902</v>
      </c>
      <c r="C1071" s="30" t="s">
        <v>1141</v>
      </c>
      <c r="D1071" s="30" t="s">
        <v>1134</v>
      </c>
      <c r="E1071" s="29" t="s">
        <v>1655</v>
      </c>
      <c r="F1071" s="29">
        <v>2231</v>
      </c>
      <c r="G1071" s="29" t="s">
        <v>1286</v>
      </c>
      <c r="H1071" s="29" t="s">
        <v>904</v>
      </c>
      <c r="I1071" s="29" t="s">
        <v>905</v>
      </c>
      <c r="J1071" s="29" t="s">
        <v>942</v>
      </c>
      <c r="K1071" s="29" t="s">
        <v>907</v>
      </c>
      <c r="L1071" s="29" t="s">
        <v>944</v>
      </c>
      <c r="M1071" s="29">
        <v>1200</v>
      </c>
      <c r="N1071" s="29">
        <v>1973</v>
      </c>
      <c r="O1071" s="29" t="s">
        <v>908</v>
      </c>
    </row>
    <row r="1072" spans="2:16" ht="12.95" customHeight="1" x14ac:dyDescent="0.2">
      <c r="B1072" s="29" t="s">
        <v>902</v>
      </c>
      <c r="C1072" s="30" t="s">
        <v>1141</v>
      </c>
      <c r="D1072" s="30" t="s">
        <v>1334</v>
      </c>
      <c r="E1072" s="29" t="s">
        <v>1335</v>
      </c>
      <c r="F1072" s="29">
        <v>2000</v>
      </c>
      <c r="G1072" s="29" t="s">
        <v>915</v>
      </c>
      <c r="H1072" s="29" t="s">
        <v>904</v>
      </c>
      <c r="I1072" s="29" t="s">
        <v>936</v>
      </c>
      <c r="J1072" s="29" t="s">
        <v>912</v>
      </c>
      <c r="K1072" s="29" t="s">
        <v>937</v>
      </c>
      <c r="L1072" s="29" t="s">
        <v>943</v>
      </c>
      <c r="M1072" s="29" t="s">
        <v>1336</v>
      </c>
      <c r="N1072" s="29">
        <v>1954</v>
      </c>
      <c r="O1072" s="29" t="s">
        <v>908</v>
      </c>
    </row>
    <row r="1073" spans="1:254" ht="12.95" customHeight="1" x14ac:dyDescent="0.2">
      <c r="B1073" s="29" t="s">
        <v>902</v>
      </c>
      <c r="C1073" s="30" t="s">
        <v>1141</v>
      </c>
      <c r="D1073" s="30" t="s">
        <v>940</v>
      </c>
      <c r="E1073" s="29" t="s">
        <v>798</v>
      </c>
      <c r="F1073" s="29">
        <v>9244</v>
      </c>
      <c r="G1073" s="29" t="s">
        <v>1548</v>
      </c>
      <c r="H1073" s="29" t="s">
        <v>904</v>
      </c>
      <c r="I1073" s="29" t="s">
        <v>905</v>
      </c>
      <c r="J1073" s="29" t="s">
        <v>942</v>
      </c>
      <c r="K1073" s="29" t="s">
        <v>907</v>
      </c>
      <c r="L1073" s="29" t="s">
        <v>799</v>
      </c>
      <c r="M1073" s="29" t="s">
        <v>800</v>
      </c>
      <c r="N1073" s="29">
        <v>1977</v>
      </c>
      <c r="O1073" s="29" t="s">
        <v>1550</v>
      </c>
    </row>
    <row r="1074" spans="1:254" ht="12.95" customHeight="1" x14ac:dyDescent="0.2">
      <c r="B1074" s="29" t="s">
        <v>902</v>
      </c>
      <c r="C1074" s="30" t="s">
        <v>1141</v>
      </c>
      <c r="D1074" s="30" t="s">
        <v>918</v>
      </c>
      <c r="E1074" s="29" t="s">
        <v>2101</v>
      </c>
      <c r="F1074" s="29">
        <v>2325</v>
      </c>
      <c r="G1074" s="29" t="s">
        <v>1142</v>
      </c>
      <c r="H1074" s="29" t="s">
        <v>904</v>
      </c>
      <c r="I1074" s="29" t="s">
        <v>936</v>
      </c>
      <c r="J1074" s="29" t="s">
        <v>912</v>
      </c>
      <c r="K1074" s="29" t="s">
        <v>937</v>
      </c>
      <c r="L1074" s="29" t="s">
        <v>943</v>
      </c>
      <c r="M1074" s="29" t="s">
        <v>1143</v>
      </c>
      <c r="N1074" s="29">
        <v>1954</v>
      </c>
      <c r="O1074" s="29" t="s">
        <v>1891</v>
      </c>
    </row>
    <row r="1075" spans="1:254" ht="12.95" customHeight="1" x14ac:dyDescent="0.2">
      <c r="B1075" s="29" t="s">
        <v>902</v>
      </c>
      <c r="C1075" s="30" t="s">
        <v>1141</v>
      </c>
      <c r="D1075" s="30" t="s">
        <v>940</v>
      </c>
      <c r="E1075" s="29" t="s">
        <v>1644</v>
      </c>
      <c r="F1075" s="29">
        <v>9231</v>
      </c>
      <c r="G1075" s="29" t="s">
        <v>1433</v>
      </c>
      <c r="H1075" s="29" t="s">
        <v>904</v>
      </c>
      <c r="I1075" s="29" t="s">
        <v>905</v>
      </c>
      <c r="J1075" s="29" t="s">
        <v>921</v>
      </c>
      <c r="K1075" s="29" t="s">
        <v>907</v>
      </c>
      <c r="L1075" s="29" t="s">
        <v>924</v>
      </c>
      <c r="M1075" s="29" t="s">
        <v>1645</v>
      </c>
      <c r="N1075" s="29">
        <v>1969</v>
      </c>
      <c r="O1075" s="29" t="s">
        <v>1139</v>
      </c>
    </row>
    <row r="1076" spans="1:254" ht="10.15" customHeight="1" x14ac:dyDescent="0.2">
      <c r="B1076" s="29" t="s">
        <v>902</v>
      </c>
      <c r="C1076" s="30" t="s">
        <v>1141</v>
      </c>
      <c r="D1076" s="30" t="s">
        <v>1224</v>
      </c>
      <c r="E1076" s="29" t="s">
        <v>1655</v>
      </c>
      <c r="F1076" s="29">
        <v>2231</v>
      </c>
      <c r="G1076" s="29" t="s">
        <v>1286</v>
      </c>
      <c r="H1076" s="29" t="s">
        <v>904</v>
      </c>
      <c r="I1076" s="29" t="s">
        <v>905</v>
      </c>
      <c r="J1076" s="29" t="s">
        <v>942</v>
      </c>
      <c r="K1076" s="29" t="s">
        <v>907</v>
      </c>
      <c r="L1076" s="29" t="s">
        <v>923</v>
      </c>
      <c r="M1076" s="29" t="s">
        <v>1439</v>
      </c>
      <c r="N1076" s="29">
        <v>1983</v>
      </c>
      <c r="O1076" s="29" t="s">
        <v>908</v>
      </c>
    </row>
    <row r="1077" spans="1:254" ht="12.95" customHeight="1" x14ac:dyDescent="0.2">
      <c r="B1077" s="29" t="s">
        <v>902</v>
      </c>
      <c r="C1077" s="30" t="s">
        <v>1141</v>
      </c>
      <c r="D1077" s="30" t="s">
        <v>940</v>
      </c>
      <c r="E1077" s="29" t="s">
        <v>1644</v>
      </c>
      <c r="F1077" s="29">
        <v>9231</v>
      </c>
      <c r="G1077" s="29" t="s">
        <v>1433</v>
      </c>
      <c r="H1077" s="29" t="s">
        <v>904</v>
      </c>
      <c r="I1077" s="29" t="s">
        <v>905</v>
      </c>
      <c r="J1077" s="29" t="s">
        <v>921</v>
      </c>
      <c r="K1077" s="29" t="s">
        <v>907</v>
      </c>
      <c r="L1077" s="29" t="s">
        <v>924</v>
      </c>
      <c r="M1077" s="29" t="s">
        <v>1645</v>
      </c>
      <c r="N1077" s="29">
        <v>1969</v>
      </c>
      <c r="O1077" s="29" t="s">
        <v>1139</v>
      </c>
    </row>
    <row r="1078" spans="1:254" ht="15.6" customHeight="1" x14ac:dyDescent="0.2">
      <c r="B1078" s="29" t="s">
        <v>902</v>
      </c>
      <c r="C1078" s="30" t="s">
        <v>1141</v>
      </c>
      <c r="D1078" s="30" t="s">
        <v>918</v>
      </c>
      <c r="E1078" s="29" t="s">
        <v>2101</v>
      </c>
      <c r="F1078" s="29">
        <v>2325</v>
      </c>
      <c r="G1078" s="29" t="s">
        <v>1142</v>
      </c>
      <c r="H1078" s="29" t="s">
        <v>904</v>
      </c>
      <c r="I1078" s="29" t="s">
        <v>936</v>
      </c>
      <c r="J1078" s="29" t="s">
        <v>912</v>
      </c>
      <c r="K1078" s="29" t="s">
        <v>937</v>
      </c>
      <c r="L1078" s="29" t="s">
        <v>943</v>
      </c>
      <c r="M1078" s="29" t="s">
        <v>1143</v>
      </c>
      <c r="N1078" s="29">
        <v>1954</v>
      </c>
      <c r="O1078" s="29" t="s">
        <v>2102</v>
      </c>
    </row>
    <row r="1079" spans="1:254" ht="10.15" customHeight="1" x14ac:dyDescent="0.2">
      <c r="B1079" s="29" t="s">
        <v>902</v>
      </c>
      <c r="C1079" s="30" t="s">
        <v>1141</v>
      </c>
      <c r="D1079" s="30" t="s">
        <v>918</v>
      </c>
      <c r="E1079" s="29" t="s">
        <v>2101</v>
      </c>
      <c r="F1079" s="29">
        <v>2325</v>
      </c>
      <c r="G1079" s="29" t="s">
        <v>1142</v>
      </c>
      <c r="H1079" s="29" t="s">
        <v>904</v>
      </c>
      <c r="I1079" s="29" t="s">
        <v>936</v>
      </c>
      <c r="J1079" s="29" t="s">
        <v>912</v>
      </c>
      <c r="K1079" s="29" t="s">
        <v>937</v>
      </c>
      <c r="L1079" s="29" t="s">
        <v>943</v>
      </c>
      <c r="M1079" s="29" t="s">
        <v>1143</v>
      </c>
      <c r="N1079" s="29">
        <v>1954</v>
      </c>
      <c r="O1079" s="29" t="s">
        <v>2102</v>
      </c>
    </row>
    <row r="1080" spans="1:254" ht="12.95" customHeight="1" x14ac:dyDescent="0.2">
      <c r="B1080" s="29" t="s">
        <v>902</v>
      </c>
      <c r="C1080" s="30" t="s">
        <v>1141</v>
      </c>
      <c r="D1080" s="30" t="s">
        <v>918</v>
      </c>
      <c r="E1080" s="29" t="s">
        <v>2101</v>
      </c>
      <c r="F1080" s="29">
        <v>2325</v>
      </c>
      <c r="G1080" s="29" t="s">
        <v>1142</v>
      </c>
      <c r="H1080" s="29" t="s">
        <v>904</v>
      </c>
      <c r="I1080" s="29" t="s">
        <v>936</v>
      </c>
      <c r="J1080" s="29" t="s">
        <v>912</v>
      </c>
      <c r="K1080" s="29" t="s">
        <v>937</v>
      </c>
      <c r="L1080" s="29" t="s">
        <v>943</v>
      </c>
      <c r="M1080" s="29" t="s">
        <v>1143</v>
      </c>
      <c r="N1080" s="29">
        <v>1954</v>
      </c>
      <c r="O1080" s="29" t="s">
        <v>2102</v>
      </c>
    </row>
    <row r="1081" spans="1:254" s="148" customFormat="1" ht="15.6" customHeight="1" x14ac:dyDescent="0.2">
      <c r="A1081" s="29"/>
      <c r="B1081" s="29" t="s">
        <v>902</v>
      </c>
      <c r="C1081" s="30" t="s">
        <v>1141</v>
      </c>
      <c r="D1081" s="30" t="s">
        <v>918</v>
      </c>
      <c r="E1081" s="29" t="s">
        <v>2101</v>
      </c>
      <c r="F1081" s="29">
        <v>2325</v>
      </c>
      <c r="G1081" s="29" t="s">
        <v>1142</v>
      </c>
      <c r="H1081" s="29" t="s">
        <v>904</v>
      </c>
      <c r="I1081" s="29" t="s">
        <v>936</v>
      </c>
      <c r="J1081" s="29" t="s">
        <v>912</v>
      </c>
      <c r="K1081" s="29" t="s">
        <v>937</v>
      </c>
      <c r="L1081" s="29" t="s">
        <v>943</v>
      </c>
      <c r="M1081" s="29" t="s">
        <v>1143</v>
      </c>
      <c r="N1081" s="29">
        <v>1954</v>
      </c>
      <c r="O1081" s="29" t="s">
        <v>2102</v>
      </c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29"/>
      <c r="FB1081" s="29"/>
      <c r="FC1081" s="29"/>
      <c r="FD1081" s="29"/>
      <c r="FE1081" s="29"/>
      <c r="FF1081" s="29"/>
      <c r="FG1081" s="29"/>
      <c r="FH1081" s="29"/>
      <c r="FI1081" s="29"/>
      <c r="FJ1081" s="29"/>
      <c r="FK1081" s="29"/>
      <c r="FL1081" s="29"/>
      <c r="FM1081" s="29"/>
      <c r="FN1081" s="29"/>
      <c r="FO1081" s="29"/>
      <c r="FP1081" s="29"/>
      <c r="FQ1081" s="29"/>
      <c r="FR1081" s="29"/>
      <c r="FS1081" s="29"/>
      <c r="FT1081" s="29"/>
      <c r="FU1081" s="29"/>
      <c r="FV1081" s="29"/>
      <c r="FW1081" s="29"/>
      <c r="FX1081" s="29"/>
      <c r="FY1081" s="29"/>
      <c r="FZ1081" s="29"/>
      <c r="GA1081" s="29"/>
      <c r="GB1081" s="29"/>
      <c r="GC1081" s="29"/>
      <c r="GD1081" s="29"/>
      <c r="GE1081" s="29"/>
      <c r="GF1081" s="29"/>
      <c r="GG1081" s="29"/>
      <c r="GH1081" s="29"/>
      <c r="GI1081" s="29"/>
      <c r="GJ1081" s="29"/>
      <c r="GK1081" s="29"/>
      <c r="GL1081" s="29"/>
      <c r="GM1081" s="29"/>
      <c r="GN1081" s="29"/>
      <c r="GO1081" s="29"/>
      <c r="GP1081" s="29"/>
      <c r="GQ1081" s="29"/>
      <c r="GR1081" s="29"/>
      <c r="GS1081" s="29"/>
      <c r="GT1081" s="29"/>
      <c r="GU1081" s="29"/>
      <c r="GV1081" s="29"/>
      <c r="GW1081" s="29"/>
      <c r="GX1081" s="29"/>
      <c r="GY1081" s="29"/>
      <c r="GZ1081" s="29"/>
      <c r="HA1081" s="29"/>
      <c r="HB1081" s="29"/>
      <c r="HC1081" s="29"/>
      <c r="HD1081" s="29"/>
      <c r="HE1081" s="29"/>
      <c r="HF1081" s="29"/>
      <c r="HG1081" s="29"/>
      <c r="HH1081" s="29"/>
      <c r="HI1081" s="29"/>
      <c r="HJ1081" s="29"/>
      <c r="HK1081" s="29"/>
      <c r="HL1081" s="29"/>
      <c r="HM1081" s="29"/>
      <c r="HN1081" s="29"/>
      <c r="HO1081" s="29"/>
      <c r="HP1081" s="29"/>
      <c r="HQ1081" s="29"/>
      <c r="HR1081" s="29"/>
      <c r="HS1081" s="29"/>
      <c r="HT1081" s="29"/>
      <c r="HU1081" s="29"/>
      <c r="HV1081" s="29"/>
      <c r="HW1081" s="29"/>
      <c r="HX1081" s="29"/>
      <c r="HY1081" s="29"/>
      <c r="HZ1081" s="29"/>
      <c r="IA1081" s="29"/>
      <c r="IB1081" s="29"/>
      <c r="IC1081" s="29"/>
      <c r="ID1081" s="29"/>
      <c r="IE1081" s="29"/>
      <c r="IF1081" s="29"/>
      <c r="IG1081" s="29"/>
      <c r="IH1081" s="29"/>
      <c r="II1081" s="29"/>
      <c r="IJ1081" s="29"/>
      <c r="IK1081" s="29"/>
      <c r="IL1081" s="29"/>
      <c r="IM1081" s="29"/>
      <c r="IN1081" s="29"/>
      <c r="IO1081" s="29"/>
      <c r="IP1081" s="29"/>
      <c r="IQ1081" s="29"/>
      <c r="IR1081" s="29"/>
      <c r="IS1081" s="29"/>
      <c r="IT1081" s="29"/>
    </row>
    <row r="1082" spans="1:254" ht="12.95" customHeight="1" x14ac:dyDescent="0.2">
      <c r="B1082" s="29" t="s">
        <v>902</v>
      </c>
      <c r="C1082" s="30" t="s">
        <v>1141</v>
      </c>
      <c r="D1082" s="30" t="s">
        <v>1334</v>
      </c>
      <c r="E1082" s="29" t="s">
        <v>1335</v>
      </c>
      <c r="F1082" s="29">
        <v>2000</v>
      </c>
      <c r="G1082" s="29" t="s">
        <v>915</v>
      </c>
      <c r="H1082" s="29" t="s">
        <v>904</v>
      </c>
      <c r="I1082" s="29" t="s">
        <v>936</v>
      </c>
      <c r="J1082" s="29" t="s">
        <v>912</v>
      </c>
      <c r="K1082" s="29" t="s">
        <v>937</v>
      </c>
      <c r="L1082" s="29" t="s">
        <v>943</v>
      </c>
      <c r="M1082" s="29" t="s">
        <v>1336</v>
      </c>
      <c r="N1082" s="29">
        <v>1954</v>
      </c>
      <c r="O1082" s="29" t="s">
        <v>908</v>
      </c>
    </row>
    <row r="1083" spans="1:254" ht="12.95" customHeight="1" x14ac:dyDescent="0.2">
      <c r="B1083" s="29" t="s">
        <v>902</v>
      </c>
      <c r="C1083" s="30" t="s">
        <v>1141</v>
      </c>
      <c r="D1083" s="30" t="s">
        <v>1334</v>
      </c>
      <c r="E1083" s="29" t="s">
        <v>1335</v>
      </c>
      <c r="F1083" s="29">
        <v>2000</v>
      </c>
      <c r="G1083" s="29" t="s">
        <v>915</v>
      </c>
      <c r="H1083" s="29" t="s">
        <v>904</v>
      </c>
      <c r="I1083" s="29" t="s">
        <v>936</v>
      </c>
      <c r="J1083" s="29" t="s">
        <v>912</v>
      </c>
      <c r="K1083" s="29" t="s">
        <v>937</v>
      </c>
      <c r="L1083" s="29" t="s">
        <v>943</v>
      </c>
      <c r="M1083" s="29" t="s">
        <v>1336</v>
      </c>
      <c r="N1083" s="29">
        <v>1954</v>
      </c>
      <c r="O1083" s="29" t="s">
        <v>908</v>
      </c>
      <c r="R1083" s="11"/>
    </row>
    <row r="1084" spans="1:254" ht="15.6" customHeight="1" x14ac:dyDescent="0.2">
      <c r="B1084" s="29" t="s">
        <v>902</v>
      </c>
      <c r="C1084" s="30" t="s">
        <v>1141</v>
      </c>
      <c r="D1084" s="30" t="s">
        <v>1334</v>
      </c>
      <c r="E1084" s="29" t="s">
        <v>1335</v>
      </c>
      <c r="F1084" s="29">
        <v>2000</v>
      </c>
      <c r="G1084" s="29" t="s">
        <v>915</v>
      </c>
      <c r="H1084" s="29" t="s">
        <v>904</v>
      </c>
      <c r="I1084" s="29" t="s">
        <v>936</v>
      </c>
      <c r="J1084" s="29" t="s">
        <v>912</v>
      </c>
      <c r="K1084" s="29" t="s">
        <v>937</v>
      </c>
      <c r="L1084" s="29" t="s">
        <v>943</v>
      </c>
      <c r="M1084" s="29" t="s">
        <v>1336</v>
      </c>
      <c r="N1084" s="29">
        <v>1954</v>
      </c>
      <c r="O1084" s="29" t="s">
        <v>908</v>
      </c>
      <c r="R1084" s="11"/>
    </row>
    <row r="1085" spans="1:254" ht="12.95" customHeight="1" x14ac:dyDescent="0.2">
      <c r="B1085" s="29" t="s">
        <v>902</v>
      </c>
      <c r="C1085" s="30" t="s">
        <v>1141</v>
      </c>
      <c r="D1085" s="30" t="s">
        <v>1334</v>
      </c>
      <c r="E1085" s="29" t="s">
        <v>1335</v>
      </c>
      <c r="F1085" s="29">
        <v>2000</v>
      </c>
      <c r="G1085" s="29" t="s">
        <v>915</v>
      </c>
      <c r="H1085" s="29" t="s">
        <v>904</v>
      </c>
      <c r="I1085" s="29" t="s">
        <v>936</v>
      </c>
      <c r="J1085" s="29" t="s">
        <v>912</v>
      </c>
      <c r="K1085" s="29" t="s">
        <v>937</v>
      </c>
      <c r="L1085" s="29" t="s">
        <v>943</v>
      </c>
      <c r="M1085" s="29" t="s">
        <v>1336</v>
      </c>
      <c r="N1085" s="29">
        <v>1954</v>
      </c>
      <c r="O1085" s="29" t="s">
        <v>908</v>
      </c>
      <c r="R1085" s="11"/>
    </row>
    <row r="1086" spans="1:254" ht="12.95" customHeight="1" x14ac:dyDescent="0.2">
      <c r="B1086" s="29" t="s">
        <v>902</v>
      </c>
      <c r="C1086" s="30" t="s">
        <v>1141</v>
      </c>
      <c r="D1086" s="30" t="s">
        <v>918</v>
      </c>
      <c r="E1086" s="29" t="s">
        <v>2101</v>
      </c>
      <c r="F1086" s="29">
        <v>2325</v>
      </c>
      <c r="G1086" s="29" t="s">
        <v>1142</v>
      </c>
      <c r="H1086" s="29" t="s">
        <v>904</v>
      </c>
      <c r="I1086" s="29" t="s">
        <v>936</v>
      </c>
      <c r="J1086" s="29" t="s">
        <v>912</v>
      </c>
      <c r="K1086" s="29" t="s">
        <v>937</v>
      </c>
      <c r="L1086" s="29" t="s">
        <v>943</v>
      </c>
      <c r="M1086" s="29" t="s">
        <v>1143</v>
      </c>
      <c r="N1086" s="29">
        <v>1954</v>
      </c>
      <c r="O1086" s="29" t="s">
        <v>1891</v>
      </c>
      <c r="R1086" s="11"/>
    </row>
    <row r="1087" spans="1:254" ht="12.95" customHeight="1" x14ac:dyDescent="0.2">
      <c r="B1087" s="29" t="s">
        <v>902</v>
      </c>
      <c r="C1087" s="30" t="s">
        <v>1141</v>
      </c>
      <c r="D1087" s="30" t="s">
        <v>909</v>
      </c>
      <c r="E1087" s="29" t="s">
        <v>1626</v>
      </c>
      <c r="F1087" s="29">
        <v>2312</v>
      </c>
      <c r="G1087" s="29" t="s">
        <v>975</v>
      </c>
      <c r="H1087" s="29" t="s">
        <v>904</v>
      </c>
      <c r="I1087" s="29" t="s">
        <v>905</v>
      </c>
      <c r="J1087" s="29" t="s">
        <v>921</v>
      </c>
      <c r="K1087" s="29" t="s">
        <v>907</v>
      </c>
      <c r="L1087" s="29" t="s">
        <v>916</v>
      </c>
      <c r="M1087" s="29" t="s">
        <v>1806</v>
      </c>
      <c r="N1087" s="29">
        <v>1965</v>
      </c>
      <c r="O1087" s="29" t="s">
        <v>908</v>
      </c>
      <c r="R1087" s="11"/>
    </row>
    <row r="1088" spans="1:254" ht="12.95" customHeight="1" x14ac:dyDescent="0.2">
      <c r="B1088" s="29" t="s">
        <v>902</v>
      </c>
      <c r="C1088" s="30" t="s">
        <v>1141</v>
      </c>
      <c r="D1088" s="30" t="s">
        <v>909</v>
      </c>
      <c r="E1088" s="29" t="s">
        <v>1626</v>
      </c>
      <c r="F1088" s="29">
        <v>2312</v>
      </c>
      <c r="G1088" s="29" t="s">
        <v>975</v>
      </c>
      <c r="H1088" s="29" t="s">
        <v>904</v>
      </c>
      <c r="I1088" s="29" t="s">
        <v>905</v>
      </c>
      <c r="J1088" s="29" t="s">
        <v>921</v>
      </c>
      <c r="K1088" s="29" t="s">
        <v>907</v>
      </c>
      <c r="L1088" s="29" t="s">
        <v>916</v>
      </c>
      <c r="M1088" s="29" t="s">
        <v>1806</v>
      </c>
      <c r="N1088" s="29">
        <v>1965</v>
      </c>
      <c r="O1088" s="29" t="s">
        <v>908</v>
      </c>
      <c r="R1088" s="11"/>
    </row>
    <row r="1089" spans="1:254" ht="12.95" customHeight="1" x14ac:dyDescent="0.2">
      <c r="B1089" s="29" t="s">
        <v>902</v>
      </c>
      <c r="C1089" s="30" t="s">
        <v>1141</v>
      </c>
      <c r="D1089" s="30" t="s">
        <v>1707</v>
      </c>
      <c r="E1089" s="29" t="s">
        <v>1655</v>
      </c>
      <c r="F1089" s="29">
        <v>2231</v>
      </c>
      <c r="G1089" s="29" t="s">
        <v>1286</v>
      </c>
      <c r="H1089" s="29" t="s">
        <v>904</v>
      </c>
      <c r="I1089" s="29" t="s">
        <v>905</v>
      </c>
      <c r="J1089" s="29" t="s">
        <v>942</v>
      </c>
      <c r="K1089" s="29" t="s">
        <v>907</v>
      </c>
      <c r="L1089" s="29" t="s">
        <v>923</v>
      </c>
      <c r="M1089" s="29" t="s">
        <v>1439</v>
      </c>
      <c r="N1089" s="29">
        <v>1983</v>
      </c>
      <c r="O1089" s="29" t="s">
        <v>908</v>
      </c>
      <c r="R1089" s="11"/>
    </row>
    <row r="1090" spans="1:254" ht="12.95" customHeight="1" x14ac:dyDescent="0.2">
      <c r="B1090" s="29" t="s">
        <v>902</v>
      </c>
      <c r="C1090" s="30" t="s">
        <v>1141</v>
      </c>
      <c r="D1090" s="30" t="s">
        <v>940</v>
      </c>
      <c r="E1090" s="29" t="s">
        <v>1644</v>
      </c>
      <c r="F1090" s="29">
        <v>9231</v>
      </c>
      <c r="G1090" s="29" t="s">
        <v>1433</v>
      </c>
      <c r="H1090" s="29" t="s">
        <v>904</v>
      </c>
      <c r="I1090" s="29" t="s">
        <v>905</v>
      </c>
      <c r="J1090" s="29" t="s">
        <v>921</v>
      </c>
      <c r="K1090" s="29" t="s">
        <v>907</v>
      </c>
      <c r="L1090" s="29" t="s">
        <v>924</v>
      </c>
      <c r="M1090" s="29" t="s">
        <v>1645</v>
      </c>
      <c r="N1090" s="29">
        <v>1969</v>
      </c>
      <c r="O1090" s="29" t="s">
        <v>1139</v>
      </c>
    </row>
    <row r="1091" spans="1:254" ht="12.95" customHeight="1" x14ac:dyDescent="0.2">
      <c r="B1091" s="29" t="s">
        <v>902</v>
      </c>
      <c r="C1091" s="30" t="s">
        <v>1141</v>
      </c>
      <c r="D1091" s="30" t="s">
        <v>909</v>
      </c>
      <c r="E1091" s="29" t="s">
        <v>1626</v>
      </c>
      <c r="F1091" s="29">
        <v>2312</v>
      </c>
      <c r="G1091" s="29" t="s">
        <v>975</v>
      </c>
      <c r="H1091" s="29" t="s">
        <v>904</v>
      </c>
      <c r="I1091" s="29" t="s">
        <v>905</v>
      </c>
      <c r="J1091" s="29" t="s">
        <v>942</v>
      </c>
      <c r="K1091" s="29" t="s">
        <v>907</v>
      </c>
      <c r="L1091" s="29" t="s">
        <v>924</v>
      </c>
      <c r="M1091" s="29" t="s">
        <v>925</v>
      </c>
      <c r="N1091" s="29">
        <v>1978</v>
      </c>
      <c r="O1091" s="29" t="s">
        <v>908</v>
      </c>
    </row>
    <row r="1092" spans="1:254" ht="12.95" customHeight="1" x14ac:dyDescent="0.2">
      <c r="B1092" s="29" t="s">
        <v>902</v>
      </c>
      <c r="C1092" s="30" t="s">
        <v>1141</v>
      </c>
      <c r="D1092" s="30" t="s">
        <v>940</v>
      </c>
      <c r="E1092" s="29" t="s">
        <v>1644</v>
      </c>
      <c r="F1092" s="29">
        <v>9231</v>
      </c>
      <c r="G1092" s="29" t="s">
        <v>1433</v>
      </c>
      <c r="H1092" s="29" t="s">
        <v>904</v>
      </c>
      <c r="I1092" s="29" t="s">
        <v>905</v>
      </c>
      <c r="J1092" s="29" t="s">
        <v>921</v>
      </c>
      <c r="K1092" s="29" t="s">
        <v>907</v>
      </c>
      <c r="L1092" s="29" t="s">
        <v>924</v>
      </c>
      <c r="M1092" s="29" t="s">
        <v>1645</v>
      </c>
      <c r="N1092" s="29">
        <v>1969</v>
      </c>
      <c r="O1092" s="29" t="s">
        <v>1139</v>
      </c>
    </row>
    <row r="1093" spans="1:254" s="166" customFormat="1" ht="12.95" customHeight="1" x14ac:dyDescent="0.2">
      <c r="A1093" s="29"/>
      <c r="B1093" s="11" t="s">
        <v>902</v>
      </c>
      <c r="C1093" s="144" t="s">
        <v>1141</v>
      </c>
      <c r="D1093" s="144" t="s">
        <v>940</v>
      </c>
      <c r="E1093" s="11" t="s">
        <v>1644</v>
      </c>
      <c r="F1093" s="11">
        <v>9231</v>
      </c>
      <c r="G1093" s="11" t="s">
        <v>1433</v>
      </c>
      <c r="H1093" s="11" t="s">
        <v>904</v>
      </c>
      <c r="I1093" s="11" t="s">
        <v>905</v>
      </c>
      <c r="J1093" s="11" t="s">
        <v>921</v>
      </c>
      <c r="K1093" s="11" t="s">
        <v>907</v>
      </c>
      <c r="L1093" s="11" t="s">
        <v>924</v>
      </c>
      <c r="M1093" s="11" t="s">
        <v>1645</v>
      </c>
      <c r="N1093" s="11">
        <v>1969</v>
      </c>
      <c r="O1093" s="11" t="s">
        <v>1139</v>
      </c>
      <c r="P1093" s="29"/>
      <c r="Q1093" s="29"/>
    </row>
    <row r="1094" spans="1:254" ht="12.95" customHeight="1" x14ac:dyDescent="0.2">
      <c r="B1094" s="29" t="s">
        <v>902</v>
      </c>
      <c r="C1094" s="30" t="s">
        <v>1141</v>
      </c>
      <c r="D1094" s="30" t="s">
        <v>940</v>
      </c>
      <c r="E1094" s="29" t="s">
        <v>1644</v>
      </c>
      <c r="F1094" s="29">
        <v>9231</v>
      </c>
      <c r="G1094" s="29" t="s">
        <v>1433</v>
      </c>
      <c r="H1094" s="29" t="s">
        <v>904</v>
      </c>
      <c r="I1094" s="29" t="s">
        <v>905</v>
      </c>
      <c r="J1094" s="29" t="s">
        <v>921</v>
      </c>
      <c r="K1094" s="29" t="s">
        <v>907</v>
      </c>
      <c r="L1094" s="29" t="s">
        <v>924</v>
      </c>
      <c r="M1094" s="29" t="s">
        <v>1645</v>
      </c>
      <c r="N1094" s="29">
        <v>1969</v>
      </c>
      <c r="O1094" s="29" t="s">
        <v>1139</v>
      </c>
    </row>
    <row r="1095" spans="1:254" s="171" customFormat="1" ht="12.95" customHeight="1" x14ac:dyDescent="0.2">
      <c r="A1095" s="34"/>
      <c r="B1095" s="34" t="s">
        <v>902</v>
      </c>
      <c r="C1095" s="33" t="s">
        <v>1141</v>
      </c>
      <c r="D1095" s="33" t="s">
        <v>940</v>
      </c>
      <c r="E1095" s="34" t="s">
        <v>798</v>
      </c>
      <c r="F1095" s="34">
        <v>9244</v>
      </c>
      <c r="G1095" s="34" t="s">
        <v>1548</v>
      </c>
      <c r="H1095" s="34" t="s">
        <v>904</v>
      </c>
      <c r="I1095" s="34" t="s">
        <v>905</v>
      </c>
      <c r="J1095" s="34" t="s">
        <v>942</v>
      </c>
      <c r="K1095" s="34" t="s">
        <v>907</v>
      </c>
      <c r="L1095" s="34" t="s">
        <v>799</v>
      </c>
      <c r="M1095" s="34" t="s">
        <v>800</v>
      </c>
      <c r="N1095" s="34">
        <v>1977</v>
      </c>
      <c r="O1095" s="34" t="s">
        <v>1550</v>
      </c>
      <c r="P1095" s="34"/>
      <c r="Q1095" s="29"/>
      <c r="R1095" s="173"/>
      <c r="S1095" s="173"/>
      <c r="T1095" s="173"/>
      <c r="U1095" s="173"/>
      <c r="V1095" s="173"/>
      <c r="W1095" s="173"/>
      <c r="X1095" s="173"/>
      <c r="Y1095" s="173"/>
      <c r="Z1095" s="173"/>
      <c r="AA1095" s="173"/>
      <c r="AB1095" s="173"/>
      <c r="AC1095" s="173"/>
      <c r="AD1095" s="173"/>
      <c r="AE1095" s="173"/>
      <c r="AF1095" s="173"/>
      <c r="AG1095" s="173"/>
      <c r="AH1095" s="173"/>
      <c r="AI1095" s="173"/>
      <c r="AJ1095" s="173"/>
      <c r="AK1095" s="173"/>
      <c r="AL1095" s="173"/>
      <c r="AM1095" s="173"/>
      <c r="AN1095" s="173"/>
      <c r="AO1095" s="173"/>
      <c r="AP1095" s="173"/>
      <c r="AQ1095" s="173"/>
      <c r="AR1095" s="173"/>
      <c r="AS1095" s="173"/>
      <c r="AT1095" s="173"/>
      <c r="AU1095" s="173"/>
      <c r="AV1095" s="173"/>
      <c r="AW1095" s="173"/>
      <c r="AX1095" s="173"/>
      <c r="AY1095" s="173"/>
      <c r="AZ1095" s="173"/>
      <c r="BA1095" s="173"/>
      <c r="BB1095" s="173"/>
      <c r="BC1095" s="173"/>
      <c r="BD1095" s="173"/>
      <c r="BE1095" s="173"/>
      <c r="BF1095" s="173"/>
      <c r="BG1095" s="173"/>
      <c r="BH1095" s="173"/>
      <c r="BI1095" s="173"/>
      <c r="BJ1095" s="173"/>
      <c r="BK1095" s="173"/>
      <c r="BL1095" s="173"/>
      <c r="BM1095" s="173"/>
      <c r="BN1095" s="173"/>
      <c r="BO1095" s="173"/>
      <c r="BP1095" s="173"/>
      <c r="BQ1095" s="173"/>
      <c r="BR1095" s="173"/>
      <c r="BS1095" s="173"/>
      <c r="BT1095" s="173"/>
      <c r="BU1095" s="173"/>
      <c r="BV1095" s="173"/>
      <c r="BW1095" s="173"/>
      <c r="BX1095" s="173"/>
      <c r="BY1095" s="173"/>
      <c r="BZ1095" s="173"/>
      <c r="CA1095" s="173"/>
      <c r="CB1095" s="173"/>
      <c r="CC1095" s="173"/>
      <c r="CD1095" s="173"/>
      <c r="CE1095" s="173"/>
      <c r="CF1095" s="173"/>
      <c r="CG1095" s="173"/>
      <c r="CH1095" s="173"/>
      <c r="CI1095" s="173"/>
      <c r="CJ1095" s="173"/>
      <c r="CK1095" s="173"/>
      <c r="CL1095" s="173"/>
      <c r="CM1095" s="173"/>
      <c r="CN1095" s="173"/>
      <c r="CO1095" s="173"/>
      <c r="CP1095" s="173"/>
      <c r="CQ1095" s="173"/>
      <c r="CR1095" s="173"/>
      <c r="CS1095" s="173"/>
      <c r="CT1095" s="173"/>
      <c r="CU1095" s="173"/>
      <c r="CV1095" s="173"/>
      <c r="CW1095" s="173"/>
      <c r="CX1095" s="173"/>
      <c r="CY1095" s="173"/>
      <c r="CZ1095" s="173"/>
      <c r="DA1095" s="173"/>
      <c r="DB1095" s="173"/>
      <c r="DC1095" s="173"/>
      <c r="DD1095" s="173"/>
      <c r="DE1095" s="173"/>
      <c r="DF1095" s="173"/>
      <c r="DG1095" s="173"/>
      <c r="DH1095" s="173"/>
      <c r="DI1095" s="173"/>
      <c r="DJ1095" s="173"/>
      <c r="DK1095" s="173"/>
      <c r="DL1095" s="173"/>
      <c r="DM1095" s="173"/>
      <c r="DN1095" s="173"/>
      <c r="DO1095" s="173"/>
      <c r="DP1095" s="173"/>
      <c r="DQ1095" s="173"/>
      <c r="DR1095" s="173"/>
      <c r="DS1095" s="173"/>
      <c r="DT1095" s="173"/>
      <c r="DU1095" s="173"/>
      <c r="DV1095" s="173"/>
      <c r="DW1095" s="173"/>
      <c r="DX1095" s="173"/>
      <c r="DY1095" s="173"/>
      <c r="DZ1095" s="173"/>
      <c r="EA1095" s="173"/>
      <c r="EB1095" s="173"/>
      <c r="EC1095" s="173"/>
      <c r="ED1095" s="173"/>
      <c r="EE1095" s="173"/>
      <c r="EF1095" s="173"/>
      <c r="EG1095" s="173"/>
      <c r="EH1095" s="173"/>
      <c r="EI1095" s="173"/>
      <c r="EJ1095" s="173"/>
      <c r="EK1095" s="173"/>
      <c r="EL1095" s="173"/>
      <c r="EM1095" s="173"/>
      <c r="EN1095" s="173"/>
      <c r="EO1095" s="173"/>
      <c r="EP1095" s="173"/>
      <c r="EQ1095" s="173"/>
      <c r="ER1095" s="173"/>
      <c r="ES1095" s="173"/>
      <c r="ET1095" s="173"/>
      <c r="EU1095" s="173"/>
      <c r="EV1095" s="173"/>
      <c r="EW1095" s="173"/>
      <c r="EX1095" s="173"/>
      <c r="EY1095" s="173"/>
      <c r="EZ1095" s="173"/>
      <c r="FA1095" s="173"/>
      <c r="FB1095" s="173"/>
      <c r="FC1095" s="173"/>
      <c r="FD1095" s="173"/>
      <c r="FE1095" s="173"/>
      <c r="FF1095" s="173"/>
      <c r="FG1095" s="173"/>
      <c r="FH1095" s="173"/>
      <c r="FI1095" s="173"/>
      <c r="FJ1095" s="173"/>
      <c r="FK1095" s="173"/>
      <c r="FL1095" s="173"/>
      <c r="FM1095" s="173"/>
      <c r="FN1095" s="173"/>
      <c r="FO1095" s="173"/>
      <c r="FP1095" s="173"/>
      <c r="FQ1095" s="173"/>
      <c r="FR1095" s="173"/>
      <c r="FS1095" s="173"/>
      <c r="FT1095" s="173"/>
      <c r="FU1095" s="173"/>
      <c r="FV1095" s="173"/>
      <c r="FW1095" s="173"/>
      <c r="FX1095" s="173"/>
      <c r="FY1095" s="173"/>
      <c r="FZ1095" s="173"/>
      <c r="GA1095" s="173"/>
      <c r="GB1095" s="173"/>
      <c r="GC1095" s="173"/>
      <c r="GD1095" s="173"/>
      <c r="GE1095" s="173"/>
      <c r="GF1095" s="173"/>
      <c r="GG1095" s="173"/>
      <c r="GH1095" s="173"/>
      <c r="GI1095" s="173"/>
      <c r="GJ1095" s="173"/>
      <c r="GK1095" s="173"/>
      <c r="GL1095" s="173"/>
      <c r="GM1095" s="173"/>
      <c r="GN1095" s="173"/>
      <c r="GO1095" s="173"/>
      <c r="GP1095" s="173"/>
      <c r="GQ1095" s="173"/>
      <c r="GR1095" s="173"/>
      <c r="GS1095" s="173"/>
      <c r="GT1095" s="173"/>
      <c r="GU1095" s="173"/>
      <c r="GV1095" s="173"/>
      <c r="GW1095" s="173"/>
      <c r="GX1095" s="173"/>
      <c r="GY1095" s="173"/>
      <c r="GZ1095" s="173"/>
      <c r="HA1095" s="173"/>
      <c r="HB1095" s="173"/>
      <c r="HC1095" s="173"/>
      <c r="HD1095" s="173"/>
      <c r="HE1095" s="173"/>
      <c r="HF1095" s="173"/>
      <c r="HG1095" s="173"/>
      <c r="HH1095" s="173"/>
      <c r="HI1095" s="173"/>
      <c r="HJ1095" s="173"/>
      <c r="HK1095" s="173"/>
      <c r="HL1095" s="173"/>
      <c r="HM1095" s="173"/>
      <c r="HN1095" s="173"/>
      <c r="HO1095" s="173"/>
      <c r="HP1095" s="173"/>
      <c r="HQ1095" s="173"/>
      <c r="HR1095" s="173"/>
      <c r="HS1095" s="173"/>
      <c r="HT1095" s="173"/>
      <c r="HU1095" s="173"/>
      <c r="HV1095" s="173"/>
      <c r="HW1095" s="173"/>
      <c r="HX1095" s="173"/>
      <c r="HY1095" s="173"/>
      <c r="HZ1095" s="173"/>
      <c r="IA1095" s="173"/>
      <c r="IB1095" s="173"/>
      <c r="IC1095" s="173"/>
      <c r="ID1095" s="173"/>
      <c r="IE1095" s="173"/>
      <c r="IF1095" s="173"/>
      <c r="IG1095" s="173"/>
      <c r="IH1095" s="173"/>
      <c r="II1095" s="173"/>
      <c r="IJ1095" s="173"/>
      <c r="IK1095" s="173"/>
      <c r="IL1095" s="173"/>
      <c r="IM1095" s="173"/>
      <c r="IN1095" s="173"/>
      <c r="IO1095" s="173"/>
      <c r="IP1095" s="173"/>
      <c r="IQ1095" s="173"/>
      <c r="IR1095" s="173"/>
      <c r="IS1095" s="173"/>
      <c r="IT1095" s="173"/>
    </row>
    <row r="1096" spans="1:254" ht="12.95" customHeight="1" x14ac:dyDescent="0.2">
      <c r="B1096" s="29" t="s">
        <v>902</v>
      </c>
      <c r="C1096" s="30" t="s">
        <v>1141</v>
      </c>
      <c r="D1096" s="30" t="s">
        <v>1134</v>
      </c>
      <c r="E1096" s="29" t="s">
        <v>1655</v>
      </c>
      <c r="F1096" s="29">
        <v>2231</v>
      </c>
      <c r="G1096" s="29" t="s">
        <v>1286</v>
      </c>
      <c r="H1096" s="29" t="s">
        <v>904</v>
      </c>
      <c r="I1096" s="29" t="s">
        <v>905</v>
      </c>
      <c r="J1096" s="29" t="s">
        <v>942</v>
      </c>
      <c r="K1096" s="29" t="s">
        <v>907</v>
      </c>
      <c r="L1096" s="29" t="s">
        <v>944</v>
      </c>
      <c r="M1096" s="29">
        <v>1200</v>
      </c>
      <c r="N1096" s="29">
        <v>1972</v>
      </c>
      <c r="O1096" s="29" t="s">
        <v>908</v>
      </c>
    </row>
    <row r="1097" spans="1:254" ht="12.95" customHeight="1" x14ac:dyDescent="0.2">
      <c r="B1097" s="29" t="s">
        <v>902</v>
      </c>
      <c r="C1097" s="30" t="s">
        <v>1141</v>
      </c>
      <c r="D1097" s="30" t="s">
        <v>1134</v>
      </c>
      <c r="E1097" s="29" t="s">
        <v>1655</v>
      </c>
      <c r="F1097" s="29">
        <v>2231</v>
      </c>
      <c r="G1097" s="29" t="s">
        <v>1286</v>
      </c>
      <c r="H1097" s="29" t="s">
        <v>904</v>
      </c>
      <c r="I1097" s="29" t="s">
        <v>905</v>
      </c>
      <c r="J1097" s="29" t="s">
        <v>942</v>
      </c>
      <c r="K1097" s="29" t="s">
        <v>907</v>
      </c>
      <c r="L1097" s="29" t="s">
        <v>944</v>
      </c>
      <c r="M1097" s="29">
        <v>1200</v>
      </c>
      <c r="N1097" s="29">
        <v>1973</v>
      </c>
      <c r="O1097" s="29" t="s">
        <v>908</v>
      </c>
    </row>
    <row r="1098" spans="1:254" ht="12.95" customHeight="1" x14ac:dyDescent="0.2">
      <c r="B1098" s="29" t="s">
        <v>902</v>
      </c>
      <c r="C1098" s="30" t="s">
        <v>1141</v>
      </c>
      <c r="D1098" s="30" t="s">
        <v>1224</v>
      </c>
      <c r="E1098" s="29" t="s">
        <v>1655</v>
      </c>
      <c r="F1098" s="29">
        <v>2231</v>
      </c>
      <c r="G1098" s="29" t="s">
        <v>1286</v>
      </c>
      <c r="H1098" s="29" t="s">
        <v>904</v>
      </c>
      <c r="I1098" s="29" t="s">
        <v>905</v>
      </c>
      <c r="J1098" s="29" t="s">
        <v>942</v>
      </c>
      <c r="K1098" s="29" t="s">
        <v>907</v>
      </c>
      <c r="L1098" s="29" t="s">
        <v>923</v>
      </c>
      <c r="M1098" s="29" t="s">
        <v>1439</v>
      </c>
      <c r="N1098" s="29">
        <v>1983</v>
      </c>
      <c r="O1098" s="29" t="s">
        <v>908</v>
      </c>
    </row>
    <row r="1099" spans="1:254" ht="12.95" customHeight="1" x14ac:dyDescent="0.2">
      <c r="B1099" s="29" t="s">
        <v>902</v>
      </c>
      <c r="C1099" s="30" t="s">
        <v>1141</v>
      </c>
      <c r="D1099" s="30" t="s">
        <v>940</v>
      </c>
      <c r="E1099" s="29" t="s">
        <v>1644</v>
      </c>
      <c r="F1099" s="29">
        <v>9231</v>
      </c>
      <c r="G1099" s="29" t="s">
        <v>1433</v>
      </c>
      <c r="H1099" s="29" t="s">
        <v>904</v>
      </c>
      <c r="I1099" s="29" t="s">
        <v>905</v>
      </c>
      <c r="J1099" s="29" t="s">
        <v>921</v>
      </c>
      <c r="K1099" s="29" t="s">
        <v>907</v>
      </c>
      <c r="L1099" s="29" t="s">
        <v>924</v>
      </c>
      <c r="M1099" s="29" t="s">
        <v>1645</v>
      </c>
      <c r="N1099" s="29">
        <v>1969</v>
      </c>
      <c r="O1099" s="29" t="s">
        <v>1139</v>
      </c>
    </row>
    <row r="1100" spans="1:254" ht="12.95" customHeight="1" x14ac:dyDescent="0.2">
      <c r="A1100" s="148"/>
      <c r="B1100" s="29" t="s">
        <v>902</v>
      </c>
      <c r="C1100" s="30" t="s">
        <v>1141</v>
      </c>
      <c r="D1100" s="30" t="s">
        <v>918</v>
      </c>
      <c r="E1100" s="29" t="s">
        <v>2101</v>
      </c>
      <c r="F1100" s="29">
        <v>2325</v>
      </c>
      <c r="G1100" s="29" t="s">
        <v>1142</v>
      </c>
      <c r="H1100" s="29" t="s">
        <v>904</v>
      </c>
      <c r="I1100" s="29" t="s">
        <v>936</v>
      </c>
      <c r="J1100" s="29" t="s">
        <v>912</v>
      </c>
      <c r="K1100" s="29" t="s">
        <v>937</v>
      </c>
      <c r="L1100" s="29" t="s">
        <v>943</v>
      </c>
      <c r="M1100" s="29" t="s">
        <v>2370</v>
      </c>
      <c r="N1100" s="29">
        <v>1954</v>
      </c>
      <c r="O1100" s="29" t="s">
        <v>1891</v>
      </c>
    </row>
    <row r="1101" spans="1:254" ht="12.95" customHeight="1" x14ac:dyDescent="0.2">
      <c r="B1101" s="29" t="s">
        <v>902</v>
      </c>
      <c r="C1101" s="30" t="s">
        <v>1141</v>
      </c>
      <c r="D1101" s="30" t="s">
        <v>940</v>
      </c>
      <c r="E1101" s="29" t="s">
        <v>1644</v>
      </c>
      <c r="F1101" s="29">
        <v>9231</v>
      </c>
      <c r="G1101" s="29" t="s">
        <v>1433</v>
      </c>
      <c r="H1101" s="29" t="s">
        <v>904</v>
      </c>
      <c r="I1101" s="29" t="s">
        <v>905</v>
      </c>
      <c r="J1101" s="29" t="s">
        <v>921</v>
      </c>
      <c r="K1101" s="29" t="s">
        <v>907</v>
      </c>
      <c r="L1101" s="29" t="s">
        <v>924</v>
      </c>
      <c r="M1101" s="29" t="s">
        <v>1645</v>
      </c>
      <c r="N1101" s="29">
        <v>1969</v>
      </c>
      <c r="O1101" s="29" t="s">
        <v>1139</v>
      </c>
      <c r="R1101" s="11"/>
    </row>
    <row r="1102" spans="1:254" ht="12.95" customHeight="1" x14ac:dyDescent="0.2">
      <c r="B1102" s="11" t="s">
        <v>902</v>
      </c>
      <c r="C1102" s="144" t="s">
        <v>1141</v>
      </c>
      <c r="D1102" s="144" t="s">
        <v>1334</v>
      </c>
      <c r="E1102" s="11" t="s">
        <v>1335</v>
      </c>
      <c r="F1102" s="11">
        <v>2000</v>
      </c>
      <c r="G1102" s="11" t="s">
        <v>915</v>
      </c>
      <c r="H1102" s="11" t="s">
        <v>904</v>
      </c>
      <c r="I1102" s="11" t="s">
        <v>936</v>
      </c>
      <c r="J1102" s="11" t="s">
        <v>912</v>
      </c>
      <c r="K1102" s="11" t="s">
        <v>937</v>
      </c>
      <c r="L1102" s="11" t="s">
        <v>943</v>
      </c>
      <c r="M1102" s="11" t="s">
        <v>1336</v>
      </c>
      <c r="N1102" s="11">
        <v>1954</v>
      </c>
      <c r="O1102" s="11" t="s">
        <v>908</v>
      </c>
      <c r="P1102" s="11"/>
      <c r="Q1102" s="11"/>
    </row>
    <row r="1103" spans="1:254" ht="12.95" customHeight="1" x14ac:dyDescent="0.2">
      <c r="B1103" s="11" t="s">
        <v>902</v>
      </c>
      <c r="C1103" s="144" t="s">
        <v>1141</v>
      </c>
      <c r="D1103" s="144" t="s">
        <v>918</v>
      </c>
      <c r="E1103" s="11" t="s">
        <v>2101</v>
      </c>
      <c r="F1103" s="11">
        <v>2325</v>
      </c>
      <c r="G1103" s="11" t="s">
        <v>1142</v>
      </c>
      <c r="H1103" s="11" t="s">
        <v>904</v>
      </c>
      <c r="I1103" s="11" t="s">
        <v>936</v>
      </c>
      <c r="J1103" s="11" t="s">
        <v>912</v>
      </c>
      <c r="K1103" s="11" t="s">
        <v>937</v>
      </c>
      <c r="L1103" s="11" t="s">
        <v>943</v>
      </c>
      <c r="M1103" s="11" t="s">
        <v>1143</v>
      </c>
      <c r="N1103" s="11">
        <v>1954</v>
      </c>
      <c r="O1103" s="11" t="s">
        <v>2102</v>
      </c>
      <c r="P1103" s="11"/>
      <c r="Q1103" s="11"/>
    </row>
    <row r="1104" spans="1:254" ht="12" customHeight="1" x14ac:dyDescent="0.2">
      <c r="B1104" s="11" t="s">
        <v>902</v>
      </c>
      <c r="C1104" s="144" t="s">
        <v>1141</v>
      </c>
      <c r="D1104" s="144" t="s">
        <v>1334</v>
      </c>
      <c r="E1104" s="11" t="s">
        <v>1335</v>
      </c>
      <c r="F1104" s="11">
        <v>2000</v>
      </c>
      <c r="G1104" s="11" t="s">
        <v>915</v>
      </c>
      <c r="H1104" s="11" t="s">
        <v>904</v>
      </c>
      <c r="I1104" s="11" t="s">
        <v>936</v>
      </c>
      <c r="J1104" s="11" t="s">
        <v>912</v>
      </c>
      <c r="K1104" s="11" t="s">
        <v>937</v>
      </c>
      <c r="L1104" s="11" t="s">
        <v>943</v>
      </c>
      <c r="M1104" s="11" t="s">
        <v>1336</v>
      </c>
      <c r="N1104" s="11">
        <v>1954</v>
      </c>
      <c r="O1104" s="11" t="s">
        <v>908</v>
      </c>
      <c r="P1104" s="11"/>
      <c r="Q1104" s="11"/>
    </row>
    <row r="1105" spans="1:17" ht="12.95" customHeight="1" x14ac:dyDescent="0.2">
      <c r="B1105" s="11" t="s">
        <v>902</v>
      </c>
      <c r="C1105" s="144" t="s">
        <v>1141</v>
      </c>
      <c r="D1105" s="144" t="s">
        <v>918</v>
      </c>
      <c r="E1105" s="11" t="s">
        <v>2101</v>
      </c>
      <c r="F1105" s="11">
        <v>2325</v>
      </c>
      <c r="G1105" s="11" t="s">
        <v>1142</v>
      </c>
      <c r="H1105" s="11" t="s">
        <v>904</v>
      </c>
      <c r="I1105" s="11" t="s">
        <v>936</v>
      </c>
      <c r="J1105" s="11" t="s">
        <v>912</v>
      </c>
      <c r="K1105" s="11" t="s">
        <v>937</v>
      </c>
      <c r="L1105" s="11" t="s">
        <v>943</v>
      </c>
      <c r="M1105" s="11" t="s">
        <v>1143</v>
      </c>
      <c r="N1105" s="11">
        <v>1954</v>
      </c>
      <c r="O1105" s="11" t="s">
        <v>2102</v>
      </c>
      <c r="P1105" s="11"/>
      <c r="Q1105" s="11"/>
    </row>
    <row r="1106" spans="1:17" ht="12.95" customHeight="1" x14ac:dyDescent="0.2">
      <c r="B1106" s="11" t="s">
        <v>902</v>
      </c>
      <c r="C1106" s="144" t="s">
        <v>1141</v>
      </c>
      <c r="D1106" s="144" t="s">
        <v>918</v>
      </c>
      <c r="E1106" s="11" t="s">
        <v>2101</v>
      </c>
      <c r="F1106" s="11">
        <v>2325</v>
      </c>
      <c r="G1106" s="11" t="s">
        <v>1142</v>
      </c>
      <c r="H1106" s="11" t="s">
        <v>904</v>
      </c>
      <c r="I1106" s="11" t="s">
        <v>936</v>
      </c>
      <c r="J1106" s="11" t="s">
        <v>912</v>
      </c>
      <c r="K1106" s="11" t="s">
        <v>937</v>
      </c>
      <c r="L1106" s="11" t="s">
        <v>943</v>
      </c>
      <c r="M1106" s="11" t="s">
        <v>1143</v>
      </c>
      <c r="N1106" s="11">
        <v>1954</v>
      </c>
      <c r="O1106" s="11" t="s">
        <v>2102</v>
      </c>
      <c r="P1106" s="11"/>
      <c r="Q1106" s="11"/>
    </row>
    <row r="1107" spans="1:17" s="171" customFormat="1" ht="12.95" customHeight="1" x14ac:dyDescent="0.2">
      <c r="A1107" s="34"/>
      <c r="B1107" s="203" t="s">
        <v>902</v>
      </c>
      <c r="C1107" s="206" t="s">
        <v>1141</v>
      </c>
      <c r="D1107" s="206" t="s">
        <v>918</v>
      </c>
      <c r="E1107" s="203" t="s">
        <v>2101</v>
      </c>
      <c r="F1107" s="203">
        <v>2325</v>
      </c>
      <c r="G1107" s="203" t="s">
        <v>1142</v>
      </c>
      <c r="H1107" s="203" t="s">
        <v>904</v>
      </c>
      <c r="I1107" s="203" t="s">
        <v>936</v>
      </c>
      <c r="J1107" s="203" t="s">
        <v>912</v>
      </c>
      <c r="K1107" s="203" t="s">
        <v>937</v>
      </c>
      <c r="L1107" s="203" t="s">
        <v>943</v>
      </c>
      <c r="M1107" s="203" t="s">
        <v>1143</v>
      </c>
      <c r="N1107" s="203">
        <v>1954</v>
      </c>
      <c r="O1107" s="203" t="s">
        <v>2102</v>
      </c>
      <c r="P1107" s="203"/>
      <c r="Q1107" s="11"/>
    </row>
    <row r="1108" spans="1:17" ht="12.95" customHeight="1" x14ac:dyDescent="0.2">
      <c r="B1108" s="29" t="s">
        <v>902</v>
      </c>
      <c r="C1108" s="30" t="s">
        <v>1141</v>
      </c>
      <c r="D1108" s="30" t="s">
        <v>940</v>
      </c>
      <c r="E1108" s="29" t="s">
        <v>1644</v>
      </c>
      <c r="F1108" s="29">
        <v>9231</v>
      </c>
      <c r="G1108" s="29" t="s">
        <v>1433</v>
      </c>
      <c r="H1108" s="29" t="s">
        <v>904</v>
      </c>
      <c r="I1108" s="29" t="s">
        <v>905</v>
      </c>
      <c r="J1108" s="29" t="s">
        <v>921</v>
      </c>
      <c r="K1108" s="29" t="s">
        <v>907</v>
      </c>
      <c r="L1108" s="29" t="s">
        <v>924</v>
      </c>
      <c r="M1108" s="29" t="s">
        <v>1645</v>
      </c>
      <c r="N1108" s="29">
        <v>1969</v>
      </c>
      <c r="O1108" s="29" t="s">
        <v>2555</v>
      </c>
      <c r="Q1108" s="11"/>
    </row>
    <row r="1109" spans="1:17" ht="12.95" customHeight="1" x14ac:dyDescent="0.2">
      <c r="B1109" s="29" t="s">
        <v>902</v>
      </c>
      <c r="C1109" s="30" t="s">
        <v>1141</v>
      </c>
      <c r="D1109" s="30" t="s">
        <v>940</v>
      </c>
      <c r="E1109" s="29" t="s">
        <v>1644</v>
      </c>
      <c r="F1109" s="29">
        <v>9231</v>
      </c>
      <c r="G1109" s="29" t="s">
        <v>1433</v>
      </c>
      <c r="H1109" s="29" t="s">
        <v>904</v>
      </c>
      <c r="I1109" s="29" t="s">
        <v>905</v>
      </c>
      <c r="J1109" s="29" t="s">
        <v>921</v>
      </c>
      <c r="K1109" s="29" t="s">
        <v>907</v>
      </c>
      <c r="L1109" s="29" t="s">
        <v>924</v>
      </c>
      <c r="M1109" s="29" t="s">
        <v>1645</v>
      </c>
      <c r="N1109" s="29">
        <v>1969</v>
      </c>
      <c r="O1109" s="29" t="s">
        <v>1139</v>
      </c>
    </row>
    <row r="1110" spans="1:17" ht="12.95" customHeight="1" x14ac:dyDescent="0.2">
      <c r="B1110" s="29" t="s">
        <v>902</v>
      </c>
      <c r="C1110" s="30" t="s">
        <v>1141</v>
      </c>
      <c r="D1110" s="30" t="s">
        <v>940</v>
      </c>
      <c r="E1110" s="29" t="s">
        <v>1644</v>
      </c>
      <c r="F1110" s="29">
        <v>9231</v>
      </c>
      <c r="G1110" s="29" t="s">
        <v>1433</v>
      </c>
      <c r="H1110" s="29" t="s">
        <v>904</v>
      </c>
      <c r="I1110" s="29" t="s">
        <v>905</v>
      </c>
      <c r="J1110" s="29" t="s">
        <v>921</v>
      </c>
      <c r="K1110" s="29" t="s">
        <v>907</v>
      </c>
      <c r="L1110" s="29" t="s">
        <v>924</v>
      </c>
      <c r="M1110" s="29" t="s">
        <v>1645</v>
      </c>
      <c r="N1110" s="29">
        <v>1969</v>
      </c>
      <c r="O1110" s="29" t="s">
        <v>1139</v>
      </c>
      <c r="P1110" s="155"/>
    </row>
    <row r="1111" spans="1:17" ht="14.1" customHeight="1" x14ac:dyDescent="0.2">
      <c r="B1111" s="29" t="s">
        <v>902</v>
      </c>
      <c r="C1111" s="30" t="s">
        <v>1141</v>
      </c>
      <c r="D1111" s="30" t="s">
        <v>940</v>
      </c>
      <c r="E1111" s="29" t="s">
        <v>1644</v>
      </c>
      <c r="F1111" s="29">
        <v>9231</v>
      </c>
      <c r="G1111" s="29" t="s">
        <v>1433</v>
      </c>
      <c r="H1111" s="29" t="s">
        <v>904</v>
      </c>
      <c r="I1111" s="29" t="s">
        <v>905</v>
      </c>
      <c r="J1111" s="29" t="s">
        <v>921</v>
      </c>
      <c r="K1111" s="29" t="s">
        <v>907</v>
      </c>
      <c r="L1111" s="29" t="s">
        <v>924</v>
      </c>
      <c r="M1111" s="29" t="s">
        <v>1645</v>
      </c>
      <c r="N1111" s="29">
        <v>1969</v>
      </c>
      <c r="O1111" s="29" t="s">
        <v>1139</v>
      </c>
      <c r="P1111" s="155"/>
    </row>
    <row r="1112" spans="1:17" ht="12.95" customHeight="1" x14ac:dyDescent="0.2">
      <c r="A1112" s="166"/>
      <c r="B1112" s="166" t="s">
        <v>902</v>
      </c>
      <c r="C1112" s="167" t="s">
        <v>1141</v>
      </c>
      <c r="D1112" s="167" t="s">
        <v>940</v>
      </c>
      <c r="E1112" s="166" t="s">
        <v>1644</v>
      </c>
      <c r="F1112" s="166">
        <v>9231</v>
      </c>
      <c r="G1112" s="166" t="s">
        <v>1433</v>
      </c>
      <c r="H1112" s="166" t="s">
        <v>904</v>
      </c>
      <c r="I1112" s="166" t="s">
        <v>905</v>
      </c>
      <c r="J1112" s="166" t="s">
        <v>921</v>
      </c>
      <c r="K1112" s="166" t="s">
        <v>907</v>
      </c>
      <c r="L1112" s="166" t="s">
        <v>924</v>
      </c>
      <c r="M1112" s="166" t="s">
        <v>1645</v>
      </c>
      <c r="N1112" s="166">
        <v>1969</v>
      </c>
      <c r="O1112" s="166" t="s">
        <v>1139</v>
      </c>
      <c r="P1112" s="168" t="s">
        <v>2896</v>
      </c>
      <c r="Q1112" s="166"/>
    </row>
    <row r="1113" spans="1:17" ht="12.95" customHeight="1" x14ac:dyDescent="0.2">
      <c r="A1113" s="171">
        <v>51</v>
      </c>
      <c r="B1113" s="171" t="s">
        <v>902</v>
      </c>
      <c r="C1113" s="172" t="s">
        <v>1141</v>
      </c>
      <c r="D1113" s="172" t="s">
        <v>940</v>
      </c>
      <c r="E1113" s="171" t="s">
        <v>1644</v>
      </c>
      <c r="F1113" s="171">
        <v>9231</v>
      </c>
      <c r="G1113" s="171" t="s">
        <v>1433</v>
      </c>
      <c r="H1113" s="171" t="s">
        <v>904</v>
      </c>
      <c r="I1113" s="171" t="s">
        <v>905</v>
      </c>
      <c r="J1113" s="171" t="s">
        <v>921</v>
      </c>
      <c r="K1113" s="171" t="s">
        <v>907</v>
      </c>
      <c r="L1113" s="171" t="s">
        <v>924</v>
      </c>
      <c r="M1113" s="171" t="s">
        <v>1645</v>
      </c>
      <c r="N1113" s="171">
        <v>1969</v>
      </c>
      <c r="O1113" s="171" t="s">
        <v>1139</v>
      </c>
      <c r="P1113" s="171" t="s">
        <v>2916</v>
      </c>
      <c r="Q1113" s="171"/>
    </row>
    <row r="1114" spans="1:17" ht="14.1" customHeight="1" x14ac:dyDescent="0.2">
      <c r="A1114" s="29">
        <v>1</v>
      </c>
      <c r="B1114" s="29" t="s">
        <v>902</v>
      </c>
      <c r="C1114" s="30" t="s">
        <v>1141</v>
      </c>
      <c r="D1114" s="30" t="s">
        <v>1224</v>
      </c>
      <c r="E1114" s="29" t="s">
        <v>1655</v>
      </c>
      <c r="F1114" s="29">
        <v>2231</v>
      </c>
      <c r="G1114" s="29" t="s">
        <v>1286</v>
      </c>
      <c r="H1114" s="29" t="s">
        <v>904</v>
      </c>
      <c r="I1114" s="29" t="s">
        <v>905</v>
      </c>
      <c r="J1114" s="29" t="s">
        <v>942</v>
      </c>
      <c r="K1114" s="29" t="s">
        <v>907</v>
      </c>
      <c r="L1114" s="29" t="s">
        <v>923</v>
      </c>
      <c r="M1114" s="29" t="s">
        <v>1439</v>
      </c>
      <c r="N1114" s="29">
        <v>1983</v>
      </c>
      <c r="O1114" s="29" t="s">
        <v>908</v>
      </c>
      <c r="P1114" s="29" t="s">
        <v>3119</v>
      </c>
    </row>
    <row r="1115" spans="1:17" ht="12.95" customHeight="1" x14ac:dyDescent="0.2">
      <c r="A1115" s="29">
        <v>23</v>
      </c>
      <c r="B1115" s="29" t="s">
        <v>902</v>
      </c>
      <c r="C1115" s="30" t="s">
        <v>1141</v>
      </c>
      <c r="D1115" s="30" t="s">
        <v>940</v>
      </c>
      <c r="E1115" s="29" t="s">
        <v>1644</v>
      </c>
      <c r="F1115" s="29">
        <v>9231</v>
      </c>
      <c r="G1115" s="29" t="s">
        <v>1433</v>
      </c>
      <c r="H1115" s="29" t="s">
        <v>904</v>
      </c>
      <c r="I1115" s="29" t="s">
        <v>905</v>
      </c>
      <c r="J1115" s="29" t="s">
        <v>921</v>
      </c>
      <c r="K1115" s="29" t="s">
        <v>907</v>
      </c>
      <c r="L1115" s="29" t="s">
        <v>924</v>
      </c>
      <c r="M1115" s="29" t="s">
        <v>1645</v>
      </c>
      <c r="N1115" s="29">
        <v>1969</v>
      </c>
      <c r="O1115" s="29" t="s">
        <v>1139</v>
      </c>
      <c r="P1115" s="29" t="s">
        <v>3119</v>
      </c>
    </row>
    <row r="1116" spans="1:17" ht="12.95" customHeight="1" x14ac:dyDescent="0.2">
      <c r="B1116" s="29" t="s">
        <v>902</v>
      </c>
      <c r="C1116" s="30" t="s">
        <v>2820</v>
      </c>
      <c r="D1116" s="30" t="s">
        <v>955</v>
      </c>
      <c r="E1116" s="29" t="s">
        <v>2821</v>
      </c>
      <c r="F1116" s="29">
        <v>9265</v>
      </c>
      <c r="G1116" s="29" t="s">
        <v>1643</v>
      </c>
      <c r="H1116" s="29" t="s">
        <v>904</v>
      </c>
      <c r="I1116" s="29" t="s">
        <v>936</v>
      </c>
      <c r="J1116" s="29" t="s">
        <v>942</v>
      </c>
      <c r="K1116" s="29" t="s">
        <v>937</v>
      </c>
      <c r="L1116" s="29" t="s">
        <v>943</v>
      </c>
      <c r="M1116" s="29" t="s">
        <v>1823</v>
      </c>
      <c r="N1116" s="29">
        <v>1978</v>
      </c>
      <c r="O1116" s="29" t="s">
        <v>1139</v>
      </c>
      <c r="P1116" s="155"/>
    </row>
    <row r="1117" spans="1:17" ht="12.95" customHeight="1" x14ac:dyDescent="0.2">
      <c r="B1117" s="29" t="s">
        <v>902</v>
      </c>
      <c r="C1117" s="30" t="s">
        <v>2820</v>
      </c>
      <c r="D1117" s="30" t="s">
        <v>955</v>
      </c>
      <c r="E1117" s="163" t="s">
        <v>2821</v>
      </c>
      <c r="F1117" s="163">
        <v>9265</v>
      </c>
      <c r="G1117" s="163" t="s">
        <v>1643</v>
      </c>
      <c r="H1117" s="163" t="s">
        <v>904</v>
      </c>
      <c r="I1117" s="29" t="s">
        <v>936</v>
      </c>
      <c r="J1117" s="29" t="s">
        <v>942</v>
      </c>
      <c r="K1117" s="29" t="s">
        <v>937</v>
      </c>
      <c r="L1117" s="29" t="s">
        <v>943</v>
      </c>
      <c r="M1117" s="29" t="s">
        <v>1823</v>
      </c>
      <c r="N1117" s="29">
        <v>1978</v>
      </c>
      <c r="O1117" s="163" t="s">
        <v>1139</v>
      </c>
      <c r="P1117" s="11" t="s">
        <v>2868</v>
      </c>
    </row>
    <row r="1118" spans="1:17" ht="12.95" customHeight="1" x14ac:dyDescent="0.2">
      <c r="A1118" s="171">
        <v>47</v>
      </c>
      <c r="B1118" s="171" t="s">
        <v>902</v>
      </c>
      <c r="C1118" s="172" t="s">
        <v>2820</v>
      </c>
      <c r="D1118" s="172" t="s">
        <v>955</v>
      </c>
      <c r="E1118" s="171" t="s">
        <v>2821</v>
      </c>
      <c r="F1118" s="171">
        <v>9265</v>
      </c>
      <c r="G1118" s="171" t="s">
        <v>1643</v>
      </c>
      <c r="H1118" s="171" t="s">
        <v>904</v>
      </c>
      <c r="I1118" s="171" t="s">
        <v>936</v>
      </c>
      <c r="J1118" s="171" t="s">
        <v>942</v>
      </c>
      <c r="K1118" s="171" t="s">
        <v>937</v>
      </c>
      <c r="L1118" s="171" t="s">
        <v>943</v>
      </c>
      <c r="M1118" s="171" t="s">
        <v>1823</v>
      </c>
      <c r="N1118" s="171">
        <v>1978</v>
      </c>
      <c r="O1118" s="171" t="s">
        <v>1139</v>
      </c>
      <c r="P1118" s="214" t="s">
        <v>2916</v>
      </c>
      <c r="Q1118" s="171"/>
    </row>
    <row r="1119" spans="1:17" ht="12.95" customHeight="1" x14ac:dyDescent="0.2">
      <c r="B1119" s="29" t="s">
        <v>902</v>
      </c>
      <c r="C1119" s="30" t="s">
        <v>1337</v>
      </c>
      <c r="D1119" s="30" t="s">
        <v>1338</v>
      </c>
      <c r="E1119" s="29" t="s">
        <v>1339</v>
      </c>
      <c r="F1119" s="29">
        <v>9253</v>
      </c>
      <c r="G1119" s="29" t="s">
        <v>1144</v>
      </c>
      <c r="H1119" s="29" t="s">
        <v>904</v>
      </c>
      <c r="I1119" s="29" t="s">
        <v>936</v>
      </c>
      <c r="J1119" s="29" t="s">
        <v>912</v>
      </c>
      <c r="K1119" s="29" t="s">
        <v>937</v>
      </c>
      <c r="L1119" s="29" t="s">
        <v>943</v>
      </c>
      <c r="M1119" s="29" t="s">
        <v>1340</v>
      </c>
      <c r="N1119" s="29">
        <v>1961</v>
      </c>
      <c r="O1119" s="29" t="s">
        <v>1139</v>
      </c>
    </row>
    <row r="1120" spans="1:17" ht="12.95" customHeight="1" x14ac:dyDescent="0.2">
      <c r="B1120" s="29" t="s">
        <v>902</v>
      </c>
      <c r="C1120" s="30" t="s">
        <v>1337</v>
      </c>
      <c r="D1120" s="30" t="s">
        <v>1338</v>
      </c>
      <c r="E1120" s="29" t="s">
        <v>1339</v>
      </c>
      <c r="F1120" s="29">
        <v>9253</v>
      </c>
      <c r="G1120" s="29" t="s">
        <v>1144</v>
      </c>
      <c r="H1120" s="29" t="s">
        <v>904</v>
      </c>
      <c r="I1120" s="29" t="s">
        <v>936</v>
      </c>
      <c r="J1120" s="29" t="s">
        <v>921</v>
      </c>
      <c r="K1120" s="29" t="s">
        <v>937</v>
      </c>
      <c r="L1120" s="29" t="s">
        <v>943</v>
      </c>
      <c r="M1120" s="29" t="s">
        <v>1340</v>
      </c>
      <c r="N1120" s="29">
        <v>1961</v>
      </c>
      <c r="O1120" s="29" t="s">
        <v>1139</v>
      </c>
    </row>
    <row r="1121" spans="1:17" ht="12.95" customHeight="1" x14ac:dyDescent="0.2">
      <c r="B1121" s="29" t="s">
        <v>902</v>
      </c>
      <c r="C1121" s="30" t="s">
        <v>1337</v>
      </c>
      <c r="D1121" s="30" t="s">
        <v>1338</v>
      </c>
      <c r="E1121" s="29" t="s">
        <v>1339</v>
      </c>
      <c r="F1121" s="29">
        <v>9253</v>
      </c>
      <c r="G1121" s="29" t="s">
        <v>1144</v>
      </c>
      <c r="H1121" s="29" t="s">
        <v>904</v>
      </c>
      <c r="I1121" s="29" t="s">
        <v>936</v>
      </c>
      <c r="J1121" s="29" t="s">
        <v>912</v>
      </c>
      <c r="K1121" s="29" t="s">
        <v>937</v>
      </c>
      <c r="L1121" s="29" t="s">
        <v>943</v>
      </c>
      <c r="M1121" s="29" t="s">
        <v>1340</v>
      </c>
      <c r="N1121" s="29">
        <v>1961</v>
      </c>
      <c r="O1121" s="29" t="s">
        <v>1139</v>
      </c>
    </row>
    <row r="1122" spans="1:17" ht="12.95" customHeight="1" x14ac:dyDescent="0.2">
      <c r="B1122" s="29" t="s">
        <v>902</v>
      </c>
      <c r="C1122" s="30" t="s">
        <v>1337</v>
      </c>
      <c r="D1122" s="30" t="s">
        <v>1338</v>
      </c>
      <c r="E1122" s="29" t="s">
        <v>1339</v>
      </c>
      <c r="F1122" s="29">
        <v>9253</v>
      </c>
      <c r="G1122" s="29" t="s">
        <v>1144</v>
      </c>
      <c r="H1122" s="29" t="s">
        <v>904</v>
      </c>
      <c r="I1122" s="29" t="s">
        <v>936</v>
      </c>
      <c r="J1122" s="29" t="s">
        <v>921</v>
      </c>
      <c r="K1122" s="29" t="s">
        <v>937</v>
      </c>
      <c r="L1122" s="29" t="s">
        <v>943</v>
      </c>
      <c r="M1122" s="29" t="s">
        <v>1340</v>
      </c>
      <c r="N1122" s="29">
        <v>1961</v>
      </c>
      <c r="O1122" s="29" t="s">
        <v>1139</v>
      </c>
    </row>
    <row r="1123" spans="1:17" ht="12.95" customHeight="1" x14ac:dyDescent="0.2">
      <c r="B1123" s="11" t="s">
        <v>902</v>
      </c>
      <c r="C1123" s="144" t="s">
        <v>1337</v>
      </c>
      <c r="D1123" s="144" t="s">
        <v>1338</v>
      </c>
      <c r="E1123" s="11" t="s">
        <v>1339</v>
      </c>
      <c r="F1123" s="11">
        <v>9253</v>
      </c>
      <c r="G1123" s="11" t="s">
        <v>1144</v>
      </c>
      <c r="H1123" s="11" t="s">
        <v>904</v>
      </c>
      <c r="I1123" s="11" t="s">
        <v>936</v>
      </c>
      <c r="J1123" s="11" t="s">
        <v>912</v>
      </c>
      <c r="K1123" s="11" t="s">
        <v>937</v>
      </c>
      <c r="L1123" s="11" t="s">
        <v>943</v>
      </c>
      <c r="M1123" s="11" t="s">
        <v>1340</v>
      </c>
      <c r="N1123" s="11">
        <v>1961</v>
      </c>
      <c r="O1123" s="11" t="s">
        <v>1139</v>
      </c>
      <c r="P1123" s="11"/>
      <c r="Q1123" s="11"/>
    </row>
    <row r="1124" spans="1:17" ht="12.95" customHeight="1" x14ac:dyDescent="0.2">
      <c r="A1124" s="171">
        <v>20</v>
      </c>
      <c r="B1124" s="171" t="s">
        <v>902</v>
      </c>
      <c r="C1124" s="172" t="s">
        <v>927</v>
      </c>
      <c r="D1124" s="172" t="s">
        <v>928</v>
      </c>
      <c r="E1124" s="171" t="s">
        <v>929</v>
      </c>
      <c r="F1124" s="171">
        <v>2201</v>
      </c>
      <c r="G1124" s="171" t="s">
        <v>930</v>
      </c>
      <c r="H1124" s="171" t="s">
        <v>904</v>
      </c>
      <c r="I1124" s="171" t="s">
        <v>905</v>
      </c>
      <c r="J1124" s="171" t="s">
        <v>912</v>
      </c>
      <c r="K1124" s="171" t="s">
        <v>907</v>
      </c>
      <c r="L1124" s="171" t="s">
        <v>923</v>
      </c>
      <c r="M1124" s="171" t="s">
        <v>1967</v>
      </c>
      <c r="N1124" s="171">
        <v>1968</v>
      </c>
      <c r="O1124" s="171" t="s">
        <v>908</v>
      </c>
      <c r="P1124" s="171" t="s">
        <v>2916</v>
      </c>
      <c r="Q1124" s="171"/>
    </row>
    <row r="1125" spans="1:17" ht="12.95" customHeight="1" x14ac:dyDescent="0.2">
      <c r="B1125" s="29" t="s">
        <v>902</v>
      </c>
      <c r="D1125" s="30" t="s">
        <v>928</v>
      </c>
      <c r="E1125" s="29" t="s">
        <v>929</v>
      </c>
      <c r="F1125" s="29">
        <v>2201</v>
      </c>
      <c r="G1125" s="29" t="s">
        <v>930</v>
      </c>
      <c r="H1125" s="29" t="s">
        <v>904</v>
      </c>
      <c r="I1125" s="29" t="s">
        <v>905</v>
      </c>
      <c r="J1125" s="29" t="s">
        <v>912</v>
      </c>
      <c r="K1125" s="29" t="s">
        <v>907</v>
      </c>
      <c r="L1125" s="29" t="s">
        <v>923</v>
      </c>
      <c r="M1125" s="29" t="s">
        <v>931</v>
      </c>
      <c r="N1125" s="29">
        <v>1957</v>
      </c>
      <c r="O1125" s="29" t="s">
        <v>2729</v>
      </c>
      <c r="P1125" s="29" t="s">
        <v>2774</v>
      </c>
      <c r="Q1125" s="11"/>
    </row>
    <row r="1126" spans="1:17" ht="12.95" customHeight="1" x14ac:dyDescent="0.2">
      <c r="B1126" s="29" t="s">
        <v>902</v>
      </c>
      <c r="C1126" s="30" t="s">
        <v>927</v>
      </c>
      <c r="D1126" s="30" t="s">
        <v>2103</v>
      </c>
      <c r="E1126" s="29" t="s">
        <v>929</v>
      </c>
      <c r="F1126" s="29">
        <v>2201</v>
      </c>
      <c r="G1126" s="29" t="s">
        <v>930</v>
      </c>
      <c r="H1126" s="29" t="s">
        <v>904</v>
      </c>
      <c r="I1126" s="29" t="s">
        <v>905</v>
      </c>
      <c r="J1126" s="29" t="s">
        <v>921</v>
      </c>
      <c r="K1126" s="29" t="s">
        <v>907</v>
      </c>
      <c r="L1126" s="29" t="s">
        <v>923</v>
      </c>
      <c r="M1126" s="29" t="s">
        <v>1967</v>
      </c>
      <c r="N1126" s="29">
        <v>1968</v>
      </c>
      <c r="O1126" s="29" t="s">
        <v>908</v>
      </c>
    </row>
    <row r="1127" spans="1:17" ht="12.95" customHeight="1" x14ac:dyDescent="0.2">
      <c r="B1127" s="29" t="s">
        <v>902</v>
      </c>
      <c r="C1127" s="30" t="s">
        <v>927</v>
      </c>
      <c r="D1127" s="30" t="s">
        <v>2103</v>
      </c>
      <c r="E1127" s="29" t="s">
        <v>929</v>
      </c>
      <c r="F1127" s="29">
        <v>2201</v>
      </c>
      <c r="G1127" s="29" t="s">
        <v>930</v>
      </c>
      <c r="H1127" s="29" t="s">
        <v>904</v>
      </c>
      <c r="I1127" s="29" t="s">
        <v>905</v>
      </c>
      <c r="J1127" s="29" t="s">
        <v>921</v>
      </c>
      <c r="K1127" s="29" t="s">
        <v>907</v>
      </c>
      <c r="L1127" s="29" t="s">
        <v>923</v>
      </c>
      <c r="M1127" s="29" t="s">
        <v>1967</v>
      </c>
      <c r="N1127" s="29">
        <v>1968</v>
      </c>
      <c r="O1127" s="29" t="s">
        <v>908</v>
      </c>
    </row>
    <row r="1128" spans="1:17" ht="12.95" customHeight="1" x14ac:dyDescent="0.2">
      <c r="B1128" s="29" t="s">
        <v>902</v>
      </c>
      <c r="C1128" s="30" t="s">
        <v>927</v>
      </c>
      <c r="D1128" s="30" t="s">
        <v>928</v>
      </c>
      <c r="E1128" s="29" t="s">
        <v>929</v>
      </c>
      <c r="F1128" s="29">
        <v>2201</v>
      </c>
      <c r="G1128" s="29" t="s">
        <v>930</v>
      </c>
      <c r="H1128" s="29" t="s">
        <v>904</v>
      </c>
      <c r="I1128" s="29" t="s">
        <v>905</v>
      </c>
      <c r="J1128" s="29" t="s">
        <v>912</v>
      </c>
      <c r="K1128" s="29" t="s">
        <v>907</v>
      </c>
      <c r="L1128" s="29" t="s">
        <v>923</v>
      </c>
      <c r="M1128" s="29" t="s">
        <v>931</v>
      </c>
      <c r="N1128" s="29">
        <v>1957</v>
      </c>
      <c r="O1128" s="29" t="s">
        <v>908</v>
      </c>
    </row>
    <row r="1129" spans="1:17" ht="12.95" customHeight="1" x14ac:dyDescent="0.2">
      <c r="B1129" s="29" t="s">
        <v>902</v>
      </c>
      <c r="C1129" s="30" t="s">
        <v>927</v>
      </c>
      <c r="D1129" s="30" t="s">
        <v>928</v>
      </c>
      <c r="E1129" s="29" t="s">
        <v>929</v>
      </c>
      <c r="F1129" s="29">
        <v>2201</v>
      </c>
      <c r="G1129" s="29" t="s">
        <v>930</v>
      </c>
      <c r="H1129" s="29" t="s">
        <v>904</v>
      </c>
      <c r="I1129" s="29" t="s">
        <v>905</v>
      </c>
      <c r="J1129" s="29" t="s">
        <v>912</v>
      </c>
      <c r="K1129" s="29" t="s">
        <v>907</v>
      </c>
      <c r="L1129" s="29" t="s">
        <v>923</v>
      </c>
      <c r="M1129" s="29" t="s">
        <v>931</v>
      </c>
      <c r="N1129" s="29">
        <v>1957</v>
      </c>
      <c r="O1129" s="29" t="s">
        <v>908</v>
      </c>
    </row>
    <row r="1130" spans="1:17" ht="12.95" customHeight="1" x14ac:dyDescent="0.2">
      <c r="B1130" s="29" t="s">
        <v>902</v>
      </c>
      <c r="C1130" s="30" t="s">
        <v>927</v>
      </c>
      <c r="D1130" s="30" t="s">
        <v>928</v>
      </c>
      <c r="E1130" s="29" t="s">
        <v>929</v>
      </c>
      <c r="F1130" s="29">
        <v>2201</v>
      </c>
      <c r="G1130" s="29" t="s">
        <v>930</v>
      </c>
      <c r="H1130" s="29" t="s">
        <v>904</v>
      </c>
      <c r="I1130" s="29" t="s">
        <v>905</v>
      </c>
      <c r="J1130" s="29" t="s">
        <v>912</v>
      </c>
      <c r="K1130" s="29" t="s">
        <v>907</v>
      </c>
      <c r="L1130" s="29" t="s">
        <v>923</v>
      </c>
      <c r="M1130" s="29" t="s">
        <v>931</v>
      </c>
      <c r="N1130" s="29">
        <v>1957</v>
      </c>
      <c r="O1130" s="29" t="s">
        <v>908</v>
      </c>
    </row>
    <row r="1131" spans="1:17" ht="11.25" customHeight="1" x14ac:dyDescent="0.2">
      <c r="B1131" s="29" t="s">
        <v>902</v>
      </c>
      <c r="C1131" s="30" t="s">
        <v>927</v>
      </c>
      <c r="D1131" s="30" t="s">
        <v>928</v>
      </c>
      <c r="E1131" s="29" t="s">
        <v>929</v>
      </c>
      <c r="F1131" s="29">
        <v>2201</v>
      </c>
      <c r="G1131" s="29" t="s">
        <v>930</v>
      </c>
      <c r="H1131" s="29" t="s">
        <v>904</v>
      </c>
      <c r="I1131" s="29" t="s">
        <v>905</v>
      </c>
      <c r="J1131" s="29" t="s">
        <v>912</v>
      </c>
      <c r="K1131" s="29" t="s">
        <v>907</v>
      </c>
      <c r="L1131" s="29" t="s">
        <v>923</v>
      </c>
      <c r="M1131" s="29" t="s">
        <v>931</v>
      </c>
      <c r="N1131" s="29">
        <v>1957</v>
      </c>
      <c r="O1131" s="29" t="s">
        <v>908</v>
      </c>
    </row>
    <row r="1132" spans="1:17" ht="12.95" customHeight="1" x14ac:dyDescent="0.2">
      <c r="B1132" s="29" t="s">
        <v>902</v>
      </c>
      <c r="C1132" s="30" t="s">
        <v>927</v>
      </c>
      <c r="D1132" s="30" t="s">
        <v>928</v>
      </c>
      <c r="E1132" s="29" t="s">
        <v>929</v>
      </c>
      <c r="F1132" s="29">
        <v>2201</v>
      </c>
      <c r="G1132" s="29" t="s">
        <v>930</v>
      </c>
      <c r="H1132" s="29" t="s">
        <v>904</v>
      </c>
      <c r="I1132" s="29" t="s">
        <v>905</v>
      </c>
      <c r="J1132" s="29" t="s">
        <v>912</v>
      </c>
      <c r="K1132" s="29" t="s">
        <v>907</v>
      </c>
      <c r="L1132" s="29" t="s">
        <v>923</v>
      </c>
      <c r="M1132" s="29" t="s">
        <v>931</v>
      </c>
      <c r="N1132" s="29">
        <v>1957</v>
      </c>
      <c r="O1132" s="29" t="s">
        <v>908</v>
      </c>
    </row>
    <row r="1133" spans="1:17" ht="10.15" customHeight="1" x14ac:dyDescent="0.2">
      <c r="B1133" s="29" t="s">
        <v>902</v>
      </c>
      <c r="C1133" s="30" t="s">
        <v>927</v>
      </c>
      <c r="D1133" s="30" t="s">
        <v>928</v>
      </c>
      <c r="E1133" s="29" t="s">
        <v>929</v>
      </c>
      <c r="F1133" s="29">
        <v>2201</v>
      </c>
      <c r="G1133" s="29" t="s">
        <v>930</v>
      </c>
      <c r="H1133" s="29" t="s">
        <v>904</v>
      </c>
      <c r="I1133" s="29" t="s">
        <v>905</v>
      </c>
      <c r="J1133" s="29" t="s">
        <v>912</v>
      </c>
      <c r="K1133" s="29" t="s">
        <v>907</v>
      </c>
      <c r="L1133" s="29" t="s">
        <v>923</v>
      </c>
      <c r="M1133" s="29" t="s">
        <v>931</v>
      </c>
      <c r="N1133" s="29">
        <v>1957</v>
      </c>
      <c r="O1133" s="29" t="s">
        <v>908</v>
      </c>
    </row>
    <row r="1134" spans="1:17" ht="12.95" customHeight="1" x14ac:dyDescent="0.2">
      <c r="B1134" s="29" t="s">
        <v>902</v>
      </c>
      <c r="C1134" s="30" t="s">
        <v>927</v>
      </c>
      <c r="D1134" s="30" t="s">
        <v>928</v>
      </c>
      <c r="E1134" s="29" t="s">
        <v>929</v>
      </c>
      <c r="F1134" s="29">
        <v>2201</v>
      </c>
      <c r="G1134" s="29" t="s">
        <v>930</v>
      </c>
      <c r="H1134" s="29" t="s">
        <v>904</v>
      </c>
      <c r="I1134" s="29" t="s">
        <v>905</v>
      </c>
      <c r="J1134" s="29" t="s">
        <v>912</v>
      </c>
      <c r="K1134" s="29" t="s">
        <v>907</v>
      </c>
      <c r="L1134" s="29" t="s">
        <v>923</v>
      </c>
      <c r="M1134" s="29" t="s">
        <v>931</v>
      </c>
      <c r="N1134" s="29">
        <v>1957</v>
      </c>
      <c r="O1134" s="29" t="s">
        <v>908</v>
      </c>
    </row>
    <row r="1135" spans="1:17" ht="15.6" customHeight="1" x14ac:dyDescent="0.2">
      <c r="B1135" s="29" t="s">
        <v>902</v>
      </c>
      <c r="C1135" s="30" t="s">
        <v>927</v>
      </c>
      <c r="D1135" s="30" t="s">
        <v>2104</v>
      </c>
      <c r="E1135" s="29" t="s">
        <v>2105</v>
      </c>
      <c r="F1135" s="29">
        <v>82910</v>
      </c>
      <c r="G1135" s="29" t="s">
        <v>2106</v>
      </c>
      <c r="H1135" s="29" t="s">
        <v>910</v>
      </c>
      <c r="I1135" s="29" t="s">
        <v>905</v>
      </c>
      <c r="J1135" s="29" t="s">
        <v>942</v>
      </c>
      <c r="K1135" s="29" t="s">
        <v>907</v>
      </c>
      <c r="L1135" s="29" t="s">
        <v>1694</v>
      </c>
      <c r="M1135" s="29" t="s">
        <v>2107</v>
      </c>
      <c r="N1135" s="29">
        <v>1969</v>
      </c>
      <c r="O1135" s="29" t="s">
        <v>1968</v>
      </c>
    </row>
    <row r="1136" spans="1:17" ht="14.1" customHeight="1" x14ac:dyDescent="0.2">
      <c r="B1136" s="29" t="s">
        <v>902</v>
      </c>
      <c r="C1136" s="30" t="s">
        <v>927</v>
      </c>
      <c r="D1136" s="30" t="s">
        <v>2104</v>
      </c>
      <c r="E1136" s="29" t="s">
        <v>929</v>
      </c>
      <c r="F1136" s="29">
        <v>2201</v>
      </c>
      <c r="G1136" s="29" t="s">
        <v>930</v>
      </c>
      <c r="H1136" s="29" t="s">
        <v>904</v>
      </c>
      <c r="I1136" s="29" t="s">
        <v>905</v>
      </c>
      <c r="J1136" s="29" t="s">
        <v>921</v>
      </c>
      <c r="K1136" s="29" t="s">
        <v>907</v>
      </c>
      <c r="L1136" s="29" t="s">
        <v>923</v>
      </c>
      <c r="M1136" s="29" t="s">
        <v>1967</v>
      </c>
      <c r="N1136" s="29">
        <v>1968</v>
      </c>
      <c r="O1136" s="29" t="s">
        <v>908</v>
      </c>
    </row>
    <row r="1137" spans="2:18" ht="15.6" customHeight="1" x14ac:dyDescent="0.2">
      <c r="B1137" s="29" t="s">
        <v>902</v>
      </c>
      <c r="C1137" s="30" t="s">
        <v>927</v>
      </c>
      <c r="D1137" s="30" t="s">
        <v>928</v>
      </c>
      <c r="E1137" s="29" t="s">
        <v>929</v>
      </c>
      <c r="F1137" s="29">
        <v>2201</v>
      </c>
      <c r="G1137" s="29" t="s">
        <v>930</v>
      </c>
      <c r="H1137" s="29" t="s">
        <v>904</v>
      </c>
      <c r="I1137" s="29" t="s">
        <v>905</v>
      </c>
      <c r="J1137" s="29" t="s">
        <v>912</v>
      </c>
      <c r="K1137" s="29" t="s">
        <v>907</v>
      </c>
      <c r="L1137" s="29" t="s">
        <v>923</v>
      </c>
      <c r="M1137" s="29" t="s">
        <v>931</v>
      </c>
      <c r="N1137" s="29">
        <v>1957</v>
      </c>
      <c r="O1137" s="29" t="s">
        <v>908</v>
      </c>
      <c r="R1137" s="11"/>
    </row>
    <row r="1138" spans="2:18" ht="12.95" customHeight="1" x14ac:dyDescent="0.2">
      <c r="B1138" s="29" t="s">
        <v>902</v>
      </c>
      <c r="C1138" s="30" t="s">
        <v>927</v>
      </c>
      <c r="D1138" s="30" t="s">
        <v>928</v>
      </c>
      <c r="E1138" s="29" t="s">
        <v>431</v>
      </c>
      <c r="F1138" s="29">
        <v>2000</v>
      </c>
      <c r="G1138" s="29" t="s">
        <v>915</v>
      </c>
      <c r="H1138" s="29" t="s">
        <v>904</v>
      </c>
      <c r="I1138" s="29" t="s">
        <v>905</v>
      </c>
      <c r="J1138" s="29" t="s">
        <v>912</v>
      </c>
      <c r="K1138" s="29" t="s">
        <v>907</v>
      </c>
      <c r="L1138" s="29" t="s">
        <v>923</v>
      </c>
      <c r="M1138" s="29" t="s">
        <v>931</v>
      </c>
      <c r="N1138" s="29">
        <v>1957</v>
      </c>
      <c r="O1138" s="29" t="s">
        <v>908</v>
      </c>
      <c r="R1138" s="11"/>
    </row>
    <row r="1139" spans="2:18" ht="12" customHeight="1" x14ac:dyDescent="0.2">
      <c r="B1139" s="29" t="s">
        <v>902</v>
      </c>
      <c r="C1139" s="30" t="s">
        <v>927</v>
      </c>
      <c r="D1139" s="30" t="s">
        <v>928</v>
      </c>
      <c r="E1139" s="29" t="s">
        <v>929</v>
      </c>
      <c r="F1139" s="29">
        <v>2201</v>
      </c>
      <c r="G1139" s="29" t="s">
        <v>930</v>
      </c>
      <c r="H1139" s="29" t="s">
        <v>904</v>
      </c>
      <c r="I1139" s="29" t="s">
        <v>905</v>
      </c>
      <c r="J1139" s="29" t="s">
        <v>912</v>
      </c>
      <c r="K1139" s="29" t="s">
        <v>907</v>
      </c>
      <c r="L1139" s="29" t="s">
        <v>923</v>
      </c>
      <c r="M1139" s="29" t="s">
        <v>931</v>
      </c>
      <c r="N1139" s="29">
        <v>1957</v>
      </c>
      <c r="O1139" s="29" t="s">
        <v>908</v>
      </c>
      <c r="R1139" s="11"/>
    </row>
    <row r="1140" spans="2:18" ht="12.95" customHeight="1" x14ac:dyDescent="0.2">
      <c r="B1140" s="29" t="s">
        <v>902</v>
      </c>
      <c r="C1140" s="30" t="s">
        <v>927</v>
      </c>
      <c r="D1140" s="30" t="s">
        <v>928</v>
      </c>
      <c r="E1140" s="29" t="s">
        <v>929</v>
      </c>
      <c r="F1140" s="29">
        <v>2201</v>
      </c>
      <c r="G1140" s="29" t="s">
        <v>930</v>
      </c>
      <c r="H1140" s="29" t="s">
        <v>904</v>
      </c>
      <c r="I1140" s="29" t="s">
        <v>905</v>
      </c>
      <c r="J1140" s="29" t="s">
        <v>912</v>
      </c>
      <c r="K1140" s="29" t="s">
        <v>907</v>
      </c>
      <c r="L1140" s="29" t="s">
        <v>923</v>
      </c>
      <c r="M1140" s="29" t="s">
        <v>931</v>
      </c>
      <c r="N1140" s="29">
        <v>1957</v>
      </c>
      <c r="O1140" s="29" t="s">
        <v>908</v>
      </c>
      <c r="R1140" s="11"/>
    </row>
    <row r="1141" spans="2:18" ht="12.95" customHeight="1" x14ac:dyDescent="0.2">
      <c r="B1141" s="29" t="s">
        <v>902</v>
      </c>
      <c r="C1141" s="30" t="s">
        <v>927</v>
      </c>
      <c r="D1141" s="30" t="s">
        <v>2104</v>
      </c>
      <c r="E1141" s="29" t="s">
        <v>2105</v>
      </c>
      <c r="F1141" s="29">
        <v>82910</v>
      </c>
      <c r="G1141" s="29" t="s">
        <v>2106</v>
      </c>
      <c r="H1141" s="29" t="s">
        <v>910</v>
      </c>
      <c r="I1141" s="29" t="s">
        <v>905</v>
      </c>
      <c r="J1141" s="29" t="s">
        <v>942</v>
      </c>
      <c r="K1141" s="29" t="s">
        <v>907</v>
      </c>
      <c r="L1141" s="29" t="s">
        <v>1694</v>
      </c>
      <c r="M1141" s="29" t="s">
        <v>2107</v>
      </c>
      <c r="N1141" s="29">
        <v>1969</v>
      </c>
      <c r="O1141" s="29" t="s">
        <v>1968</v>
      </c>
      <c r="R1141" s="11"/>
    </row>
    <row r="1142" spans="2:18" ht="12.95" customHeight="1" x14ac:dyDescent="0.2">
      <c r="B1142" s="29" t="s">
        <v>902</v>
      </c>
      <c r="C1142" s="30" t="s">
        <v>927</v>
      </c>
      <c r="D1142" s="30" t="s">
        <v>2103</v>
      </c>
      <c r="E1142" s="29" t="s">
        <v>929</v>
      </c>
      <c r="F1142" s="29">
        <v>2201</v>
      </c>
      <c r="G1142" s="29" t="s">
        <v>930</v>
      </c>
      <c r="H1142" s="29" t="s">
        <v>904</v>
      </c>
      <c r="I1142" s="29" t="s">
        <v>905</v>
      </c>
      <c r="J1142" s="29" t="s">
        <v>921</v>
      </c>
      <c r="K1142" s="29" t="s">
        <v>907</v>
      </c>
      <c r="L1142" s="29" t="s">
        <v>923</v>
      </c>
      <c r="M1142" s="29" t="s">
        <v>1967</v>
      </c>
      <c r="N1142" s="29">
        <v>1968</v>
      </c>
      <c r="O1142" s="29" t="s">
        <v>908</v>
      </c>
      <c r="R1142" s="11"/>
    </row>
    <row r="1143" spans="2:18" ht="12.95" customHeight="1" x14ac:dyDescent="0.2">
      <c r="B1143" s="29" t="s">
        <v>902</v>
      </c>
      <c r="C1143" s="30" t="s">
        <v>927</v>
      </c>
      <c r="D1143" s="30" t="s">
        <v>2103</v>
      </c>
      <c r="E1143" s="29" t="s">
        <v>929</v>
      </c>
      <c r="F1143" s="29">
        <v>2201</v>
      </c>
      <c r="G1143" s="29" t="s">
        <v>930</v>
      </c>
      <c r="H1143" s="29" t="s">
        <v>904</v>
      </c>
      <c r="I1143" s="29" t="s">
        <v>905</v>
      </c>
      <c r="J1143" s="29" t="s">
        <v>921</v>
      </c>
      <c r="K1143" s="29" t="s">
        <v>907</v>
      </c>
      <c r="L1143" s="29" t="s">
        <v>923</v>
      </c>
      <c r="M1143" s="29" t="s">
        <v>1967</v>
      </c>
      <c r="N1143" s="29">
        <v>1968</v>
      </c>
      <c r="O1143" s="29" t="s">
        <v>908</v>
      </c>
      <c r="R1143" s="11"/>
    </row>
    <row r="1144" spans="2:18" ht="12" customHeight="1" x14ac:dyDescent="0.2">
      <c r="B1144" s="29" t="s">
        <v>902</v>
      </c>
      <c r="C1144" s="30" t="s">
        <v>927</v>
      </c>
      <c r="D1144" s="30" t="s">
        <v>928</v>
      </c>
      <c r="E1144" s="29" t="s">
        <v>929</v>
      </c>
      <c r="F1144" s="29">
        <v>2201</v>
      </c>
      <c r="G1144" s="29" t="s">
        <v>930</v>
      </c>
      <c r="H1144" s="29" t="s">
        <v>904</v>
      </c>
      <c r="I1144" s="29" t="s">
        <v>905</v>
      </c>
      <c r="J1144" s="29" t="s">
        <v>912</v>
      </c>
      <c r="K1144" s="29" t="s">
        <v>907</v>
      </c>
      <c r="L1144" s="29" t="s">
        <v>923</v>
      </c>
      <c r="M1144" s="29" t="s">
        <v>931</v>
      </c>
      <c r="N1144" s="29">
        <v>1957</v>
      </c>
      <c r="O1144" s="29" t="s">
        <v>908</v>
      </c>
      <c r="R1144" s="11"/>
    </row>
    <row r="1145" spans="2:18" ht="12.95" customHeight="1" x14ac:dyDescent="0.2">
      <c r="B1145" s="29" t="s">
        <v>902</v>
      </c>
      <c r="C1145" s="30" t="s">
        <v>927</v>
      </c>
      <c r="D1145" s="30" t="s">
        <v>928</v>
      </c>
      <c r="E1145" s="29" t="s">
        <v>929</v>
      </c>
      <c r="F1145" s="29">
        <v>2201</v>
      </c>
      <c r="G1145" s="29" t="s">
        <v>930</v>
      </c>
      <c r="H1145" s="29" t="s">
        <v>904</v>
      </c>
      <c r="I1145" s="29" t="s">
        <v>905</v>
      </c>
      <c r="J1145" s="29" t="s">
        <v>912</v>
      </c>
      <c r="K1145" s="29" t="s">
        <v>907</v>
      </c>
      <c r="L1145" s="29" t="s">
        <v>923</v>
      </c>
      <c r="M1145" s="29" t="s">
        <v>931</v>
      </c>
      <c r="N1145" s="29">
        <v>1957</v>
      </c>
      <c r="O1145" s="29" t="s">
        <v>908</v>
      </c>
      <c r="R1145" s="11"/>
    </row>
    <row r="1146" spans="2:18" ht="12.95" customHeight="1" x14ac:dyDescent="0.2">
      <c r="B1146" s="29" t="s">
        <v>902</v>
      </c>
      <c r="C1146" s="30" t="s">
        <v>927</v>
      </c>
      <c r="D1146" s="30" t="s">
        <v>928</v>
      </c>
      <c r="E1146" s="29" t="s">
        <v>929</v>
      </c>
      <c r="F1146" s="29">
        <v>2201</v>
      </c>
      <c r="G1146" s="29" t="s">
        <v>930</v>
      </c>
      <c r="H1146" s="29" t="s">
        <v>904</v>
      </c>
      <c r="I1146" s="29" t="s">
        <v>905</v>
      </c>
      <c r="J1146" s="29" t="s">
        <v>912</v>
      </c>
      <c r="K1146" s="29" t="s">
        <v>907</v>
      </c>
      <c r="L1146" s="29" t="s">
        <v>923</v>
      </c>
      <c r="M1146" s="29" t="s">
        <v>1967</v>
      </c>
      <c r="N1146" s="29">
        <v>1968</v>
      </c>
      <c r="O1146" s="29" t="s">
        <v>908</v>
      </c>
      <c r="R1146" s="11"/>
    </row>
    <row r="1147" spans="2:18" ht="12.95" customHeight="1" x14ac:dyDescent="0.2">
      <c r="B1147" s="29" t="s">
        <v>902</v>
      </c>
      <c r="C1147" s="30" t="s">
        <v>927</v>
      </c>
      <c r="D1147" s="30" t="s">
        <v>928</v>
      </c>
      <c r="E1147" s="29" t="s">
        <v>929</v>
      </c>
      <c r="F1147" s="29">
        <v>2201</v>
      </c>
      <c r="G1147" s="29" t="s">
        <v>930</v>
      </c>
      <c r="H1147" s="29" t="s">
        <v>904</v>
      </c>
      <c r="I1147" s="29" t="s">
        <v>905</v>
      </c>
      <c r="J1147" s="29" t="s">
        <v>912</v>
      </c>
      <c r="K1147" s="29" t="s">
        <v>907</v>
      </c>
      <c r="L1147" s="29" t="s">
        <v>923</v>
      </c>
      <c r="M1147" s="29" t="s">
        <v>931</v>
      </c>
      <c r="N1147" s="29">
        <v>1957</v>
      </c>
      <c r="O1147" s="29" t="s">
        <v>908</v>
      </c>
      <c r="R1147" s="11"/>
    </row>
    <row r="1148" spans="2:18" ht="15.6" customHeight="1" x14ac:dyDescent="0.2">
      <c r="B1148" s="29" t="s">
        <v>902</v>
      </c>
      <c r="C1148" s="30" t="s">
        <v>927</v>
      </c>
      <c r="D1148" s="30" t="s">
        <v>928</v>
      </c>
      <c r="E1148" s="29" t="s">
        <v>929</v>
      </c>
      <c r="F1148" s="29">
        <v>2201</v>
      </c>
      <c r="G1148" s="29" t="s">
        <v>930</v>
      </c>
      <c r="H1148" s="29" t="s">
        <v>904</v>
      </c>
      <c r="I1148" s="29" t="s">
        <v>905</v>
      </c>
      <c r="J1148" s="29" t="s">
        <v>912</v>
      </c>
      <c r="K1148" s="29" t="s">
        <v>907</v>
      </c>
      <c r="L1148" s="29" t="s">
        <v>923</v>
      </c>
      <c r="M1148" s="29" t="s">
        <v>931</v>
      </c>
      <c r="N1148" s="29">
        <v>1957</v>
      </c>
      <c r="O1148" s="29" t="s">
        <v>908</v>
      </c>
      <c r="R1148" s="11"/>
    </row>
    <row r="1149" spans="2:18" ht="15.6" customHeight="1" x14ac:dyDescent="0.2">
      <c r="B1149" s="29" t="s">
        <v>902</v>
      </c>
      <c r="C1149" s="30" t="s">
        <v>927</v>
      </c>
      <c r="D1149" s="30" t="s">
        <v>928</v>
      </c>
      <c r="E1149" s="29" t="s">
        <v>929</v>
      </c>
      <c r="F1149" s="29">
        <v>2201</v>
      </c>
      <c r="G1149" s="29" t="s">
        <v>930</v>
      </c>
      <c r="H1149" s="29" t="s">
        <v>904</v>
      </c>
      <c r="I1149" s="29" t="s">
        <v>905</v>
      </c>
      <c r="J1149" s="29" t="s">
        <v>912</v>
      </c>
      <c r="K1149" s="29" t="s">
        <v>907</v>
      </c>
      <c r="L1149" s="29" t="s">
        <v>923</v>
      </c>
      <c r="M1149" s="29" t="s">
        <v>931</v>
      </c>
      <c r="N1149" s="29">
        <v>1957</v>
      </c>
      <c r="O1149" s="29" t="s">
        <v>908</v>
      </c>
      <c r="R1149" s="11"/>
    </row>
    <row r="1150" spans="2:18" ht="10.15" customHeight="1" x14ac:dyDescent="0.2">
      <c r="B1150" s="29" t="s">
        <v>902</v>
      </c>
      <c r="C1150" s="30" t="s">
        <v>927</v>
      </c>
      <c r="D1150" s="30" t="s">
        <v>928</v>
      </c>
      <c r="E1150" s="29" t="s">
        <v>929</v>
      </c>
      <c r="F1150" s="29">
        <v>2201</v>
      </c>
      <c r="G1150" s="29" t="s">
        <v>930</v>
      </c>
      <c r="H1150" s="29" t="s">
        <v>904</v>
      </c>
      <c r="I1150" s="29" t="s">
        <v>905</v>
      </c>
      <c r="J1150" s="29" t="s">
        <v>912</v>
      </c>
      <c r="K1150" s="29" t="s">
        <v>907</v>
      </c>
      <c r="L1150" s="29" t="s">
        <v>923</v>
      </c>
      <c r="M1150" s="29" t="s">
        <v>931</v>
      </c>
      <c r="N1150" s="29">
        <v>1957</v>
      </c>
      <c r="O1150" s="29" t="s">
        <v>908</v>
      </c>
    </row>
    <row r="1151" spans="2:18" ht="10.15" customHeight="1" x14ac:dyDescent="0.2">
      <c r="B1151" s="29" t="s">
        <v>902</v>
      </c>
      <c r="C1151" s="30" t="s">
        <v>927</v>
      </c>
      <c r="D1151" s="30" t="s">
        <v>928</v>
      </c>
      <c r="E1151" s="29" t="s">
        <v>929</v>
      </c>
      <c r="F1151" s="29">
        <v>2201</v>
      </c>
      <c r="G1151" s="29" t="s">
        <v>930</v>
      </c>
      <c r="H1151" s="29" t="s">
        <v>904</v>
      </c>
      <c r="I1151" s="29" t="s">
        <v>905</v>
      </c>
      <c r="J1151" s="29" t="s">
        <v>912</v>
      </c>
      <c r="K1151" s="29" t="s">
        <v>907</v>
      </c>
      <c r="L1151" s="29" t="s">
        <v>923</v>
      </c>
      <c r="M1151" s="29" t="s">
        <v>931</v>
      </c>
      <c r="N1151" s="29">
        <v>1957</v>
      </c>
      <c r="O1151" s="29" t="s">
        <v>908</v>
      </c>
    </row>
    <row r="1152" spans="2:18" ht="12" customHeight="1" x14ac:dyDescent="0.2">
      <c r="B1152" s="29" t="s">
        <v>902</v>
      </c>
      <c r="C1152" s="30" t="s">
        <v>927</v>
      </c>
      <c r="D1152" s="30" t="s">
        <v>928</v>
      </c>
      <c r="E1152" s="29" t="s">
        <v>929</v>
      </c>
      <c r="F1152" s="29">
        <v>2201</v>
      </c>
      <c r="G1152" s="29" t="s">
        <v>930</v>
      </c>
      <c r="H1152" s="29" t="s">
        <v>904</v>
      </c>
      <c r="I1152" s="29" t="s">
        <v>905</v>
      </c>
      <c r="J1152" s="29" t="s">
        <v>912</v>
      </c>
      <c r="K1152" s="29" t="s">
        <v>907</v>
      </c>
      <c r="L1152" s="29" t="s">
        <v>923</v>
      </c>
      <c r="M1152" s="29" t="s">
        <v>931</v>
      </c>
      <c r="N1152" s="29">
        <v>1957</v>
      </c>
      <c r="O1152" s="29" t="s">
        <v>908</v>
      </c>
    </row>
    <row r="1153" spans="2:18" ht="15.6" customHeight="1" x14ac:dyDescent="0.2">
      <c r="B1153" s="29" t="s">
        <v>902</v>
      </c>
      <c r="C1153" s="30" t="s">
        <v>927</v>
      </c>
      <c r="D1153" s="30" t="s">
        <v>2104</v>
      </c>
      <c r="E1153" s="29" t="s">
        <v>929</v>
      </c>
      <c r="F1153" s="29">
        <v>2201</v>
      </c>
      <c r="G1153" s="29" t="s">
        <v>930</v>
      </c>
      <c r="H1153" s="29" t="s">
        <v>904</v>
      </c>
      <c r="I1153" s="29" t="s">
        <v>905</v>
      </c>
      <c r="J1153" s="29" t="s">
        <v>921</v>
      </c>
      <c r="K1153" s="29" t="s">
        <v>907</v>
      </c>
      <c r="L1153" s="29" t="s">
        <v>923</v>
      </c>
      <c r="M1153" s="29" t="s">
        <v>1967</v>
      </c>
      <c r="N1153" s="29">
        <v>1968</v>
      </c>
      <c r="O1153" s="29" t="s">
        <v>908</v>
      </c>
    </row>
    <row r="1154" spans="2:18" ht="12.95" customHeight="1" x14ac:dyDescent="0.2">
      <c r="B1154" s="29" t="s">
        <v>902</v>
      </c>
      <c r="C1154" s="30" t="s">
        <v>927</v>
      </c>
      <c r="D1154" s="30" t="s">
        <v>928</v>
      </c>
      <c r="E1154" s="29" t="s">
        <v>929</v>
      </c>
      <c r="F1154" s="29">
        <v>2201</v>
      </c>
      <c r="G1154" s="29" t="s">
        <v>930</v>
      </c>
      <c r="H1154" s="29" t="s">
        <v>904</v>
      </c>
      <c r="I1154" s="29" t="s">
        <v>905</v>
      </c>
      <c r="J1154" s="29" t="s">
        <v>912</v>
      </c>
      <c r="K1154" s="29" t="s">
        <v>907</v>
      </c>
      <c r="L1154" s="29" t="s">
        <v>923</v>
      </c>
      <c r="M1154" s="29" t="s">
        <v>931</v>
      </c>
      <c r="N1154" s="29">
        <v>1957</v>
      </c>
      <c r="O1154" s="29" t="s">
        <v>908</v>
      </c>
    </row>
    <row r="1155" spans="2:18" ht="12.95" customHeight="1" x14ac:dyDescent="0.2">
      <c r="B1155" s="29" t="s">
        <v>902</v>
      </c>
      <c r="C1155" s="30" t="s">
        <v>927</v>
      </c>
      <c r="D1155" s="30" t="s">
        <v>928</v>
      </c>
      <c r="E1155" s="29" t="s">
        <v>431</v>
      </c>
      <c r="F1155" s="29">
        <v>2000</v>
      </c>
      <c r="G1155" s="29" t="s">
        <v>915</v>
      </c>
      <c r="H1155" s="29" t="s">
        <v>904</v>
      </c>
      <c r="I1155" s="29" t="s">
        <v>905</v>
      </c>
      <c r="J1155" s="29" t="s">
        <v>912</v>
      </c>
      <c r="K1155" s="29" t="s">
        <v>907</v>
      </c>
      <c r="L1155" s="29" t="s">
        <v>923</v>
      </c>
      <c r="M1155" s="29" t="s">
        <v>931</v>
      </c>
      <c r="N1155" s="29">
        <v>1957</v>
      </c>
      <c r="O1155" s="29" t="s">
        <v>908</v>
      </c>
    </row>
    <row r="1156" spans="2:18" ht="12.95" customHeight="1" x14ac:dyDescent="0.2">
      <c r="B1156" s="29" t="s">
        <v>902</v>
      </c>
      <c r="C1156" s="30" t="s">
        <v>927</v>
      </c>
      <c r="D1156" s="30" t="s">
        <v>928</v>
      </c>
      <c r="E1156" s="29" t="s">
        <v>929</v>
      </c>
      <c r="F1156" s="29">
        <v>2201</v>
      </c>
      <c r="G1156" s="29" t="s">
        <v>930</v>
      </c>
      <c r="H1156" s="29" t="s">
        <v>904</v>
      </c>
      <c r="I1156" s="29" t="s">
        <v>905</v>
      </c>
      <c r="J1156" s="29" t="s">
        <v>912</v>
      </c>
      <c r="K1156" s="29" t="s">
        <v>907</v>
      </c>
      <c r="L1156" s="29" t="s">
        <v>923</v>
      </c>
      <c r="M1156" s="29" t="s">
        <v>931</v>
      </c>
      <c r="N1156" s="29">
        <v>1957</v>
      </c>
      <c r="O1156" s="29" t="s">
        <v>908</v>
      </c>
    </row>
    <row r="1157" spans="2:18" ht="15.6" customHeight="1" x14ac:dyDescent="0.2">
      <c r="B1157" s="29" t="s">
        <v>902</v>
      </c>
      <c r="C1157" s="30" t="s">
        <v>927</v>
      </c>
      <c r="D1157" s="30" t="s">
        <v>928</v>
      </c>
      <c r="E1157" s="29" t="s">
        <v>929</v>
      </c>
      <c r="F1157" s="29">
        <v>2201</v>
      </c>
      <c r="G1157" s="29" t="s">
        <v>930</v>
      </c>
      <c r="H1157" s="29" t="s">
        <v>904</v>
      </c>
      <c r="I1157" s="29" t="s">
        <v>905</v>
      </c>
      <c r="J1157" s="29" t="s">
        <v>912</v>
      </c>
      <c r="K1157" s="29" t="s">
        <v>907</v>
      </c>
      <c r="L1157" s="29" t="s">
        <v>923</v>
      </c>
      <c r="M1157" s="29" t="s">
        <v>931</v>
      </c>
      <c r="N1157" s="29">
        <v>1957</v>
      </c>
      <c r="O1157" s="29" t="s">
        <v>908</v>
      </c>
    </row>
    <row r="1158" spans="2:18" ht="12.95" customHeight="1" x14ac:dyDescent="0.2">
      <c r="B1158" s="29" t="s">
        <v>902</v>
      </c>
      <c r="C1158" s="30" t="s">
        <v>927</v>
      </c>
      <c r="D1158" s="30" t="s">
        <v>928</v>
      </c>
      <c r="E1158" s="29" t="s">
        <v>929</v>
      </c>
      <c r="F1158" s="29">
        <v>2201</v>
      </c>
      <c r="G1158" s="29" t="s">
        <v>930</v>
      </c>
      <c r="H1158" s="29" t="s">
        <v>904</v>
      </c>
      <c r="I1158" s="29" t="s">
        <v>905</v>
      </c>
      <c r="J1158" s="29" t="s">
        <v>912</v>
      </c>
      <c r="K1158" s="29" t="s">
        <v>907</v>
      </c>
      <c r="L1158" s="29" t="s">
        <v>923</v>
      </c>
      <c r="M1158" s="29" t="s">
        <v>931</v>
      </c>
      <c r="N1158" s="29">
        <v>1957</v>
      </c>
      <c r="O1158" s="29" t="s">
        <v>1374</v>
      </c>
      <c r="P1158" s="29" t="s">
        <v>2546</v>
      </c>
    </row>
    <row r="1159" spans="2:18" ht="12.95" customHeight="1" x14ac:dyDescent="0.2">
      <c r="B1159" s="11" t="s">
        <v>902</v>
      </c>
      <c r="C1159" s="144" t="s">
        <v>927</v>
      </c>
      <c r="D1159" s="144" t="s">
        <v>928</v>
      </c>
      <c r="E1159" s="11" t="s">
        <v>929</v>
      </c>
      <c r="F1159" s="11">
        <v>2201</v>
      </c>
      <c r="G1159" s="11" t="s">
        <v>930</v>
      </c>
      <c r="H1159" s="11" t="s">
        <v>904</v>
      </c>
      <c r="I1159" s="11" t="s">
        <v>905</v>
      </c>
      <c r="J1159" s="11" t="s">
        <v>912</v>
      </c>
      <c r="K1159" s="11" t="s">
        <v>907</v>
      </c>
      <c r="L1159" s="11" t="s">
        <v>923</v>
      </c>
      <c r="M1159" s="11" t="s">
        <v>931</v>
      </c>
      <c r="N1159" s="11">
        <v>1957</v>
      </c>
      <c r="O1159" s="11" t="s">
        <v>908</v>
      </c>
      <c r="P1159" s="11" t="s">
        <v>2550</v>
      </c>
      <c r="Q1159" s="11"/>
      <c r="R1159" s="11"/>
    </row>
    <row r="1160" spans="2:18" ht="12.95" customHeight="1" x14ac:dyDescent="0.2">
      <c r="B1160" s="11" t="s">
        <v>902</v>
      </c>
      <c r="C1160" s="144" t="s">
        <v>927</v>
      </c>
      <c r="D1160" s="144" t="s">
        <v>2103</v>
      </c>
      <c r="E1160" s="11" t="s">
        <v>929</v>
      </c>
      <c r="F1160" s="11">
        <v>2201</v>
      </c>
      <c r="G1160" s="11" t="s">
        <v>930</v>
      </c>
      <c r="H1160" s="11" t="s">
        <v>904</v>
      </c>
      <c r="I1160" s="11" t="s">
        <v>905</v>
      </c>
      <c r="J1160" s="11" t="s">
        <v>921</v>
      </c>
      <c r="K1160" s="11" t="s">
        <v>907</v>
      </c>
      <c r="L1160" s="11" t="s">
        <v>923</v>
      </c>
      <c r="M1160" s="11" t="s">
        <v>1967</v>
      </c>
      <c r="N1160" s="11">
        <v>1968</v>
      </c>
      <c r="O1160" s="11" t="s">
        <v>908</v>
      </c>
      <c r="P1160" s="11" t="s">
        <v>2550</v>
      </c>
      <c r="Q1160" s="11"/>
    </row>
    <row r="1161" spans="2:18" ht="15.6" customHeight="1" x14ac:dyDescent="0.2">
      <c r="B1161" s="11" t="s">
        <v>902</v>
      </c>
      <c r="C1161" s="144" t="s">
        <v>927</v>
      </c>
      <c r="D1161" s="144" t="s">
        <v>928</v>
      </c>
      <c r="E1161" s="11" t="s">
        <v>929</v>
      </c>
      <c r="F1161" s="11">
        <v>2201</v>
      </c>
      <c r="G1161" s="11" t="s">
        <v>930</v>
      </c>
      <c r="H1161" s="11" t="s">
        <v>904</v>
      </c>
      <c r="I1161" s="11" t="s">
        <v>905</v>
      </c>
      <c r="J1161" s="11" t="s">
        <v>912</v>
      </c>
      <c r="K1161" s="11" t="s">
        <v>907</v>
      </c>
      <c r="L1161" s="11" t="s">
        <v>923</v>
      </c>
      <c r="M1161" s="11" t="s">
        <v>931</v>
      </c>
      <c r="N1161" s="11">
        <v>1957</v>
      </c>
      <c r="O1161" s="11" t="s">
        <v>908</v>
      </c>
      <c r="P1161" s="11" t="s">
        <v>2554</v>
      </c>
      <c r="Q1161" s="11"/>
    </row>
    <row r="1162" spans="2:18" ht="10.15" customHeight="1" x14ac:dyDescent="0.2">
      <c r="B1162" s="11" t="s">
        <v>902</v>
      </c>
      <c r="C1162" s="144" t="s">
        <v>927</v>
      </c>
      <c r="D1162" s="144" t="s">
        <v>928</v>
      </c>
      <c r="E1162" s="11" t="s">
        <v>929</v>
      </c>
      <c r="F1162" s="11">
        <v>2201</v>
      </c>
      <c r="G1162" s="11" t="s">
        <v>930</v>
      </c>
      <c r="H1162" s="11" t="s">
        <v>904</v>
      </c>
      <c r="I1162" s="11" t="s">
        <v>905</v>
      </c>
      <c r="J1162" s="11" t="s">
        <v>912</v>
      </c>
      <c r="K1162" s="11" t="s">
        <v>907</v>
      </c>
      <c r="L1162" s="11" t="s">
        <v>923</v>
      </c>
      <c r="M1162" s="11" t="s">
        <v>1967</v>
      </c>
      <c r="N1162" s="11">
        <v>1968</v>
      </c>
      <c r="O1162" s="11" t="s">
        <v>908</v>
      </c>
      <c r="P1162" s="11"/>
      <c r="Q1162" s="11"/>
      <c r="R1162" s="11"/>
    </row>
    <row r="1163" spans="2:18" ht="10.15" customHeight="1" x14ac:dyDescent="0.2">
      <c r="B1163" s="11" t="s">
        <v>902</v>
      </c>
      <c r="C1163" s="144" t="s">
        <v>927</v>
      </c>
      <c r="D1163" s="144" t="s">
        <v>2104</v>
      </c>
      <c r="E1163" s="11" t="s">
        <v>2105</v>
      </c>
      <c r="F1163" s="11">
        <v>82910</v>
      </c>
      <c r="G1163" s="11" t="s">
        <v>2106</v>
      </c>
      <c r="H1163" s="11" t="s">
        <v>910</v>
      </c>
      <c r="I1163" s="11" t="s">
        <v>905</v>
      </c>
      <c r="J1163" s="11" t="s">
        <v>942</v>
      </c>
      <c r="K1163" s="11" t="s">
        <v>907</v>
      </c>
      <c r="L1163" s="11" t="s">
        <v>1694</v>
      </c>
      <c r="M1163" s="11" t="s">
        <v>2107</v>
      </c>
      <c r="N1163" s="11">
        <v>1969</v>
      </c>
      <c r="O1163" s="11" t="s">
        <v>1968</v>
      </c>
      <c r="P1163" s="11"/>
      <c r="Q1163" s="11"/>
    </row>
    <row r="1164" spans="2:18" ht="11.25" customHeight="1" x14ac:dyDescent="0.2">
      <c r="B1164" s="11" t="s">
        <v>902</v>
      </c>
      <c r="C1164" s="144" t="s">
        <v>927</v>
      </c>
      <c r="D1164" s="144" t="s">
        <v>928</v>
      </c>
      <c r="E1164" s="11" t="s">
        <v>929</v>
      </c>
      <c r="F1164" s="11">
        <v>2201</v>
      </c>
      <c r="G1164" s="11" t="s">
        <v>930</v>
      </c>
      <c r="H1164" s="11" t="s">
        <v>904</v>
      </c>
      <c r="I1164" s="11" t="s">
        <v>905</v>
      </c>
      <c r="J1164" s="11" t="s">
        <v>912</v>
      </c>
      <c r="K1164" s="11" t="s">
        <v>907</v>
      </c>
      <c r="L1164" s="11" t="s">
        <v>923</v>
      </c>
      <c r="M1164" s="11" t="s">
        <v>931</v>
      </c>
      <c r="N1164" s="11">
        <v>1957</v>
      </c>
      <c r="O1164" s="11" t="s">
        <v>908</v>
      </c>
      <c r="P1164" s="11"/>
      <c r="Q1164" s="11"/>
    </row>
    <row r="1165" spans="2:18" ht="12.95" customHeight="1" x14ac:dyDescent="0.2">
      <c r="B1165" s="11" t="s">
        <v>902</v>
      </c>
      <c r="C1165" s="144" t="s">
        <v>927</v>
      </c>
      <c r="D1165" s="144" t="s">
        <v>2104</v>
      </c>
      <c r="E1165" s="11" t="s">
        <v>929</v>
      </c>
      <c r="F1165" s="11">
        <v>2201</v>
      </c>
      <c r="G1165" s="11" t="s">
        <v>930</v>
      </c>
      <c r="H1165" s="11" t="s">
        <v>904</v>
      </c>
      <c r="I1165" s="11" t="s">
        <v>905</v>
      </c>
      <c r="J1165" s="11" t="s">
        <v>921</v>
      </c>
      <c r="K1165" s="11" t="s">
        <v>907</v>
      </c>
      <c r="L1165" s="11" t="s">
        <v>923</v>
      </c>
      <c r="M1165" s="11" t="s">
        <v>1967</v>
      </c>
      <c r="N1165" s="11">
        <v>1968</v>
      </c>
      <c r="O1165" s="11" t="s">
        <v>908</v>
      </c>
      <c r="P1165" s="11" t="s">
        <v>2549</v>
      </c>
      <c r="Q1165" s="11"/>
    </row>
    <row r="1166" spans="2:18" ht="11.25" customHeight="1" x14ac:dyDescent="0.2">
      <c r="B1166" s="11" t="s">
        <v>902</v>
      </c>
      <c r="C1166" s="144" t="s">
        <v>927</v>
      </c>
      <c r="D1166" s="144" t="s">
        <v>928</v>
      </c>
      <c r="E1166" s="11" t="s">
        <v>929</v>
      </c>
      <c r="F1166" s="11">
        <v>2201</v>
      </c>
      <c r="G1166" s="11" t="s">
        <v>930</v>
      </c>
      <c r="H1166" s="11" t="s">
        <v>904</v>
      </c>
      <c r="I1166" s="11" t="s">
        <v>905</v>
      </c>
      <c r="J1166" s="11" t="s">
        <v>912</v>
      </c>
      <c r="K1166" s="11" t="s">
        <v>907</v>
      </c>
      <c r="L1166" s="11" t="s">
        <v>923</v>
      </c>
      <c r="M1166" s="11" t="s">
        <v>931</v>
      </c>
      <c r="N1166" s="11">
        <v>1957</v>
      </c>
      <c r="O1166" s="11" t="s">
        <v>908</v>
      </c>
      <c r="P1166" s="11" t="s">
        <v>2549</v>
      </c>
      <c r="Q1166" s="11"/>
    </row>
    <row r="1167" spans="2:18" ht="15.6" customHeight="1" x14ac:dyDescent="0.2">
      <c r="B1167" s="11" t="s">
        <v>902</v>
      </c>
      <c r="C1167" s="144" t="s">
        <v>927</v>
      </c>
      <c r="D1167" s="144" t="s">
        <v>928</v>
      </c>
      <c r="E1167" s="11" t="s">
        <v>929</v>
      </c>
      <c r="F1167" s="11">
        <v>2201</v>
      </c>
      <c r="G1167" s="11" t="s">
        <v>930</v>
      </c>
      <c r="H1167" s="11" t="s">
        <v>904</v>
      </c>
      <c r="I1167" s="11" t="s">
        <v>905</v>
      </c>
      <c r="J1167" s="11" t="s">
        <v>912</v>
      </c>
      <c r="K1167" s="11" t="s">
        <v>907</v>
      </c>
      <c r="L1167" s="11" t="s">
        <v>923</v>
      </c>
      <c r="M1167" s="11" t="s">
        <v>931</v>
      </c>
      <c r="N1167" s="11">
        <v>1957</v>
      </c>
      <c r="O1167" s="11" t="s">
        <v>908</v>
      </c>
      <c r="P1167" s="11"/>
      <c r="Q1167" s="11"/>
      <c r="R1167" s="11"/>
    </row>
    <row r="1168" spans="2:18" ht="12.95" customHeight="1" x14ac:dyDescent="0.2">
      <c r="B1168" s="11" t="s">
        <v>902</v>
      </c>
      <c r="C1168" s="144" t="s">
        <v>927</v>
      </c>
      <c r="D1168" s="144" t="s">
        <v>928</v>
      </c>
      <c r="E1168" s="11" t="s">
        <v>929</v>
      </c>
      <c r="F1168" s="11">
        <v>2201</v>
      </c>
      <c r="G1168" s="11" t="s">
        <v>930</v>
      </c>
      <c r="H1168" s="11" t="s">
        <v>904</v>
      </c>
      <c r="I1168" s="11" t="s">
        <v>905</v>
      </c>
      <c r="J1168" s="11" t="s">
        <v>912</v>
      </c>
      <c r="K1168" s="11" t="s">
        <v>907</v>
      </c>
      <c r="L1168" s="11" t="s">
        <v>923</v>
      </c>
      <c r="M1168" s="11" t="s">
        <v>931</v>
      </c>
      <c r="N1168" s="11">
        <v>1957</v>
      </c>
      <c r="O1168" s="11" t="s">
        <v>908</v>
      </c>
      <c r="P1168" s="11"/>
      <c r="Q1168" s="11"/>
      <c r="R1168" s="11"/>
    </row>
    <row r="1169" spans="1:18" ht="11.25" customHeight="1" x14ac:dyDescent="0.2">
      <c r="B1169" s="11" t="s">
        <v>902</v>
      </c>
      <c r="C1169" s="144" t="s">
        <v>927</v>
      </c>
      <c r="D1169" s="144" t="s">
        <v>928</v>
      </c>
      <c r="E1169" s="11" t="s">
        <v>929</v>
      </c>
      <c r="F1169" s="11">
        <v>2201</v>
      </c>
      <c r="G1169" s="11" t="s">
        <v>930</v>
      </c>
      <c r="H1169" s="11" t="s">
        <v>904</v>
      </c>
      <c r="I1169" s="11" t="s">
        <v>905</v>
      </c>
      <c r="J1169" s="11" t="s">
        <v>912</v>
      </c>
      <c r="K1169" s="11" t="s">
        <v>907</v>
      </c>
      <c r="L1169" s="11" t="s">
        <v>923</v>
      </c>
      <c r="M1169" s="11" t="s">
        <v>931</v>
      </c>
      <c r="N1169" s="11">
        <v>1957</v>
      </c>
      <c r="O1169" s="11" t="s">
        <v>908</v>
      </c>
      <c r="P1169" s="11"/>
      <c r="Q1169" s="11"/>
    </row>
    <row r="1170" spans="1:18" ht="10.15" customHeight="1" x14ac:dyDescent="0.2">
      <c r="B1170" s="11" t="s">
        <v>902</v>
      </c>
      <c r="C1170" s="144" t="s">
        <v>927</v>
      </c>
      <c r="D1170" s="144" t="s">
        <v>2103</v>
      </c>
      <c r="E1170" s="11" t="s">
        <v>929</v>
      </c>
      <c r="F1170" s="11">
        <v>2201</v>
      </c>
      <c r="G1170" s="11" t="s">
        <v>930</v>
      </c>
      <c r="H1170" s="11" t="s">
        <v>904</v>
      </c>
      <c r="I1170" s="11" t="s">
        <v>905</v>
      </c>
      <c r="J1170" s="11" t="s">
        <v>921</v>
      </c>
      <c r="K1170" s="11" t="s">
        <v>907</v>
      </c>
      <c r="L1170" s="11" t="s">
        <v>923</v>
      </c>
      <c r="M1170" s="11" t="s">
        <v>1967</v>
      </c>
      <c r="N1170" s="11">
        <v>1968</v>
      </c>
      <c r="O1170" s="11" t="s">
        <v>908</v>
      </c>
      <c r="P1170" s="11"/>
      <c r="Q1170" s="11"/>
    </row>
    <row r="1171" spans="1:18" ht="11.25" customHeight="1" x14ac:dyDescent="0.2">
      <c r="B1171" s="29" t="s">
        <v>902</v>
      </c>
      <c r="C1171" s="30" t="s">
        <v>927</v>
      </c>
      <c r="D1171" s="30" t="s">
        <v>928</v>
      </c>
      <c r="E1171" s="29" t="s">
        <v>929</v>
      </c>
      <c r="F1171" s="29">
        <v>2201</v>
      </c>
      <c r="G1171" s="29" t="s">
        <v>930</v>
      </c>
      <c r="H1171" s="29" t="s">
        <v>904</v>
      </c>
      <c r="I1171" s="29" t="s">
        <v>905</v>
      </c>
      <c r="J1171" s="29" t="s">
        <v>912</v>
      </c>
      <c r="K1171" s="29" t="s">
        <v>907</v>
      </c>
      <c r="L1171" s="29" t="s">
        <v>923</v>
      </c>
      <c r="M1171" s="29" t="s">
        <v>931</v>
      </c>
      <c r="N1171" s="29">
        <v>1957</v>
      </c>
      <c r="O1171" s="29" t="s">
        <v>1374</v>
      </c>
      <c r="P1171" s="29" t="s">
        <v>2552</v>
      </c>
      <c r="Q1171" s="11"/>
    </row>
    <row r="1172" spans="1:18" ht="10.15" customHeight="1" x14ac:dyDescent="0.2">
      <c r="B1172" s="11" t="s">
        <v>902</v>
      </c>
      <c r="C1172" s="144" t="s">
        <v>927</v>
      </c>
      <c r="D1172" s="144" t="s">
        <v>928</v>
      </c>
      <c r="E1172" s="11" t="s">
        <v>929</v>
      </c>
      <c r="F1172" s="11">
        <v>2201</v>
      </c>
      <c r="G1172" s="11" t="s">
        <v>930</v>
      </c>
      <c r="H1172" s="11" t="s">
        <v>904</v>
      </c>
      <c r="I1172" s="11" t="s">
        <v>905</v>
      </c>
      <c r="J1172" s="11" t="s">
        <v>912</v>
      </c>
      <c r="K1172" s="11" t="s">
        <v>907</v>
      </c>
      <c r="L1172" s="11" t="s">
        <v>923</v>
      </c>
      <c r="M1172" s="11" t="s">
        <v>931</v>
      </c>
      <c r="N1172" s="11">
        <v>1957</v>
      </c>
      <c r="O1172" s="11" t="s">
        <v>908</v>
      </c>
      <c r="P1172" s="29" t="s">
        <v>2636</v>
      </c>
    </row>
    <row r="1173" spans="1:18" ht="11.25" customHeight="1" x14ac:dyDescent="0.2">
      <c r="B1173" s="29" t="s">
        <v>902</v>
      </c>
      <c r="C1173" s="30" t="s">
        <v>927</v>
      </c>
      <c r="D1173" s="30" t="s">
        <v>928</v>
      </c>
      <c r="E1173" s="29" t="s">
        <v>929</v>
      </c>
      <c r="F1173" s="29">
        <v>2201</v>
      </c>
      <c r="G1173" s="29" t="s">
        <v>930</v>
      </c>
      <c r="H1173" s="29" t="s">
        <v>904</v>
      </c>
      <c r="I1173" s="29" t="s">
        <v>905</v>
      </c>
      <c r="J1173" s="29" t="s">
        <v>912</v>
      </c>
      <c r="K1173" s="29" t="s">
        <v>907</v>
      </c>
      <c r="L1173" s="29" t="s">
        <v>923</v>
      </c>
      <c r="M1173" s="29" t="s">
        <v>931</v>
      </c>
      <c r="N1173" s="29">
        <v>1957</v>
      </c>
      <c r="O1173" s="29" t="s">
        <v>1374</v>
      </c>
      <c r="P1173" s="29" t="s">
        <v>2709</v>
      </c>
    </row>
    <row r="1174" spans="1:18" ht="12.95" customHeight="1" x14ac:dyDescent="0.2">
      <c r="B1174" s="29" t="s">
        <v>902</v>
      </c>
      <c r="C1174" s="30" t="s">
        <v>927</v>
      </c>
      <c r="D1174" s="30" t="s">
        <v>928</v>
      </c>
      <c r="E1174" s="29" t="s">
        <v>929</v>
      </c>
      <c r="F1174" s="29">
        <v>2201</v>
      </c>
      <c r="G1174" s="29" t="s">
        <v>930</v>
      </c>
      <c r="H1174" s="29" t="s">
        <v>904</v>
      </c>
      <c r="I1174" s="29" t="s">
        <v>905</v>
      </c>
      <c r="J1174" s="29" t="s">
        <v>912</v>
      </c>
      <c r="K1174" s="29" t="s">
        <v>907</v>
      </c>
      <c r="L1174" s="29" t="s">
        <v>923</v>
      </c>
      <c r="M1174" s="29" t="s">
        <v>931</v>
      </c>
      <c r="N1174" s="29">
        <v>1957</v>
      </c>
      <c r="O1174" s="29" t="s">
        <v>908</v>
      </c>
      <c r="P1174" s="155" t="s">
        <v>1674</v>
      </c>
    </row>
    <row r="1175" spans="1:18" ht="12.95" customHeight="1" x14ac:dyDescent="0.2">
      <c r="B1175" s="29" t="s">
        <v>902</v>
      </c>
      <c r="C1175" s="30" t="s">
        <v>927</v>
      </c>
      <c r="D1175" s="30" t="s">
        <v>928</v>
      </c>
      <c r="E1175" s="29" t="s">
        <v>929</v>
      </c>
      <c r="F1175" s="29">
        <v>2201</v>
      </c>
      <c r="G1175" s="29" t="s">
        <v>930</v>
      </c>
      <c r="H1175" s="29" t="s">
        <v>904</v>
      </c>
      <c r="I1175" s="29" t="s">
        <v>905</v>
      </c>
      <c r="J1175" s="29" t="s">
        <v>912</v>
      </c>
      <c r="K1175" s="29" t="s">
        <v>907</v>
      </c>
      <c r="L1175" s="29" t="s">
        <v>923</v>
      </c>
      <c r="M1175" s="29" t="s">
        <v>931</v>
      </c>
      <c r="N1175" s="29">
        <v>1957</v>
      </c>
      <c r="O1175" s="29" t="s">
        <v>908</v>
      </c>
      <c r="P1175" s="155" t="s">
        <v>1674</v>
      </c>
    </row>
    <row r="1176" spans="1:18" ht="12.95" customHeight="1" x14ac:dyDescent="0.2">
      <c r="B1176" s="29" t="s">
        <v>902</v>
      </c>
      <c r="C1176" s="30" t="s">
        <v>927</v>
      </c>
      <c r="D1176" s="30" t="s">
        <v>928</v>
      </c>
      <c r="E1176" s="163" t="s">
        <v>929</v>
      </c>
      <c r="F1176" s="163">
        <v>2201</v>
      </c>
      <c r="G1176" s="163" t="s">
        <v>930</v>
      </c>
      <c r="H1176" s="163" t="s">
        <v>904</v>
      </c>
      <c r="I1176" s="29" t="s">
        <v>905</v>
      </c>
      <c r="J1176" s="29" t="s">
        <v>921</v>
      </c>
      <c r="K1176" s="29" t="s">
        <v>907</v>
      </c>
      <c r="L1176" s="29" t="s">
        <v>923</v>
      </c>
      <c r="M1176" s="29" t="s">
        <v>1967</v>
      </c>
      <c r="N1176" s="29">
        <v>1968</v>
      </c>
      <c r="O1176" s="163" t="s">
        <v>1374</v>
      </c>
      <c r="P1176" s="11" t="s">
        <v>2868</v>
      </c>
    </row>
    <row r="1177" spans="1:18" ht="12.95" customHeight="1" x14ac:dyDescent="0.2">
      <c r="A1177" s="29">
        <v>27</v>
      </c>
      <c r="B1177" s="29" t="s">
        <v>902</v>
      </c>
      <c r="C1177" s="30" t="s">
        <v>927</v>
      </c>
      <c r="D1177" s="30" t="s">
        <v>928</v>
      </c>
      <c r="E1177" s="29" t="s">
        <v>929</v>
      </c>
      <c r="F1177" s="29">
        <v>2201</v>
      </c>
      <c r="G1177" s="29" t="s">
        <v>930</v>
      </c>
      <c r="H1177" s="29" t="s">
        <v>904</v>
      </c>
      <c r="I1177" s="29" t="s">
        <v>905</v>
      </c>
      <c r="J1177" s="29" t="s">
        <v>912</v>
      </c>
      <c r="K1177" s="29" t="s">
        <v>907</v>
      </c>
      <c r="L1177" s="29" t="s">
        <v>923</v>
      </c>
      <c r="M1177" s="29" t="s">
        <v>1967</v>
      </c>
      <c r="N1177" s="29">
        <v>1968</v>
      </c>
      <c r="O1177" s="29" t="s">
        <v>908</v>
      </c>
      <c r="P1177" s="29" t="s">
        <v>3119</v>
      </c>
    </row>
    <row r="1178" spans="1:18" ht="15.6" customHeight="1" x14ac:dyDescent="0.2">
      <c r="B1178" s="29" t="s">
        <v>902</v>
      </c>
      <c r="C1178" s="30" t="s">
        <v>1145</v>
      </c>
      <c r="D1178" s="30" t="s">
        <v>1146</v>
      </c>
      <c r="E1178" s="29" t="s">
        <v>1147</v>
      </c>
      <c r="F1178" s="29">
        <v>2341</v>
      </c>
      <c r="G1178" s="29" t="s">
        <v>1042</v>
      </c>
      <c r="H1178" s="29" t="s">
        <v>904</v>
      </c>
      <c r="I1178" s="29" t="s">
        <v>905</v>
      </c>
      <c r="J1178" s="29" t="s">
        <v>921</v>
      </c>
      <c r="K1178" s="29" t="s">
        <v>907</v>
      </c>
      <c r="L1178" s="29" t="s">
        <v>944</v>
      </c>
      <c r="M1178" s="29">
        <v>1200</v>
      </c>
      <c r="N1178" s="29">
        <v>1968</v>
      </c>
      <c r="O1178" s="29" t="s">
        <v>908</v>
      </c>
    </row>
    <row r="1179" spans="1:18" ht="15.6" customHeight="1" x14ac:dyDescent="0.2">
      <c r="B1179" s="29" t="s">
        <v>902</v>
      </c>
      <c r="C1179" s="30" t="s">
        <v>1145</v>
      </c>
      <c r="D1179" s="30" t="s">
        <v>1146</v>
      </c>
      <c r="E1179" s="29" t="s">
        <v>1147</v>
      </c>
      <c r="F1179" s="29">
        <v>2341</v>
      </c>
      <c r="G1179" s="29" t="s">
        <v>1042</v>
      </c>
      <c r="H1179" s="29" t="s">
        <v>904</v>
      </c>
      <c r="I1179" s="29" t="s">
        <v>905</v>
      </c>
      <c r="J1179" s="29" t="s">
        <v>921</v>
      </c>
      <c r="K1179" s="29" t="s">
        <v>907</v>
      </c>
      <c r="L1179" s="29" t="s">
        <v>944</v>
      </c>
      <c r="M1179" s="29">
        <v>1200</v>
      </c>
      <c r="N1179" s="29">
        <v>1968</v>
      </c>
      <c r="O1179" s="29" t="s">
        <v>1567</v>
      </c>
    </row>
    <row r="1180" spans="1:18" ht="12.95" customHeight="1" x14ac:dyDescent="0.2">
      <c r="B1180" s="29" t="s">
        <v>902</v>
      </c>
      <c r="C1180" s="30" t="s">
        <v>1145</v>
      </c>
      <c r="D1180" s="30" t="s">
        <v>1146</v>
      </c>
      <c r="E1180" s="29" t="s">
        <v>1147</v>
      </c>
      <c r="F1180" s="29">
        <v>2341</v>
      </c>
      <c r="G1180" s="29" t="s">
        <v>1042</v>
      </c>
      <c r="H1180" s="29" t="s">
        <v>904</v>
      </c>
      <c r="I1180" s="29" t="s">
        <v>905</v>
      </c>
      <c r="J1180" s="29" t="s">
        <v>921</v>
      </c>
      <c r="K1180" s="29" t="s">
        <v>907</v>
      </c>
      <c r="L1180" s="29" t="s">
        <v>944</v>
      </c>
      <c r="M1180" s="29">
        <v>1200</v>
      </c>
      <c r="N1180" s="29">
        <v>1968</v>
      </c>
      <c r="O1180" s="29" t="s">
        <v>908</v>
      </c>
      <c r="R1180" s="11"/>
    </row>
    <row r="1181" spans="1:18" ht="12.95" customHeight="1" x14ac:dyDescent="0.2">
      <c r="B1181" s="29" t="s">
        <v>902</v>
      </c>
      <c r="C1181" s="30" t="s">
        <v>1145</v>
      </c>
      <c r="D1181" s="30" t="s">
        <v>1146</v>
      </c>
      <c r="E1181" s="29" t="s">
        <v>1147</v>
      </c>
      <c r="F1181" s="29">
        <v>2341</v>
      </c>
      <c r="G1181" s="29" t="s">
        <v>1042</v>
      </c>
      <c r="H1181" s="29" t="s">
        <v>904</v>
      </c>
      <c r="I1181" s="29" t="s">
        <v>905</v>
      </c>
      <c r="J1181" s="29" t="s">
        <v>921</v>
      </c>
      <c r="K1181" s="29" t="s">
        <v>907</v>
      </c>
      <c r="L1181" s="29" t="s">
        <v>944</v>
      </c>
      <c r="M1181" s="29">
        <v>1200</v>
      </c>
      <c r="N1181" s="29">
        <v>1968</v>
      </c>
      <c r="O1181" s="29" t="s">
        <v>1567</v>
      </c>
    </row>
    <row r="1182" spans="1:18" ht="12.95" customHeight="1" x14ac:dyDescent="0.2">
      <c r="B1182" s="11" t="s">
        <v>902</v>
      </c>
      <c r="C1182" s="144" t="s">
        <v>1145</v>
      </c>
      <c r="D1182" s="144" t="s">
        <v>1146</v>
      </c>
      <c r="E1182" s="11" t="s">
        <v>1147</v>
      </c>
      <c r="F1182" s="11">
        <v>2341</v>
      </c>
      <c r="G1182" s="11" t="s">
        <v>1042</v>
      </c>
      <c r="H1182" s="11" t="s">
        <v>904</v>
      </c>
      <c r="I1182" s="11" t="s">
        <v>905</v>
      </c>
      <c r="J1182" s="11" t="s">
        <v>921</v>
      </c>
      <c r="K1182" s="11" t="s">
        <v>907</v>
      </c>
      <c r="L1182" s="11" t="s">
        <v>944</v>
      </c>
      <c r="M1182" s="11">
        <v>1200</v>
      </c>
      <c r="N1182" s="11">
        <v>1968</v>
      </c>
      <c r="O1182" s="11" t="s">
        <v>908</v>
      </c>
      <c r="P1182" s="11" t="s">
        <v>2549</v>
      </c>
      <c r="Q1182" s="11"/>
    </row>
    <row r="1183" spans="1:18" ht="12.95" customHeight="1" x14ac:dyDescent="0.2">
      <c r="B1183" s="29" t="s">
        <v>902</v>
      </c>
      <c r="C1183" s="30" t="s">
        <v>2108</v>
      </c>
      <c r="D1183" s="30" t="s">
        <v>2109</v>
      </c>
      <c r="E1183" s="29" t="s">
        <v>2110</v>
      </c>
      <c r="F1183" s="29">
        <v>2364</v>
      </c>
      <c r="G1183" s="29" t="s">
        <v>2111</v>
      </c>
      <c r="H1183" s="29" t="s">
        <v>904</v>
      </c>
      <c r="I1183" s="29" t="s">
        <v>905</v>
      </c>
      <c r="J1183" s="29" t="s">
        <v>942</v>
      </c>
      <c r="K1183" s="29" t="s">
        <v>907</v>
      </c>
      <c r="L1183" s="29" t="s">
        <v>924</v>
      </c>
      <c r="M1183" s="29" t="s">
        <v>2112</v>
      </c>
      <c r="N1183" s="29">
        <v>1979</v>
      </c>
      <c r="O1183" s="29" t="s">
        <v>1091</v>
      </c>
      <c r="R1183" s="11"/>
    </row>
    <row r="1184" spans="1:18" ht="15.6" customHeight="1" x14ac:dyDescent="0.2">
      <c r="B1184" s="29" t="s">
        <v>902</v>
      </c>
      <c r="C1184" s="30" t="s">
        <v>2108</v>
      </c>
      <c r="D1184" s="30" t="s">
        <v>2109</v>
      </c>
      <c r="E1184" s="29" t="s">
        <v>2110</v>
      </c>
      <c r="F1184" s="29">
        <v>2364</v>
      </c>
      <c r="G1184" s="29" t="s">
        <v>2111</v>
      </c>
      <c r="H1184" s="29" t="s">
        <v>904</v>
      </c>
      <c r="I1184" s="29" t="s">
        <v>905</v>
      </c>
      <c r="J1184" s="29" t="s">
        <v>942</v>
      </c>
      <c r="K1184" s="29" t="s">
        <v>907</v>
      </c>
      <c r="L1184" s="29" t="s">
        <v>924</v>
      </c>
      <c r="M1184" s="29" t="s">
        <v>2112</v>
      </c>
      <c r="N1184" s="29">
        <v>1979</v>
      </c>
      <c r="O1184" s="29" t="s">
        <v>1091</v>
      </c>
    </row>
    <row r="1185" spans="2:18" ht="12.95" customHeight="1" x14ac:dyDescent="0.2">
      <c r="B1185" s="11" t="s">
        <v>902</v>
      </c>
      <c r="C1185" s="144" t="s">
        <v>2108</v>
      </c>
      <c r="D1185" s="144" t="s">
        <v>2109</v>
      </c>
      <c r="E1185" s="11" t="s">
        <v>2110</v>
      </c>
      <c r="F1185" s="11">
        <v>2364</v>
      </c>
      <c r="G1185" s="11" t="s">
        <v>2111</v>
      </c>
      <c r="H1185" s="11" t="s">
        <v>904</v>
      </c>
      <c r="I1185" s="11" t="s">
        <v>905</v>
      </c>
      <c r="J1185" s="11" t="s">
        <v>942</v>
      </c>
      <c r="K1185" s="11" t="s">
        <v>907</v>
      </c>
      <c r="L1185" s="11" t="s">
        <v>924</v>
      </c>
      <c r="M1185" s="11" t="s">
        <v>2112</v>
      </c>
      <c r="N1185" s="11">
        <v>1979</v>
      </c>
      <c r="O1185" s="11" t="s">
        <v>1091</v>
      </c>
      <c r="P1185" s="11" t="s">
        <v>2550</v>
      </c>
      <c r="Q1185" s="11"/>
    </row>
    <row r="1186" spans="2:18" ht="12.95" customHeight="1" x14ac:dyDescent="0.2">
      <c r="B1186" s="29" t="s">
        <v>902</v>
      </c>
      <c r="C1186" s="30" t="s">
        <v>2113</v>
      </c>
      <c r="D1186" s="30" t="s">
        <v>1148</v>
      </c>
      <c r="E1186" s="29" t="s">
        <v>2114</v>
      </c>
      <c r="F1186" s="29">
        <v>6210</v>
      </c>
      <c r="G1186" s="29" t="s">
        <v>2115</v>
      </c>
      <c r="H1186" s="29" t="s">
        <v>904</v>
      </c>
      <c r="I1186" s="29" t="s">
        <v>905</v>
      </c>
      <c r="J1186" s="29" t="s">
        <v>910</v>
      </c>
      <c r="K1186" s="29" t="s">
        <v>907</v>
      </c>
      <c r="L1186" s="29" t="s">
        <v>916</v>
      </c>
      <c r="M1186" s="29" t="s">
        <v>2116</v>
      </c>
      <c r="N1186" s="29">
        <v>1944</v>
      </c>
    </row>
    <row r="1187" spans="2:18" ht="12.95" customHeight="1" x14ac:dyDescent="0.2">
      <c r="B1187" s="29" t="s">
        <v>902</v>
      </c>
      <c r="C1187" s="30" t="s">
        <v>2113</v>
      </c>
      <c r="D1187" s="30" t="s">
        <v>1148</v>
      </c>
      <c r="E1187" s="29" t="s">
        <v>2114</v>
      </c>
      <c r="F1187" s="29">
        <v>6210</v>
      </c>
      <c r="G1187" s="29" t="s">
        <v>2115</v>
      </c>
      <c r="H1187" s="29" t="s">
        <v>904</v>
      </c>
      <c r="I1187" s="29" t="s">
        <v>905</v>
      </c>
      <c r="J1187" s="29" t="s">
        <v>910</v>
      </c>
      <c r="K1187" s="29" t="s">
        <v>907</v>
      </c>
      <c r="L1187" s="29" t="s">
        <v>916</v>
      </c>
      <c r="M1187" s="29" t="s">
        <v>2116</v>
      </c>
      <c r="N1187" s="29">
        <v>1944</v>
      </c>
    </row>
    <row r="1188" spans="2:18" ht="12.95" customHeight="1" x14ac:dyDescent="0.2">
      <c r="B1188" s="29" t="s">
        <v>902</v>
      </c>
      <c r="C1188" s="30" t="s">
        <v>2113</v>
      </c>
      <c r="D1188" s="30" t="s">
        <v>1148</v>
      </c>
      <c r="E1188" s="29" t="s">
        <v>2114</v>
      </c>
      <c r="F1188" s="29">
        <v>6210</v>
      </c>
      <c r="G1188" s="29" t="s">
        <v>2115</v>
      </c>
      <c r="H1188" s="29" t="s">
        <v>904</v>
      </c>
      <c r="I1188" s="29" t="s">
        <v>905</v>
      </c>
      <c r="J1188" s="29" t="s">
        <v>910</v>
      </c>
      <c r="K1188" s="29" t="s">
        <v>907</v>
      </c>
      <c r="L1188" s="29" t="s">
        <v>916</v>
      </c>
      <c r="M1188" s="29" t="s">
        <v>2116</v>
      </c>
      <c r="N1188" s="29">
        <v>1944</v>
      </c>
    </row>
    <row r="1189" spans="2:18" ht="12.95" customHeight="1" x14ac:dyDescent="0.2">
      <c r="B1189" s="29" t="s">
        <v>902</v>
      </c>
      <c r="C1189" s="30" t="s">
        <v>2113</v>
      </c>
      <c r="D1189" s="30" t="s">
        <v>1148</v>
      </c>
      <c r="E1189" s="29" t="s">
        <v>2114</v>
      </c>
      <c r="F1189" s="29">
        <v>6210</v>
      </c>
      <c r="G1189" s="29" t="s">
        <v>2115</v>
      </c>
      <c r="H1189" s="29" t="s">
        <v>904</v>
      </c>
      <c r="I1189" s="29" t="s">
        <v>905</v>
      </c>
      <c r="J1189" s="29" t="s">
        <v>910</v>
      </c>
      <c r="K1189" s="29" t="s">
        <v>907</v>
      </c>
      <c r="L1189" s="29" t="s">
        <v>916</v>
      </c>
      <c r="M1189" s="29" t="s">
        <v>2116</v>
      </c>
      <c r="N1189" s="29">
        <v>1944</v>
      </c>
    </row>
    <row r="1190" spans="2:18" ht="12.95" customHeight="1" x14ac:dyDescent="0.2">
      <c r="B1190" s="11" t="s">
        <v>902</v>
      </c>
      <c r="C1190" s="144" t="s">
        <v>2113</v>
      </c>
      <c r="D1190" s="144" t="s">
        <v>1148</v>
      </c>
      <c r="E1190" s="11" t="s">
        <v>2114</v>
      </c>
      <c r="F1190" s="11">
        <v>6210</v>
      </c>
      <c r="G1190" s="11" t="s">
        <v>2115</v>
      </c>
      <c r="H1190" s="11" t="s">
        <v>904</v>
      </c>
      <c r="I1190" s="11" t="s">
        <v>905</v>
      </c>
      <c r="J1190" s="11" t="s">
        <v>910</v>
      </c>
      <c r="K1190" s="11" t="s">
        <v>907</v>
      </c>
      <c r="L1190" s="11" t="s">
        <v>916</v>
      </c>
      <c r="M1190" s="11" t="s">
        <v>2116</v>
      </c>
      <c r="N1190" s="11">
        <v>1944</v>
      </c>
      <c r="O1190" s="11"/>
      <c r="P1190" s="11"/>
      <c r="Q1190" s="11"/>
    </row>
    <row r="1191" spans="2:18" ht="12.95" customHeight="1" x14ac:dyDescent="0.2">
      <c r="B1191" s="11" t="s">
        <v>902</v>
      </c>
      <c r="C1191" s="144" t="s">
        <v>2113</v>
      </c>
      <c r="D1191" s="144" t="s">
        <v>1148</v>
      </c>
      <c r="E1191" s="11" t="s">
        <v>2114</v>
      </c>
      <c r="F1191" s="11">
        <v>6210</v>
      </c>
      <c r="G1191" s="11" t="s">
        <v>2115</v>
      </c>
      <c r="H1191" s="11" t="s">
        <v>904</v>
      </c>
      <c r="I1191" s="11" t="s">
        <v>905</v>
      </c>
      <c r="J1191" s="11" t="s">
        <v>910</v>
      </c>
      <c r="K1191" s="11" t="s">
        <v>907</v>
      </c>
      <c r="L1191" s="11" t="s">
        <v>916</v>
      </c>
      <c r="M1191" s="11" t="s">
        <v>2116</v>
      </c>
      <c r="N1191" s="11">
        <v>1944</v>
      </c>
      <c r="O1191" s="11"/>
      <c r="P1191" s="11"/>
      <c r="Q1191" s="11"/>
    </row>
    <row r="1192" spans="2:18" ht="12.95" customHeight="1" x14ac:dyDescent="0.2">
      <c r="B1192" s="29" t="s">
        <v>981</v>
      </c>
      <c r="C1192" s="30" t="s">
        <v>1488</v>
      </c>
      <c r="D1192" s="30" t="s">
        <v>1489</v>
      </c>
      <c r="E1192" s="29" t="s">
        <v>151</v>
      </c>
      <c r="F1192" s="29">
        <v>1351</v>
      </c>
      <c r="G1192" s="29" t="s">
        <v>152</v>
      </c>
      <c r="H1192" s="29" t="s">
        <v>904</v>
      </c>
      <c r="I1192" s="29" t="s">
        <v>905</v>
      </c>
      <c r="J1192" s="29" t="s">
        <v>910</v>
      </c>
      <c r="K1192" s="29" t="s">
        <v>907</v>
      </c>
      <c r="L1192" s="29" t="s">
        <v>1348</v>
      </c>
      <c r="M1192" s="29" t="s">
        <v>1017</v>
      </c>
      <c r="N1192" s="29">
        <v>1942</v>
      </c>
      <c r="O1192" s="29" t="s">
        <v>2186</v>
      </c>
    </row>
    <row r="1193" spans="2:18" ht="12.95" customHeight="1" x14ac:dyDescent="0.2">
      <c r="B1193" s="29" t="s">
        <v>981</v>
      </c>
      <c r="C1193" s="30" t="s">
        <v>1488</v>
      </c>
      <c r="D1193" s="30" t="s">
        <v>1489</v>
      </c>
      <c r="E1193" s="29" t="s">
        <v>151</v>
      </c>
      <c r="F1193" s="29">
        <v>1351</v>
      </c>
      <c r="G1193" s="29" t="s">
        <v>152</v>
      </c>
      <c r="H1193" s="29" t="s">
        <v>904</v>
      </c>
      <c r="I1193" s="29" t="s">
        <v>905</v>
      </c>
      <c r="J1193" s="29" t="s">
        <v>910</v>
      </c>
      <c r="K1193" s="29" t="s">
        <v>907</v>
      </c>
      <c r="L1193" s="29" t="s">
        <v>1348</v>
      </c>
      <c r="M1193" s="29" t="s">
        <v>1017</v>
      </c>
      <c r="N1193" s="29">
        <v>1942</v>
      </c>
      <c r="O1193" s="29" t="s">
        <v>2186</v>
      </c>
    </row>
    <row r="1194" spans="2:18" ht="12.95" customHeight="1" x14ac:dyDescent="0.2">
      <c r="B1194" s="29" t="s">
        <v>981</v>
      </c>
      <c r="C1194" s="30" t="s">
        <v>1488</v>
      </c>
      <c r="D1194" s="30" t="s">
        <v>1489</v>
      </c>
      <c r="E1194" s="29" t="s">
        <v>151</v>
      </c>
      <c r="F1194" s="29">
        <v>1351</v>
      </c>
      <c r="G1194" s="29" t="s">
        <v>152</v>
      </c>
      <c r="H1194" s="29" t="s">
        <v>904</v>
      </c>
      <c r="I1194" s="29" t="s">
        <v>905</v>
      </c>
      <c r="J1194" s="29" t="s">
        <v>910</v>
      </c>
      <c r="K1194" s="29" t="s">
        <v>907</v>
      </c>
      <c r="L1194" s="29" t="s">
        <v>1348</v>
      </c>
      <c r="M1194" s="29" t="s">
        <v>1017</v>
      </c>
      <c r="N1194" s="29">
        <v>1942</v>
      </c>
      <c r="O1194" s="29" t="s">
        <v>2186</v>
      </c>
      <c r="R1194" s="11"/>
    </row>
    <row r="1195" spans="2:18" ht="12.95" customHeight="1" x14ac:dyDescent="0.2">
      <c r="B1195" s="29" t="s">
        <v>902</v>
      </c>
      <c r="C1195" s="30" t="s">
        <v>1341</v>
      </c>
      <c r="D1195" s="30" t="s">
        <v>1342</v>
      </c>
      <c r="E1195" s="29" t="s">
        <v>1343</v>
      </c>
      <c r="F1195" s="29">
        <v>2312</v>
      </c>
      <c r="G1195" s="29" t="s">
        <v>975</v>
      </c>
      <c r="H1195" s="29" t="s">
        <v>904</v>
      </c>
      <c r="I1195" s="29" t="s">
        <v>905</v>
      </c>
      <c r="J1195" s="29" t="s">
        <v>942</v>
      </c>
      <c r="K1195" s="29" t="s">
        <v>907</v>
      </c>
      <c r="L1195" s="29" t="s">
        <v>923</v>
      </c>
      <c r="M1195" s="29" t="s">
        <v>2117</v>
      </c>
      <c r="N1195" s="29">
        <v>1974</v>
      </c>
      <c r="O1195" s="29" t="s">
        <v>1940</v>
      </c>
      <c r="R1195" s="11"/>
    </row>
    <row r="1196" spans="2:18" ht="12.95" customHeight="1" x14ac:dyDescent="0.2">
      <c r="B1196" s="29" t="s">
        <v>902</v>
      </c>
      <c r="C1196" s="30" t="s">
        <v>1341</v>
      </c>
      <c r="D1196" s="30" t="s">
        <v>1342</v>
      </c>
      <c r="E1196" s="29" t="s">
        <v>1343</v>
      </c>
      <c r="F1196" s="29">
        <v>2312</v>
      </c>
      <c r="G1196" s="29" t="s">
        <v>975</v>
      </c>
      <c r="H1196" s="29" t="s">
        <v>904</v>
      </c>
      <c r="I1196" s="29" t="s">
        <v>905</v>
      </c>
      <c r="J1196" s="29" t="s">
        <v>942</v>
      </c>
      <c r="K1196" s="29" t="s">
        <v>907</v>
      </c>
      <c r="L1196" s="29" t="s">
        <v>1331</v>
      </c>
      <c r="M1196" s="29" t="s">
        <v>1575</v>
      </c>
      <c r="N1196" s="29">
        <v>1978</v>
      </c>
      <c r="O1196" s="29" t="s">
        <v>1350</v>
      </c>
      <c r="R1196" s="11"/>
    </row>
    <row r="1197" spans="2:18" ht="12.95" customHeight="1" x14ac:dyDescent="0.2">
      <c r="B1197" s="29" t="s">
        <v>902</v>
      </c>
      <c r="C1197" s="30" t="s">
        <v>1341</v>
      </c>
      <c r="D1197" s="30" t="s">
        <v>1342</v>
      </c>
      <c r="E1197" s="29" t="s">
        <v>1343</v>
      </c>
      <c r="F1197" s="29">
        <v>2312</v>
      </c>
      <c r="G1197" s="29" t="s">
        <v>975</v>
      </c>
      <c r="H1197" s="29" t="s">
        <v>904</v>
      </c>
      <c r="I1197" s="29" t="s">
        <v>905</v>
      </c>
      <c r="J1197" s="29" t="s">
        <v>942</v>
      </c>
      <c r="K1197" s="29" t="s">
        <v>907</v>
      </c>
      <c r="L1197" s="29" t="s">
        <v>1331</v>
      </c>
      <c r="M1197" s="29" t="s">
        <v>1575</v>
      </c>
      <c r="N1197" s="29">
        <v>1978</v>
      </c>
      <c r="O1197" s="29" t="s">
        <v>1577</v>
      </c>
      <c r="R1197" s="11"/>
    </row>
    <row r="1198" spans="2:18" ht="12.95" customHeight="1" x14ac:dyDescent="0.2">
      <c r="B1198" s="29" t="s">
        <v>902</v>
      </c>
      <c r="C1198" s="30" t="s">
        <v>1341</v>
      </c>
      <c r="D1198" s="30" t="s">
        <v>1342</v>
      </c>
      <c r="E1198" s="29" t="s">
        <v>1343</v>
      </c>
      <c r="F1198" s="29">
        <v>2312</v>
      </c>
      <c r="G1198" s="29" t="s">
        <v>975</v>
      </c>
      <c r="H1198" s="29" t="s">
        <v>904</v>
      </c>
      <c r="I1198" s="29" t="s">
        <v>905</v>
      </c>
      <c r="J1198" s="29" t="s">
        <v>942</v>
      </c>
      <c r="K1198" s="29" t="s">
        <v>907</v>
      </c>
      <c r="L1198" s="29" t="s">
        <v>1331</v>
      </c>
      <c r="M1198" s="29" t="s">
        <v>1575</v>
      </c>
      <c r="N1198" s="29">
        <v>1978</v>
      </c>
      <c r="O1198" s="29" t="s">
        <v>1577</v>
      </c>
    </row>
    <row r="1199" spans="2:18" ht="12.95" customHeight="1" x14ac:dyDescent="0.2">
      <c r="B1199" s="29" t="s">
        <v>902</v>
      </c>
      <c r="C1199" s="30" t="s">
        <v>1341</v>
      </c>
      <c r="D1199" s="30" t="s">
        <v>1342</v>
      </c>
      <c r="E1199" s="29" t="s">
        <v>1343</v>
      </c>
      <c r="F1199" s="29">
        <v>2312</v>
      </c>
      <c r="G1199" s="29" t="s">
        <v>975</v>
      </c>
      <c r="H1199" s="29" t="s">
        <v>904</v>
      </c>
      <c r="I1199" s="29" t="s">
        <v>905</v>
      </c>
      <c r="J1199" s="29" t="s">
        <v>942</v>
      </c>
      <c r="K1199" s="29" t="s">
        <v>907</v>
      </c>
      <c r="L1199" s="29" t="s">
        <v>1331</v>
      </c>
      <c r="M1199" s="29" t="s">
        <v>1575</v>
      </c>
      <c r="N1199" s="29">
        <v>1978</v>
      </c>
      <c r="O1199" s="29" t="s">
        <v>1350</v>
      </c>
    </row>
    <row r="1200" spans="2:18" ht="12.95" customHeight="1" x14ac:dyDescent="0.2">
      <c r="B1200" s="29" t="s">
        <v>902</v>
      </c>
      <c r="C1200" s="30" t="s">
        <v>1341</v>
      </c>
      <c r="D1200" s="30" t="s">
        <v>1342</v>
      </c>
      <c r="E1200" s="29" t="s">
        <v>1343</v>
      </c>
      <c r="F1200" s="29">
        <v>2312</v>
      </c>
      <c r="G1200" s="29" t="s">
        <v>975</v>
      </c>
      <c r="H1200" s="29" t="s">
        <v>904</v>
      </c>
      <c r="I1200" s="29" t="s">
        <v>905</v>
      </c>
      <c r="J1200" s="29" t="s">
        <v>942</v>
      </c>
      <c r="K1200" s="29" t="s">
        <v>907</v>
      </c>
      <c r="L1200" s="29" t="s">
        <v>1331</v>
      </c>
      <c r="M1200" s="29" t="s">
        <v>1575</v>
      </c>
      <c r="N1200" s="29">
        <v>1978</v>
      </c>
      <c r="O1200" s="29" t="s">
        <v>1577</v>
      </c>
      <c r="R1200" s="11"/>
    </row>
    <row r="1201" spans="1:18" ht="12.95" customHeight="1" x14ac:dyDescent="0.2">
      <c r="B1201" s="29" t="s">
        <v>902</v>
      </c>
      <c r="C1201" s="30" t="s">
        <v>1341</v>
      </c>
      <c r="D1201" s="30" t="s">
        <v>1342</v>
      </c>
      <c r="E1201" s="29" t="s">
        <v>1343</v>
      </c>
      <c r="F1201" s="29">
        <v>2312</v>
      </c>
      <c r="G1201" s="29" t="s">
        <v>975</v>
      </c>
      <c r="H1201" s="29" t="s">
        <v>904</v>
      </c>
      <c r="I1201" s="29" t="s">
        <v>905</v>
      </c>
      <c r="J1201" s="29" t="s">
        <v>942</v>
      </c>
      <c r="K1201" s="29" t="s">
        <v>907</v>
      </c>
      <c r="L1201" s="29" t="s">
        <v>1331</v>
      </c>
      <c r="M1201" s="29" t="s">
        <v>1575</v>
      </c>
      <c r="N1201" s="29">
        <v>1978</v>
      </c>
      <c r="O1201" s="29" t="s">
        <v>1577</v>
      </c>
    </row>
    <row r="1202" spans="1:18" ht="12.95" customHeight="1" x14ac:dyDescent="0.2">
      <c r="B1202" s="29" t="s">
        <v>902</v>
      </c>
      <c r="C1202" s="30" t="s">
        <v>1341</v>
      </c>
      <c r="D1202" s="30" t="s">
        <v>1342</v>
      </c>
      <c r="E1202" s="29" t="s">
        <v>1343</v>
      </c>
      <c r="F1202" s="29">
        <v>2312</v>
      </c>
      <c r="G1202" s="29" t="s">
        <v>975</v>
      </c>
      <c r="H1202" s="29" t="s">
        <v>904</v>
      </c>
      <c r="I1202" s="29" t="s">
        <v>905</v>
      </c>
      <c r="J1202" s="29" t="s">
        <v>942</v>
      </c>
      <c r="K1202" s="29" t="s">
        <v>907</v>
      </c>
      <c r="L1202" s="29" t="s">
        <v>923</v>
      </c>
      <c r="M1202" s="29" t="s">
        <v>2117</v>
      </c>
      <c r="N1202" s="29">
        <v>1974</v>
      </c>
      <c r="O1202" s="29" t="s">
        <v>1940</v>
      </c>
    </row>
    <row r="1203" spans="1:18" ht="12.95" customHeight="1" x14ac:dyDescent="0.2">
      <c r="B1203" s="11" t="s">
        <v>902</v>
      </c>
      <c r="C1203" s="144" t="s">
        <v>1341</v>
      </c>
      <c r="D1203" s="144" t="s">
        <v>1342</v>
      </c>
      <c r="E1203" s="11" t="s">
        <v>1343</v>
      </c>
      <c r="F1203" s="11">
        <v>2312</v>
      </c>
      <c r="G1203" s="11" t="s">
        <v>975</v>
      </c>
      <c r="H1203" s="11" t="s">
        <v>904</v>
      </c>
      <c r="I1203" s="11" t="s">
        <v>905</v>
      </c>
      <c r="J1203" s="11" t="s">
        <v>942</v>
      </c>
      <c r="K1203" s="11" t="s">
        <v>907</v>
      </c>
      <c r="L1203" s="11" t="s">
        <v>923</v>
      </c>
      <c r="M1203" s="11" t="s">
        <v>2117</v>
      </c>
      <c r="N1203" s="11">
        <v>1974</v>
      </c>
      <c r="O1203" s="11" t="s">
        <v>1940</v>
      </c>
      <c r="P1203" s="11" t="s">
        <v>2550</v>
      </c>
      <c r="Q1203" s="11"/>
      <c r="R1203" s="11"/>
    </row>
    <row r="1204" spans="1:18" ht="12.95" customHeight="1" x14ac:dyDescent="0.2">
      <c r="B1204" s="29" t="s">
        <v>981</v>
      </c>
      <c r="C1204" s="30" t="s">
        <v>1344</v>
      </c>
      <c r="D1204" s="30" t="s">
        <v>1349</v>
      </c>
      <c r="E1204" s="29" t="s">
        <v>1346</v>
      </c>
      <c r="F1204" s="29">
        <v>6281</v>
      </c>
      <c r="G1204" s="29" t="s">
        <v>1347</v>
      </c>
      <c r="H1204" s="29" t="s">
        <v>904</v>
      </c>
      <c r="I1204" s="29" t="s">
        <v>905</v>
      </c>
      <c r="J1204" s="29" t="s">
        <v>910</v>
      </c>
      <c r="K1204" s="29" t="s">
        <v>907</v>
      </c>
      <c r="L1204" s="29" t="s">
        <v>1348</v>
      </c>
      <c r="M1204" s="29" t="s">
        <v>2118</v>
      </c>
      <c r="N1204" s="29">
        <v>1945</v>
      </c>
      <c r="O1204" s="29" t="s">
        <v>979</v>
      </c>
    </row>
    <row r="1205" spans="1:18" ht="12.95" customHeight="1" x14ac:dyDescent="0.2">
      <c r="B1205" s="29" t="s">
        <v>981</v>
      </c>
      <c r="C1205" s="30" t="s">
        <v>1344</v>
      </c>
      <c r="D1205" s="30" t="s">
        <v>1349</v>
      </c>
      <c r="E1205" s="29" t="s">
        <v>1346</v>
      </c>
      <c r="F1205" s="29">
        <v>6281</v>
      </c>
      <c r="G1205" s="29" t="s">
        <v>1347</v>
      </c>
      <c r="H1205" s="29" t="s">
        <v>904</v>
      </c>
      <c r="I1205" s="29" t="s">
        <v>905</v>
      </c>
      <c r="J1205" s="29" t="s">
        <v>910</v>
      </c>
      <c r="K1205" s="29" t="s">
        <v>907</v>
      </c>
      <c r="L1205" s="29" t="s">
        <v>1348</v>
      </c>
      <c r="M1205" s="29" t="s">
        <v>2118</v>
      </c>
      <c r="N1205" s="29">
        <v>1945</v>
      </c>
      <c r="O1205" s="29" t="s">
        <v>979</v>
      </c>
    </row>
    <row r="1206" spans="1:18" ht="12.95" customHeight="1" x14ac:dyDescent="0.2">
      <c r="B1206" s="11" t="s">
        <v>981</v>
      </c>
      <c r="C1206" s="144" t="s">
        <v>1344</v>
      </c>
      <c r="D1206" s="144" t="s">
        <v>1349</v>
      </c>
      <c r="E1206" s="11" t="s">
        <v>1346</v>
      </c>
      <c r="F1206" s="11">
        <v>6281</v>
      </c>
      <c r="G1206" s="11" t="s">
        <v>1347</v>
      </c>
      <c r="H1206" s="11" t="s">
        <v>904</v>
      </c>
      <c r="I1206" s="11" t="s">
        <v>905</v>
      </c>
      <c r="J1206" s="11" t="s">
        <v>910</v>
      </c>
      <c r="K1206" s="11" t="s">
        <v>907</v>
      </c>
      <c r="L1206" s="11" t="s">
        <v>1348</v>
      </c>
      <c r="M1206" s="11" t="s">
        <v>2118</v>
      </c>
      <c r="N1206" s="11">
        <v>1945</v>
      </c>
      <c r="O1206" s="11" t="s">
        <v>979</v>
      </c>
      <c r="P1206" s="11" t="s">
        <v>2554</v>
      </c>
      <c r="Q1206" s="11"/>
      <c r="R1206" s="11"/>
    </row>
    <row r="1207" spans="1:18" ht="12.95" customHeight="1" x14ac:dyDescent="0.2">
      <c r="B1207" s="29" t="s">
        <v>902</v>
      </c>
      <c r="C1207" s="30" t="s">
        <v>1344</v>
      </c>
      <c r="D1207" s="30" t="s">
        <v>1345</v>
      </c>
      <c r="E1207" s="29" t="s">
        <v>1346</v>
      </c>
      <c r="F1207" s="29">
        <v>6281</v>
      </c>
      <c r="G1207" s="29" t="s">
        <v>1347</v>
      </c>
      <c r="H1207" s="29" t="s">
        <v>904</v>
      </c>
      <c r="I1207" s="29" t="s">
        <v>905</v>
      </c>
      <c r="J1207" s="29" t="s">
        <v>910</v>
      </c>
      <c r="K1207" s="29" t="s">
        <v>907</v>
      </c>
      <c r="L1207" s="29" t="s">
        <v>1348</v>
      </c>
      <c r="M1207" s="29" t="s">
        <v>2118</v>
      </c>
      <c r="N1207" s="29">
        <v>1945</v>
      </c>
      <c r="O1207" s="29" t="s">
        <v>979</v>
      </c>
    </row>
    <row r="1208" spans="1:18" ht="12.95" customHeight="1" x14ac:dyDescent="0.2">
      <c r="B1208" s="29" t="s">
        <v>902</v>
      </c>
      <c r="C1208" s="30" t="s">
        <v>1344</v>
      </c>
      <c r="D1208" s="30" t="s">
        <v>1345</v>
      </c>
      <c r="E1208" s="29" t="s">
        <v>1346</v>
      </c>
      <c r="F1208" s="29">
        <v>6281</v>
      </c>
      <c r="G1208" s="29" t="s">
        <v>1347</v>
      </c>
      <c r="H1208" s="29" t="s">
        <v>904</v>
      </c>
      <c r="I1208" s="29" t="s">
        <v>905</v>
      </c>
      <c r="J1208" s="29" t="s">
        <v>910</v>
      </c>
      <c r="K1208" s="29" t="s">
        <v>907</v>
      </c>
      <c r="L1208" s="29" t="s">
        <v>1348</v>
      </c>
      <c r="M1208" s="29" t="s">
        <v>2118</v>
      </c>
      <c r="N1208" s="29">
        <v>1945</v>
      </c>
      <c r="O1208" s="29" t="s">
        <v>979</v>
      </c>
    </row>
    <row r="1209" spans="1:18" s="171" customFormat="1" ht="12.95" customHeight="1" x14ac:dyDescent="0.2">
      <c r="A1209" s="34"/>
      <c r="B1209" s="34" t="s">
        <v>902</v>
      </c>
      <c r="C1209" s="33" t="s">
        <v>1344</v>
      </c>
      <c r="D1209" s="33" t="s">
        <v>1345</v>
      </c>
      <c r="E1209" s="34" t="s">
        <v>2119</v>
      </c>
      <c r="F1209" s="34">
        <v>6281</v>
      </c>
      <c r="G1209" s="34" t="s">
        <v>1347</v>
      </c>
      <c r="H1209" s="34" t="s">
        <v>904</v>
      </c>
      <c r="I1209" s="34" t="s">
        <v>905</v>
      </c>
      <c r="J1209" s="34" t="s">
        <v>910</v>
      </c>
      <c r="K1209" s="34" t="s">
        <v>907</v>
      </c>
      <c r="L1209" s="34" t="s">
        <v>1348</v>
      </c>
      <c r="M1209" s="34" t="s">
        <v>2118</v>
      </c>
      <c r="N1209" s="34">
        <v>1945</v>
      </c>
      <c r="O1209" s="34" t="s">
        <v>979</v>
      </c>
      <c r="P1209" s="34"/>
      <c r="Q1209" s="29"/>
    </row>
    <row r="1210" spans="1:18" ht="12.95" customHeight="1" x14ac:dyDescent="0.2">
      <c r="B1210" s="29" t="s">
        <v>902</v>
      </c>
      <c r="C1210" s="30" t="s">
        <v>1344</v>
      </c>
      <c r="D1210" s="30" t="s">
        <v>1345</v>
      </c>
      <c r="E1210" s="29" t="s">
        <v>1346</v>
      </c>
      <c r="F1210" s="29">
        <v>6281</v>
      </c>
      <c r="G1210" s="29" t="s">
        <v>1347</v>
      </c>
      <c r="H1210" s="29" t="s">
        <v>904</v>
      </c>
      <c r="I1210" s="29" t="s">
        <v>905</v>
      </c>
      <c r="J1210" s="29" t="s">
        <v>910</v>
      </c>
      <c r="K1210" s="29" t="s">
        <v>907</v>
      </c>
      <c r="L1210" s="29" t="s">
        <v>1348</v>
      </c>
      <c r="M1210" s="29" t="s">
        <v>2118</v>
      </c>
      <c r="N1210" s="29">
        <v>1945</v>
      </c>
      <c r="O1210" s="29" t="s">
        <v>979</v>
      </c>
    </row>
    <row r="1211" spans="1:18" ht="12.95" customHeight="1" x14ac:dyDescent="0.2">
      <c r="B1211" s="29" t="s">
        <v>902</v>
      </c>
      <c r="C1211" s="30" t="s">
        <v>1344</v>
      </c>
      <c r="D1211" s="30" t="s">
        <v>1345</v>
      </c>
      <c r="E1211" s="29" t="s">
        <v>1346</v>
      </c>
      <c r="F1211" s="29">
        <v>6281</v>
      </c>
      <c r="G1211" s="29" t="s">
        <v>1347</v>
      </c>
      <c r="H1211" s="29" t="s">
        <v>904</v>
      </c>
      <c r="I1211" s="29" t="s">
        <v>905</v>
      </c>
      <c r="J1211" s="29" t="s">
        <v>942</v>
      </c>
      <c r="K1211" s="29" t="s">
        <v>907</v>
      </c>
      <c r="L1211" s="29" t="s">
        <v>944</v>
      </c>
      <c r="M1211" s="29" t="s">
        <v>1566</v>
      </c>
      <c r="N1211" s="29">
        <v>1973</v>
      </c>
      <c r="O1211" s="29" t="s">
        <v>979</v>
      </c>
    </row>
    <row r="1212" spans="1:18" ht="12.95" customHeight="1" x14ac:dyDescent="0.2">
      <c r="B1212" s="29" t="s">
        <v>902</v>
      </c>
      <c r="C1212" s="30" t="s">
        <v>1344</v>
      </c>
      <c r="D1212" s="30" t="s">
        <v>1345</v>
      </c>
      <c r="E1212" s="29" t="s">
        <v>1346</v>
      </c>
      <c r="F1212" s="29">
        <v>6281</v>
      </c>
      <c r="G1212" s="29" t="s">
        <v>1347</v>
      </c>
      <c r="H1212" s="29" t="s">
        <v>904</v>
      </c>
      <c r="I1212" s="29" t="s">
        <v>905</v>
      </c>
      <c r="J1212" s="29" t="s">
        <v>942</v>
      </c>
      <c r="K1212" s="29" t="s">
        <v>907</v>
      </c>
      <c r="L1212" s="29" t="s">
        <v>944</v>
      </c>
      <c r="M1212" s="29" t="s">
        <v>1566</v>
      </c>
      <c r="N1212" s="29">
        <v>1973</v>
      </c>
      <c r="O1212" s="29" t="s">
        <v>979</v>
      </c>
    </row>
    <row r="1213" spans="1:18" ht="12.95" customHeight="1" x14ac:dyDescent="0.2">
      <c r="B1213" s="29" t="s">
        <v>902</v>
      </c>
      <c r="C1213" s="30" t="s">
        <v>1344</v>
      </c>
      <c r="D1213" s="30" t="s">
        <v>1345</v>
      </c>
      <c r="E1213" s="29" t="s">
        <v>1346</v>
      </c>
      <c r="F1213" s="29">
        <v>6281</v>
      </c>
      <c r="G1213" s="29" t="s">
        <v>1347</v>
      </c>
      <c r="H1213" s="29" t="s">
        <v>904</v>
      </c>
      <c r="I1213" s="29" t="s">
        <v>905</v>
      </c>
      <c r="J1213" s="29" t="s">
        <v>910</v>
      </c>
      <c r="K1213" s="29" t="s">
        <v>907</v>
      </c>
      <c r="L1213" s="29" t="s">
        <v>1348</v>
      </c>
      <c r="M1213" s="29" t="s">
        <v>2118</v>
      </c>
      <c r="N1213" s="29">
        <v>1945</v>
      </c>
      <c r="O1213" s="29" t="s">
        <v>979</v>
      </c>
    </row>
    <row r="1214" spans="1:18" ht="15.6" customHeight="1" x14ac:dyDescent="0.2">
      <c r="B1214" s="29" t="s">
        <v>902</v>
      </c>
      <c r="C1214" s="30" t="s">
        <v>1344</v>
      </c>
      <c r="D1214" s="30" t="s">
        <v>1345</v>
      </c>
      <c r="E1214" s="29" t="s">
        <v>1346</v>
      </c>
      <c r="F1214" s="29">
        <v>6281</v>
      </c>
      <c r="G1214" s="29" t="s">
        <v>1347</v>
      </c>
      <c r="H1214" s="29" t="s">
        <v>904</v>
      </c>
      <c r="I1214" s="29" t="s">
        <v>905</v>
      </c>
      <c r="J1214" s="29" t="s">
        <v>910</v>
      </c>
      <c r="K1214" s="29" t="s">
        <v>907</v>
      </c>
      <c r="L1214" s="29" t="s">
        <v>1348</v>
      </c>
      <c r="M1214" s="29" t="s">
        <v>2118</v>
      </c>
      <c r="N1214" s="29">
        <v>1945</v>
      </c>
      <c r="O1214" s="29" t="s">
        <v>979</v>
      </c>
      <c r="R1214" s="11"/>
    </row>
    <row r="1215" spans="1:18" ht="12.95" customHeight="1" x14ac:dyDescent="0.2">
      <c r="B1215" s="29" t="s">
        <v>902</v>
      </c>
      <c r="C1215" s="30" t="s">
        <v>1344</v>
      </c>
      <c r="D1215" s="30" t="s">
        <v>1345</v>
      </c>
      <c r="E1215" s="29" t="s">
        <v>2119</v>
      </c>
      <c r="F1215" s="29">
        <v>6281</v>
      </c>
      <c r="G1215" s="29" t="s">
        <v>1347</v>
      </c>
      <c r="H1215" s="29" t="s">
        <v>904</v>
      </c>
      <c r="I1215" s="29" t="s">
        <v>905</v>
      </c>
      <c r="J1215" s="29" t="s">
        <v>910</v>
      </c>
      <c r="K1215" s="29" t="s">
        <v>907</v>
      </c>
      <c r="L1215" s="29" t="s">
        <v>1348</v>
      </c>
      <c r="M1215" s="29" t="s">
        <v>2118</v>
      </c>
      <c r="N1215" s="29">
        <v>1945</v>
      </c>
      <c r="O1215" s="29" t="s">
        <v>979</v>
      </c>
    </row>
    <row r="1216" spans="1:18" ht="12.95" customHeight="1" x14ac:dyDescent="0.2">
      <c r="B1216" s="29" t="s">
        <v>902</v>
      </c>
      <c r="C1216" s="30" t="s">
        <v>1344</v>
      </c>
      <c r="D1216" s="30" t="s">
        <v>1345</v>
      </c>
      <c r="E1216" s="29" t="s">
        <v>1346</v>
      </c>
      <c r="F1216" s="29">
        <v>6281</v>
      </c>
      <c r="G1216" s="29" t="s">
        <v>1347</v>
      </c>
      <c r="H1216" s="29" t="s">
        <v>904</v>
      </c>
      <c r="I1216" s="29" t="s">
        <v>905</v>
      </c>
      <c r="J1216" s="29" t="s">
        <v>910</v>
      </c>
      <c r="K1216" s="29" t="s">
        <v>907</v>
      </c>
      <c r="L1216" s="29" t="s">
        <v>1348</v>
      </c>
      <c r="M1216" s="29" t="s">
        <v>2118</v>
      </c>
      <c r="N1216" s="29">
        <v>1945</v>
      </c>
      <c r="O1216" s="29" t="s">
        <v>979</v>
      </c>
    </row>
    <row r="1217" spans="1:18" ht="12.95" customHeight="1" x14ac:dyDescent="0.2">
      <c r="B1217" s="11" t="s">
        <v>902</v>
      </c>
      <c r="C1217" s="144" t="s">
        <v>1344</v>
      </c>
      <c r="D1217" s="144" t="s">
        <v>1345</v>
      </c>
      <c r="E1217" s="11" t="s">
        <v>1346</v>
      </c>
      <c r="F1217" s="11">
        <v>6281</v>
      </c>
      <c r="G1217" s="11" t="s">
        <v>1347</v>
      </c>
      <c r="H1217" s="11" t="s">
        <v>904</v>
      </c>
      <c r="I1217" s="11" t="s">
        <v>905</v>
      </c>
      <c r="J1217" s="11" t="s">
        <v>910</v>
      </c>
      <c r="K1217" s="11" t="s">
        <v>907</v>
      </c>
      <c r="L1217" s="11" t="s">
        <v>1348</v>
      </c>
      <c r="M1217" s="11" t="s">
        <v>2118</v>
      </c>
      <c r="N1217" s="11">
        <v>1945</v>
      </c>
      <c r="O1217" s="11" t="s">
        <v>979</v>
      </c>
      <c r="P1217" s="11" t="s">
        <v>2554</v>
      </c>
      <c r="Q1217" s="11"/>
    </row>
    <row r="1218" spans="1:18" ht="15.6" customHeight="1" x14ac:dyDescent="0.2">
      <c r="B1218" s="11" t="s">
        <v>902</v>
      </c>
      <c r="C1218" s="144" t="s">
        <v>1344</v>
      </c>
      <c r="D1218" s="144" t="s">
        <v>1345</v>
      </c>
      <c r="E1218" s="11" t="s">
        <v>1346</v>
      </c>
      <c r="F1218" s="11">
        <v>6281</v>
      </c>
      <c r="G1218" s="11" t="s">
        <v>1347</v>
      </c>
      <c r="H1218" s="11" t="s">
        <v>904</v>
      </c>
      <c r="I1218" s="11" t="s">
        <v>905</v>
      </c>
      <c r="J1218" s="11" t="s">
        <v>910</v>
      </c>
      <c r="K1218" s="11" t="s">
        <v>907</v>
      </c>
      <c r="L1218" s="11" t="s">
        <v>1348</v>
      </c>
      <c r="M1218" s="11" t="s">
        <v>2118</v>
      </c>
      <c r="N1218" s="11">
        <v>1945</v>
      </c>
      <c r="O1218" s="11" t="s">
        <v>979</v>
      </c>
      <c r="P1218" s="11" t="s">
        <v>2549</v>
      </c>
      <c r="Q1218" s="11"/>
    </row>
    <row r="1219" spans="1:18" ht="12.95" customHeight="1" x14ac:dyDescent="0.2">
      <c r="B1219" s="11" t="s">
        <v>902</v>
      </c>
      <c r="C1219" s="144" t="s">
        <v>1344</v>
      </c>
      <c r="D1219" s="144" t="s">
        <v>1345</v>
      </c>
      <c r="E1219" s="11" t="s">
        <v>2119</v>
      </c>
      <c r="F1219" s="11">
        <v>6281</v>
      </c>
      <c r="G1219" s="11" t="s">
        <v>1347</v>
      </c>
      <c r="H1219" s="11" t="s">
        <v>904</v>
      </c>
      <c r="I1219" s="11" t="s">
        <v>905</v>
      </c>
      <c r="J1219" s="11" t="s">
        <v>910</v>
      </c>
      <c r="K1219" s="11" t="s">
        <v>907</v>
      </c>
      <c r="L1219" s="11" t="s">
        <v>1348</v>
      </c>
      <c r="M1219" s="11" t="s">
        <v>2118</v>
      </c>
      <c r="N1219" s="11">
        <v>1945</v>
      </c>
      <c r="O1219" s="11" t="s">
        <v>979</v>
      </c>
      <c r="P1219" s="11"/>
      <c r="Q1219" s="11"/>
    </row>
    <row r="1220" spans="1:18" ht="12.95" customHeight="1" x14ac:dyDescent="0.2">
      <c r="B1220" s="11" t="s">
        <v>902</v>
      </c>
      <c r="C1220" s="144" t="s">
        <v>1344</v>
      </c>
      <c r="D1220" s="144" t="s">
        <v>1345</v>
      </c>
      <c r="E1220" s="11" t="s">
        <v>1346</v>
      </c>
      <c r="F1220" s="11">
        <v>6281</v>
      </c>
      <c r="G1220" s="11" t="s">
        <v>1347</v>
      </c>
      <c r="H1220" s="11" t="s">
        <v>904</v>
      </c>
      <c r="I1220" s="11" t="s">
        <v>905</v>
      </c>
      <c r="J1220" s="11" t="s">
        <v>910</v>
      </c>
      <c r="K1220" s="11" t="s">
        <v>907</v>
      </c>
      <c r="L1220" s="11" t="s">
        <v>1348</v>
      </c>
      <c r="M1220" s="11" t="s">
        <v>2118</v>
      </c>
      <c r="N1220" s="11">
        <v>1945</v>
      </c>
      <c r="O1220" s="11" t="s">
        <v>979</v>
      </c>
      <c r="P1220" s="11"/>
      <c r="Q1220" s="11"/>
    </row>
    <row r="1221" spans="1:18" ht="12.95" customHeight="1" x14ac:dyDescent="0.2">
      <c r="B1221" s="29" t="s">
        <v>981</v>
      </c>
      <c r="C1221" s="30" t="s">
        <v>2120</v>
      </c>
      <c r="D1221" s="30" t="s">
        <v>928</v>
      </c>
      <c r="E1221" s="29" t="s">
        <v>2121</v>
      </c>
      <c r="F1221" s="29">
        <v>1292</v>
      </c>
      <c r="G1221" s="29" t="s">
        <v>2122</v>
      </c>
      <c r="H1221" s="29" t="s">
        <v>904</v>
      </c>
      <c r="I1221" s="29" t="s">
        <v>905</v>
      </c>
      <c r="J1221" s="29" t="s">
        <v>942</v>
      </c>
      <c r="K1221" s="29" t="s">
        <v>907</v>
      </c>
      <c r="L1221" s="29" t="s">
        <v>968</v>
      </c>
      <c r="M1221" s="29" t="s">
        <v>2123</v>
      </c>
      <c r="N1221" s="29">
        <v>1975</v>
      </c>
      <c r="O1221" s="29" t="s">
        <v>2124</v>
      </c>
    </row>
    <row r="1222" spans="1:18" ht="12.95" customHeight="1" x14ac:dyDescent="0.2">
      <c r="B1222" s="29" t="s">
        <v>981</v>
      </c>
      <c r="C1222" s="30" t="s">
        <v>2120</v>
      </c>
      <c r="D1222" s="30" t="s">
        <v>928</v>
      </c>
      <c r="E1222" s="29" t="s">
        <v>2121</v>
      </c>
      <c r="F1222" s="29">
        <v>1292</v>
      </c>
      <c r="G1222" s="29" t="s">
        <v>2122</v>
      </c>
      <c r="H1222" s="29" t="s">
        <v>904</v>
      </c>
      <c r="I1222" s="29" t="s">
        <v>905</v>
      </c>
      <c r="J1222" s="29" t="s">
        <v>942</v>
      </c>
      <c r="K1222" s="29" t="s">
        <v>907</v>
      </c>
      <c r="L1222" s="29" t="s">
        <v>968</v>
      </c>
      <c r="M1222" s="29" t="s">
        <v>2123</v>
      </c>
      <c r="N1222" s="29">
        <v>1975</v>
      </c>
      <c r="O1222" s="29" t="s">
        <v>2124</v>
      </c>
      <c r="R1222" s="11"/>
    </row>
    <row r="1223" spans="1:18" ht="12.95" customHeight="1" x14ac:dyDescent="0.2">
      <c r="B1223" s="11" t="s">
        <v>981</v>
      </c>
      <c r="C1223" s="144" t="s">
        <v>2120</v>
      </c>
      <c r="D1223" s="144" t="s">
        <v>928</v>
      </c>
      <c r="E1223" s="11" t="s">
        <v>2121</v>
      </c>
      <c r="F1223" s="11">
        <v>1292</v>
      </c>
      <c r="G1223" s="11" t="s">
        <v>2122</v>
      </c>
      <c r="H1223" s="11" t="s">
        <v>904</v>
      </c>
      <c r="I1223" s="11" t="s">
        <v>905</v>
      </c>
      <c r="J1223" s="11" t="s">
        <v>942</v>
      </c>
      <c r="K1223" s="11" t="s">
        <v>907</v>
      </c>
      <c r="L1223" s="11" t="s">
        <v>968</v>
      </c>
      <c r="M1223" s="11" t="s">
        <v>2123</v>
      </c>
      <c r="N1223" s="11">
        <v>1975</v>
      </c>
      <c r="O1223" s="11" t="s">
        <v>2124</v>
      </c>
      <c r="P1223" s="11" t="s">
        <v>2554</v>
      </c>
      <c r="Q1223" s="11"/>
    </row>
    <row r="1224" spans="1:18" ht="12.95" customHeight="1" x14ac:dyDescent="0.2">
      <c r="B1224" s="29" t="s">
        <v>902</v>
      </c>
      <c r="C1224" s="30" t="s">
        <v>2120</v>
      </c>
      <c r="D1224" s="30" t="s">
        <v>926</v>
      </c>
      <c r="E1224" s="29" t="s">
        <v>2121</v>
      </c>
      <c r="F1224" s="29">
        <v>1292</v>
      </c>
      <c r="G1224" s="29" t="s">
        <v>2122</v>
      </c>
      <c r="H1224" s="29" t="s">
        <v>904</v>
      </c>
      <c r="I1224" s="29" t="s">
        <v>905</v>
      </c>
      <c r="J1224" s="29" t="s">
        <v>942</v>
      </c>
      <c r="K1224" s="29" t="s">
        <v>907</v>
      </c>
      <c r="L1224" s="29" t="s">
        <v>968</v>
      </c>
      <c r="M1224" s="29" t="s">
        <v>2123</v>
      </c>
      <c r="N1224" s="29">
        <v>1975</v>
      </c>
      <c r="O1224" s="29" t="s">
        <v>2124</v>
      </c>
    </row>
    <row r="1225" spans="1:18" ht="14.1" customHeight="1" x14ac:dyDescent="0.2">
      <c r="B1225" s="29" t="s">
        <v>902</v>
      </c>
      <c r="C1225" s="30" t="s">
        <v>2120</v>
      </c>
      <c r="D1225" s="30" t="s">
        <v>926</v>
      </c>
      <c r="E1225" s="29" t="s">
        <v>2121</v>
      </c>
      <c r="F1225" s="29">
        <v>1292</v>
      </c>
      <c r="G1225" s="29" t="s">
        <v>2122</v>
      </c>
      <c r="H1225" s="29" t="s">
        <v>904</v>
      </c>
      <c r="I1225" s="29" t="s">
        <v>905</v>
      </c>
      <c r="J1225" s="29" t="s">
        <v>942</v>
      </c>
      <c r="K1225" s="29" t="s">
        <v>907</v>
      </c>
      <c r="L1225" s="29" t="s">
        <v>968</v>
      </c>
      <c r="M1225" s="29" t="s">
        <v>2123</v>
      </c>
      <c r="N1225" s="29">
        <v>1975</v>
      </c>
      <c r="O1225" s="29" t="s">
        <v>2124</v>
      </c>
    </row>
    <row r="1226" spans="1:18" ht="12.95" customHeight="1" x14ac:dyDescent="0.2">
      <c r="B1226" s="11" t="s">
        <v>902</v>
      </c>
      <c r="C1226" s="144" t="s">
        <v>2120</v>
      </c>
      <c r="D1226" s="144" t="s">
        <v>926</v>
      </c>
      <c r="E1226" s="11" t="s">
        <v>2121</v>
      </c>
      <c r="F1226" s="11">
        <v>1292</v>
      </c>
      <c r="G1226" s="11" t="s">
        <v>2122</v>
      </c>
      <c r="H1226" s="11" t="s">
        <v>904</v>
      </c>
      <c r="I1226" s="11" t="s">
        <v>905</v>
      </c>
      <c r="J1226" s="11" t="s">
        <v>942</v>
      </c>
      <c r="K1226" s="11" t="s">
        <v>907</v>
      </c>
      <c r="L1226" s="11" t="s">
        <v>968</v>
      </c>
      <c r="M1226" s="11" t="s">
        <v>2123</v>
      </c>
      <c r="N1226" s="11">
        <v>1975</v>
      </c>
      <c r="O1226" s="11" t="s">
        <v>2124</v>
      </c>
      <c r="P1226" s="11" t="s">
        <v>2554</v>
      </c>
      <c r="Q1226" s="11"/>
    </row>
    <row r="1227" spans="1:18" ht="12.95" customHeight="1" x14ac:dyDescent="0.2">
      <c r="B1227" s="29" t="s">
        <v>902</v>
      </c>
      <c r="C1227" s="30" t="s">
        <v>2125</v>
      </c>
      <c r="D1227" s="30" t="s">
        <v>938</v>
      </c>
      <c r="E1227" s="29" t="s">
        <v>2126</v>
      </c>
      <c r="F1227" s="29">
        <v>9220</v>
      </c>
      <c r="G1227" s="29" t="s">
        <v>2127</v>
      </c>
      <c r="H1227" s="29" t="s">
        <v>904</v>
      </c>
      <c r="I1227" s="29" t="s">
        <v>905</v>
      </c>
      <c r="J1227" s="29" t="s">
        <v>942</v>
      </c>
      <c r="K1227" s="29" t="s">
        <v>907</v>
      </c>
      <c r="L1227" s="29" t="s">
        <v>974</v>
      </c>
      <c r="M1227" s="29">
        <v>750</v>
      </c>
      <c r="N1227" s="29">
        <v>1977</v>
      </c>
      <c r="O1227" s="29" t="s">
        <v>1909</v>
      </c>
    </row>
    <row r="1228" spans="1:18" ht="12.95" customHeight="1" x14ac:dyDescent="0.2">
      <c r="B1228" s="29" t="s">
        <v>902</v>
      </c>
      <c r="C1228" s="30" t="s">
        <v>2125</v>
      </c>
      <c r="D1228" s="30" t="s">
        <v>938</v>
      </c>
      <c r="E1228" s="29" t="s">
        <v>2126</v>
      </c>
      <c r="F1228" s="29">
        <v>9220</v>
      </c>
      <c r="G1228" s="29" t="s">
        <v>2127</v>
      </c>
      <c r="H1228" s="29" t="s">
        <v>904</v>
      </c>
      <c r="I1228" s="29" t="s">
        <v>905</v>
      </c>
      <c r="J1228" s="29" t="s">
        <v>942</v>
      </c>
      <c r="K1228" s="29" t="s">
        <v>907</v>
      </c>
      <c r="L1228" s="29" t="s">
        <v>974</v>
      </c>
      <c r="M1228" s="29">
        <v>750</v>
      </c>
      <c r="N1228" s="29">
        <v>1977</v>
      </c>
      <c r="O1228" s="29" t="s">
        <v>1909</v>
      </c>
    </row>
    <row r="1229" spans="1:18" ht="12.95" customHeight="1" x14ac:dyDescent="0.2">
      <c r="B1229" s="11" t="s">
        <v>902</v>
      </c>
      <c r="C1229" s="144" t="s">
        <v>2125</v>
      </c>
      <c r="D1229" s="144" t="s">
        <v>938</v>
      </c>
      <c r="E1229" s="11" t="s">
        <v>2126</v>
      </c>
      <c r="F1229" s="11">
        <v>9220</v>
      </c>
      <c r="G1229" s="11" t="s">
        <v>2127</v>
      </c>
      <c r="H1229" s="11" t="s">
        <v>904</v>
      </c>
      <c r="I1229" s="11" t="s">
        <v>905</v>
      </c>
      <c r="J1229" s="11" t="s">
        <v>942</v>
      </c>
      <c r="K1229" s="11" t="s">
        <v>907</v>
      </c>
      <c r="L1229" s="11" t="s">
        <v>974</v>
      </c>
      <c r="M1229" s="11">
        <v>750</v>
      </c>
      <c r="N1229" s="11">
        <v>1977</v>
      </c>
      <c r="O1229" s="11" t="s">
        <v>1909</v>
      </c>
      <c r="P1229" s="11" t="s">
        <v>2549</v>
      </c>
      <c r="Q1229" s="11"/>
      <c r="R1229" s="11"/>
    </row>
    <row r="1230" spans="1:18" ht="15.6" customHeight="1" x14ac:dyDescent="0.2">
      <c r="B1230" s="11" t="s">
        <v>902</v>
      </c>
      <c r="C1230" s="144" t="s">
        <v>1784</v>
      </c>
      <c r="D1230" s="144" t="s">
        <v>918</v>
      </c>
      <c r="E1230" s="11" t="s">
        <v>1815</v>
      </c>
      <c r="F1230" s="11">
        <v>2311</v>
      </c>
      <c r="G1230" s="11" t="s">
        <v>1329</v>
      </c>
      <c r="H1230" s="29" t="s">
        <v>904</v>
      </c>
      <c r="I1230" s="11" t="s">
        <v>905</v>
      </c>
      <c r="J1230" s="11" t="s">
        <v>942</v>
      </c>
      <c r="K1230" s="11" t="s">
        <v>907</v>
      </c>
      <c r="L1230" s="11" t="s">
        <v>952</v>
      </c>
      <c r="M1230" s="11">
        <v>750</v>
      </c>
      <c r="N1230" s="11">
        <v>1977</v>
      </c>
      <c r="O1230" s="11" t="s">
        <v>1816</v>
      </c>
      <c r="R1230" s="11"/>
    </row>
    <row r="1231" spans="1:18" ht="12.95" customHeight="1" x14ac:dyDescent="0.2">
      <c r="B1231" s="11" t="s">
        <v>902</v>
      </c>
      <c r="C1231" s="144" t="s">
        <v>1784</v>
      </c>
      <c r="D1231" s="144" t="s">
        <v>918</v>
      </c>
      <c r="E1231" s="11" t="s">
        <v>1815</v>
      </c>
      <c r="F1231" s="11">
        <v>2311</v>
      </c>
      <c r="G1231" s="11" t="s">
        <v>1329</v>
      </c>
      <c r="H1231" s="29" t="s">
        <v>904</v>
      </c>
      <c r="I1231" s="11" t="s">
        <v>905</v>
      </c>
      <c r="J1231" s="11" t="s">
        <v>942</v>
      </c>
      <c r="K1231" s="11" t="s">
        <v>907</v>
      </c>
      <c r="L1231" s="11" t="s">
        <v>952</v>
      </c>
      <c r="M1231" s="11">
        <v>750</v>
      </c>
      <c r="N1231" s="11">
        <v>1977</v>
      </c>
      <c r="O1231" s="11" t="s">
        <v>1816</v>
      </c>
    </row>
    <row r="1232" spans="1:18" ht="12.95" customHeight="1" x14ac:dyDescent="0.2">
      <c r="A1232" s="171">
        <v>63</v>
      </c>
      <c r="B1232" s="171" t="s">
        <v>902</v>
      </c>
      <c r="C1232" s="172" t="s">
        <v>2878</v>
      </c>
      <c r="D1232" s="172" t="s">
        <v>2495</v>
      </c>
      <c r="E1232" s="209" t="s">
        <v>2879</v>
      </c>
      <c r="F1232" s="209">
        <v>5213</v>
      </c>
      <c r="G1232" s="209" t="s">
        <v>2880</v>
      </c>
      <c r="H1232" s="209" t="s">
        <v>904</v>
      </c>
      <c r="I1232" s="171" t="s">
        <v>905</v>
      </c>
      <c r="J1232" s="171" t="s">
        <v>912</v>
      </c>
      <c r="K1232" s="171" t="s">
        <v>907</v>
      </c>
      <c r="L1232" s="171" t="s">
        <v>952</v>
      </c>
      <c r="M1232" s="171">
        <v>1100</v>
      </c>
      <c r="N1232" s="171">
        <v>1959</v>
      </c>
      <c r="O1232" s="209" t="s">
        <v>2733</v>
      </c>
      <c r="P1232" s="173" t="s">
        <v>2916</v>
      </c>
      <c r="Q1232" s="171"/>
    </row>
    <row r="1233" spans="1:18" ht="12.95" customHeight="1" x14ac:dyDescent="0.2">
      <c r="B1233" s="11" t="s">
        <v>902</v>
      </c>
      <c r="C1233" s="144" t="s">
        <v>463</v>
      </c>
      <c r="D1233" s="144" t="s">
        <v>1366</v>
      </c>
      <c r="E1233" s="11" t="s">
        <v>464</v>
      </c>
      <c r="F1233" s="11">
        <v>2327</v>
      </c>
      <c r="G1233" s="11" t="s">
        <v>1191</v>
      </c>
      <c r="H1233" s="11" t="s">
        <v>904</v>
      </c>
      <c r="I1233" s="11" t="s">
        <v>905</v>
      </c>
      <c r="J1233" s="11" t="s">
        <v>942</v>
      </c>
      <c r="K1233" s="11" t="s">
        <v>907</v>
      </c>
      <c r="L1233" s="11" t="s">
        <v>974</v>
      </c>
      <c r="M1233" s="11">
        <v>750</v>
      </c>
      <c r="N1233" s="11">
        <v>1982</v>
      </c>
      <c r="O1233" s="11" t="s">
        <v>908</v>
      </c>
      <c r="R1233" s="11"/>
    </row>
    <row r="1234" spans="1:18" ht="13.15" customHeight="1" x14ac:dyDescent="0.2">
      <c r="B1234" s="11" t="s">
        <v>902</v>
      </c>
      <c r="C1234" s="144" t="s">
        <v>463</v>
      </c>
      <c r="D1234" s="144" t="s">
        <v>1366</v>
      </c>
      <c r="E1234" s="11" t="s">
        <v>464</v>
      </c>
      <c r="F1234" s="11">
        <v>2327</v>
      </c>
      <c r="G1234" s="11" t="s">
        <v>1191</v>
      </c>
      <c r="H1234" s="11" t="s">
        <v>904</v>
      </c>
      <c r="I1234" s="11" t="s">
        <v>905</v>
      </c>
      <c r="J1234" s="11" t="s">
        <v>942</v>
      </c>
      <c r="K1234" s="11" t="s">
        <v>907</v>
      </c>
      <c r="L1234" s="11" t="s">
        <v>974</v>
      </c>
      <c r="M1234" s="11">
        <v>750</v>
      </c>
      <c r="N1234" s="11">
        <v>1982</v>
      </c>
      <c r="O1234" s="11" t="s">
        <v>908</v>
      </c>
    </row>
    <row r="1235" spans="1:18" ht="12.95" customHeight="1" x14ac:dyDescent="0.2">
      <c r="B1235" s="29" t="s">
        <v>902</v>
      </c>
      <c r="C1235" s="30" t="s">
        <v>2128</v>
      </c>
      <c r="D1235" s="30" t="s">
        <v>2129</v>
      </c>
      <c r="E1235" s="29" t="s">
        <v>2130</v>
      </c>
      <c r="F1235" s="29">
        <v>8052</v>
      </c>
      <c r="G1235" s="29" t="s">
        <v>2031</v>
      </c>
      <c r="H1235" s="29" t="s">
        <v>1326</v>
      </c>
      <c r="I1235" s="29" t="s">
        <v>905</v>
      </c>
      <c r="J1235" s="29" t="s">
        <v>942</v>
      </c>
      <c r="K1235" s="29" t="s">
        <v>907</v>
      </c>
      <c r="L1235" s="29" t="s">
        <v>2131</v>
      </c>
      <c r="M1235" s="29" t="s">
        <v>2132</v>
      </c>
      <c r="N1235" s="29">
        <v>1973</v>
      </c>
      <c r="O1235" s="29" t="s">
        <v>2133</v>
      </c>
    </row>
    <row r="1236" spans="1:18" ht="12.95" customHeight="1" x14ac:dyDescent="0.2">
      <c r="B1236" s="29" t="s">
        <v>902</v>
      </c>
      <c r="C1236" s="30" t="s">
        <v>2128</v>
      </c>
      <c r="D1236" s="30" t="s">
        <v>2129</v>
      </c>
      <c r="E1236" s="29" t="s">
        <v>2130</v>
      </c>
      <c r="F1236" s="29">
        <v>8052</v>
      </c>
      <c r="G1236" s="29" t="s">
        <v>2031</v>
      </c>
      <c r="H1236" s="29" t="s">
        <v>1326</v>
      </c>
      <c r="I1236" s="29" t="s">
        <v>905</v>
      </c>
      <c r="J1236" s="29" t="s">
        <v>942</v>
      </c>
      <c r="K1236" s="29" t="s">
        <v>907</v>
      </c>
      <c r="L1236" s="29" t="s">
        <v>2131</v>
      </c>
      <c r="M1236" s="29" t="s">
        <v>2132</v>
      </c>
      <c r="N1236" s="29">
        <v>1973</v>
      </c>
      <c r="O1236" s="29" t="s">
        <v>2133</v>
      </c>
    </row>
    <row r="1237" spans="1:18" ht="12.95" customHeight="1" x14ac:dyDescent="0.2">
      <c r="B1237" s="11" t="s">
        <v>902</v>
      </c>
      <c r="C1237" s="144" t="s">
        <v>2128</v>
      </c>
      <c r="D1237" s="144" t="s">
        <v>2129</v>
      </c>
      <c r="E1237" s="11" t="s">
        <v>2130</v>
      </c>
      <c r="F1237" s="11">
        <v>8052</v>
      </c>
      <c r="G1237" s="11" t="s">
        <v>2031</v>
      </c>
      <c r="H1237" s="11" t="s">
        <v>1326</v>
      </c>
      <c r="I1237" s="11" t="s">
        <v>905</v>
      </c>
      <c r="J1237" s="11" t="s">
        <v>942</v>
      </c>
      <c r="K1237" s="11" t="s">
        <v>907</v>
      </c>
      <c r="L1237" s="11" t="s">
        <v>2131</v>
      </c>
      <c r="M1237" s="11" t="s">
        <v>2132</v>
      </c>
      <c r="N1237" s="11">
        <v>1973</v>
      </c>
      <c r="O1237" s="11" t="s">
        <v>2133</v>
      </c>
      <c r="P1237" s="11" t="s">
        <v>2549</v>
      </c>
      <c r="Q1237" s="11"/>
    </row>
    <row r="1238" spans="1:18" ht="12.95" customHeight="1" x14ac:dyDescent="0.2">
      <c r="B1238" s="29" t="s">
        <v>902</v>
      </c>
      <c r="C1238" s="30" t="s">
        <v>846</v>
      </c>
      <c r="D1238" s="30" t="s">
        <v>2188</v>
      </c>
      <c r="H1238" s="29" t="s">
        <v>1127</v>
      </c>
      <c r="I1238" s="29" t="s">
        <v>905</v>
      </c>
      <c r="J1238" s="29" t="s">
        <v>921</v>
      </c>
      <c r="K1238" s="29" t="s">
        <v>907</v>
      </c>
      <c r="L1238" s="29" t="s">
        <v>974</v>
      </c>
      <c r="M1238" s="29">
        <v>750</v>
      </c>
      <c r="N1238" s="29">
        <v>1963</v>
      </c>
      <c r="O1238" s="29" t="s">
        <v>819</v>
      </c>
      <c r="R1238" s="11"/>
    </row>
    <row r="1239" spans="1:18" ht="12.95" customHeight="1" x14ac:dyDescent="0.2">
      <c r="B1239" s="29" t="s">
        <v>902</v>
      </c>
      <c r="C1239" s="30" t="s">
        <v>846</v>
      </c>
      <c r="D1239" s="30" t="s">
        <v>2188</v>
      </c>
      <c r="E1239" s="29" t="s">
        <v>2444</v>
      </c>
      <c r="F1239" s="29">
        <v>10000</v>
      </c>
      <c r="G1239" s="29" t="s">
        <v>2025</v>
      </c>
      <c r="H1239" s="29" t="s">
        <v>1127</v>
      </c>
      <c r="I1239" s="29" t="s">
        <v>905</v>
      </c>
      <c r="J1239" s="29" t="s">
        <v>921</v>
      </c>
      <c r="K1239" s="29" t="s">
        <v>907</v>
      </c>
      <c r="L1239" s="29" t="s">
        <v>974</v>
      </c>
      <c r="M1239" s="29">
        <v>750</v>
      </c>
      <c r="N1239" s="29">
        <v>1963</v>
      </c>
      <c r="O1239" s="29" t="s">
        <v>819</v>
      </c>
      <c r="P1239" s="29" t="s">
        <v>2431</v>
      </c>
      <c r="R1239" s="11"/>
    </row>
    <row r="1240" spans="1:18" ht="12.95" customHeight="1" x14ac:dyDescent="0.2">
      <c r="B1240" s="29" t="s">
        <v>902</v>
      </c>
      <c r="C1240" s="30" t="s">
        <v>846</v>
      </c>
      <c r="D1240" s="30" t="s">
        <v>2188</v>
      </c>
      <c r="F1240" s="29">
        <v>10000</v>
      </c>
      <c r="G1240" s="29" t="s">
        <v>2025</v>
      </c>
      <c r="H1240" s="29" t="s">
        <v>1127</v>
      </c>
      <c r="I1240" s="29" t="s">
        <v>905</v>
      </c>
      <c r="J1240" s="29" t="s">
        <v>921</v>
      </c>
      <c r="K1240" s="29" t="s">
        <v>907</v>
      </c>
      <c r="L1240" s="29" t="s">
        <v>974</v>
      </c>
      <c r="M1240" s="29">
        <v>750</v>
      </c>
      <c r="N1240" s="29">
        <v>1963</v>
      </c>
      <c r="O1240" s="29" t="s">
        <v>819</v>
      </c>
    </row>
    <row r="1241" spans="1:18" s="171" customFormat="1" ht="12.95" customHeight="1" x14ac:dyDescent="0.2">
      <c r="A1241" s="34"/>
      <c r="B1241" s="34" t="s">
        <v>902</v>
      </c>
      <c r="C1241" s="33" t="s">
        <v>846</v>
      </c>
      <c r="D1241" s="33" t="s">
        <v>2188</v>
      </c>
      <c r="E1241" s="34" t="s">
        <v>2444</v>
      </c>
      <c r="F1241" s="34">
        <v>10000</v>
      </c>
      <c r="G1241" s="34" t="s">
        <v>2025</v>
      </c>
      <c r="H1241" s="34" t="s">
        <v>1127</v>
      </c>
      <c r="I1241" s="34" t="s">
        <v>905</v>
      </c>
      <c r="J1241" s="34" t="s">
        <v>921</v>
      </c>
      <c r="K1241" s="34" t="s">
        <v>907</v>
      </c>
      <c r="L1241" s="34" t="s">
        <v>974</v>
      </c>
      <c r="M1241" s="34">
        <v>750</v>
      </c>
      <c r="N1241" s="34">
        <v>1963</v>
      </c>
      <c r="O1241" s="34" t="s">
        <v>819</v>
      </c>
      <c r="P1241" s="34" t="s">
        <v>2546</v>
      </c>
      <c r="Q1241" s="29"/>
    </row>
    <row r="1242" spans="1:18" ht="12.95" customHeight="1" x14ac:dyDescent="0.2">
      <c r="B1242" s="29" t="s">
        <v>902</v>
      </c>
      <c r="C1242" s="30" t="s">
        <v>2445</v>
      </c>
      <c r="H1242" s="29" t="s">
        <v>1127</v>
      </c>
      <c r="I1242" s="29" t="s">
        <v>905</v>
      </c>
      <c r="J1242" s="29" t="s">
        <v>921</v>
      </c>
      <c r="K1242" s="29" t="s">
        <v>907</v>
      </c>
      <c r="L1242" s="29" t="s">
        <v>974</v>
      </c>
      <c r="M1242" s="29">
        <v>750</v>
      </c>
      <c r="N1242" s="29">
        <v>1963</v>
      </c>
      <c r="O1242" s="29" t="s">
        <v>819</v>
      </c>
    </row>
    <row r="1243" spans="1:18" ht="12.95" customHeight="1" x14ac:dyDescent="0.2">
      <c r="B1243" s="29" t="s">
        <v>902</v>
      </c>
      <c r="C1243" s="30" t="s">
        <v>2134</v>
      </c>
      <c r="D1243" s="30" t="s">
        <v>2135</v>
      </c>
      <c r="E1243" s="29" t="s">
        <v>2136</v>
      </c>
      <c r="F1243" s="29">
        <v>2352</v>
      </c>
      <c r="G1243" s="29" t="s">
        <v>2137</v>
      </c>
      <c r="H1243" s="29" t="s">
        <v>904</v>
      </c>
      <c r="I1243" s="29" t="s">
        <v>905</v>
      </c>
      <c r="J1243" s="29" t="s">
        <v>912</v>
      </c>
      <c r="K1243" s="29" t="s">
        <v>907</v>
      </c>
      <c r="L1243" s="29" t="s">
        <v>924</v>
      </c>
      <c r="M1243" s="29" t="s">
        <v>2138</v>
      </c>
      <c r="N1243" s="29">
        <v>1951</v>
      </c>
      <c r="O1243" s="29" t="s">
        <v>1091</v>
      </c>
    </row>
    <row r="1244" spans="1:18" ht="12.95" customHeight="1" x14ac:dyDescent="0.2">
      <c r="B1244" s="29" t="s">
        <v>902</v>
      </c>
      <c r="C1244" s="30" t="s">
        <v>2134</v>
      </c>
      <c r="D1244" s="30" t="s">
        <v>2135</v>
      </c>
      <c r="E1244" s="29" t="s">
        <v>2136</v>
      </c>
      <c r="F1244" s="29">
        <v>2352</v>
      </c>
      <c r="G1244" s="29" t="s">
        <v>2137</v>
      </c>
      <c r="H1244" s="29" t="s">
        <v>904</v>
      </c>
      <c r="I1244" s="29" t="s">
        <v>905</v>
      </c>
      <c r="J1244" s="29" t="s">
        <v>912</v>
      </c>
      <c r="K1244" s="29" t="s">
        <v>907</v>
      </c>
      <c r="L1244" s="29" t="s">
        <v>924</v>
      </c>
      <c r="M1244" s="29" t="s">
        <v>2138</v>
      </c>
      <c r="N1244" s="29">
        <v>1951</v>
      </c>
      <c r="O1244" s="29" t="s">
        <v>1091</v>
      </c>
    </row>
    <row r="1245" spans="1:18" ht="12.95" customHeight="1" x14ac:dyDescent="0.2">
      <c r="B1245" s="11" t="s">
        <v>902</v>
      </c>
      <c r="C1245" s="144" t="s">
        <v>2134</v>
      </c>
      <c r="D1245" s="144" t="s">
        <v>2135</v>
      </c>
      <c r="E1245" s="11" t="s">
        <v>2136</v>
      </c>
      <c r="F1245" s="11">
        <v>2352</v>
      </c>
      <c r="G1245" s="11" t="s">
        <v>2137</v>
      </c>
      <c r="H1245" s="11" t="s">
        <v>904</v>
      </c>
      <c r="I1245" s="11" t="s">
        <v>905</v>
      </c>
      <c r="J1245" s="11" t="s">
        <v>912</v>
      </c>
      <c r="K1245" s="11" t="s">
        <v>907</v>
      </c>
      <c r="L1245" s="11" t="s">
        <v>924</v>
      </c>
      <c r="M1245" s="11" t="s">
        <v>2138</v>
      </c>
      <c r="N1245" s="11">
        <v>1951</v>
      </c>
      <c r="O1245" s="11" t="s">
        <v>1091</v>
      </c>
      <c r="P1245" s="11"/>
      <c r="Q1245" s="11"/>
    </row>
    <row r="1246" spans="1:18" ht="12.95" customHeight="1" x14ac:dyDescent="0.2">
      <c r="B1246" s="29" t="s">
        <v>902</v>
      </c>
      <c r="C1246" s="30" t="s">
        <v>1636</v>
      </c>
      <c r="D1246" s="30" t="s">
        <v>1338</v>
      </c>
      <c r="E1246" s="29" t="s">
        <v>1637</v>
      </c>
      <c r="F1246" s="29">
        <v>2250</v>
      </c>
      <c r="G1246" s="29" t="s">
        <v>1128</v>
      </c>
      <c r="H1246" s="29" t="s">
        <v>904</v>
      </c>
      <c r="I1246" s="29" t="s">
        <v>905</v>
      </c>
      <c r="J1246" s="29" t="s">
        <v>921</v>
      </c>
      <c r="K1246" s="29" t="s">
        <v>907</v>
      </c>
      <c r="L1246" s="29" t="s">
        <v>924</v>
      </c>
      <c r="M1246" s="29" t="s">
        <v>1595</v>
      </c>
      <c r="N1246" s="29">
        <v>1969</v>
      </c>
      <c r="O1246" s="29" t="s">
        <v>1613</v>
      </c>
      <c r="R1246" s="11"/>
    </row>
    <row r="1247" spans="1:18" ht="12.95" customHeight="1" x14ac:dyDescent="0.2">
      <c r="B1247" s="29" t="s">
        <v>902</v>
      </c>
      <c r="C1247" s="30" t="s">
        <v>1636</v>
      </c>
      <c r="D1247" s="30" t="s">
        <v>1338</v>
      </c>
      <c r="E1247" s="29" t="s">
        <v>1637</v>
      </c>
      <c r="F1247" s="29">
        <v>2250</v>
      </c>
      <c r="G1247" s="29" t="s">
        <v>1128</v>
      </c>
      <c r="H1247" s="29" t="s">
        <v>904</v>
      </c>
      <c r="I1247" s="29" t="s">
        <v>905</v>
      </c>
      <c r="J1247" s="29" t="s">
        <v>921</v>
      </c>
      <c r="K1247" s="29" t="s">
        <v>907</v>
      </c>
      <c r="L1247" s="29" t="s">
        <v>924</v>
      </c>
      <c r="M1247" s="29" t="s">
        <v>1595</v>
      </c>
      <c r="N1247" s="29">
        <v>1969</v>
      </c>
      <c r="O1247" s="29" t="s">
        <v>1613</v>
      </c>
    </row>
    <row r="1248" spans="1:18" ht="15.6" customHeight="1" x14ac:dyDescent="0.2">
      <c r="B1248" s="29" t="s">
        <v>902</v>
      </c>
      <c r="C1248" s="30" t="s">
        <v>2139</v>
      </c>
      <c r="D1248" s="30" t="s">
        <v>2140</v>
      </c>
      <c r="E1248" s="29" t="s">
        <v>2141</v>
      </c>
      <c r="F1248" s="29">
        <v>3304</v>
      </c>
      <c r="G1248" s="29" t="s">
        <v>1695</v>
      </c>
      <c r="H1248" s="29" t="s">
        <v>904</v>
      </c>
      <c r="I1248" s="29" t="s">
        <v>936</v>
      </c>
      <c r="J1248" s="29" t="s">
        <v>921</v>
      </c>
      <c r="K1248" s="29" t="s">
        <v>937</v>
      </c>
      <c r="L1248" s="29" t="s">
        <v>958</v>
      </c>
      <c r="M1248" s="29">
        <v>50</v>
      </c>
      <c r="N1248" s="29">
        <v>1969</v>
      </c>
      <c r="O1248" s="29" t="s">
        <v>908</v>
      </c>
    </row>
    <row r="1249" spans="1:254" ht="12.95" customHeight="1" x14ac:dyDescent="0.2">
      <c r="B1249" s="29" t="s">
        <v>902</v>
      </c>
      <c r="C1249" s="30" t="s">
        <v>2139</v>
      </c>
      <c r="D1249" s="30" t="s">
        <v>2140</v>
      </c>
      <c r="E1249" s="29" t="s">
        <v>2141</v>
      </c>
      <c r="F1249" s="29">
        <v>3304</v>
      </c>
      <c r="G1249" s="29" t="s">
        <v>1695</v>
      </c>
      <c r="H1249" s="29" t="s">
        <v>904</v>
      </c>
      <c r="I1249" s="29" t="s">
        <v>936</v>
      </c>
      <c r="J1249" s="29" t="s">
        <v>921</v>
      </c>
      <c r="K1249" s="29" t="s">
        <v>937</v>
      </c>
      <c r="L1249" s="29" t="s">
        <v>958</v>
      </c>
      <c r="M1249" s="29">
        <v>50</v>
      </c>
      <c r="N1249" s="29">
        <v>1969</v>
      </c>
      <c r="O1249" s="29" t="s">
        <v>908</v>
      </c>
      <c r="R1249" s="11"/>
    </row>
    <row r="1250" spans="1:254" ht="14.1" customHeight="1" x14ac:dyDescent="0.2">
      <c r="B1250" s="29" t="s">
        <v>902</v>
      </c>
      <c r="C1250" s="30" t="s">
        <v>2139</v>
      </c>
      <c r="D1250" s="30" t="s">
        <v>2140</v>
      </c>
      <c r="E1250" s="29" t="s">
        <v>2141</v>
      </c>
      <c r="F1250" s="29">
        <v>3304</v>
      </c>
      <c r="G1250" s="29" t="s">
        <v>1695</v>
      </c>
      <c r="H1250" s="29" t="s">
        <v>904</v>
      </c>
      <c r="I1250" s="29" t="s">
        <v>936</v>
      </c>
      <c r="J1250" s="29" t="s">
        <v>921</v>
      </c>
      <c r="K1250" s="29" t="s">
        <v>937</v>
      </c>
      <c r="L1250" s="29" t="s">
        <v>958</v>
      </c>
      <c r="M1250" s="29">
        <v>50</v>
      </c>
      <c r="N1250" s="29">
        <v>1969</v>
      </c>
      <c r="O1250" s="29" t="s">
        <v>908</v>
      </c>
    </row>
    <row r="1251" spans="1:254" ht="12.95" customHeight="1" x14ac:dyDescent="0.2">
      <c r="B1251" s="29" t="s">
        <v>902</v>
      </c>
      <c r="C1251" s="30" t="s">
        <v>2139</v>
      </c>
      <c r="D1251" s="30" t="s">
        <v>2140</v>
      </c>
      <c r="E1251" s="29" t="s">
        <v>2141</v>
      </c>
      <c r="F1251" s="29">
        <v>3304</v>
      </c>
      <c r="G1251" s="29" t="s">
        <v>1695</v>
      </c>
      <c r="H1251" s="29" t="s">
        <v>904</v>
      </c>
      <c r="I1251" s="29" t="s">
        <v>936</v>
      </c>
      <c r="J1251" s="29" t="s">
        <v>921</v>
      </c>
      <c r="K1251" s="29" t="s">
        <v>937</v>
      </c>
      <c r="L1251" s="29" t="s">
        <v>958</v>
      </c>
      <c r="M1251" s="29">
        <v>50</v>
      </c>
      <c r="N1251" s="29">
        <v>1969</v>
      </c>
      <c r="O1251" s="29" t="s">
        <v>908</v>
      </c>
    </row>
    <row r="1252" spans="1:254" ht="11.25" customHeight="1" x14ac:dyDescent="0.2">
      <c r="B1252" s="11" t="s">
        <v>902</v>
      </c>
      <c r="C1252" s="144" t="s">
        <v>2139</v>
      </c>
      <c r="D1252" s="144" t="s">
        <v>2140</v>
      </c>
      <c r="E1252" s="11" t="s">
        <v>2141</v>
      </c>
      <c r="F1252" s="11">
        <v>3304</v>
      </c>
      <c r="G1252" s="11" t="s">
        <v>1695</v>
      </c>
      <c r="H1252" s="11" t="s">
        <v>904</v>
      </c>
      <c r="I1252" s="11" t="s">
        <v>936</v>
      </c>
      <c r="J1252" s="11" t="s">
        <v>921</v>
      </c>
      <c r="K1252" s="11" t="s">
        <v>937</v>
      </c>
      <c r="L1252" s="11" t="s">
        <v>958</v>
      </c>
      <c r="M1252" s="11">
        <v>50</v>
      </c>
      <c r="N1252" s="11">
        <v>1969</v>
      </c>
      <c r="O1252" s="11" t="s">
        <v>908</v>
      </c>
      <c r="P1252" s="11"/>
      <c r="Q1252" s="11"/>
    </row>
    <row r="1253" spans="1:254" ht="12.95" customHeight="1" x14ac:dyDescent="0.2">
      <c r="B1253" s="11" t="s">
        <v>902</v>
      </c>
      <c r="C1253" s="144" t="s">
        <v>2139</v>
      </c>
      <c r="D1253" s="144" t="s">
        <v>2140</v>
      </c>
      <c r="E1253" s="11" t="s">
        <v>2141</v>
      </c>
      <c r="F1253" s="11">
        <v>3304</v>
      </c>
      <c r="G1253" s="11" t="s">
        <v>1695</v>
      </c>
      <c r="H1253" s="11" t="s">
        <v>904</v>
      </c>
      <c r="I1253" s="11" t="s">
        <v>936</v>
      </c>
      <c r="J1253" s="11" t="s">
        <v>921</v>
      </c>
      <c r="K1253" s="11" t="s">
        <v>937</v>
      </c>
      <c r="L1253" s="11" t="s">
        <v>958</v>
      </c>
      <c r="M1253" s="11">
        <v>50</v>
      </c>
      <c r="N1253" s="11">
        <v>1969</v>
      </c>
      <c r="O1253" s="11" t="s">
        <v>908</v>
      </c>
      <c r="P1253" s="11"/>
      <c r="Q1253" s="11"/>
    </row>
    <row r="1254" spans="1:254" ht="12.95" customHeight="1" x14ac:dyDescent="0.2">
      <c r="B1254" s="29" t="s">
        <v>981</v>
      </c>
      <c r="C1254" s="30" t="s">
        <v>2142</v>
      </c>
      <c r="D1254" s="30" t="s">
        <v>2104</v>
      </c>
      <c r="E1254" s="29" t="s">
        <v>2143</v>
      </c>
      <c r="F1254" s="29">
        <v>2000</v>
      </c>
      <c r="G1254" s="29" t="s">
        <v>915</v>
      </c>
      <c r="H1254" s="29" t="s">
        <v>904</v>
      </c>
      <c r="I1254" s="29" t="s">
        <v>905</v>
      </c>
      <c r="J1254" s="29" t="s">
        <v>921</v>
      </c>
      <c r="K1254" s="29" t="s">
        <v>907</v>
      </c>
      <c r="L1254" s="29" t="s">
        <v>944</v>
      </c>
      <c r="M1254" s="29">
        <v>1200</v>
      </c>
      <c r="N1254" s="29">
        <v>1967</v>
      </c>
      <c r="O1254" s="29" t="s">
        <v>908</v>
      </c>
      <c r="R1254" s="11"/>
    </row>
    <row r="1255" spans="1:254" ht="12.95" customHeight="1" x14ac:dyDescent="0.2">
      <c r="B1255" s="29" t="s">
        <v>981</v>
      </c>
      <c r="C1255" s="30" t="s">
        <v>2142</v>
      </c>
      <c r="D1255" s="30" t="s">
        <v>2104</v>
      </c>
      <c r="E1255" s="29" t="s">
        <v>2143</v>
      </c>
      <c r="F1255" s="29">
        <v>2000</v>
      </c>
      <c r="G1255" s="29" t="s">
        <v>915</v>
      </c>
      <c r="H1255" s="29" t="s">
        <v>904</v>
      </c>
      <c r="I1255" s="29" t="s">
        <v>905</v>
      </c>
      <c r="J1255" s="29" t="s">
        <v>921</v>
      </c>
      <c r="K1255" s="29" t="s">
        <v>907</v>
      </c>
      <c r="L1255" s="29" t="s">
        <v>944</v>
      </c>
      <c r="M1255" s="29">
        <v>1200</v>
      </c>
      <c r="N1255" s="29">
        <v>1967</v>
      </c>
      <c r="O1255" s="29" t="s">
        <v>908</v>
      </c>
      <c r="R1255" s="11"/>
    </row>
    <row r="1256" spans="1:254" ht="12.95" customHeight="1" x14ac:dyDescent="0.2">
      <c r="B1256" s="11" t="s">
        <v>981</v>
      </c>
      <c r="C1256" s="144" t="s">
        <v>2142</v>
      </c>
      <c r="D1256" s="144" t="s">
        <v>2104</v>
      </c>
      <c r="E1256" s="11" t="s">
        <v>2143</v>
      </c>
      <c r="F1256" s="11">
        <v>2000</v>
      </c>
      <c r="G1256" s="11" t="s">
        <v>915</v>
      </c>
      <c r="H1256" s="11" t="s">
        <v>904</v>
      </c>
      <c r="I1256" s="11" t="s">
        <v>905</v>
      </c>
      <c r="J1256" s="11" t="s">
        <v>921</v>
      </c>
      <c r="K1256" s="11" t="s">
        <v>907</v>
      </c>
      <c r="L1256" s="11" t="s">
        <v>944</v>
      </c>
      <c r="M1256" s="11">
        <v>1200</v>
      </c>
      <c r="N1256" s="11">
        <v>1967</v>
      </c>
      <c r="O1256" s="11" t="s">
        <v>908</v>
      </c>
      <c r="P1256" s="11" t="s">
        <v>2554</v>
      </c>
      <c r="Q1256" s="11"/>
    </row>
    <row r="1257" spans="1:254" ht="12.95" customHeight="1" x14ac:dyDescent="0.2">
      <c r="B1257" s="29" t="s">
        <v>902</v>
      </c>
      <c r="C1257" s="30" t="s">
        <v>2142</v>
      </c>
      <c r="D1257" s="30" t="s">
        <v>1149</v>
      </c>
      <c r="E1257" s="29" t="s">
        <v>2143</v>
      </c>
      <c r="F1257" s="29">
        <v>2000</v>
      </c>
      <c r="G1257" s="29" t="s">
        <v>915</v>
      </c>
      <c r="H1257" s="29" t="s">
        <v>904</v>
      </c>
      <c r="I1257" s="29" t="s">
        <v>905</v>
      </c>
      <c r="J1257" s="29" t="s">
        <v>921</v>
      </c>
      <c r="K1257" s="29" t="s">
        <v>907</v>
      </c>
      <c r="L1257" s="29" t="s">
        <v>944</v>
      </c>
      <c r="M1257" s="29">
        <v>1200</v>
      </c>
      <c r="N1257" s="29">
        <v>1967</v>
      </c>
      <c r="O1257" s="29" t="s">
        <v>908</v>
      </c>
    </row>
    <row r="1258" spans="1:254" ht="12.95" customHeight="1" x14ac:dyDescent="0.2">
      <c r="B1258" s="29" t="s">
        <v>902</v>
      </c>
      <c r="C1258" s="30" t="s">
        <v>2142</v>
      </c>
      <c r="D1258" s="30" t="s">
        <v>1149</v>
      </c>
      <c r="E1258" s="29" t="s">
        <v>2143</v>
      </c>
      <c r="F1258" s="29">
        <v>2000</v>
      </c>
      <c r="G1258" s="29" t="s">
        <v>915</v>
      </c>
      <c r="H1258" s="29" t="s">
        <v>904</v>
      </c>
      <c r="I1258" s="29" t="s">
        <v>905</v>
      </c>
      <c r="J1258" s="29" t="s">
        <v>921</v>
      </c>
      <c r="K1258" s="29" t="s">
        <v>907</v>
      </c>
      <c r="L1258" s="29" t="s">
        <v>944</v>
      </c>
      <c r="M1258" s="29">
        <v>1200</v>
      </c>
      <c r="N1258" s="29">
        <v>1967</v>
      </c>
      <c r="O1258" s="29" t="s">
        <v>908</v>
      </c>
    </row>
    <row r="1259" spans="1:254" ht="12.95" customHeight="1" x14ac:dyDescent="0.2">
      <c r="B1259" s="29" t="s">
        <v>902</v>
      </c>
      <c r="C1259" s="30" t="s">
        <v>2142</v>
      </c>
      <c r="D1259" s="30" t="s">
        <v>1149</v>
      </c>
      <c r="E1259" s="29" t="s">
        <v>2143</v>
      </c>
      <c r="F1259" s="29">
        <v>2000</v>
      </c>
      <c r="G1259" s="29" t="s">
        <v>915</v>
      </c>
      <c r="H1259" s="29" t="s">
        <v>904</v>
      </c>
      <c r="I1259" s="29" t="s">
        <v>905</v>
      </c>
      <c r="J1259" s="29" t="s">
        <v>921</v>
      </c>
      <c r="K1259" s="29" t="s">
        <v>907</v>
      </c>
      <c r="L1259" s="29" t="s">
        <v>944</v>
      </c>
      <c r="M1259" s="29">
        <v>1200</v>
      </c>
      <c r="N1259" s="29">
        <v>1967</v>
      </c>
      <c r="O1259" s="29" t="s">
        <v>908</v>
      </c>
    </row>
    <row r="1260" spans="1:254" s="148" customFormat="1" ht="12.95" customHeight="1" x14ac:dyDescent="0.2">
      <c r="A1260" s="29"/>
      <c r="B1260" s="29" t="s">
        <v>902</v>
      </c>
      <c r="C1260" s="30" t="s">
        <v>2142</v>
      </c>
      <c r="D1260" s="30" t="s">
        <v>1149</v>
      </c>
      <c r="E1260" s="29" t="s">
        <v>2143</v>
      </c>
      <c r="F1260" s="29">
        <v>2000</v>
      </c>
      <c r="G1260" s="29" t="s">
        <v>915</v>
      </c>
      <c r="H1260" s="29" t="s">
        <v>904</v>
      </c>
      <c r="I1260" s="29" t="s">
        <v>905</v>
      </c>
      <c r="J1260" s="29" t="s">
        <v>921</v>
      </c>
      <c r="K1260" s="29" t="s">
        <v>907</v>
      </c>
      <c r="L1260" s="29" t="s">
        <v>944</v>
      </c>
      <c r="M1260" s="29">
        <v>1200</v>
      </c>
      <c r="N1260" s="29">
        <v>1967</v>
      </c>
      <c r="O1260" s="29" t="s">
        <v>908</v>
      </c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9"/>
      <c r="BQ1260" s="29"/>
      <c r="BR1260" s="29"/>
      <c r="BS1260" s="29"/>
      <c r="BT1260" s="29"/>
      <c r="BU1260" s="29"/>
      <c r="BV1260" s="29"/>
      <c r="BW1260" s="29"/>
      <c r="BX1260" s="29"/>
      <c r="BY1260" s="29"/>
      <c r="BZ1260" s="29"/>
      <c r="CA1260" s="29"/>
      <c r="CB1260" s="29"/>
      <c r="CC1260" s="29"/>
      <c r="CD1260" s="29"/>
      <c r="CE1260" s="29"/>
      <c r="CF1260" s="29"/>
      <c r="CG1260" s="29"/>
      <c r="CH1260" s="29"/>
      <c r="CI1260" s="29"/>
      <c r="CJ1260" s="29"/>
      <c r="CK1260" s="29"/>
      <c r="CL1260" s="29"/>
      <c r="CM1260" s="29"/>
      <c r="CN1260" s="29"/>
      <c r="CO1260" s="29"/>
      <c r="CP1260" s="29"/>
      <c r="CQ1260" s="29"/>
      <c r="CR1260" s="29"/>
      <c r="CS1260" s="29"/>
      <c r="CT1260" s="29"/>
      <c r="CU1260" s="29"/>
      <c r="CV1260" s="29"/>
      <c r="CW1260" s="29"/>
      <c r="CX1260" s="29"/>
      <c r="CY1260" s="29"/>
      <c r="CZ1260" s="29"/>
      <c r="DA1260" s="29"/>
      <c r="DB1260" s="29"/>
      <c r="DC1260" s="29"/>
      <c r="DD1260" s="29"/>
      <c r="DE1260" s="29"/>
      <c r="DF1260" s="29"/>
      <c r="DG1260" s="29"/>
      <c r="DH1260" s="29"/>
      <c r="DI1260" s="29"/>
      <c r="DJ1260" s="29"/>
      <c r="DK1260" s="29"/>
      <c r="DL1260" s="29"/>
      <c r="DM1260" s="29"/>
      <c r="DN1260" s="29"/>
      <c r="DO1260" s="29"/>
      <c r="DP1260" s="29"/>
      <c r="DQ1260" s="29"/>
      <c r="DR1260" s="29"/>
      <c r="DS1260" s="29"/>
      <c r="DT1260" s="29"/>
      <c r="DU1260" s="29"/>
      <c r="DV1260" s="29"/>
      <c r="DW1260" s="29"/>
      <c r="DX1260" s="29"/>
      <c r="DY1260" s="29"/>
      <c r="DZ1260" s="29"/>
      <c r="EA1260" s="29"/>
      <c r="EB1260" s="29"/>
      <c r="EC1260" s="29"/>
      <c r="ED1260" s="29"/>
      <c r="EE1260" s="29"/>
      <c r="EF1260" s="29"/>
      <c r="EG1260" s="29"/>
      <c r="EH1260" s="29"/>
      <c r="EI1260" s="29"/>
      <c r="EJ1260" s="29"/>
      <c r="EK1260" s="29"/>
      <c r="EL1260" s="29"/>
      <c r="EM1260" s="29"/>
      <c r="EN1260" s="29"/>
      <c r="EO1260" s="29"/>
      <c r="EP1260" s="29"/>
      <c r="EQ1260" s="29"/>
      <c r="ER1260" s="29"/>
      <c r="ES1260" s="29"/>
      <c r="ET1260" s="29"/>
      <c r="EU1260" s="29"/>
      <c r="EV1260" s="29"/>
      <c r="EW1260" s="29"/>
      <c r="EX1260" s="29"/>
      <c r="EY1260" s="29"/>
      <c r="EZ1260" s="29"/>
      <c r="FA1260" s="29"/>
      <c r="FB1260" s="29"/>
      <c r="FC1260" s="29"/>
      <c r="FD1260" s="29"/>
      <c r="FE1260" s="29"/>
      <c r="FF1260" s="29"/>
      <c r="FG1260" s="29"/>
      <c r="FH1260" s="29"/>
      <c r="FI1260" s="29"/>
      <c r="FJ1260" s="29"/>
      <c r="FK1260" s="29"/>
      <c r="FL1260" s="29"/>
      <c r="FM1260" s="29"/>
      <c r="FN1260" s="29"/>
      <c r="FO1260" s="29"/>
      <c r="FP1260" s="29"/>
      <c r="FQ1260" s="29"/>
      <c r="FR1260" s="29"/>
      <c r="FS1260" s="29"/>
      <c r="FT1260" s="29"/>
      <c r="FU1260" s="29"/>
      <c r="FV1260" s="29"/>
      <c r="FW1260" s="29"/>
      <c r="FX1260" s="29"/>
      <c r="FY1260" s="29"/>
      <c r="FZ1260" s="29"/>
      <c r="GA1260" s="29"/>
      <c r="GB1260" s="29"/>
      <c r="GC1260" s="29"/>
      <c r="GD1260" s="29"/>
      <c r="GE1260" s="29"/>
      <c r="GF1260" s="29"/>
      <c r="GG1260" s="29"/>
      <c r="GH1260" s="29"/>
      <c r="GI1260" s="29"/>
      <c r="GJ1260" s="29"/>
      <c r="GK1260" s="29"/>
      <c r="GL1260" s="29"/>
      <c r="GM1260" s="29"/>
      <c r="GN1260" s="29"/>
      <c r="GO1260" s="29"/>
      <c r="GP1260" s="29"/>
      <c r="GQ1260" s="29"/>
      <c r="GR1260" s="29"/>
      <c r="GS1260" s="29"/>
      <c r="GT1260" s="29"/>
      <c r="GU1260" s="29"/>
      <c r="GV1260" s="29"/>
      <c r="GW1260" s="29"/>
      <c r="GX1260" s="29"/>
      <c r="GY1260" s="29"/>
      <c r="GZ1260" s="29"/>
      <c r="HA1260" s="29"/>
      <c r="HB1260" s="29"/>
      <c r="HC1260" s="29"/>
      <c r="HD1260" s="29"/>
      <c r="HE1260" s="29"/>
      <c r="HF1260" s="29"/>
      <c r="HG1260" s="29"/>
      <c r="HH1260" s="29"/>
      <c r="HI1260" s="29"/>
      <c r="HJ1260" s="29"/>
      <c r="HK1260" s="29"/>
      <c r="HL1260" s="29"/>
      <c r="HM1260" s="29"/>
      <c r="HN1260" s="29"/>
      <c r="HO1260" s="29"/>
      <c r="HP1260" s="29"/>
      <c r="HQ1260" s="29"/>
      <c r="HR1260" s="29"/>
      <c r="HS1260" s="29"/>
      <c r="HT1260" s="29"/>
      <c r="HU1260" s="29"/>
      <c r="HV1260" s="29"/>
      <c r="HW1260" s="29"/>
      <c r="HX1260" s="29"/>
      <c r="HY1260" s="29"/>
      <c r="HZ1260" s="29"/>
      <c r="IA1260" s="29"/>
      <c r="IB1260" s="29"/>
      <c r="IC1260" s="29"/>
      <c r="ID1260" s="29"/>
      <c r="IE1260" s="29"/>
      <c r="IF1260" s="29"/>
      <c r="IG1260" s="29"/>
      <c r="IH1260" s="29"/>
      <c r="II1260" s="29"/>
      <c r="IJ1260" s="29"/>
      <c r="IK1260" s="29"/>
      <c r="IL1260" s="29"/>
      <c r="IM1260" s="29"/>
      <c r="IN1260" s="29"/>
      <c r="IO1260" s="29"/>
      <c r="IP1260" s="29"/>
      <c r="IQ1260" s="29"/>
      <c r="IR1260" s="29"/>
      <c r="IS1260" s="29"/>
      <c r="IT1260" s="29"/>
    </row>
    <row r="1261" spans="1:254" ht="12.95" customHeight="1" x14ac:dyDescent="0.2">
      <c r="B1261" s="11" t="s">
        <v>902</v>
      </c>
      <c r="C1261" s="144" t="s">
        <v>2142</v>
      </c>
      <c r="D1261" s="144" t="s">
        <v>1149</v>
      </c>
      <c r="E1261" s="11" t="s">
        <v>2143</v>
      </c>
      <c r="F1261" s="11">
        <v>2000</v>
      </c>
      <c r="G1261" s="11" t="s">
        <v>915</v>
      </c>
      <c r="H1261" s="11" t="s">
        <v>904</v>
      </c>
      <c r="I1261" s="11" t="s">
        <v>905</v>
      </c>
      <c r="J1261" s="11" t="s">
        <v>921</v>
      </c>
      <c r="K1261" s="11" t="s">
        <v>907</v>
      </c>
      <c r="L1261" s="11" t="s">
        <v>944</v>
      </c>
      <c r="M1261" s="11">
        <v>1200</v>
      </c>
      <c r="N1261" s="11">
        <v>1967</v>
      </c>
      <c r="O1261" s="11" t="s">
        <v>908</v>
      </c>
      <c r="P1261" s="11" t="s">
        <v>2554</v>
      </c>
      <c r="Q1261" s="11"/>
    </row>
    <row r="1262" spans="1:254" ht="12.95" customHeight="1" x14ac:dyDescent="0.2">
      <c r="B1262" s="11" t="s">
        <v>902</v>
      </c>
      <c r="C1262" s="144" t="s">
        <v>2142</v>
      </c>
      <c r="D1262" s="144" t="s">
        <v>1149</v>
      </c>
      <c r="E1262" s="11" t="s">
        <v>2143</v>
      </c>
      <c r="F1262" s="11">
        <v>2000</v>
      </c>
      <c r="G1262" s="11" t="s">
        <v>915</v>
      </c>
      <c r="H1262" s="11" t="s">
        <v>904</v>
      </c>
      <c r="I1262" s="11" t="s">
        <v>905</v>
      </c>
      <c r="J1262" s="11" t="s">
        <v>921</v>
      </c>
      <c r="K1262" s="11" t="s">
        <v>907</v>
      </c>
      <c r="L1262" s="11" t="s">
        <v>944</v>
      </c>
      <c r="M1262" s="11">
        <v>1200</v>
      </c>
      <c r="N1262" s="11">
        <v>1967</v>
      </c>
      <c r="O1262" s="11" t="s">
        <v>908</v>
      </c>
      <c r="P1262" s="11" t="s">
        <v>2549</v>
      </c>
      <c r="Q1262" s="11"/>
    </row>
    <row r="1263" spans="1:254" ht="12.95" customHeight="1" x14ac:dyDescent="0.2">
      <c r="A1263" s="171">
        <v>18</v>
      </c>
      <c r="B1263" s="171" t="s">
        <v>981</v>
      </c>
      <c r="C1263" s="172" t="s">
        <v>2716</v>
      </c>
      <c r="D1263" s="172" t="s">
        <v>1024</v>
      </c>
      <c r="E1263" s="171" t="s">
        <v>2717</v>
      </c>
      <c r="F1263" s="171">
        <v>2000</v>
      </c>
      <c r="G1263" s="171" t="s">
        <v>915</v>
      </c>
      <c r="H1263" s="171" t="s">
        <v>904</v>
      </c>
      <c r="I1263" s="171" t="s">
        <v>905</v>
      </c>
      <c r="J1263" s="171" t="s">
        <v>2902</v>
      </c>
      <c r="K1263" s="171" t="s">
        <v>907</v>
      </c>
      <c r="L1263" s="171" t="s">
        <v>1418</v>
      </c>
      <c r="M1263" s="171" t="s">
        <v>2931</v>
      </c>
      <c r="N1263" s="171">
        <v>1988</v>
      </c>
      <c r="O1263" s="171" t="s">
        <v>908</v>
      </c>
      <c r="P1263" s="171" t="s">
        <v>2916</v>
      </c>
      <c r="Q1263" s="173"/>
    </row>
    <row r="1264" spans="1:254" ht="12.95" customHeight="1" x14ac:dyDescent="0.2">
      <c r="B1264" s="29" t="s">
        <v>902</v>
      </c>
      <c r="C1264" s="30" t="s">
        <v>2716</v>
      </c>
      <c r="D1264" s="30" t="s">
        <v>1734</v>
      </c>
      <c r="E1264" s="29" t="s">
        <v>2717</v>
      </c>
      <c r="F1264" s="29">
        <v>2000</v>
      </c>
      <c r="G1264" s="29" t="s">
        <v>915</v>
      </c>
      <c r="H1264" s="29" t="s">
        <v>904</v>
      </c>
      <c r="I1264" s="29" t="s">
        <v>905</v>
      </c>
      <c r="J1264" s="29" t="s">
        <v>942</v>
      </c>
      <c r="K1264" s="29" t="s">
        <v>907</v>
      </c>
      <c r="L1264" s="29" t="s">
        <v>1418</v>
      </c>
      <c r="M1264" s="29" t="s">
        <v>2718</v>
      </c>
      <c r="N1264" s="29">
        <v>1988</v>
      </c>
      <c r="O1264" s="29" t="s">
        <v>908</v>
      </c>
      <c r="P1264" s="29" t="s">
        <v>2780</v>
      </c>
      <c r="Q1264" s="11"/>
    </row>
    <row r="1265" spans="1:18" ht="12.95" customHeight="1" x14ac:dyDescent="0.2">
      <c r="A1265" s="29">
        <v>47</v>
      </c>
      <c r="B1265" s="29" t="s">
        <v>902</v>
      </c>
      <c r="C1265" s="30" t="s">
        <v>2716</v>
      </c>
      <c r="D1265" s="30" t="s">
        <v>1024</v>
      </c>
      <c r="E1265" s="29" t="s">
        <v>2717</v>
      </c>
      <c r="F1265" s="29">
        <v>2000</v>
      </c>
      <c r="G1265" s="29" t="s">
        <v>915</v>
      </c>
      <c r="H1265" s="29" t="s">
        <v>904</v>
      </c>
      <c r="I1265" s="29" t="s">
        <v>905</v>
      </c>
      <c r="J1265" s="29" t="s">
        <v>942</v>
      </c>
      <c r="K1265" s="29" t="s">
        <v>907</v>
      </c>
      <c r="L1265" s="29" t="s">
        <v>1418</v>
      </c>
      <c r="M1265" s="29" t="s">
        <v>2931</v>
      </c>
      <c r="N1265" s="29">
        <v>1988</v>
      </c>
      <c r="O1265" s="29" t="s">
        <v>908</v>
      </c>
      <c r="P1265" s="29" t="s">
        <v>3119</v>
      </c>
    </row>
    <row r="1266" spans="1:18" ht="12.95" customHeight="1" x14ac:dyDescent="0.2">
      <c r="B1266" s="29" t="s">
        <v>902</v>
      </c>
      <c r="C1266" s="30" t="s">
        <v>1269</v>
      </c>
      <c r="D1266" s="30" t="s">
        <v>953</v>
      </c>
      <c r="E1266" s="29" t="s">
        <v>1646</v>
      </c>
      <c r="F1266" s="29">
        <v>1241</v>
      </c>
      <c r="G1266" s="29" t="s">
        <v>1395</v>
      </c>
      <c r="H1266" s="29" t="s">
        <v>904</v>
      </c>
      <c r="I1266" s="29" t="s">
        <v>905</v>
      </c>
      <c r="J1266" s="29" t="s">
        <v>910</v>
      </c>
      <c r="K1266" s="29" t="s">
        <v>907</v>
      </c>
      <c r="L1266" s="29" t="s">
        <v>1017</v>
      </c>
      <c r="M1266" s="29" t="s">
        <v>1348</v>
      </c>
      <c r="N1266" s="29">
        <v>1943</v>
      </c>
      <c r="O1266" s="29" t="s">
        <v>1443</v>
      </c>
    </row>
    <row r="1267" spans="1:18" ht="12.95" customHeight="1" x14ac:dyDescent="0.2">
      <c r="B1267" s="29" t="s">
        <v>902</v>
      </c>
      <c r="C1267" s="30" t="s">
        <v>1269</v>
      </c>
      <c r="D1267" s="30" t="s">
        <v>909</v>
      </c>
      <c r="E1267" s="29" t="s">
        <v>2144</v>
      </c>
      <c r="F1267" s="29">
        <v>1000</v>
      </c>
      <c r="G1267" s="29" t="s">
        <v>999</v>
      </c>
      <c r="H1267" s="29" t="s">
        <v>904</v>
      </c>
      <c r="I1267" s="29" t="s">
        <v>905</v>
      </c>
      <c r="J1267" s="29" t="s">
        <v>942</v>
      </c>
      <c r="K1267" s="29" t="s">
        <v>907</v>
      </c>
      <c r="L1267" s="29" t="s">
        <v>2145</v>
      </c>
      <c r="M1267" s="29" t="s">
        <v>2146</v>
      </c>
      <c r="N1267" s="29">
        <v>1978</v>
      </c>
      <c r="O1267" s="29" t="s">
        <v>1270</v>
      </c>
    </row>
    <row r="1268" spans="1:18" ht="12.95" customHeight="1" x14ac:dyDescent="0.2">
      <c r="B1268" s="29" t="s">
        <v>902</v>
      </c>
      <c r="C1268" s="30" t="s">
        <v>1269</v>
      </c>
      <c r="D1268" s="30" t="s">
        <v>909</v>
      </c>
      <c r="E1268" s="29" t="s">
        <v>2144</v>
      </c>
      <c r="F1268" s="29">
        <v>1000</v>
      </c>
      <c r="G1268" s="29" t="s">
        <v>999</v>
      </c>
      <c r="H1268" s="29" t="s">
        <v>904</v>
      </c>
      <c r="I1268" s="29" t="s">
        <v>905</v>
      </c>
      <c r="J1268" s="29" t="s">
        <v>942</v>
      </c>
      <c r="K1268" s="29" t="s">
        <v>907</v>
      </c>
      <c r="L1268" s="29" t="s">
        <v>2145</v>
      </c>
      <c r="M1268" s="29" t="s">
        <v>2146</v>
      </c>
      <c r="N1268" s="29">
        <v>1978</v>
      </c>
      <c r="O1268" s="29" t="s">
        <v>1270</v>
      </c>
    </row>
    <row r="1269" spans="1:18" ht="12.95" customHeight="1" x14ac:dyDescent="0.2">
      <c r="B1269" s="29" t="s">
        <v>902</v>
      </c>
      <c r="C1269" s="30" t="s">
        <v>1269</v>
      </c>
      <c r="D1269" s="30" t="s">
        <v>953</v>
      </c>
      <c r="E1269" s="29" t="s">
        <v>1646</v>
      </c>
      <c r="F1269" s="29">
        <v>1241</v>
      </c>
      <c r="G1269" s="29" t="s">
        <v>1395</v>
      </c>
      <c r="H1269" s="29" t="s">
        <v>904</v>
      </c>
      <c r="I1269" s="29" t="s">
        <v>905</v>
      </c>
      <c r="J1269" s="29" t="s">
        <v>910</v>
      </c>
      <c r="K1269" s="29" t="s">
        <v>907</v>
      </c>
      <c r="L1269" s="29" t="s">
        <v>1017</v>
      </c>
      <c r="M1269" s="29" t="s">
        <v>1348</v>
      </c>
      <c r="N1269" s="29">
        <v>1943</v>
      </c>
      <c r="O1269" s="29" t="s">
        <v>1443</v>
      </c>
    </row>
    <row r="1270" spans="1:18" ht="12.95" customHeight="1" x14ac:dyDescent="0.2">
      <c r="B1270" s="11" t="s">
        <v>902</v>
      </c>
      <c r="C1270" s="144" t="s">
        <v>1269</v>
      </c>
      <c r="D1270" s="144" t="s">
        <v>909</v>
      </c>
      <c r="E1270" s="11" t="s">
        <v>2144</v>
      </c>
      <c r="F1270" s="11">
        <v>1000</v>
      </c>
      <c r="G1270" s="11" t="s">
        <v>999</v>
      </c>
      <c r="H1270" s="11" t="s">
        <v>904</v>
      </c>
      <c r="I1270" s="11" t="s">
        <v>905</v>
      </c>
      <c r="J1270" s="11" t="s">
        <v>942</v>
      </c>
      <c r="K1270" s="11" t="s">
        <v>907</v>
      </c>
      <c r="L1270" s="11" t="s">
        <v>2145</v>
      </c>
      <c r="M1270" s="11" t="s">
        <v>2146</v>
      </c>
      <c r="N1270" s="11">
        <v>1978</v>
      </c>
      <c r="O1270" s="11" t="s">
        <v>1270</v>
      </c>
      <c r="P1270" s="11"/>
      <c r="Q1270" s="11"/>
      <c r="R1270" s="11"/>
    </row>
    <row r="1271" spans="1:18" ht="12.95" customHeight="1" x14ac:dyDescent="0.2">
      <c r="B1271" s="29" t="s">
        <v>902</v>
      </c>
      <c r="C1271" s="30" t="s">
        <v>670</v>
      </c>
      <c r="D1271" s="30" t="s">
        <v>2684</v>
      </c>
      <c r="E1271" s="29" t="s">
        <v>2685</v>
      </c>
      <c r="F1271" s="29">
        <v>2363</v>
      </c>
      <c r="G1271" s="29" t="s">
        <v>220</v>
      </c>
      <c r="H1271" s="29" t="s">
        <v>904</v>
      </c>
      <c r="I1271" s="29" t="s">
        <v>936</v>
      </c>
      <c r="J1271" s="29" t="s">
        <v>912</v>
      </c>
      <c r="K1271" s="29" t="s">
        <v>937</v>
      </c>
      <c r="L1271" s="29" t="s">
        <v>943</v>
      </c>
      <c r="M1271" s="29" t="s">
        <v>1336</v>
      </c>
      <c r="N1271" s="29">
        <v>1954</v>
      </c>
      <c r="O1271" s="132" t="s">
        <v>2525</v>
      </c>
      <c r="P1271" s="29" t="s">
        <v>2709</v>
      </c>
      <c r="R1271" s="11"/>
    </row>
    <row r="1272" spans="1:18" ht="12.95" customHeight="1" x14ac:dyDescent="0.2">
      <c r="B1272" s="29" t="s">
        <v>902</v>
      </c>
      <c r="C1272" s="30" t="s">
        <v>2521</v>
      </c>
      <c r="D1272" s="30" t="s">
        <v>1903</v>
      </c>
      <c r="E1272" s="29" t="s">
        <v>2522</v>
      </c>
      <c r="F1272" s="29">
        <v>2241</v>
      </c>
      <c r="G1272" s="29" t="s">
        <v>1167</v>
      </c>
      <c r="H1272" s="29" t="s">
        <v>904</v>
      </c>
      <c r="I1272" s="29" t="s">
        <v>905</v>
      </c>
      <c r="J1272" s="29" t="s">
        <v>921</v>
      </c>
      <c r="K1272" s="29" t="s">
        <v>907</v>
      </c>
      <c r="L1272" s="29" t="s">
        <v>923</v>
      </c>
      <c r="M1272" s="29" t="s">
        <v>935</v>
      </c>
      <c r="N1272" s="29">
        <v>1968</v>
      </c>
      <c r="O1272" s="29" t="s">
        <v>1374</v>
      </c>
      <c r="P1272" s="29" t="s">
        <v>2546</v>
      </c>
      <c r="R1272" s="11"/>
    </row>
    <row r="1273" spans="1:18" ht="12.95" customHeight="1" x14ac:dyDescent="0.2">
      <c r="B1273" s="29" t="s">
        <v>902</v>
      </c>
      <c r="C1273" s="30" t="s">
        <v>2521</v>
      </c>
      <c r="D1273" s="30" t="s">
        <v>1903</v>
      </c>
      <c r="E1273" s="29" t="s">
        <v>2522</v>
      </c>
      <c r="F1273" s="29">
        <v>2241</v>
      </c>
      <c r="G1273" s="29" t="s">
        <v>1167</v>
      </c>
      <c r="H1273" s="29" t="s">
        <v>904</v>
      </c>
      <c r="I1273" s="29" t="s">
        <v>905</v>
      </c>
      <c r="J1273" s="29" t="s">
        <v>921</v>
      </c>
      <c r="K1273" s="29" t="s">
        <v>907</v>
      </c>
      <c r="L1273" s="29" t="s">
        <v>923</v>
      </c>
      <c r="M1273" s="29" t="s">
        <v>935</v>
      </c>
      <c r="N1273" s="29">
        <v>1968</v>
      </c>
      <c r="O1273" s="29" t="s">
        <v>1374</v>
      </c>
      <c r="P1273" s="29" t="s">
        <v>2552</v>
      </c>
      <c r="Q1273" s="11"/>
      <c r="R1273" s="11"/>
    </row>
    <row r="1274" spans="1:18" ht="12.95" customHeight="1" x14ac:dyDescent="0.2">
      <c r="B1274" s="29" t="s">
        <v>981</v>
      </c>
      <c r="C1274" s="30" t="s">
        <v>2147</v>
      </c>
      <c r="D1274" s="30" t="s">
        <v>2148</v>
      </c>
      <c r="E1274" s="29" t="s">
        <v>2149</v>
      </c>
      <c r="F1274" s="29">
        <v>1000</v>
      </c>
      <c r="G1274" s="29" t="s">
        <v>999</v>
      </c>
      <c r="H1274" s="29" t="s">
        <v>904</v>
      </c>
      <c r="I1274" s="29" t="s">
        <v>905</v>
      </c>
      <c r="J1274" s="29" t="s">
        <v>921</v>
      </c>
      <c r="K1274" s="29" t="s">
        <v>907</v>
      </c>
      <c r="L1274" s="29" t="s">
        <v>2131</v>
      </c>
      <c r="M1274" s="29" t="s">
        <v>2150</v>
      </c>
      <c r="N1274" s="29">
        <v>1967</v>
      </c>
      <c r="O1274" s="29" t="s">
        <v>2000</v>
      </c>
      <c r="R1274" s="11"/>
    </row>
    <row r="1275" spans="1:18" ht="12.95" customHeight="1" x14ac:dyDescent="0.2">
      <c r="B1275" s="29" t="s">
        <v>981</v>
      </c>
      <c r="C1275" s="30" t="s">
        <v>2147</v>
      </c>
      <c r="D1275" s="30" t="s">
        <v>2148</v>
      </c>
      <c r="E1275" s="29" t="s">
        <v>2149</v>
      </c>
      <c r="F1275" s="29">
        <v>1000</v>
      </c>
      <c r="G1275" s="29" t="s">
        <v>999</v>
      </c>
      <c r="H1275" s="29" t="s">
        <v>904</v>
      </c>
      <c r="I1275" s="29" t="s">
        <v>905</v>
      </c>
      <c r="J1275" s="29" t="s">
        <v>912</v>
      </c>
      <c r="K1275" s="29" t="s">
        <v>907</v>
      </c>
      <c r="L1275" s="29" t="s">
        <v>952</v>
      </c>
      <c r="M1275" s="29">
        <v>600</v>
      </c>
      <c r="N1275" s="29">
        <v>1958</v>
      </c>
      <c r="O1275" s="29" t="s">
        <v>2000</v>
      </c>
      <c r="R1275" s="11"/>
    </row>
    <row r="1276" spans="1:18" ht="12.95" customHeight="1" x14ac:dyDescent="0.2">
      <c r="B1276" s="29" t="s">
        <v>981</v>
      </c>
      <c r="C1276" s="30" t="s">
        <v>2147</v>
      </c>
      <c r="D1276" s="30" t="s">
        <v>2148</v>
      </c>
      <c r="E1276" s="29" t="s">
        <v>2149</v>
      </c>
      <c r="F1276" s="29">
        <v>1000</v>
      </c>
      <c r="G1276" s="29" t="s">
        <v>999</v>
      </c>
      <c r="H1276" s="29" t="s">
        <v>904</v>
      </c>
      <c r="I1276" s="29" t="s">
        <v>905</v>
      </c>
      <c r="J1276" s="29" t="s">
        <v>921</v>
      </c>
      <c r="K1276" s="29" t="s">
        <v>907</v>
      </c>
      <c r="L1276" s="29" t="s">
        <v>2131</v>
      </c>
      <c r="M1276" s="29" t="s">
        <v>2150</v>
      </c>
      <c r="N1276" s="29">
        <v>1967</v>
      </c>
      <c r="O1276" s="29" t="s">
        <v>2000</v>
      </c>
    </row>
    <row r="1277" spans="1:18" s="171" customFormat="1" ht="12.95" customHeight="1" x14ac:dyDescent="0.2">
      <c r="A1277" s="34"/>
      <c r="B1277" s="34" t="s">
        <v>981</v>
      </c>
      <c r="C1277" s="33" t="s">
        <v>2147</v>
      </c>
      <c r="D1277" s="33" t="s">
        <v>2148</v>
      </c>
      <c r="E1277" s="34" t="s">
        <v>2149</v>
      </c>
      <c r="F1277" s="34">
        <v>1000</v>
      </c>
      <c r="G1277" s="34" t="s">
        <v>999</v>
      </c>
      <c r="H1277" s="34" t="s">
        <v>904</v>
      </c>
      <c r="I1277" s="34" t="s">
        <v>905</v>
      </c>
      <c r="J1277" s="34" t="s">
        <v>912</v>
      </c>
      <c r="K1277" s="34" t="s">
        <v>907</v>
      </c>
      <c r="L1277" s="34" t="s">
        <v>952</v>
      </c>
      <c r="M1277" s="34">
        <v>600</v>
      </c>
      <c r="N1277" s="34">
        <v>1958</v>
      </c>
      <c r="O1277" s="34" t="s">
        <v>2000</v>
      </c>
      <c r="P1277" s="34"/>
      <c r="Q1277" s="29"/>
    </row>
    <row r="1278" spans="1:18" ht="12.95" customHeight="1" x14ac:dyDescent="0.2">
      <c r="B1278" s="11" t="s">
        <v>981</v>
      </c>
      <c r="C1278" s="144" t="s">
        <v>2147</v>
      </c>
      <c r="D1278" s="144" t="s">
        <v>2148</v>
      </c>
      <c r="E1278" s="11" t="s">
        <v>2149</v>
      </c>
      <c r="F1278" s="11">
        <v>1000</v>
      </c>
      <c r="G1278" s="11" t="s">
        <v>999</v>
      </c>
      <c r="H1278" s="11" t="s">
        <v>904</v>
      </c>
      <c r="I1278" s="11" t="s">
        <v>905</v>
      </c>
      <c r="J1278" s="11" t="s">
        <v>921</v>
      </c>
      <c r="K1278" s="11" t="s">
        <v>907</v>
      </c>
      <c r="L1278" s="11" t="s">
        <v>2131</v>
      </c>
      <c r="M1278" s="11" t="s">
        <v>2150</v>
      </c>
      <c r="N1278" s="11">
        <v>1967</v>
      </c>
      <c r="O1278" s="11" t="s">
        <v>2000</v>
      </c>
      <c r="P1278" s="11"/>
      <c r="Q1278" s="11"/>
    </row>
    <row r="1279" spans="1:18" ht="12.95" customHeight="1" x14ac:dyDescent="0.2">
      <c r="B1279" s="11" t="s">
        <v>981</v>
      </c>
      <c r="C1279" s="144" t="s">
        <v>2147</v>
      </c>
      <c r="D1279" s="144" t="s">
        <v>2148</v>
      </c>
      <c r="E1279" s="11" t="s">
        <v>2149</v>
      </c>
      <c r="F1279" s="11">
        <v>1000</v>
      </c>
      <c r="G1279" s="11" t="s">
        <v>999</v>
      </c>
      <c r="H1279" s="11" t="s">
        <v>904</v>
      </c>
      <c r="I1279" s="11" t="s">
        <v>905</v>
      </c>
      <c r="J1279" s="11" t="s">
        <v>912</v>
      </c>
      <c r="K1279" s="11" t="s">
        <v>907</v>
      </c>
      <c r="L1279" s="11" t="s">
        <v>952</v>
      </c>
      <c r="M1279" s="11">
        <v>600</v>
      </c>
      <c r="N1279" s="11">
        <v>1958</v>
      </c>
      <c r="O1279" s="11" t="s">
        <v>2000</v>
      </c>
      <c r="P1279" s="11" t="s">
        <v>2554</v>
      </c>
      <c r="Q1279" s="11"/>
    </row>
    <row r="1280" spans="1:18" ht="14.1" customHeight="1" x14ac:dyDescent="0.2">
      <c r="B1280" s="29" t="s">
        <v>902</v>
      </c>
      <c r="C1280" s="30" t="s">
        <v>2147</v>
      </c>
      <c r="D1280" s="30" t="s">
        <v>2151</v>
      </c>
      <c r="E1280" s="29" t="s">
        <v>2149</v>
      </c>
      <c r="F1280" s="29">
        <v>1000</v>
      </c>
      <c r="G1280" s="29" t="s">
        <v>999</v>
      </c>
      <c r="H1280" s="29" t="s">
        <v>904</v>
      </c>
      <c r="I1280" s="29" t="s">
        <v>905</v>
      </c>
      <c r="J1280" s="29" t="s">
        <v>921</v>
      </c>
      <c r="K1280" s="29" t="s">
        <v>907</v>
      </c>
      <c r="L1280" s="29" t="s">
        <v>2131</v>
      </c>
      <c r="M1280" s="29" t="s">
        <v>2150</v>
      </c>
      <c r="N1280" s="29">
        <v>1967</v>
      </c>
      <c r="O1280" s="29" t="s">
        <v>2000</v>
      </c>
    </row>
    <row r="1281" spans="1:18" ht="12.95" customHeight="1" x14ac:dyDescent="0.2">
      <c r="B1281" s="29" t="s">
        <v>902</v>
      </c>
      <c r="C1281" s="30" t="s">
        <v>2147</v>
      </c>
      <c r="D1281" s="30" t="s">
        <v>2151</v>
      </c>
      <c r="E1281" s="29" t="s">
        <v>2149</v>
      </c>
      <c r="F1281" s="29">
        <v>1000</v>
      </c>
      <c r="G1281" s="29" t="s">
        <v>999</v>
      </c>
      <c r="H1281" s="29" t="s">
        <v>904</v>
      </c>
      <c r="I1281" s="29" t="s">
        <v>905</v>
      </c>
      <c r="J1281" s="29" t="s">
        <v>921</v>
      </c>
      <c r="K1281" s="29" t="s">
        <v>907</v>
      </c>
      <c r="L1281" s="29" t="s">
        <v>2131</v>
      </c>
      <c r="M1281" s="29" t="s">
        <v>2150</v>
      </c>
      <c r="N1281" s="29">
        <v>1967</v>
      </c>
      <c r="O1281" s="29" t="s">
        <v>2000</v>
      </c>
    </row>
    <row r="1282" spans="1:18" ht="12.95" customHeight="1" x14ac:dyDescent="0.2">
      <c r="B1282" s="29" t="s">
        <v>902</v>
      </c>
      <c r="C1282" s="30" t="s">
        <v>2147</v>
      </c>
      <c r="D1282" s="30" t="s">
        <v>2151</v>
      </c>
      <c r="E1282" s="29" t="s">
        <v>2149</v>
      </c>
      <c r="F1282" s="29">
        <v>1000</v>
      </c>
      <c r="G1282" s="29" t="s">
        <v>999</v>
      </c>
      <c r="H1282" s="29" t="s">
        <v>904</v>
      </c>
      <c r="I1282" s="29" t="s">
        <v>905</v>
      </c>
      <c r="J1282" s="29" t="s">
        <v>912</v>
      </c>
      <c r="K1282" s="29" t="s">
        <v>907</v>
      </c>
      <c r="L1282" s="29" t="s">
        <v>952</v>
      </c>
      <c r="M1282" s="29">
        <v>600</v>
      </c>
      <c r="N1282" s="29">
        <v>1958</v>
      </c>
      <c r="O1282" s="29" t="s">
        <v>2000</v>
      </c>
      <c r="R1282" s="11"/>
    </row>
    <row r="1283" spans="1:18" ht="12.95" customHeight="1" x14ac:dyDescent="0.2">
      <c r="B1283" s="29" t="s">
        <v>902</v>
      </c>
      <c r="C1283" s="30" t="s">
        <v>2147</v>
      </c>
      <c r="D1283" s="30" t="s">
        <v>2151</v>
      </c>
      <c r="E1283" s="29" t="s">
        <v>2149</v>
      </c>
      <c r="F1283" s="29">
        <v>1000</v>
      </c>
      <c r="G1283" s="29" t="s">
        <v>999</v>
      </c>
      <c r="H1283" s="29" t="s">
        <v>904</v>
      </c>
      <c r="I1283" s="29" t="s">
        <v>905</v>
      </c>
      <c r="J1283" s="29" t="s">
        <v>912</v>
      </c>
      <c r="K1283" s="29" t="s">
        <v>907</v>
      </c>
      <c r="L1283" s="29" t="s">
        <v>952</v>
      </c>
      <c r="M1283" s="29">
        <v>600</v>
      </c>
      <c r="N1283" s="29">
        <v>1958</v>
      </c>
      <c r="O1283" s="29" t="s">
        <v>2000</v>
      </c>
      <c r="R1283" s="11"/>
    </row>
    <row r="1284" spans="1:18" ht="12.95" customHeight="1" x14ac:dyDescent="0.2">
      <c r="A1284" s="148"/>
      <c r="B1284" s="29" t="s">
        <v>902</v>
      </c>
      <c r="C1284" s="30" t="s">
        <v>2147</v>
      </c>
      <c r="D1284" s="30" t="s">
        <v>2151</v>
      </c>
      <c r="E1284" s="29" t="s">
        <v>2149</v>
      </c>
      <c r="F1284" s="29">
        <v>1000</v>
      </c>
      <c r="G1284" s="29" t="s">
        <v>999</v>
      </c>
      <c r="H1284" s="29" t="s">
        <v>904</v>
      </c>
      <c r="I1284" s="29" t="s">
        <v>905</v>
      </c>
      <c r="J1284" s="29" t="s">
        <v>921</v>
      </c>
      <c r="K1284" s="29" t="s">
        <v>907</v>
      </c>
      <c r="L1284" s="29" t="s">
        <v>2131</v>
      </c>
      <c r="M1284" s="29" t="s">
        <v>2150</v>
      </c>
      <c r="N1284" s="29">
        <v>1967</v>
      </c>
      <c r="O1284" s="29" t="s">
        <v>2000</v>
      </c>
    </row>
    <row r="1285" spans="1:18" ht="12.95" customHeight="1" x14ac:dyDescent="0.2">
      <c r="B1285" s="29" t="s">
        <v>902</v>
      </c>
      <c r="C1285" s="30" t="s">
        <v>2147</v>
      </c>
      <c r="D1285" s="30" t="s">
        <v>2151</v>
      </c>
      <c r="E1285" s="29" t="s">
        <v>2149</v>
      </c>
      <c r="F1285" s="29">
        <v>1000</v>
      </c>
      <c r="G1285" s="29" t="s">
        <v>999</v>
      </c>
      <c r="H1285" s="29" t="s">
        <v>904</v>
      </c>
      <c r="I1285" s="29" t="s">
        <v>905</v>
      </c>
      <c r="J1285" s="29" t="s">
        <v>921</v>
      </c>
      <c r="K1285" s="29" t="s">
        <v>907</v>
      </c>
      <c r="L1285" s="29" t="s">
        <v>1093</v>
      </c>
      <c r="M1285" s="29" t="s">
        <v>2150</v>
      </c>
      <c r="N1285" s="29">
        <v>1967</v>
      </c>
      <c r="O1285" s="29" t="s">
        <v>2000</v>
      </c>
    </row>
    <row r="1286" spans="1:18" ht="12.95" customHeight="1" x14ac:dyDescent="0.2">
      <c r="B1286" s="29" t="s">
        <v>902</v>
      </c>
      <c r="C1286" s="30" t="s">
        <v>2147</v>
      </c>
      <c r="D1286" s="30" t="s">
        <v>2151</v>
      </c>
      <c r="E1286" s="29" t="s">
        <v>2149</v>
      </c>
      <c r="F1286" s="29">
        <v>1000</v>
      </c>
      <c r="G1286" s="29" t="s">
        <v>999</v>
      </c>
      <c r="H1286" s="29" t="s">
        <v>904</v>
      </c>
      <c r="I1286" s="29" t="s">
        <v>936</v>
      </c>
      <c r="J1286" s="29" t="s">
        <v>912</v>
      </c>
      <c r="K1286" s="29" t="s">
        <v>937</v>
      </c>
      <c r="L1286" s="29" t="s">
        <v>723</v>
      </c>
      <c r="M1286" s="29">
        <v>250</v>
      </c>
      <c r="N1286" s="29">
        <v>1956</v>
      </c>
      <c r="O1286" s="29" t="s">
        <v>1011</v>
      </c>
      <c r="R1286" s="11"/>
    </row>
    <row r="1287" spans="1:18" ht="12.95" customHeight="1" x14ac:dyDescent="0.2">
      <c r="B1287" s="29" t="s">
        <v>902</v>
      </c>
      <c r="C1287" s="30" t="s">
        <v>2147</v>
      </c>
      <c r="D1287" s="30" t="s">
        <v>2151</v>
      </c>
      <c r="E1287" s="29" t="s">
        <v>2149</v>
      </c>
      <c r="F1287" s="29">
        <v>1000</v>
      </c>
      <c r="G1287" s="29" t="s">
        <v>999</v>
      </c>
      <c r="H1287" s="29" t="s">
        <v>904</v>
      </c>
      <c r="I1287" s="29" t="s">
        <v>905</v>
      </c>
      <c r="J1287" s="29" t="s">
        <v>921</v>
      </c>
      <c r="K1287" s="29" t="s">
        <v>907</v>
      </c>
      <c r="L1287" s="29" t="s">
        <v>1093</v>
      </c>
      <c r="M1287" s="29" t="s">
        <v>2150</v>
      </c>
      <c r="N1287" s="29">
        <v>1967</v>
      </c>
      <c r="O1287" s="29" t="s">
        <v>2000</v>
      </c>
    </row>
    <row r="1288" spans="1:18" ht="12.95" customHeight="1" x14ac:dyDescent="0.2">
      <c r="B1288" s="29" t="s">
        <v>902</v>
      </c>
      <c r="C1288" s="30" t="s">
        <v>2147</v>
      </c>
      <c r="D1288" s="30" t="s">
        <v>2151</v>
      </c>
      <c r="E1288" s="29" t="s">
        <v>2149</v>
      </c>
      <c r="F1288" s="29">
        <v>1000</v>
      </c>
      <c r="G1288" s="29" t="s">
        <v>999</v>
      </c>
      <c r="H1288" s="29" t="s">
        <v>904</v>
      </c>
      <c r="I1288" s="29" t="s">
        <v>905</v>
      </c>
      <c r="J1288" s="29" t="s">
        <v>921</v>
      </c>
      <c r="K1288" s="29" t="s">
        <v>907</v>
      </c>
      <c r="L1288" s="29" t="s">
        <v>2131</v>
      </c>
      <c r="M1288" s="29" t="s">
        <v>2150</v>
      </c>
      <c r="N1288" s="29">
        <v>1967</v>
      </c>
      <c r="O1288" s="29" t="s">
        <v>2000</v>
      </c>
    </row>
    <row r="1289" spans="1:18" ht="12.95" customHeight="1" x14ac:dyDescent="0.2">
      <c r="B1289" s="29" t="s">
        <v>902</v>
      </c>
      <c r="C1289" s="30" t="s">
        <v>2147</v>
      </c>
      <c r="D1289" s="30" t="s">
        <v>2151</v>
      </c>
      <c r="E1289" s="29" t="s">
        <v>2149</v>
      </c>
      <c r="F1289" s="29">
        <v>1000</v>
      </c>
      <c r="G1289" s="29" t="s">
        <v>999</v>
      </c>
      <c r="H1289" s="29" t="s">
        <v>904</v>
      </c>
      <c r="I1289" s="29" t="s">
        <v>905</v>
      </c>
      <c r="J1289" s="29" t="s">
        <v>921</v>
      </c>
      <c r="K1289" s="29" t="s">
        <v>907</v>
      </c>
      <c r="L1289" s="29" t="s">
        <v>2131</v>
      </c>
      <c r="M1289" s="29" t="s">
        <v>2150</v>
      </c>
      <c r="N1289" s="29">
        <v>1967</v>
      </c>
      <c r="O1289" s="29" t="s">
        <v>2000</v>
      </c>
      <c r="R1289" s="11"/>
    </row>
    <row r="1290" spans="1:18" ht="12.95" customHeight="1" x14ac:dyDescent="0.2">
      <c r="B1290" s="29" t="s">
        <v>902</v>
      </c>
      <c r="C1290" s="30" t="s">
        <v>2147</v>
      </c>
      <c r="D1290" s="30" t="s">
        <v>2151</v>
      </c>
      <c r="E1290" s="29" t="s">
        <v>2149</v>
      </c>
      <c r="F1290" s="29">
        <v>1000</v>
      </c>
      <c r="G1290" s="29" t="s">
        <v>999</v>
      </c>
      <c r="H1290" s="29" t="s">
        <v>904</v>
      </c>
      <c r="I1290" s="29" t="s">
        <v>905</v>
      </c>
      <c r="J1290" s="29" t="s">
        <v>921</v>
      </c>
      <c r="K1290" s="29" t="s">
        <v>907</v>
      </c>
      <c r="L1290" s="29" t="s">
        <v>2131</v>
      </c>
      <c r="M1290" s="29" t="s">
        <v>2150</v>
      </c>
      <c r="N1290" s="29">
        <v>1967</v>
      </c>
      <c r="O1290" s="29" t="s">
        <v>2000</v>
      </c>
    </row>
    <row r="1291" spans="1:18" ht="12.95" customHeight="1" x14ac:dyDescent="0.2">
      <c r="B1291" s="29" t="s">
        <v>902</v>
      </c>
      <c r="C1291" s="30" t="s">
        <v>2147</v>
      </c>
      <c r="D1291" s="30" t="s">
        <v>2151</v>
      </c>
      <c r="E1291" s="29" t="s">
        <v>2149</v>
      </c>
      <c r="F1291" s="29">
        <v>1000</v>
      </c>
      <c r="G1291" s="29" t="s">
        <v>999</v>
      </c>
      <c r="H1291" s="29" t="s">
        <v>904</v>
      </c>
      <c r="I1291" s="29" t="s">
        <v>905</v>
      </c>
      <c r="J1291" s="29" t="s">
        <v>912</v>
      </c>
      <c r="K1291" s="29" t="s">
        <v>907</v>
      </c>
      <c r="L1291" s="29" t="s">
        <v>952</v>
      </c>
      <c r="M1291" s="29">
        <v>600</v>
      </c>
      <c r="N1291" s="29">
        <v>1958</v>
      </c>
      <c r="O1291" s="29" t="s">
        <v>2000</v>
      </c>
    </row>
    <row r="1292" spans="1:18" ht="12.95" customHeight="1" x14ac:dyDescent="0.2">
      <c r="B1292" s="29" t="s">
        <v>902</v>
      </c>
      <c r="C1292" s="30" t="s">
        <v>2147</v>
      </c>
      <c r="D1292" s="30" t="s">
        <v>2151</v>
      </c>
      <c r="E1292" s="29" t="s">
        <v>2149</v>
      </c>
      <c r="F1292" s="29">
        <v>1000</v>
      </c>
      <c r="G1292" s="29" t="s">
        <v>999</v>
      </c>
      <c r="H1292" s="29" t="s">
        <v>904</v>
      </c>
      <c r="I1292" s="29" t="s">
        <v>905</v>
      </c>
      <c r="J1292" s="29" t="s">
        <v>912</v>
      </c>
      <c r="K1292" s="29" t="s">
        <v>907</v>
      </c>
      <c r="L1292" s="29" t="s">
        <v>952</v>
      </c>
      <c r="M1292" s="29">
        <v>600</v>
      </c>
      <c r="N1292" s="29">
        <v>1958</v>
      </c>
      <c r="O1292" s="29" t="s">
        <v>2000</v>
      </c>
      <c r="R1292" s="11"/>
    </row>
    <row r="1293" spans="1:18" ht="12.95" customHeight="1" x14ac:dyDescent="0.2">
      <c r="B1293" s="29" t="s">
        <v>902</v>
      </c>
      <c r="C1293" s="30" t="s">
        <v>2147</v>
      </c>
      <c r="D1293" s="30" t="s">
        <v>2151</v>
      </c>
      <c r="E1293" s="29" t="s">
        <v>2149</v>
      </c>
      <c r="F1293" s="29">
        <v>1000</v>
      </c>
      <c r="G1293" s="29" t="s">
        <v>999</v>
      </c>
      <c r="H1293" s="29" t="s">
        <v>904</v>
      </c>
      <c r="I1293" s="29" t="s">
        <v>936</v>
      </c>
      <c r="J1293" s="29" t="s">
        <v>912</v>
      </c>
      <c r="K1293" s="29" t="s">
        <v>937</v>
      </c>
      <c r="L1293" s="29" t="s">
        <v>723</v>
      </c>
      <c r="M1293" s="29">
        <v>250</v>
      </c>
      <c r="N1293" s="29">
        <v>1956</v>
      </c>
      <c r="O1293" s="29" t="s">
        <v>2000</v>
      </c>
      <c r="R1293" s="11"/>
    </row>
    <row r="1294" spans="1:18" ht="12.95" customHeight="1" x14ac:dyDescent="0.2">
      <c r="B1294" s="11" t="s">
        <v>902</v>
      </c>
      <c r="C1294" s="144" t="s">
        <v>2147</v>
      </c>
      <c r="D1294" s="144" t="s">
        <v>2151</v>
      </c>
      <c r="E1294" s="11" t="s">
        <v>2149</v>
      </c>
      <c r="F1294" s="11">
        <v>1000</v>
      </c>
      <c r="G1294" s="11" t="s">
        <v>999</v>
      </c>
      <c r="H1294" s="11" t="s">
        <v>904</v>
      </c>
      <c r="I1294" s="11" t="s">
        <v>905</v>
      </c>
      <c r="J1294" s="11" t="s">
        <v>921</v>
      </c>
      <c r="K1294" s="11" t="s">
        <v>907</v>
      </c>
      <c r="L1294" s="11" t="s">
        <v>2131</v>
      </c>
      <c r="M1294" s="11" t="s">
        <v>2150</v>
      </c>
      <c r="N1294" s="11">
        <v>1967</v>
      </c>
      <c r="O1294" s="11" t="s">
        <v>2000</v>
      </c>
      <c r="P1294" s="11"/>
      <c r="Q1294" s="11"/>
      <c r="R1294" s="11"/>
    </row>
    <row r="1295" spans="1:18" ht="12.95" customHeight="1" x14ac:dyDescent="0.2">
      <c r="B1295" s="11" t="s">
        <v>902</v>
      </c>
      <c r="C1295" s="144" t="s">
        <v>2147</v>
      </c>
      <c r="D1295" s="144" t="s">
        <v>2151</v>
      </c>
      <c r="E1295" s="11" t="s">
        <v>2149</v>
      </c>
      <c r="F1295" s="11">
        <v>1000</v>
      </c>
      <c r="G1295" s="11" t="s">
        <v>999</v>
      </c>
      <c r="H1295" s="11" t="s">
        <v>904</v>
      </c>
      <c r="I1295" s="11" t="s">
        <v>905</v>
      </c>
      <c r="J1295" s="11" t="s">
        <v>921</v>
      </c>
      <c r="K1295" s="11" t="s">
        <v>907</v>
      </c>
      <c r="L1295" s="11" t="s">
        <v>2131</v>
      </c>
      <c r="M1295" s="11" t="s">
        <v>2150</v>
      </c>
      <c r="N1295" s="11">
        <v>1967</v>
      </c>
      <c r="O1295" s="11" t="s">
        <v>2000</v>
      </c>
      <c r="P1295" s="11"/>
      <c r="Q1295" s="11"/>
    </row>
    <row r="1296" spans="1:18" ht="12.95" customHeight="1" x14ac:dyDescent="0.2">
      <c r="B1296" s="11" t="s">
        <v>902</v>
      </c>
      <c r="C1296" s="144" t="s">
        <v>2147</v>
      </c>
      <c r="D1296" s="144" t="s">
        <v>2151</v>
      </c>
      <c r="E1296" s="11" t="s">
        <v>2149</v>
      </c>
      <c r="F1296" s="11">
        <v>1000</v>
      </c>
      <c r="G1296" s="11" t="s">
        <v>999</v>
      </c>
      <c r="H1296" s="11" t="s">
        <v>904</v>
      </c>
      <c r="I1296" s="11" t="s">
        <v>905</v>
      </c>
      <c r="J1296" s="11" t="s">
        <v>912</v>
      </c>
      <c r="K1296" s="11" t="s">
        <v>907</v>
      </c>
      <c r="L1296" s="11" t="s">
        <v>952</v>
      </c>
      <c r="M1296" s="11">
        <v>600</v>
      </c>
      <c r="N1296" s="11">
        <v>1958</v>
      </c>
      <c r="O1296" s="11" t="s">
        <v>2000</v>
      </c>
      <c r="P1296" s="11" t="s">
        <v>2554</v>
      </c>
      <c r="Q1296" s="11"/>
    </row>
    <row r="1297" spans="1:254" ht="10.15" customHeight="1" x14ac:dyDescent="0.2">
      <c r="B1297" s="11" t="s">
        <v>902</v>
      </c>
      <c r="C1297" s="144" t="s">
        <v>2147</v>
      </c>
      <c r="D1297" s="144" t="s">
        <v>2151</v>
      </c>
      <c r="E1297" s="11" t="s">
        <v>2149</v>
      </c>
      <c r="F1297" s="11">
        <v>1000</v>
      </c>
      <c r="G1297" s="11" t="s">
        <v>999</v>
      </c>
      <c r="H1297" s="11" t="s">
        <v>904</v>
      </c>
      <c r="I1297" s="11" t="s">
        <v>905</v>
      </c>
      <c r="J1297" s="11" t="s">
        <v>912</v>
      </c>
      <c r="K1297" s="11" t="s">
        <v>907</v>
      </c>
      <c r="L1297" s="11" t="s">
        <v>952</v>
      </c>
      <c r="M1297" s="11">
        <v>600</v>
      </c>
      <c r="N1297" s="11">
        <v>1958</v>
      </c>
      <c r="O1297" s="11" t="s">
        <v>2000</v>
      </c>
      <c r="P1297" s="11" t="s">
        <v>2549</v>
      </c>
      <c r="Q1297" s="11"/>
    </row>
    <row r="1298" spans="1:254" ht="12.95" customHeight="1" x14ac:dyDescent="0.2">
      <c r="B1298" s="11" t="s">
        <v>902</v>
      </c>
      <c r="C1298" s="144" t="s">
        <v>2147</v>
      </c>
      <c r="D1298" s="144" t="s">
        <v>2151</v>
      </c>
      <c r="E1298" s="11" t="s">
        <v>2149</v>
      </c>
      <c r="F1298" s="11">
        <v>1000</v>
      </c>
      <c r="G1298" s="11" t="s">
        <v>999</v>
      </c>
      <c r="H1298" s="11" t="s">
        <v>904</v>
      </c>
      <c r="I1298" s="11" t="s">
        <v>905</v>
      </c>
      <c r="J1298" s="11" t="s">
        <v>921</v>
      </c>
      <c r="K1298" s="11" t="s">
        <v>907</v>
      </c>
      <c r="L1298" s="11" t="s">
        <v>2131</v>
      </c>
      <c r="M1298" s="11" t="s">
        <v>2150</v>
      </c>
      <c r="N1298" s="11">
        <v>1967</v>
      </c>
      <c r="O1298" s="11" t="s">
        <v>2000</v>
      </c>
      <c r="P1298" s="11">
        <v>1</v>
      </c>
      <c r="Q1298" s="11"/>
    </row>
    <row r="1299" spans="1:254" ht="12.95" customHeight="1" x14ac:dyDescent="0.2">
      <c r="B1299" s="11" t="s">
        <v>902</v>
      </c>
      <c r="C1299" s="144" t="s">
        <v>2147</v>
      </c>
      <c r="D1299" s="144" t="s">
        <v>2151</v>
      </c>
      <c r="E1299" s="11" t="s">
        <v>2149</v>
      </c>
      <c r="F1299" s="11">
        <v>1000</v>
      </c>
      <c r="G1299" s="11" t="s">
        <v>999</v>
      </c>
      <c r="H1299" s="11" t="s">
        <v>904</v>
      </c>
      <c r="I1299" s="11" t="s">
        <v>905</v>
      </c>
      <c r="J1299" s="11" t="s">
        <v>921</v>
      </c>
      <c r="K1299" s="11" t="s">
        <v>907</v>
      </c>
      <c r="L1299" s="11" t="s">
        <v>1093</v>
      </c>
      <c r="M1299" s="11" t="s">
        <v>2150</v>
      </c>
      <c r="N1299" s="11">
        <v>1967</v>
      </c>
      <c r="O1299" s="11" t="s">
        <v>2000</v>
      </c>
      <c r="P1299" s="11"/>
      <c r="Q1299" s="11"/>
    </row>
    <row r="1300" spans="1:254" ht="12.95" customHeight="1" x14ac:dyDescent="0.2">
      <c r="B1300" s="29" t="s">
        <v>902</v>
      </c>
      <c r="C1300" s="30" t="s">
        <v>2711</v>
      </c>
      <c r="D1300" s="30" t="s">
        <v>2148</v>
      </c>
      <c r="E1300" s="29" t="s">
        <v>2712</v>
      </c>
      <c r="F1300" s="29">
        <v>6310</v>
      </c>
      <c r="G1300" s="29" t="s">
        <v>1210</v>
      </c>
      <c r="H1300" s="29" t="s">
        <v>904</v>
      </c>
      <c r="I1300" s="29" t="s">
        <v>905</v>
      </c>
      <c r="J1300" s="29" t="s">
        <v>912</v>
      </c>
      <c r="K1300" s="29" t="s">
        <v>907</v>
      </c>
      <c r="L1300" s="29" t="s">
        <v>923</v>
      </c>
      <c r="M1300" s="29">
        <v>219</v>
      </c>
      <c r="N1300" s="29">
        <v>1957</v>
      </c>
      <c r="O1300" s="29" t="s">
        <v>1628</v>
      </c>
      <c r="P1300" s="29" t="s">
        <v>2710</v>
      </c>
      <c r="Q1300" s="11"/>
    </row>
    <row r="1301" spans="1:254" ht="12.95" customHeight="1" x14ac:dyDescent="0.2">
      <c r="A1301" s="171">
        <v>14</v>
      </c>
      <c r="B1301" s="171" t="s">
        <v>902</v>
      </c>
      <c r="C1301" s="172" t="s">
        <v>2723</v>
      </c>
      <c r="D1301" s="172" t="s">
        <v>920</v>
      </c>
      <c r="E1301" s="171" t="s">
        <v>2724</v>
      </c>
      <c r="F1301" s="171">
        <v>2000</v>
      </c>
      <c r="G1301" s="171" t="s">
        <v>915</v>
      </c>
      <c r="H1301" s="171" t="s">
        <v>904</v>
      </c>
      <c r="I1301" s="171" t="s">
        <v>905</v>
      </c>
      <c r="J1301" s="171" t="s">
        <v>942</v>
      </c>
      <c r="K1301" s="171" t="s">
        <v>907</v>
      </c>
      <c r="L1301" s="171" t="s">
        <v>923</v>
      </c>
      <c r="M1301" s="171" t="s">
        <v>2839</v>
      </c>
      <c r="N1301" s="171">
        <v>1981</v>
      </c>
      <c r="O1301" s="171" t="s">
        <v>908</v>
      </c>
      <c r="P1301" s="171" t="s">
        <v>2916</v>
      </c>
      <c r="Q1301" s="171"/>
    </row>
    <row r="1302" spans="1:254" ht="15.6" customHeight="1" x14ac:dyDescent="0.2">
      <c r="A1302" s="29">
        <v>12</v>
      </c>
      <c r="B1302" s="29" t="s">
        <v>902</v>
      </c>
      <c r="C1302" s="30" t="s">
        <v>2723</v>
      </c>
      <c r="D1302" s="30" t="s">
        <v>920</v>
      </c>
      <c r="E1302" s="29" t="s">
        <v>2724</v>
      </c>
      <c r="F1302" s="29">
        <v>2000</v>
      </c>
      <c r="G1302" s="29" t="s">
        <v>915</v>
      </c>
      <c r="H1302" s="29" t="s">
        <v>904</v>
      </c>
      <c r="I1302" s="29" t="s">
        <v>905</v>
      </c>
      <c r="J1302" s="29" t="s">
        <v>942</v>
      </c>
      <c r="K1302" s="29" t="s">
        <v>907</v>
      </c>
      <c r="L1302" s="29" t="s">
        <v>923</v>
      </c>
      <c r="M1302" s="29" t="s">
        <v>3090</v>
      </c>
      <c r="N1302" s="29">
        <v>1981</v>
      </c>
      <c r="O1302" s="29" t="s">
        <v>908</v>
      </c>
      <c r="P1302" s="29" t="s">
        <v>3119</v>
      </c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1"/>
      <c r="CB1302" s="11"/>
      <c r="CC1302" s="11"/>
      <c r="CD1302" s="11"/>
      <c r="CE1302" s="11"/>
      <c r="CF1302" s="11"/>
      <c r="CG1302" s="11"/>
      <c r="CH1302" s="11"/>
      <c r="CI1302" s="11"/>
      <c r="CJ1302" s="11"/>
      <c r="CK1302" s="11"/>
      <c r="CL1302" s="11"/>
      <c r="CM1302" s="11"/>
      <c r="CN1302" s="11"/>
      <c r="CO1302" s="11"/>
      <c r="CP1302" s="11"/>
      <c r="CQ1302" s="11"/>
      <c r="CR1302" s="11"/>
      <c r="CS1302" s="11"/>
      <c r="CT1302" s="11"/>
      <c r="CU1302" s="11"/>
      <c r="CV1302" s="11"/>
      <c r="CW1302" s="11"/>
      <c r="CX1302" s="11"/>
      <c r="CY1302" s="11"/>
      <c r="CZ1302" s="11"/>
      <c r="DA1302" s="11"/>
      <c r="DB1302" s="11"/>
      <c r="DC1302" s="11"/>
      <c r="DD1302" s="11"/>
      <c r="DE1302" s="11"/>
      <c r="DF1302" s="11"/>
      <c r="DG1302" s="11"/>
      <c r="DH1302" s="11"/>
      <c r="DI1302" s="11"/>
      <c r="DJ1302" s="11"/>
      <c r="DK1302" s="11"/>
      <c r="DL1302" s="11"/>
      <c r="DM1302" s="11"/>
      <c r="DN1302" s="11"/>
      <c r="DO1302" s="11"/>
      <c r="DP1302" s="11"/>
      <c r="DQ1302" s="11"/>
      <c r="DR1302" s="11"/>
      <c r="DS1302" s="11"/>
      <c r="DT1302" s="11"/>
      <c r="DU1302" s="11"/>
      <c r="DV1302" s="11"/>
      <c r="DW1302" s="11"/>
      <c r="DX1302" s="11"/>
      <c r="DY1302" s="11"/>
      <c r="DZ1302" s="11"/>
      <c r="EA1302" s="11"/>
      <c r="EB1302" s="11"/>
      <c r="EC1302" s="11"/>
      <c r="ED1302" s="11"/>
      <c r="EE1302" s="11"/>
      <c r="EF1302" s="11"/>
      <c r="EG1302" s="11"/>
      <c r="EH1302" s="11"/>
      <c r="EI1302" s="11"/>
      <c r="EJ1302" s="11"/>
      <c r="EK1302" s="11"/>
      <c r="EL1302" s="11"/>
      <c r="EM1302" s="11"/>
      <c r="EN1302" s="11"/>
      <c r="EO1302" s="11"/>
      <c r="EP1302" s="11"/>
      <c r="EQ1302" s="11"/>
      <c r="ER1302" s="11"/>
      <c r="ES1302" s="11"/>
      <c r="ET1302" s="11"/>
      <c r="EU1302" s="11"/>
      <c r="EV1302" s="11"/>
      <c r="EW1302" s="11"/>
      <c r="EX1302" s="11"/>
      <c r="EY1302" s="11"/>
      <c r="EZ1302" s="11"/>
      <c r="FA1302" s="11"/>
      <c r="FB1302" s="11"/>
      <c r="FC1302" s="11"/>
      <c r="FD1302" s="11"/>
      <c r="FE1302" s="11"/>
      <c r="FF1302" s="11"/>
      <c r="FG1302" s="11"/>
      <c r="FH1302" s="11"/>
      <c r="FI1302" s="11"/>
      <c r="FJ1302" s="11"/>
      <c r="FK1302" s="11"/>
      <c r="FL1302" s="11"/>
      <c r="FM1302" s="11"/>
      <c r="FN1302" s="11"/>
      <c r="FO1302" s="11"/>
      <c r="FP1302" s="11"/>
      <c r="FQ1302" s="11"/>
      <c r="FR1302" s="11"/>
      <c r="FS1302" s="11"/>
      <c r="FT1302" s="11"/>
      <c r="FU1302" s="11"/>
      <c r="FV1302" s="11"/>
      <c r="FW1302" s="11"/>
      <c r="FX1302" s="11"/>
      <c r="FY1302" s="11"/>
      <c r="FZ1302" s="11"/>
      <c r="GA1302" s="11"/>
      <c r="GB1302" s="11"/>
      <c r="GC1302" s="11"/>
      <c r="GD1302" s="11"/>
      <c r="GE1302" s="11"/>
      <c r="GF1302" s="11"/>
      <c r="GG1302" s="11"/>
      <c r="GH1302" s="11"/>
      <c r="GI1302" s="11"/>
      <c r="GJ1302" s="11"/>
      <c r="GK1302" s="11"/>
      <c r="GL1302" s="11"/>
      <c r="GM1302" s="11"/>
      <c r="GN1302" s="11"/>
      <c r="GO1302" s="11"/>
      <c r="GP1302" s="11"/>
      <c r="GQ1302" s="11"/>
      <c r="GR1302" s="11"/>
      <c r="GS1302" s="11"/>
      <c r="GT1302" s="11"/>
      <c r="GU1302" s="11"/>
      <c r="GV1302" s="11"/>
      <c r="GW1302" s="11"/>
      <c r="GX1302" s="11"/>
      <c r="GY1302" s="11"/>
      <c r="GZ1302" s="11"/>
      <c r="HA1302" s="11"/>
      <c r="HB1302" s="11"/>
      <c r="HC1302" s="11"/>
      <c r="HD1302" s="11"/>
      <c r="HE1302" s="11"/>
      <c r="HF1302" s="11"/>
      <c r="HG1302" s="11"/>
      <c r="HH1302" s="11"/>
      <c r="HI1302" s="11"/>
      <c r="HJ1302" s="11"/>
      <c r="HK1302" s="11"/>
      <c r="HL1302" s="11"/>
      <c r="HM1302" s="11"/>
      <c r="HN1302" s="11"/>
      <c r="HO1302" s="11"/>
      <c r="HP1302" s="11"/>
      <c r="HQ1302" s="11"/>
      <c r="HR1302" s="11"/>
      <c r="HS1302" s="11"/>
      <c r="HT1302" s="11"/>
      <c r="HU1302" s="11"/>
      <c r="HV1302" s="11"/>
      <c r="HW1302" s="11"/>
      <c r="HX1302" s="11"/>
      <c r="HY1302" s="11"/>
      <c r="HZ1302" s="11"/>
      <c r="IA1302" s="11"/>
      <c r="IB1302" s="11"/>
      <c r="IC1302" s="11"/>
      <c r="ID1302" s="11"/>
      <c r="IE1302" s="11"/>
      <c r="IF1302" s="11"/>
      <c r="IG1302" s="11"/>
      <c r="IH1302" s="11"/>
      <c r="II1302" s="11"/>
      <c r="IJ1302" s="11"/>
      <c r="IK1302" s="11"/>
      <c r="IL1302" s="11"/>
      <c r="IM1302" s="11"/>
      <c r="IN1302" s="11"/>
      <c r="IO1302" s="11"/>
      <c r="IP1302" s="11"/>
      <c r="IQ1302" s="11"/>
      <c r="IR1302" s="11"/>
      <c r="IS1302" s="11"/>
      <c r="IT1302" s="11"/>
    </row>
    <row r="1303" spans="1:254" ht="12.95" customHeight="1" x14ac:dyDescent="0.2">
      <c r="B1303" s="29" t="s">
        <v>902</v>
      </c>
      <c r="C1303" s="30" t="s">
        <v>2152</v>
      </c>
      <c r="D1303" s="30" t="s">
        <v>1134</v>
      </c>
      <c r="E1303" s="29" t="s">
        <v>2153</v>
      </c>
      <c r="F1303" s="29">
        <v>2000</v>
      </c>
      <c r="G1303" s="29" t="s">
        <v>915</v>
      </c>
      <c r="H1303" s="29" t="s">
        <v>904</v>
      </c>
      <c r="I1303" s="29" t="s">
        <v>905</v>
      </c>
      <c r="J1303" s="29" t="s">
        <v>942</v>
      </c>
      <c r="K1303" s="29" t="s">
        <v>907</v>
      </c>
      <c r="L1303" s="29" t="s">
        <v>2154</v>
      </c>
      <c r="M1303" s="29" t="s">
        <v>2155</v>
      </c>
      <c r="N1303" s="29">
        <v>1971</v>
      </c>
      <c r="O1303" s="29" t="s">
        <v>908</v>
      </c>
    </row>
    <row r="1304" spans="1:254" ht="12.95" customHeight="1" x14ac:dyDescent="0.2">
      <c r="B1304" s="29" t="s">
        <v>902</v>
      </c>
      <c r="C1304" s="30" t="s">
        <v>2152</v>
      </c>
      <c r="D1304" s="30" t="s">
        <v>1134</v>
      </c>
      <c r="E1304" s="29" t="s">
        <v>2153</v>
      </c>
      <c r="F1304" s="29">
        <v>2000</v>
      </c>
      <c r="G1304" s="29" t="s">
        <v>915</v>
      </c>
      <c r="H1304" s="29" t="s">
        <v>904</v>
      </c>
      <c r="I1304" s="29" t="s">
        <v>905</v>
      </c>
      <c r="J1304" s="29" t="s">
        <v>942</v>
      </c>
      <c r="K1304" s="29" t="s">
        <v>907</v>
      </c>
      <c r="L1304" s="29" t="s">
        <v>2156</v>
      </c>
      <c r="M1304" s="29" t="s">
        <v>2155</v>
      </c>
      <c r="N1304" s="29">
        <v>1971</v>
      </c>
      <c r="O1304" s="29" t="s">
        <v>908</v>
      </c>
    </row>
    <row r="1305" spans="1:254" ht="12.95" customHeight="1" x14ac:dyDescent="0.2">
      <c r="B1305" s="29" t="s">
        <v>902</v>
      </c>
      <c r="C1305" s="30" t="s">
        <v>2152</v>
      </c>
      <c r="D1305" s="30" t="s">
        <v>1134</v>
      </c>
      <c r="E1305" s="29" t="s">
        <v>2153</v>
      </c>
      <c r="F1305" s="29">
        <v>2000</v>
      </c>
      <c r="G1305" s="29" t="s">
        <v>915</v>
      </c>
      <c r="H1305" s="29" t="s">
        <v>904</v>
      </c>
      <c r="I1305" s="29" t="s">
        <v>905</v>
      </c>
      <c r="J1305" s="29" t="s">
        <v>942</v>
      </c>
      <c r="K1305" s="29" t="s">
        <v>907</v>
      </c>
      <c r="L1305" s="29" t="s">
        <v>2154</v>
      </c>
      <c r="M1305" s="29" t="s">
        <v>2155</v>
      </c>
      <c r="N1305" s="29">
        <v>1971</v>
      </c>
      <c r="O1305" s="29" t="s">
        <v>908</v>
      </c>
    </row>
    <row r="1306" spans="1:254" ht="12.95" customHeight="1" x14ac:dyDescent="0.2">
      <c r="B1306" s="29" t="s">
        <v>902</v>
      </c>
      <c r="C1306" s="30" t="s">
        <v>2152</v>
      </c>
      <c r="D1306" s="30" t="s">
        <v>1134</v>
      </c>
      <c r="E1306" s="29" t="s">
        <v>2153</v>
      </c>
      <c r="F1306" s="29">
        <v>2000</v>
      </c>
      <c r="G1306" s="29" t="s">
        <v>915</v>
      </c>
      <c r="H1306" s="29" t="s">
        <v>904</v>
      </c>
      <c r="I1306" s="29" t="s">
        <v>905</v>
      </c>
      <c r="J1306" s="29" t="s">
        <v>942</v>
      </c>
      <c r="K1306" s="29" t="s">
        <v>907</v>
      </c>
      <c r="L1306" s="29" t="s">
        <v>2156</v>
      </c>
      <c r="M1306" s="29" t="s">
        <v>2155</v>
      </c>
      <c r="N1306" s="29">
        <v>1971</v>
      </c>
      <c r="O1306" s="29" t="s">
        <v>908</v>
      </c>
    </row>
    <row r="1307" spans="1:254" ht="15.6" customHeight="1" x14ac:dyDescent="0.2">
      <c r="B1307" s="11" t="s">
        <v>902</v>
      </c>
      <c r="C1307" s="144" t="s">
        <v>2152</v>
      </c>
      <c r="D1307" s="144" t="s">
        <v>1134</v>
      </c>
      <c r="E1307" s="11" t="s">
        <v>2153</v>
      </c>
      <c r="F1307" s="11">
        <v>2000</v>
      </c>
      <c r="G1307" s="11" t="s">
        <v>915</v>
      </c>
      <c r="H1307" s="11" t="s">
        <v>904</v>
      </c>
      <c r="I1307" s="11" t="s">
        <v>905</v>
      </c>
      <c r="J1307" s="11" t="s">
        <v>942</v>
      </c>
      <c r="K1307" s="11" t="s">
        <v>907</v>
      </c>
      <c r="L1307" s="11" t="s">
        <v>2154</v>
      </c>
      <c r="M1307" s="11" t="s">
        <v>2155</v>
      </c>
      <c r="N1307" s="11">
        <v>1971</v>
      </c>
      <c r="O1307" s="11" t="s">
        <v>908</v>
      </c>
      <c r="P1307" s="11"/>
      <c r="Q1307" s="11"/>
    </row>
    <row r="1308" spans="1:254" ht="12.95" customHeight="1" x14ac:dyDescent="0.2">
      <c r="B1308" s="11" t="s">
        <v>902</v>
      </c>
      <c r="C1308" s="144" t="s">
        <v>2152</v>
      </c>
      <c r="D1308" s="144" t="s">
        <v>1134</v>
      </c>
      <c r="E1308" s="11" t="s">
        <v>2153</v>
      </c>
      <c r="F1308" s="11">
        <v>2000</v>
      </c>
      <c r="G1308" s="11" t="s">
        <v>915</v>
      </c>
      <c r="H1308" s="11" t="s">
        <v>904</v>
      </c>
      <c r="I1308" s="11" t="s">
        <v>905</v>
      </c>
      <c r="J1308" s="11" t="s">
        <v>942</v>
      </c>
      <c r="K1308" s="11" t="s">
        <v>907</v>
      </c>
      <c r="L1308" s="11" t="s">
        <v>2156</v>
      </c>
      <c r="M1308" s="11" t="s">
        <v>2155</v>
      </c>
      <c r="N1308" s="11">
        <v>1971</v>
      </c>
      <c r="O1308" s="11" t="s">
        <v>908</v>
      </c>
      <c r="P1308" s="11"/>
      <c r="Q1308" s="11"/>
    </row>
    <row r="1309" spans="1:254" ht="12.95" customHeight="1" x14ac:dyDescent="0.2">
      <c r="B1309" s="29" t="s">
        <v>902</v>
      </c>
      <c r="C1309" s="30" t="s">
        <v>2157</v>
      </c>
      <c r="D1309" s="30" t="s">
        <v>2158</v>
      </c>
      <c r="E1309" s="29" t="s">
        <v>2159</v>
      </c>
      <c r="F1309" s="29">
        <v>2313</v>
      </c>
      <c r="G1309" s="29" t="s">
        <v>2160</v>
      </c>
      <c r="H1309" s="29" t="s">
        <v>904</v>
      </c>
      <c r="I1309" s="29" t="s">
        <v>936</v>
      </c>
      <c r="J1309" s="29" t="s">
        <v>910</v>
      </c>
      <c r="K1309" s="29" t="s">
        <v>937</v>
      </c>
      <c r="L1309" s="29" t="s">
        <v>943</v>
      </c>
      <c r="M1309" s="29" t="s">
        <v>2161</v>
      </c>
      <c r="N1309" s="29">
        <v>1953</v>
      </c>
      <c r="O1309" s="29" t="s">
        <v>908</v>
      </c>
    </row>
    <row r="1310" spans="1:254" ht="12.95" customHeight="1" x14ac:dyDescent="0.2">
      <c r="B1310" s="29" t="s">
        <v>902</v>
      </c>
      <c r="C1310" s="30" t="s">
        <v>2157</v>
      </c>
      <c r="D1310" s="30" t="s">
        <v>2158</v>
      </c>
      <c r="E1310" s="29" t="s">
        <v>2159</v>
      </c>
      <c r="F1310" s="29">
        <v>2313</v>
      </c>
      <c r="G1310" s="29" t="s">
        <v>2160</v>
      </c>
      <c r="H1310" s="29" t="s">
        <v>904</v>
      </c>
      <c r="I1310" s="29" t="s">
        <v>936</v>
      </c>
      <c r="J1310" s="29" t="s">
        <v>910</v>
      </c>
      <c r="K1310" s="29" t="s">
        <v>937</v>
      </c>
      <c r="L1310" s="29" t="s">
        <v>943</v>
      </c>
      <c r="M1310" s="29" t="s">
        <v>2161</v>
      </c>
      <c r="N1310" s="29">
        <v>1953</v>
      </c>
      <c r="O1310" s="29" t="s">
        <v>908</v>
      </c>
      <c r="R1310" s="11"/>
    </row>
    <row r="1311" spans="1:254" ht="12.95" customHeight="1" x14ac:dyDescent="0.2">
      <c r="B1311" s="11" t="s">
        <v>902</v>
      </c>
      <c r="C1311" s="144" t="s">
        <v>2157</v>
      </c>
      <c r="D1311" s="144" t="s">
        <v>2158</v>
      </c>
      <c r="E1311" s="11" t="s">
        <v>2159</v>
      </c>
      <c r="F1311" s="11">
        <v>2313</v>
      </c>
      <c r="G1311" s="11" t="s">
        <v>2160</v>
      </c>
      <c r="H1311" s="11" t="s">
        <v>904</v>
      </c>
      <c r="I1311" s="11" t="s">
        <v>936</v>
      </c>
      <c r="J1311" s="11" t="s">
        <v>910</v>
      </c>
      <c r="K1311" s="11" t="s">
        <v>937</v>
      </c>
      <c r="L1311" s="11" t="s">
        <v>943</v>
      </c>
      <c r="M1311" s="11" t="s">
        <v>2161</v>
      </c>
      <c r="N1311" s="11">
        <v>1953</v>
      </c>
      <c r="O1311" s="11" t="s">
        <v>908</v>
      </c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1"/>
      <c r="CB1311" s="11"/>
      <c r="CC1311" s="11"/>
      <c r="CD1311" s="11"/>
      <c r="CE1311" s="11"/>
      <c r="CF1311" s="11"/>
      <c r="CG1311" s="11"/>
      <c r="CH1311" s="11"/>
      <c r="CI1311" s="11"/>
      <c r="CJ1311" s="11"/>
      <c r="CK1311" s="11"/>
      <c r="CL1311" s="11"/>
      <c r="CM1311" s="11"/>
      <c r="CN1311" s="11"/>
      <c r="CO1311" s="11"/>
      <c r="CP1311" s="11"/>
      <c r="CQ1311" s="11"/>
      <c r="CR1311" s="11"/>
      <c r="CS1311" s="11"/>
      <c r="CT1311" s="11"/>
      <c r="CU1311" s="11"/>
      <c r="CV1311" s="11"/>
      <c r="CW1311" s="11"/>
      <c r="CX1311" s="11"/>
      <c r="CY1311" s="11"/>
      <c r="CZ1311" s="11"/>
      <c r="DA1311" s="11"/>
      <c r="DB1311" s="11"/>
      <c r="DC1311" s="11"/>
      <c r="DD1311" s="11"/>
      <c r="DE1311" s="11"/>
      <c r="DF1311" s="11"/>
      <c r="DG1311" s="11"/>
      <c r="DH1311" s="11"/>
      <c r="DI1311" s="11"/>
      <c r="DJ1311" s="11"/>
      <c r="DK1311" s="11"/>
      <c r="DL1311" s="11"/>
      <c r="DM1311" s="11"/>
      <c r="DN1311" s="11"/>
      <c r="DO1311" s="11"/>
      <c r="DP1311" s="11"/>
      <c r="DQ1311" s="11"/>
      <c r="DR1311" s="11"/>
      <c r="DS1311" s="11"/>
      <c r="DT1311" s="11"/>
      <c r="DU1311" s="11"/>
      <c r="DV1311" s="11"/>
      <c r="DW1311" s="11"/>
      <c r="DX1311" s="11"/>
      <c r="DY1311" s="11"/>
      <c r="DZ1311" s="11"/>
      <c r="EA1311" s="11"/>
      <c r="EB1311" s="11"/>
      <c r="EC1311" s="11"/>
      <c r="ED1311" s="11"/>
      <c r="EE1311" s="11"/>
      <c r="EF1311" s="11"/>
      <c r="EG1311" s="11"/>
      <c r="EH1311" s="11"/>
      <c r="EI1311" s="11"/>
      <c r="EJ1311" s="11"/>
      <c r="EK1311" s="11"/>
      <c r="EL1311" s="11"/>
      <c r="EM1311" s="11"/>
      <c r="EN1311" s="11"/>
      <c r="EO1311" s="11"/>
      <c r="EP1311" s="11"/>
      <c r="EQ1311" s="11"/>
      <c r="ER1311" s="11"/>
      <c r="ES1311" s="11"/>
      <c r="ET1311" s="11"/>
      <c r="EU1311" s="11"/>
      <c r="EV1311" s="11"/>
      <c r="EW1311" s="11"/>
      <c r="EX1311" s="11"/>
      <c r="EY1311" s="11"/>
      <c r="EZ1311" s="11"/>
      <c r="FA1311" s="11"/>
      <c r="FB1311" s="11"/>
      <c r="FC1311" s="11"/>
      <c r="FD1311" s="11"/>
      <c r="FE1311" s="11"/>
      <c r="FF1311" s="11"/>
      <c r="FG1311" s="11"/>
      <c r="FH1311" s="11"/>
      <c r="FI1311" s="11"/>
      <c r="FJ1311" s="11"/>
      <c r="FK1311" s="11"/>
      <c r="FL1311" s="11"/>
      <c r="FM1311" s="11"/>
      <c r="FN1311" s="11"/>
      <c r="FO1311" s="11"/>
      <c r="FP1311" s="11"/>
      <c r="FQ1311" s="11"/>
      <c r="FR1311" s="11"/>
      <c r="FS1311" s="11"/>
      <c r="FT1311" s="11"/>
      <c r="FU1311" s="11"/>
      <c r="FV1311" s="11"/>
      <c r="FW1311" s="11"/>
      <c r="FX1311" s="11"/>
      <c r="FY1311" s="11"/>
      <c r="FZ1311" s="11"/>
      <c r="GA1311" s="11"/>
      <c r="GB1311" s="11"/>
      <c r="GC1311" s="11"/>
      <c r="GD1311" s="11"/>
      <c r="GE1311" s="11"/>
      <c r="GF1311" s="11"/>
      <c r="GG1311" s="11"/>
      <c r="GH1311" s="11"/>
      <c r="GI1311" s="11"/>
      <c r="GJ1311" s="11"/>
      <c r="GK1311" s="11"/>
      <c r="GL1311" s="11"/>
      <c r="GM1311" s="11"/>
      <c r="GN1311" s="11"/>
      <c r="GO1311" s="11"/>
      <c r="GP1311" s="11"/>
      <c r="GQ1311" s="11"/>
      <c r="GR1311" s="11"/>
      <c r="GS1311" s="11"/>
      <c r="GT1311" s="11"/>
      <c r="GU1311" s="11"/>
      <c r="GV1311" s="11"/>
      <c r="GW1311" s="11"/>
      <c r="GX1311" s="11"/>
      <c r="GY1311" s="11"/>
      <c r="GZ1311" s="11"/>
      <c r="HA1311" s="11"/>
      <c r="HB1311" s="11"/>
      <c r="HC1311" s="11"/>
      <c r="HD1311" s="11"/>
      <c r="HE1311" s="11"/>
      <c r="HF1311" s="11"/>
      <c r="HG1311" s="11"/>
      <c r="HH1311" s="11"/>
      <c r="HI1311" s="11"/>
      <c r="HJ1311" s="11"/>
      <c r="HK1311" s="11"/>
      <c r="HL1311" s="11"/>
      <c r="HM1311" s="11"/>
      <c r="HN1311" s="11"/>
      <c r="HO1311" s="11"/>
      <c r="HP1311" s="11"/>
      <c r="HQ1311" s="11"/>
      <c r="HR1311" s="11"/>
      <c r="HS1311" s="11"/>
      <c r="HT1311" s="11"/>
      <c r="HU1311" s="11"/>
      <c r="HV1311" s="11"/>
      <c r="HW1311" s="11"/>
      <c r="HX1311" s="11"/>
      <c r="HY1311" s="11"/>
      <c r="HZ1311" s="11"/>
      <c r="IA1311" s="11"/>
      <c r="IB1311" s="11"/>
      <c r="IC1311" s="11"/>
      <c r="ID1311" s="11"/>
      <c r="IE1311" s="11"/>
      <c r="IF1311" s="11"/>
      <c r="IG1311" s="11"/>
      <c r="IH1311" s="11"/>
      <c r="II1311" s="11"/>
      <c r="IJ1311" s="11"/>
      <c r="IK1311" s="11"/>
      <c r="IL1311" s="11"/>
      <c r="IM1311" s="11"/>
      <c r="IN1311" s="11"/>
      <c r="IO1311" s="11"/>
      <c r="IP1311" s="11"/>
      <c r="IQ1311" s="11"/>
      <c r="IR1311" s="11"/>
      <c r="IS1311" s="11"/>
      <c r="IT1311" s="11"/>
    </row>
    <row r="1312" spans="1:254" ht="12.95" customHeight="1" x14ac:dyDescent="0.2">
      <c r="B1312" s="29" t="s">
        <v>902</v>
      </c>
      <c r="C1312" s="30" t="s">
        <v>782</v>
      </c>
      <c r="D1312" s="30" t="s">
        <v>2378</v>
      </c>
      <c r="E1312" s="29" t="s">
        <v>783</v>
      </c>
      <c r="F1312" s="29">
        <v>3214</v>
      </c>
      <c r="G1312" s="29" t="s">
        <v>833</v>
      </c>
      <c r="H1312" s="29" t="s">
        <v>904</v>
      </c>
      <c r="I1312" s="29" t="s">
        <v>905</v>
      </c>
      <c r="J1312" s="29" t="s">
        <v>942</v>
      </c>
      <c r="K1312" s="29" t="s">
        <v>907</v>
      </c>
      <c r="L1312" s="29" t="s">
        <v>944</v>
      </c>
      <c r="M1312" s="29">
        <v>1200</v>
      </c>
      <c r="N1312" s="29">
        <v>1973</v>
      </c>
      <c r="O1312" s="29" t="s">
        <v>1516</v>
      </c>
    </row>
    <row r="1313" spans="1:254" ht="12.95" customHeight="1" x14ac:dyDescent="0.2">
      <c r="B1313" s="29" t="s">
        <v>902</v>
      </c>
      <c r="C1313" s="30" t="s">
        <v>782</v>
      </c>
      <c r="D1313" s="30" t="s">
        <v>2378</v>
      </c>
      <c r="E1313" s="29" t="s">
        <v>783</v>
      </c>
      <c r="F1313" s="29">
        <v>3214</v>
      </c>
      <c r="G1313" s="29" t="s">
        <v>833</v>
      </c>
      <c r="H1313" s="29" t="s">
        <v>904</v>
      </c>
      <c r="I1313" s="29" t="s">
        <v>905</v>
      </c>
      <c r="J1313" s="29" t="s">
        <v>942</v>
      </c>
      <c r="K1313" s="29" t="s">
        <v>907</v>
      </c>
      <c r="L1313" s="29" t="s">
        <v>944</v>
      </c>
      <c r="M1313" s="29">
        <v>1200</v>
      </c>
      <c r="N1313" s="29">
        <v>1973</v>
      </c>
      <c r="O1313" s="29" t="s">
        <v>1516</v>
      </c>
    </row>
    <row r="1314" spans="1:254" ht="12.95" customHeight="1" x14ac:dyDescent="0.2">
      <c r="B1314" s="11" t="s">
        <v>902</v>
      </c>
      <c r="C1314" s="144" t="s">
        <v>1150</v>
      </c>
      <c r="D1314" s="144" t="s">
        <v>920</v>
      </c>
      <c r="E1314" s="11" t="s">
        <v>1151</v>
      </c>
      <c r="F1314" s="11">
        <v>2000</v>
      </c>
      <c r="G1314" s="11" t="s">
        <v>915</v>
      </c>
      <c r="H1314" s="11" t="s">
        <v>904</v>
      </c>
      <c r="I1314" s="11" t="s">
        <v>905</v>
      </c>
      <c r="J1314" s="11" t="s">
        <v>942</v>
      </c>
      <c r="K1314" s="11" t="s">
        <v>907</v>
      </c>
      <c r="L1314" s="11" t="s">
        <v>944</v>
      </c>
      <c r="M1314" s="11" t="s">
        <v>1152</v>
      </c>
      <c r="N1314" s="11">
        <v>1976</v>
      </c>
      <c r="O1314" s="11" t="s">
        <v>908</v>
      </c>
      <c r="P1314" s="29" t="s">
        <v>2769</v>
      </c>
      <c r="Q1314" s="11"/>
    </row>
    <row r="1315" spans="1:254" ht="12.95" customHeight="1" x14ac:dyDescent="0.2">
      <c r="B1315" s="29" t="s">
        <v>902</v>
      </c>
      <c r="C1315" s="30" t="s">
        <v>1150</v>
      </c>
      <c r="D1315" s="30" t="s">
        <v>920</v>
      </c>
      <c r="E1315" s="29" t="s">
        <v>1151</v>
      </c>
      <c r="F1315" s="29">
        <v>2000</v>
      </c>
      <c r="G1315" s="29" t="s">
        <v>915</v>
      </c>
      <c r="H1315" s="29" t="s">
        <v>904</v>
      </c>
      <c r="I1315" s="29" t="s">
        <v>905</v>
      </c>
      <c r="J1315" s="29" t="s">
        <v>942</v>
      </c>
      <c r="K1315" s="29" t="s">
        <v>907</v>
      </c>
      <c r="L1315" s="29" t="s">
        <v>944</v>
      </c>
      <c r="M1315" s="29" t="s">
        <v>1152</v>
      </c>
      <c r="N1315" s="29">
        <v>1976</v>
      </c>
      <c r="O1315" s="29" t="s">
        <v>908</v>
      </c>
      <c r="P1315" s="29" t="s">
        <v>2431</v>
      </c>
      <c r="R1315" s="11"/>
    </row>
    <row r="1316" spans="1:254" ht="12.95" customHeight="1" x14ac:dyDescent="0.2">
      <c r="B1316" s="29" t="s">
        <v>902</v>
      </c>
      <c r="C1316" s="30" t="s">
        <v>1150</v>
      </c>
      <c r="D1316" s="30" t="s">
        <v>920</v>
      </c>
      <c r="E1316" s="29" t="s">
        <v>1151</v>
      </c>
      <c r="F1316" s="29">
        <v>2000</v>
      </c>
      <c r="G1316" s="29" t="s">
        <v>915</v>
      </c>
      <c r="H1316" s="29" t="s">
        <v>904</v>
      </c>
      <c r="I1316" s="29" t="s">
        <v>905</v>
      </c>
      <c r="J1316" s="29" t="s">
        <v>942</v>
      </c>
      <c r="K1316" s="29" t="s">
        <v>907</v>
      </c>
      <c r="L1316" s="29" t="s">
        <v>944</v>
      </c>
      <c r="M1316" s="29" t="s">
        <v>1152</v>
      </c>
      <c r="N1316" s="29">
        <v>1976</v>
      </c>
      <c r="O1316" s="29" t="s">
        <v>908</v>
      </c>
      <c r="P1316" s="29" t="s">
        <v>2546</v>
      </c>
    </row>
    <row r="1317" spans="1:254" ht="12.95" customHeight="1" x14ac:dyDescent="0.2">
      <c r="B1317" s="11" t="s">
        <v>902</v>
      </c>
      <c r="C1317" s="144" t="s">
        <v>1150</v>
      </c>
      <c r="D1317" s="144" t="s">
        <v>920</v>
      </c>
      <c r="E1317" s="11" t="s">
        <v>1151</v>
      </c>
      <c r="F1317" s="11">
        <v>2000</v>
      </c>
      <c r="G1317" s="11" t="s">
        <v>915</v>
      </c>
      <c r="H1317" s="11" t="s">
        <v>904</v>
      </c>
      <c r="I1317" s="11" t="s">
        <v>905</v>
      </c>
      <c r="J1317" s="11" t="s">
        <v>942</v>
      </c>
      <c r="K1317" s="11" t="s">
        <v>907</v>
      </c>
      <c r="L1317" s="11" t="s">
        <v>944</v>
      </c>
      <c r="M1317" s="11" t="s">
        <v>1152</v>
      </c>
      <c r="N1317" s="11">
        <v>1976</v>
      </c>
      <c r="O1317" s="11" t="s">
        <v>908</v>
      </c>
      <c r="P1317" s="11" t="s">
        <v>2549</v>
      </c>
      <c r="Q1317" s="11"/>
    </row>
    <row r="1318" spans="1:254" ht="12.95" customHeight="1" x14ac:dyDescent="0.2">
      <c r="B1318" s="11" t="s">
        <v>902</v>
      </c>
      <c r="C1318" s="144" t="s">
        <v>1150</v>
      </c>
      <c r="D1318" s="144" t="s">
        <v>920</v>
      </c>
      <c r="E1318" s="11" t="s">
        <v>1151</v>
      </c>
      <c r="F1318" s="11">
        <v>2000</v>
      </c>
      <c r="G1318" s="11" t="s">
        <v>915</v>
      </c>
      <c r="H1318" s="11" t="s">
        <v>904</v>
      </c>
      <c r="I1318" s="11" t="s">
        <v>905</v>
      </c>
      <c r="J1318" s="11" t="s">
        <v>942</v>
      </c>
      <c r="K1318" s="11" t="s">
        <v>907</v>
      </c>
      <c r="L1318" s="11" t="s">
        <v>944</v>
      </c>
      <c r="M1318" s="11" t="s">
        <v>1152</v>
      </c>
      <c r="N1318" s="11">
        <v>1976</v>
      </c>
      <c r="O1318" s="11" t="s">
        <v>908</v>
      </c>
      <c r="P1318" s="11">
        <v>1</v>
      </c>
      <c r="Q1318" s="11"/>
    </row>
    <row r="1319" spans="1:254" s="171" customFormat="1" ht="12.95" customHeight="1" x14ac:dyDescent="0.2">
      <c r="A1319" s="34"/>
      <c r="B1319" s="203" t="s">
        <v>902</v>
      </c>
      <c r="C1319" s="206" t="s">
        <v>1150</v>
      </c>
      <c r="D1319" s="206" t="s">
        <v>1459</v>
      </c>
      <c r="E1319" s="203" t="s">
        <v>1151</v>
      </c>
      <c r="F1319" s="203">
        <v>2000</v>
      </c>
      <c r="G1319" s="203" t="s">
        <v>915</v>
      </c>
      <c r="H1319" s="203" t="s">
        <v>904</v>
      </c>
      <c r="I1319" s="203" t="s">
        <v>905</v>
      </c>
      <c r="J1319" s="203" t="s">
        <v>942</v>
      </c>
      <c r="K1319" s="203" t="s">
        <v>907</v>
      </c>
      <c r="L1319" s="203" t="s">
        <v>944</v>
      </c>
      <c r="M1319" s="203" t="s">
        <v>1152</v>
      </c>
      <c r="N1319" s="203">
        <v>1976</v>
      </c>
      <c r="O1319" s="203" t="s">
        <v>908</v>
      </c>
      <c r="P1319" s="203" t="s">
        <v>2710</v>
      </c>
      <c r="Q1319" s="11"/>
      <c r="R1319" s="173"/>
    </row>
    <row r="1320" spans="1:254" s="148" customFormat="1" ht="12.95" customHeight="1" x14ac:dyDescent="0.2">
      <c r="A1320" s="29">
        <v>3</v>
      </c>
      <c r="B1320" s="29" t="s">
        <v>902</v>
      </c>
      <c r="C1320" s="30" t="s">
        <v>1150</v>
      </c>
      <c r="D1320" s="30" t="s">
        <v>920</v>
      </c>
      <c r="E1320" s="29" t="s">
        <v>1151</v>
      </c>
      <c r="F1320" s="29">
        <v>2000</v>
      </c>
      <c r="G1320" s="29" t="s">
        <v>915</v>
      </c>
      <c r="H1320" s="29" t="s">
        <v>904</v>
      </c>
      <c r="I1320" s="29" t="s">
        <v>905</v>
      </c>
      <c r="J1320" s="29" t="s">
        <v>942</v>
      </c>
      <c r="K1320" s="29" t="s">
        <v>907</v>
      </c>
      <c r="L1320" s="29" t="s">
        <v>944</v>
      </c>
      <c r="M1320" s="29" t="s">
        <v>1152</v>
      </c>
      <c r="N1320" s="29">
        <v>1976</v>
      </c>
      <c r="O1320" s="29" t="s">
        <v>908</v>
      </c>
      <c r="P1320" s="29" t="s">
        <v>3119</v>
      </c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9"/>
      <c r="BQ1320" s="29"/>
      <c r="BR1320" s="29"/>
      <c r="BS1320" s="29"/>
      <c r="BT1320" s="29"/>
      <c r="BU1320" s="29"/>
      <c r="BV1320" s="29"/>
      <c r="BW1320" s="29"/>
      <c r="BX1320" s="29"/>
      <c r="BY1320" s="29"/>
      <c r="BZ1320" s="29"/>
      <c r="CA1320" s="29"/>
      <c r="CB1320" s="29"/>
      <c r="CC1320" s="29"/>
      <c r="CD1320" s="29"/>
      <c r="CE1320" s="29"/>
      <c r="CF1320" s="29"/>
      <c r="CG1320" s="29"/>
      <c r="CH1320" s="29"/>
      <c r="CI1320" s="29"/>
      <c r="CJ1320" s="29"/>
      <c r="CK1320" s="29"/>
      <c r="CL1320" s="29"/>
      <c r="CM1320" s="29"/>
      <c r="CN1320" s="29"/>
      <c r="CO1320" s="29"/>
      <c r="CP1320" s="29"/>
      <c r="CQ1320" s="29"/>
      <c r="CR1320" s="29"/>
      <c r="CS1320" s="29"/>
      <c r="CT1320" s="29"/>
      <c r="CU1320" s="29"/>
      <c r="CV1320" s="29"/>
      <c r="CW1320" s="29"/>
      <c r="CX1320" s="29"/>
      <c r="CY1320" s="29"/>
      <c r="CZ1320" s="29"/>
      <c r="DA1320" s="29"/>
      <c r="DB1320" s="29"/>
      <c r="DC1320" s="29"/>
      <c r="DD1320" s="29"/>
      <c r="DE1320" s="29"/>
      <c r="DF1320" s="29"/>
      <c r="DG1320" s="29"/>
      <c r="DH1320" s="29"/>
      <c r="DI1320" s="29"/>
      <c r="DJ1320" s="29"/>
      <c r="DK1320" s="29"/>
      <c r="DL1320" s="29"/>
      <c r="DM1320" s="29"/>
      <c r="DN1320" s="29"/>
      <c r="DO1320" s="29"/>
      <c r="DP1320" s="29"/>
      <c r="DQ1320" s="29"/>
      <c r="DR1320" s="29"/>
      <c r="DS1320" s="29"/>
      <c r="DT1320" s="29"/>
      <c r="DU1320" s="29"/>
      <c r="DV1320" s="29"/>
      <c r="DW1320" s="29"/>
      <c r="DX1320" s="29"/>
      <c r="DY1320" s="29"/>
      <c r="DZ1320" s="29"/>
      <c r="EA1320" s="29"/>
      <c r="EB1320" s="29"/>
      <c r="EC1320" s="29"/>
      <c r="ED1320" s="29"/>
      <c r="EE1320" s="29"/>
      <c r="EF1320" s="29"/>
      <c r="EG1320" s="29"/>
      <c r="EH1320" s="29"/>
      <c r="EI1320" s="29"/>
      <c r="EJ1320" s="29"/>
      <c r="EK1320" s="29"/>
      <c r="EL1320" s="29"/>
      <c r="EM1320" s="29"/>
      <c r="EN1320" s="29"/>
      <c r="EO1320" s="29"/>
      <c r="EP1320" s="29"/>
      <c r="EQ1320" s="29"/>
      <c r="ER1320" s="29"/>
      <c r="ES1320" s="29"/>
      <c r="ET1320" s="29"/>
      <c r="EU1320" s="29"/>
      <c r="EV1320" s="29"/>
      <c r="EW1320" s="29"/>
      <c r="EX1320" s="29"/>
      <c r="EY1320" s="29"/>
      <c r="EZ1320" s="29"/>
      <c r="FA1320" s="29"/>
      <c r="FB1320" s="29"/>
      <c r="FC1320" s="29"/>
      <c r="FD1320" s="29"/>
      <c r="FE1320" s="29"/>
      <c r="FF1320" s="29"/>
      <c r="FG1320" s="29"/>
      <c r="FH1320" s="29"/>
      <c r="FI1320" s="29"/>
      <c r="FJ1320" s="29"/>
      <c r="FK1320" s="29"/>
      <c r="FL1320" s="29"/>
      <c r="FM1320" s="29"/>
      <c r="FN1320" s="29"/>
      <c r="FO1320" s="29"/>
      <c r="FP1320" s="29"/>
      <c r="FQ1320" s="29"/>
      <c r="FR1320" s="29"/>
      <c r="FS1320" s="29"/>
      <c r="FT1320" s="29"/>
      <c r="FU1320" s="29"/>
      <c r="FV1320" s="29"/>
      <c r="FW1320" s="29"/>
      <c r="FX1320" s="29"/>
      <c r="FY1320" s="29"/>
      <c r="FZ1320" s="29"/>
      <c r="GA1320" s="29"/>
      <c r="GB1320" s="29"/>
      <c r="GC1320" s="29"/>
      <c r="GD1320" s="29"/>
      <c r="GE1320" s="29"/>
      <c r="GF1320" s="29"/>
      <c r="GG1320" s="29"/>
      <c r="GH1320" s="29"/>
      <c r="GI1320" s="29"/>
      <c r="GJ1320" s="29"/>
      <c r="GK1320" s="29"/>
      <c r="GL1320" s="29"/>
      <c r="GM1320" s="29"/>
      <c r="GN1320" s="29"/>
      <c r="GO1320" s="29"/>
      <c r="GP1320" s="29"/>
      <c r="GQ1320" s="29"/>
      <c r="GR1320" s="29"/>
      <c r="GS1320" s="29"/>
      <c r="GT1320" s="29"/>
      <c r="GU1320" s="29"/>
      <c r="GV1320" s="29"/>
      <c r="GW1320" s="29"/>
      <c r="GX1320" s="29"/>
      <c r="GY1320" s="29"/>
      <c r="GZ1320" s="29"/>
      <c r="HA1320" s="29"/>
      <c r="HB1320" s="29"/>
      <c r="HC1320" s="29"/>
      <c r="HD1320" s="29"/>
      <c r="HE1320" s="29"/>
      <c r="HF1320" s="29"/>
      <c r="HG1320" s="29"/>
      <c r="HH1320" s="29"/>
      <c r="HI1320" s="29"/>
      <c r="HJ1320" s="29"/>
      <c r="HK1320" s="29"/>
      <c r="HL1320" s="29"/>
      <c r="HM1320" s="29"/>
      <c r="HN1320" s="29"/>
      <c r="HO1320" s="29"/>
      <c r="HP1320" s="29"/>
      <c r="HQ1320" s="29"/>
      <c r="HR1320" s="29"/>
      <c r="HS1320" s="29"/>
      <c r="HT1320" s="29"/>
      <c r="HU1320" s="29"/>
      <c r="HV1320" s="29"/>
      <c r="HW1320" s="29"/>
      <c r="HX1320" s="29"/>
      <c r="HY1320" s="29"/>
      <c r="HZ1320" s="29"/>
      <c r="IA1320" s="29"/>
      <c r="IB1320" s="29"/>
      <c r="IC1320" s="29"/>
      <c r="ID1320" s="29"/>
      <c r="IE1320" s="29"/>
      <c r="IF1320" s="29"/>
      <c r="IG1320" s="29"/>
      <c r="IH1320" s="29"/>
      <c r="II1320" s="29"/>
      <c r="IJ1320" s="29"/>
      <c r="IK1320" s="29"/>
      <c r="IL1320" s="29"/>
      <c r="IM1320" s="29"/>
      <c r="IN1320" s="29"/>
      <c r="IO1320" s="29"/>
      <c r="IP1320" s="29"/>
      <c r="IQ1320" s="29"/>
      <c r="IR1320" s="29"/>
      <c r="IS1320" s="29"/>
      <c r="IT1320" s="29"/>
    </row>
    <row r="1321" spans="1:254" ht="12.95" customHeight="1" x14ac:dyDescent="0.2">
      <c r="B1321" s="29" t="s">
        <v>902</v>
      </c>
      <c r="C1321" s="30" t="s">
        <v>1512</v>
      </c>
      <c r="D1321" s="30" t="s">
        <v>1513</v>
      </c>
      <c r="E1321" s="29" t="s">
        <v>1514</v>
      </c>
      <c r="F1321" s="29">
        <v>2000</v>
      </c>
      <c r="G1321" s="29" t="s">
        <v>915</v>
      </c>
      <c r="H1321" s="29" t="s">
        <v>904</v>
      </c>
      <c r="I1321" s="29" t="s">
        <v>905</v>
      </c>
      <c r="J1321" s="29" t="s">
        <v>942</v>
      </c>
      <c r="K1321" s="29" t="s">
        <v>907</v>
      </c>
      <c r="L1321" s="29" t="s">
        <v>1515</v>
      </c>
      <c r="M1321" s="29">
        <v>69</v>
      </c>
      <c r="N1321" s="29">
        <v>1971</v>
      </c>
      <c r="O1321" s="29" t="s">
        <v>1516</v>
      </c>
    </row>
    <row r="1322" spans="1:254" ht="12.95" customHeight="1" x14ac:dyDescent="0.2">
      <c r="B1322" s="29" t="s">
        <v>902</v>
      </c>
      <c r="C1322" s="30" t="s">
        <v>1512</v>
      </c>
      <c r="D1322" s="30" t="s">
        <v>1513</v>
      </c>
      <c r="E1322" s="29" t="s">
        <v>1514</v>
      </c>
      <c r="F1322" s="29">
        <v>2000</v>
      </c>
      <c r="G1322" s="29" t="s">
        <v>915</v>
      </c>
      <c r="H1322" s="29" t="s">
        <v>904</v>
      </c>
      <c r="I1322" s="29" t="s">
        <v>905</v>
      </c>
      <c r="J1322" s="29" t="s">
        <v>942</v>
      </c>
      <c r="K1322" s="29" t="s">
        <v>907</v>
      </c>
      <c r="L1322" s="29" t="s">
        <v>1515</v>
      </c>
      <c r="M1322" s="29">
        <v>69</v>
      </c>
      <c r="N1322" s="29">
        <v>1971</v>
      </c>
      <c r="O1322" s="29" t="s">
        <v>1516</v>
      </c>
    </row>
    <row r="1323" spans="1:254" ht="12.95" customHeight="1" x14ac:dyDescent="0.2">
      <c r="B1323" s="29" t="s">
        <v>902</v>
      </c>
      <c r="C1323" s="30" t="s">
        <v>1512</v>
      </c>
      <c r="D1323" s="30" t="s">
        <v>1513</v>
      </c>
      <c r="E1323" s="29" t="s">
        <v>1514</v>
      </c>
      <c r="F1323" s="29">
        <v>2000</v>
      </c>
      <c r="G1323" s="29" t="s">
        <v>915</v>
      </c>
      <c r="H1323" s="29" t="s">
        <v>904</v>
      </c>
      <c r="I1323" s="29" t="s">
        <v>905</v>
      </c>
      <c r="J1323" s="29" t="s">
        <v>942</v>
      </c>
      <c r="K1323" s="29" t="s">
        <v>907</v>
      </c>
      <c r="L1323" s="29" t="s">
        <v>1515</v>
      </c>
      <c r="M1323" s="29">
        <v>69</v>
      </c>
      <c r="N1323" s="29">
        <v>1971</v>
      </c>
      <c r="O1323" s="29" t="s">
        <v>1516</v>
      </c>
    </row>
    <row r="1324" spans="1:254" ht="12.95" customHeight="1" x14ac:dyDescent="0.2">
      <c r="B1324" s="29" t="s">
        <v>902</v>
      </c>
      <c r="C1324" s="30" t="s">
        <v>1512</v>
      </c>
      <c r="D1324" s="30" t="s">
        <v>1513</v>
      </c>
      <c r="E1324" s="29" t="s">
        <v>1514</v>
      </c>
      <c r="F1324" s="29">
        <v>2000</v>
      </c>
      <c r="G1324" s="29" t="s">
        <v>915</v>
      </c>
      <c r="H1324" s="29" t="s">
        <v>904</v>
      </c>
      <c r="I1324" s="29" t="s">
        <v>905</v>
      </c>
      <c r="J1324" s="29" t="s">
        <v>942</v>
      </c>
      <c r="K1324" s="29" t="s">
        <v>907</v>
      </c>
      <c r="L1324" s="29" t="s">
        <v>1515</v>
      </c>
      <c r="M1324" s="29">
        <v>69</v>
      </c>
      <c r="N1324" s="29">
        <v>1971</v>
      </c>
      <c r="O1324" s="29" t="s">
        <v>1516</v>
      </c>
    </row>
    <row r="1325" spans="1:254" ht="12.95" customHeight="1" x14ac:dyDescent="0.2">
      <c r="B1325" s="11" t="s">
        <v>902</v>
      </c>
      <c r="C1325" s="144" t="s">
        <v>1772</v>
      </c>
      <c r="D1325" s="144" t="s">
        <v>1338</v>
      </c>
      <c r="E1325" s="11" t="s">
        <v>1773</v>
      </c>
      <c r="F1325" s="29">
        <v>6276</v>
      </c>
      <c r="G1325" s="29" t="s">
        <v>1006</v>
      </c>
      <c r="H1325" s="29" t="s">
        <v>904</v>
      </c>
      <c r="I1325" s="29" t="s">
        <v>936</v>
      </c>
      <c r="J1325" s="29" t="s">
        <v>942</v>
      </c>
      <c r="K1325" s="29" t="s">
        <v>937</v>
      </c>
      <c r="L1325" s="29" t="s">
        <v>1002</v>
      </c>
      <c r="M1325" s="29" t="s">
        <v>1774</v>
      </c>
      <c r="N1325" s="29">
        <v>1981</v>
      </c>
      <c r="O1325" s="29" t="s">
        <v>979</v>
      </c>
      <c r="P1325" s="29" t="s">
        <v>2431</v>
      </c>
    </row>
    <row r="1326" spans="1:254" ht="12.95" customHeight="1" x14ac:dyDescent="0.2">
      <c r="B1326" s="11" t="s">
        <v>902</v>
      </c>
      <c r="C1326" s="144" t="s">
        <v>1772</v>
      </c>
      <c r="D1326" s="144" t="s">
        <v>1338</v>
      </c>
      <c r="E1326" s="11" t="s">
        <v>1773</v>
      </c>
      <c r="F1326" s="29">
        <v>6276</v>
      </c>
      <c r="G1326" s="29" t="s">
        <v>1006</v>
      </c>
      <c r="H1326" s="29" t="s">
        <v>904</v>
      </c>
      <c r="I1326" s="29" t="s">
        <v>936</v>
      </c>
      <c r="J1326" s="29" t="s">
        <v>942</v>
      </c>
      <c r="K1326" s="29" t="s">
        <v>937</v>
      </c>
      <c r="L1326" s="29" t="s">
        <v>1002</v>
      </c>
      <c r="M1326" s="29" t="s">
        <v>1774</v>
      </c>
      <c r="N1326" s="29">
        <v>1980</v>
      </c>
      <c r="O1326" s="29" t="s">
        <v>979</v>
      </c>
      <c r="P1326" s="29" t="s">
        <v>2571</v>
      </c>
      <c r="Q1326" s="11"/>
    </row>
    <row r="1327" spans="1:254" ht="12.95" customHeight="1" x14ac:dyDescent="0.2">
      <c r="B1327" s="11" t="s">
        <v>902</v>
      </c>
      <c r="C1327" s="144" t="s">
        <v>1772</v>
      </c>
      <c r="D1327" s="144" t="s">
        <v>1338</v>
      </c>
      <c r="E1327" s="11" t="s">
        <v>1773</v>
      </c>
      <c r="F1327" s="29">
        <v>6276</v>
      </c>
      <c r="G1327" s="29" t="s">
        <v>1006</v>
      </c>
      <c r="H1327" s="29" t="s">
        <v>904</v>
      </c>
      <c r="I1327" s="29" t="s">
        <v>936</v>
      </c>
      <c r="J1327" s="29" t="s">
        <v>942</v>
      </c>
      <c r="K1327" s="29" t="s">
        <v>937</v>
      </c>
      <c r="L1327" s="29" t="s">
        <v>1002</v>
      </c>
      <c r="M1327" s="29" t="s">
        <v>1774</v>
      </c>
      <c r="N1327" s="29">
        <v>1980</v>
      </c>
      <c r="O1327" s="29" t="s">
        <v>979</v>
      </c>
    </row>
    <row r="1328" spans="1:254" ht="12.95" customHeight="1" x14ac:dyDescent="0.2">
      <c r="B1328" s="11" t="s">
        <v>902</v>
      </c>
      <c r="C1328" s="144" t="s">
        <v>1772</v>
      </c>
      <c r="D1328" s="144" t="s">
        <v>1338</v>
      </c>
      <c r="E1328" s="11" t="s">
        <v>1773</v>
      </c>
      <c r="F1328" s="29">
        <v>6276</v>
      </c>
      <c r="G1328" s="29" t="s">
        <v>1006</v>
      </c>
      <c r="H1328" s="29" t="s">
        <v>904</v>
      </c>
      <c r="I1328" s="29" t="s">
        <v>936</v>
      </c>
      <c r="J1328" s="29" t="s">
        <v>942</v>
      </c>
      <c r="K1328" s="29" t="s">
        <v>937</v>
      </c>
      <c r="L1328" s="29" t="s">
        <v>1002</v>
      </c>
      <c r="M1328" s="29" t="s">
        <v>1774</v>
      </c>
      <c r="N1328" s="29">
        <v>1980</v>
      </c>
      <c r="O1328" s="29" t="s">
        <v>979</v>
      </c>
      <c r="P1328" s="29" t="s">
        <v>2571</v>
      </c>
      <c r="Q1328" s="11"/>
      <c r="R1328" s="11"/>
    </row>
    <row r="1329" spans="1:254" ht="12.95" customHeight="1" x14ac:dyDescent="0.2">
      <c r="B1329" s="11" t="s">
        <v>902</v>
      </c>
      <c r="C1329" s="144" t="s">
        <v>423</v>
      </c>
      <c r="D1329" s="144" t="s">
        <v>1186</v>
      </c>
      <c r="E1329" s="11" t="s">
        <v>424</v>
      </c>
      <c r="F1329" s="11">
        <v>6000</v>
      </c>
      <c r="G1329" s="11" t="s">
        <v>982</v>
      </c>
      <c r="H1329" s="11" t="s">
        <v>904</v>
      </c>
      <c r="I1329" s="11" t="s">
        <v>905</v>
      </c>
      <c r="J1329" s="11" t="s">
        <v>942</v>
      </c>
      <c r="K1329" s="11" t="s">
        <v>907</v>
      </c>
      <c r="L1329" s="11" t="s">
        <v>1331</v>
      </c>
      <c r="M1329" s="11" t="s">
        <v>425</v>
      </c>
      <c r="N1329" s="11">
        <v>1971</v>
      </c>
      <c r="O1329" s="11" t="s">
        <v>979</v>
      </c>
      <c r="R1329" s="11"/>
    </row>
    <row r="1330" spans="1:254" ht="12.95" customHeight="1" x14ac:dyDescent="0.2">
      <c r="B1330" s="11" t="s">
        <v>902</v>
      </c>
      <c r="C1330" s="144" t="s">
        <v>423</v>
      </c>
      <c r="D1330" s="144" t="s">
        <v>1186</v>
      </c>
      <c r="E1330" s="11" t="s">
        <v>424</v>
      </c>
      <c r="F1330" s="11">
        <v>6000</v>
      </c>
      <c r="G1330" s="11" t="s">
        <v>982</v>
      </c>
      <c r="H1330" s="11" t="s">
        <v>904</v>
      </c>
      <c r="I1330" s="11" t="s">
        <v>905</v>
      </c>
      <c r="J1330" s="11" t="s">
        <v>942</v>
      </c>
      <c r="K1330" s="11" t="s">
        <v>907</v>
      </c>
      <c r="L1330" s="11" t="s">
        <v>952</v>
      </c>
      <c r="M1330" s="11">
        <v>500</v>
      </c>
      <c r="N1330" s="11">
        <v>1971</v>
      </c>
      <c r="O1330" s="11" t="s">
        <v>979</v>
      </c>
      <c r="R1330" s="11"/>
    </row>
    <row r="1331" spans="1:254" ht="12.95" customHeight="1" x14ac:dyDescent="0.2">
      <c r="B1331" s="11" t="s">
        <v>902</v>
      </c>
      <c r="C1331" s="144" t="s">
        <v>423</v>
      </c>
      <c r="D1331" s="144" t="s">
        <v>1186</v>
      </c>
      <c r="E1331" s="11" t="s">
        <v>424</v>
      </c>
      <c r="F1331" s="11">
        <v>6000</v>
      </c>
      <c r="G1331" s="11" t="s">
        <v>982</v>
      </c>
      <c r="H1331" s="11" t="s">
        <v>904</v>
      </c>
      <c r="I1331" s="11" t="s">
        <v>905</v>
      </c>
      <c r="J1331" s="11" t="s">
        <v>942</v>
      </c>
      <c r="K1331" s="11" t="s">
        <v>907</v>
      </c>
      <c r="L1331" s="11" t="s">
        <v>1331</v>
      </c>
      <c r="M1331" s="11" t="s">
        <v>425</v>
      </c>
      <c r="N1331" s="11">
        <v>1972</v>
      </c>
      <c r="O1331" s="11" t="s">
        <v>979</v>
      </c>
      <c r="P1331" s="29" t="s">
        <v>2431</v>
      </c>
      <c r="R1331" s="11"/>
    </row>
    <row r="1332" spans="1:254" ht="12.95" customHeight="1" x14ac:dyDescent="0.2">
      <c r="B1332" s="11" t="s">
        <v>902</v>
      </c>
      <c r="C1332" s="144" t="s">
        <v>423</v>
      </c>
      <c r="D1332" s="144" t="s">
        <v>1186</v>
      </c>
      <c r="E1332" s="11" t="s">
        <v>424</v>
      </c>
      <c r="F1332" s="11">
        <v>6000</v>
      </c>
      <c r="G1332" s="11" t="s">
        <v>982</v>
      </c>
      <c r="H1332" s="11" t="s">
        <v>904</v>
      </c>
      <c r="I1332" s="11" t="s">
        <v>905</v>
      </c>
      <c r="J1332" s="11" t="s">
        <v>942</v>
      </c>
      <c r="K1332" s="11" t="s">
        <v>907</v>
      </c>
      <c r="L1332" s="11" t="s">
        <v>952</v>
      </c>
      <c r="M1332" s="11">
        <v>500</v>
      </c>
      <c r="N1332" s="11">
        <v>1971</v>
      </c>
      <c r="O1332" s="11" t="s">
        <v>979</v>
      </c>
    </row>
    <row r="1333" spans="1:254" ht="12.95" customHeight="1" x14ac:dyDescent="0.2">
      <c r="B1333" s="11" t="s">
        <v>902</v>
      </c>
      <c r="C1333" s="144" t="s">
        <v>423</v>
      </c>
      <c r="D1333" s="144" t="s">
        <v>1186</v>
      </c>
      <c r="E1333" s="11" t="s">
        <v>424</v>
      </c>
      <c r="F1333" s="11">
        <v>6000</v>
      </c>
      <c r="G1333" s="11" t="s">
        <v>982</v>
      </c>
      <c r="H1333" s="11" t="s">
        <v>904</v>
      </c>
      <c r="I1333" s="11" t="s">
        <v>905</v>
      </c>
      <c r="J1333" s="11" t="s">
        <v>942</v>
      </c>
      <c r="K1333" s="11" t="s">
        <v>907</v>
      </c>
      <c r="L1333" s="11" t="s">
        <v>1331</v>
      </c>
      <c r="M1333" s="11" t="s">
        <v>425</v>
      </c>
      <c r="N1333" s="11">
        <v>1971</v>
      </c>
      <c r="O1333" s="11" t="s">
        <v>979</v>
      </c>
    </row>
    <row r="1334" spans="1:254" ht="12.95" customHeight="1" x14ac:dyDescent="0.2">
      <c r="B1334" s="11" t="s">
        <v>902</v>
      </c>
      <c r="C1334" s="144" t="s">
        <v>423</v>
      </c>
      <c r="D1334" s="144" t="s">
        <v>1186</v>
      </c>
      <c r="E1334" s="11" t="s">
        <v>424</v>
      </c>
      <c r="F1334" s="11">
        <v>6000</v>
      </c>
      <c r="G1334" s="11" t="s">
        <v>982</v>
      </c>
      <c r="H1334" s="11" t="s">
        <v>904</v>
      </c>
      <c r="I1334" s="11" t="s">
        <v>905</v>
      </c>
      <c r="J1334" s="11" t="s">
        <v>942</v>
      </c>
      <c r="K1334" s="11" t="s">
        <v>907</v>
      </c>
      <c r="L1334" s="11" t="s">
        <v>1331</v>
      </c>
      <c r="M1334" s="11" t="s">
        <v>425</v>
      </c>
      <c r="N1334" s="11">
        <v>1971</v>
      </c>
      <c r="O1334" s="11" t="s">
        <v>979</v>
      </c>
      <c r="P1334" s="29" t="s">
        <v>2571</v>
      </c>
      <c r="Q1334" s="11"/>
    </row>
    <row r="1335" spans="1:254" ht="12.95" customHeight="1" x14ac:dyDescent="0.2">
      <c r="B1335" s="11" t="s">
        <v>902</v>
      </c>
      <c r="C1335" s="144" t="s">
        <v>423</v>
      </c>
      <c r="D1335" s="144" t="s">
        <v>1186</v>
      </c>
      <c r="E1335" s="11" t="s">
        <v>424</v>
      </c>
      <c r="F1335" s="11">
        <v>6000</v>
      </c>
      <c r="G1335" s="11" t="s">
        <v>982</v>
      </c>
      <c r="H1335" s="11" t="s">
        <v>904</v>
      </c>
      <c r="I1335" s="11" t="s">
        <v>905</v>
      </c>
      <c r="J1335" s="11" t="s">
        <v>942</v>
      </c>
      <c r="K1335" s="11" t="s">
        <v>907</v>
      </c>
      <c r="L1335" s="11" t="s">
        <v>1331</v>
      </c>
      <c r="M1335" s="11" t="s">
        <v>425</v>
      </c>
      <c r="N1335" s="11">
        <v>1972</v>
      </c>
      <c r="O1335" s="11" t="s">
        <v>979</v>
      </c>
      <c r="P1335" s="29" t="s">
        <v>2546</v>
      </c>
    </row>
    <row r="1336" spans="1:254" ht="12.95" customHeight="1" x14ac:dyDescent="0.2">
      <c r="B1336" s="11" t="s">
        <v>902</v>
      </c>
      <c r="C1336" s="144" t="s">
        <v>423</v>
      </c>
      <c r="D1336" s="144" t="s">
        <v>1186</v>
      </c>
      <c r="E1336" s="11" t="s">
        <v>424</v>
      </c>
      <c r="F1336" s="11">
        <v>6000</v>
      </c>
      <c r="G1336" s="11" t="s">
        <v>982</v>
      </c>
      <c r="H1336" s="11" t="s">
        <v>904</v>
      </c>
      <c r="I1336" s="11" t="s">
        <v>905</v>
      </c>
      <c r="J1336" s="11" t="s">
        <v>942</v>
      </c>
      <c r="K1336" s="11" t="s">
        <v>907</v>
      </c>
      <c r="L1336" s="11" t="s">
        <v>1331</v>
      </c>
      <c r="M1336" s="11" t="s">
        <v>425</v>
      </c>
      <c r="N1336" s="11">
        <v>1971</v>
      </c>
      <c r="O1336" s="11" t="s">
        <v>979</v>
      </c>
      <c r="P1336" s="29" t="s">
        <v>2552</v>
      </c>
      <c r="Q1336" s="11"/>
      <c r="R1336" s="11"/>
    </row>
    <row r="1337" spans="1:254" ht="12.95" customHeight="1" x14ac:dyDescent="0.2">
      <c r="B1337" s="11" t="s">
        <v>902</v>
      </c>
      <c r="C1337" s="144" t="s">
        <v>423</v>
      </c>
      <c r="D1337" s="144" t="s">
        <v>1186</v>
      </c>
      <c r="E1337" s="11" t="s">
        <v>424</v>
      </c>
      <c r="F1337" s="11">
        <v>6000</v>
      </c>
      <c r="G1337" s="11" t="s">
        <v>982</v>
      </c>
      <c r="H1337" s="11" t="s">
        <v>904</v>
      </c>
      <c r="I1337" s="11" t="s">
        <v>905</v>
      </c>
      <c r="J1337" s="11" t="s">
        <v>942</v>
      </c>
      <c r="K1337" s="11" t="s">
        <v>907</v>
      </c>
      <c r="L1337" s="11" t="s">
        <v>1331</v>
      </c>
      <c r="M1337" s="11" t="s">
        <v>425</v>
      </c>
      <c r="N1337" s="11">
        <v>1971</v>
      </c>
      <c r="O1337" s="11" t="s">
        <v>979</v>
      </c>
      <c r="P1337" s="29" t="s">
        <v>2571</v>
      </c>
      <c r="Q1337" s="11"/>
      <c r="R1337" s="148"/>
      <c r="S1337" s="148"/>
      <c r="T1337" s="148"/>
      <c r="U1337" s="148"/>
      <c r="V1337" s="148"/>
      <c r="W1337" s="148"/>
      <c r="X1337" s="148"/>
      <c r="Y1337" s="148"/>
      <c r="Z1337" s="148"/>
      <c r="AA1337" s="148"/>
      <c r="AB1337" s="148"/>
      <c r="AC1337" s="148"/>
      <c r="AD1337" s="148"/>
      <c r="AE1337" s="148"/>
      <c r="AF1337" s="148"/>
      <c r="AG1337" s="148"/>
      <c r="AH1337" s="148"/>
      <c r="AI1337" s="148"/>
      <c r="AJ1337" s="148"/>
      <c r="AK1337" s="148"/>
      <c r="AL1337" s="148"/>
      <c r="AM1337" s="148"/>
      <c r="AN1337" s="148"/>
      <c r="AO1337" s="148"/>
      <c r="AP1337" s="148"/>
      <c r="AQ1337" s="148"/>
      <c r="AR1337" s="148"/>
      <c r="AS1337" s="148"/>
      <c r="AT1337" s="148"/>
      <c r="AU1337" s="148"/>
      <c r="AV1337" s="148"/>
      <c r="AW1337" s="148"/>
      <c r="AX1337" s="148"/>
      <c r="AY1337" s="148"/>
      <c r="AZ1337" s="148"/>
      <c r="BA1337" s="148"/>
      <c r="BB1337" s="148"/>
      <c r="BC1337" s="148"/>
      <c r="BD1337" s="148"/>
      <c r="BE1337" s="148"/>
      <c r="BF1337" s="148"/>
      <c r="BG1337" s="148"/>
      <c r="BH1337" s="148"/>
      <c r="BI1337" s="148"/>
      <c r="BJ1337" s="148"/>
      <c r="BK1337" s="148"/>
      <c r="BL1337" s="148"/>
      <c r="BM1337" s="148"/>
      <c r="BN1337" s="148"/>
      <c r="BO1337" s="148"/>
      <c r="BP1337" s="148"/>
      <c r="BQ1337" s="148"/>
      <c r="BR1337" s="148"/>
      <c r="BS1337" s="148"/>
      <c r="BT1337" s="148"/>
      <c r="BU1337" s="148"/>
      <c r="BV1337" s="148"/>
      <c r="BW1337" s="148"/>
      <c r="BX1337" s="148"/>
      <c r="BY1337" s="148"/>
      <c r="BZ1337" s="148"/>
      <c r="CA1337" s="148"/>
      <c r="CB1337" s="148"/>
      <c r="CC1337" s="148"/>
      <c r="CD1337" s="148"/>
      <c r="CE1337" s="148"/>
      <c r="CF1337" s="148"/>
      <c r="CG1337" s="148"/>
      <c r="CH1337" s="148"/>
      <c r="CI1337" s="148"/>
      <c r="CJ1337" s="148"/>
      <c r="CK1337" s="148"/>
      <c r="CL1337" s="148"/>
      <c r="CM1337" s="148"/>
      <c r="CN1337" s="148"/>
      <c r="CO1337" s="148"/>
      <c r="CP1337" s="148"/>
      <c r="CQ1337" s="148"/>
      <c r="CR1337" s="148"/>
      <c r="CS1337" s="148"/>
      <c r="CT1337" s="148"/>
      <c r="CU1337" s="148"/>
      <c r="CV1337" s="148"/>
      <c r="CW1337" s="148"/>
      <c r="CX1337" s="148"/>
      <c r="CY1337" s="148"/>
      <c r="CZ1337" s="148"/>
      <c r="DA1337" s="148"/>
      <c r="DB1337" s="148"/>
      <c r="DC1337" s="148"/>
      <c r="DD1337" s="148"/>
      <c r="DE1337" s="148"/>
      <c r="DF1337" s="148"/>
      <c r="DG1337" s="148"/>
      <c r="DH1337" s="148"/>
      <c r="DI1337" s="148"/>
      <c r="DJ1337" s="148"/>
      <c r="DK1337" s="148"/>
      <c r="DL1337" s="148"/>
      <c r="DM1337" s="148"/>
      <c r="DN1337" s="148"/>
      <c r="DO1337" s="148"/>
      <c r="DP1337" s="148"/>
      <c r="DQ1337" s="148"/>
      <c r="DR1337" s="148"/>
      <c r="DS1337" s="148"/>
      <c r="DT1337" s="148"/>
      <c r="DU1337" s="148"/>
      <c r="DV1337" s="148"/>
      <c r="DW1337" s="148"/>
      <c r="DX1337" s="148"/>
      <c r="DY1337" s="148"/>
      <c r="DZ1337" s="148"/>
      <c r="EA1337" s="148"/>
      <c r="EB1337" s="148"/>
      <c r="EC1337" s="148"/>
      <c r="ED1337" s="148"/>
      <c r="EE1337" s="148"/>
      <c r="EF1337" s="148"/>
      <c r="EG1337" s="148"/>
      <c r="EH1337" s="148"/>
      <c r="EI1337" s="148"/>
      <c r="EJ1337" s="148"/>
      <c r="EK1337" s="148"/>
      <c r="EL1337" s="148"/>
      <c r="EM1337" s="148"/>
      <c r="EN1337" s="148"/>
      <c r="EO1337" s="148"/>
      <c r="EP1337" s="148"/>
      <c r="EQ1337" s="148"/>
      <c r="ER1337" s="148"/>
      <c r="ES1337" s="148"/>
      <c r="ET1337" s="148"/>
      <c r="EU1337" s="148"/>
      <c r="EV1337" s="148"/>
      <c r="EW1337" s="148"/>
      <c r="EX1337" s="148"/>
      <c r="EY1337" s="148"/>
      <c r="EZ1337" s="148"/>
      <c r="FA1337" s="148"/>
      <c r="FB1337" s="148"/>
      <c r="FC1337" s="148"/>
      <c r="FD1337" s="148"/>
      <c r="FE1337" s="148"/>
      <c r="FF1337" s="148"/>
      <c r="FG1337" s="148"/>
      <c r="FH1337" s="148"/>
      <c r="FI1337" s="148"/>
      <c r="FJ1337" s="148"/>
      <c r="FK1337" s="148"/>
      <c r="FL1337" s="148"/>
      <c r="FM1337" s="148"/>
      <c r="FN1337" s="148"/>
      <c r="FO1337" s="148"/>
      <c r="FP1337" s="148"/>
      <c r="FQ1337" s="148"/>
      <c r="FR1337" s="148"/>
      <c r="FS1337" s="148"/>
      <c r="FT1337" s="148"/>
      <c r="FU1337" s="148"/>
      <c r="FV1337" s="148"/>
      <c r="FW1337" s="148"/>
      <c r="FX1337" s="148"/>
      <c r="FY1337" s="148"/>
      <c r="FZ1337" s="148"/>
      <c r="GA1337" s="148"/>
      <c r="GB1337" s="148"/>
      <c r="GC1337" s="148"/>
      <c r="GD1337" s="148"/>
      <c r="GE1337" s="148"/>
      <c r="GF1337" s="148"/>
      <c r="GG1337" s="148"/>
      <c r="GH1337" s="148"/>
      <c r="GI1337" s="148"/>
      <c r="GJ1337" s="148"/>
      <c r="GK1337" s="148"/>
      <c r="GL1337" s="148"/>
      <c r="GM1337" s="148"/>
      <c r="GN1337" s="148"/>
      <c r="GO1337" s="148"/>
      <c r="GP1337" s="148"/>
      <c r="GQ1337" s="148"/>
      <c r="GR1337" s="148"/>
      <c r="GS1337" s="148"/>
      <c r="GT1337" s="148"/>
      <c r="GU1337" s="148"/>
      <c r="GV1337" s="148"/>
      <c r="GW1337" s="148"/>
      <c r="GX1337" s="148"/>
      <c r="GY1337" s="148"/>
      <c r="GZ1337" s="148"/>
      <c r="HA1337" s="148"/>
      <c r="HB1337" s="148"/>
      <c r="HC1337" s="148"/>
      <c r="HD1337" s="148"/>
      <c r="HE1337" s="148"/>
      <c r="HF1337" s="148"/>
      <c r="HG1337" s="148"/>
      <c r="HH1337" s="148"/>
      <c r="HI1337" s="148"/>
      <c r="HJ1337" s="148"/>
      <c r="HK1337" s="148"/>
      <c r="HL1337" s="148"/>
      <c r="HM1337" s="148"/>
      <c r="HN1337" s="148"/>
      <c r="HO1337" s="148"/>
      <c r="HP1337" s="148"/>
      <c r="HQ1337" s="148"/>
      <c r="HR1337" s="148"/>
      <c r="HS1337" s="148"/>
      <c r="HT1337" s="148"/>
      <c r="HU1337" s="148"/>
      <c r="HV1337" s="148"/>
      <c r="HW1337" s="148"/>
      <c r="HX1337" s="148"/>
      <c r="HY1337" s="148"/>
      <c r="HZ1337" s="148"/>
      <c r="IA1337" s="148"/>
      <c r="IB1337" s="148"/>
      <c r="IC1337" s="148"/>
      <c r="ID1337" s="148"/>
      <c r="IE1337" s="148"/>
      <c r="IF1337" s="148"/>
      <c r="IG1337" s="148"/>
      <c r="IH1337" s="148"/>
      <c r="II1337" s="148"/>
      <c r="IJ1337" s="148"/>
      <c r="IK1337" s="148"/>
      <c r="IL1337" s="148"/>
      <c r="IM1337" s="148"/>
      <c r="IN1337" s="148"/>
      <c r="IO1337" s="148"/>
      <c r="IP1337" s="148"/>
      <c r="IQ1337" s="148"/>
      <c r="IR1337" s="148"/>
      <c r="IS1337" s="148"/>
      <c r="IT1337" s="148"/>
    </row>
    <row r="1338" spans="1:254" ht="12.95" customHeight="1" x14ac:dyDescent="0.2">
      <c r="B1338" s="11" t="s">
        <v>902</v>
      </c>
      <c r="C1338" s="144" t="s">
        <v>423</v>
      </c>
      <c r="D1338" s="144" t="s">
        <v>1186</v>
      </c>
      <c r="E1338" s="11" t="s">
        <v>424</v>
      </c>
      <c r="F1338" s="11">
        <v>6000</v>
      </c>
      <c r="G1338" s="11" t="s">
        <v>982</v>
      </c>
      <c r="H1338" s="11" t="s">
        <v>904</v>
      </c>
      <c r="I1338" s="11" t="s">
        <v>905</v>
      </c>
      <c r="J1338" s="11" t="s">
        <v>942</v>
      </c>
      <c r="K1338" s="11" t="s">
        <v>907</v>
      </c>
      <c r="L1338" s="11" t="s">
        <v>1331</v>
      </c>
      <c r="M1338" s="11" t="s">
        <v>425</v>
      </c>
      <c r="N1338" s="11">
        <v>1971</v>
      </c>
      <c r="O1338" s="11" t="s">
        <v>979</v>
      </c>
      <c r="P1338" s="29" t="s">
        <v>2636</v>
      </c>
    </row>
    <row r="1339" spans="1:254" ht="12.95" customHeight="1" x14ac:dyDescent="0.2">
      <c r="A1339" s="29">
        <v>49</v>
      </c>
      <c r="B1339" s="29" t="s">
        <v>902</v>
      </c>
      <c r="C1339" s="30" t="s">
        <v>423</v>
      </c>
      <c r="D1339" s="30" t="s">
        <v>1186</v>
      </c>
      <c r="E1339" s="29" t="s">
        <v>424</v>
      </c>
      <c r="F1339" s="29">
        <v>6000</v>
      </c>
      <c r="G1339" s="29" t="s">
        <v>982</v>
      </c>
      <c r="H1339" s="29" t="s">
        <v>904</v>
      </c>
      <c r="I1339" s="29" t="s">
        <v>905</v>
      </c>
      <c r="J1339" s="29" t="s">
        <v>921</v>
      </c>
      <c r="K1339" s="29" t="s">
        <v>907</v>
      </c>
      <c r="L1339" s="29" t="s">
        <v>943</v>
      </c>
      <c r="M1339" s="29">
        <v>2000</v>
      </c>
      <c r="N1339" s="29">
        <v>1970</v>
      </c>
      <c r="O1339" s="29" t="s">
        <v>979</v>
      </c>
      <c r="P1339" s="29" t="s">
        <v>3119</v>
      </c>
    </row>
    <row r="1340" spans="1:254" ht="12.95" customHeight="1" x14ac:dyDescent="0.2">
      <c r="A1340" s="171">
        <v>23</v>
      </c>
      <c r="B1340" s="171" t="s">
        <v>902</v>
      </c>
      <c r="C1340" s="172" t="s">
        <v>1696</v>
      </c>
      <c r="D1340" s="172" t="s">
        <v>2163</v>
      </c>
      <c r="E1340" s="171" t="s">
        <v>1698</v>
      </c>
      <c r="F1340" s="171">
        <v>3000</v>
      </c>
      <c r="G1340" s="171" t="s">
        <v>982</v>
      </c>
      <c r="H1340" s="171" t="s">
        <v>904</v>
      </c>
      <c r="I1340" s="171" t="s">
        <v>905</v>
      </c>
      <c r="J1340" s="171" t="s">
        <v>921</v>
      </c>
      <c r="K1340" s="171" t="s">
        <v>907</v>
      </c>
      <c r="L1340" s="171" t="s">
        <v>923</v>
      </c>
      <c r="M1340" s="171" t="s">
        <v>2164</v>
      </c>
      <c r="N1340" s="171">
        <v>1964</v>
      </c>
      <c r="O1340" s="171" t="s">
        <v>979</v>
      </c>
      <c r="P1340" s="171" t="s">
        <v>2916</v>
      </c>
      <c r="Q1340" s="171"/>
    </row>
    <row r="1341" spans="1:254" ht="12.95" customHeight="1" x14ac:dyDescent="0.2">
      <c r="B1341" s="29" t="s">
        <v>981</v>
      </c>
      <c r="C1341" s="30" t="s">
        <v>1696</v>
      </c>
      <c r="D1341" s="30" t="s">
        <v>2165</v>
      </c>
      <c r="E1341" s="29" t="s">
        <v>1698</v>
      </c>
      <c r="F1341" s="29">
        <v>6237</v>
      </c>
      <c r="G1341" s="29" t="s">
        <v>1699</v>
      </c>
      <c r="H1341" s="29" t="s">
        <v>904</v>
      </c>
      <c r="I1341" s="29" t="s">
        <v>905</v>
      </c>
      <c r="J1341" s="29" t="s">
        <v>921</v>
      </c>
      <c r="K1341" s="29" t="s">
        <v>907</v>
      </c>
      <c r="L1341" s="29" t="s">
        <v>952</v>
      </c>
      <c r="M1341" s="29" t="s">
        <v>2162</v>
      </c>
      <c r="N1341" s="29">
        <v>1969</v>
      </c>
      <c r="O1341" s="29" t="s">
        <v>979</v>
      </c>
    </row>
    <row r="1342" spans="1:254" ht="12.95" customHeight="1" x14ac:dyDescent="0.2">
      <c r="B1342" s="29" t="s">
        <v>981</v>
      </c>
      <c r="C1342" s="30" t="s">
        <v>1696</v>
      </c>
      <c r="D1342" s="30" t="s">
        <v>2165</v>
      </c>
      <c r="E1342" s="29" t="s">
        <v>1698</v>
      </c>
      <c r="F1342" s="29">
        <v>6237</v>
      </c>
      <c r="G1342" s="29" t="s">
        <v>1699</v>
      </c>
      <c r="H1342" s="29" t="s">
        <v>904</v>
      </c>
      <c r="I1342" s="29" t="s">
        <v>905</v>
      </c>
      <c r="J1342" s="29" t="s">
        <v>921</v>
      </c>
      <c r="K1342" s="29" t="s">
        <v>907</v>
      </c>
      <c r="L1342" s="29" t="s">
        <v>952</v>
      </c>
      <c r="M1342" s="29" t="s">
        <v>2162</v>
      </c>
      <c r="N1342" s="29">
        <v>1969</v>
      </c>
      <c r="O1342" s="29" t="s">
        <v>979</v>
      </c>
    </row>
    <row r="1343" spans="1:254" ht="12.95" customHeight="1" x14ac:dyDescent="0.2">
      <c r="B1343" s="11" t="s">
        <v>981</v>
      </c>
      <c r="C1343" s="144" t="s">
        <v>1696</v>
      </c>
      <c r="D1343" s="144" t="s">
        <v>2165</v>
      </c>
      <c r="E1343" s="11" t="s">
        <v>1698</v>
      </c>
      <c r="F1343" s="11">
        <v>6237</v>
      </c>
      <c r="G1343" s="11" t="s">
        <v>1699</v>
      </c>
      <c r="H1343" s="11" t="s">
        <v>904</v>
      </c>
      <c r="I1343" s="11" t="s">
        <v>905</v>
      </c>
      <c r="J1343" s="11" t="s">
        <v>921</v>
      </c>
      <c r="K1343" s="11" t="s">
        <v>907</v>
      </c>
      <c r="L1343" s="11" t="s">
        <v>952</v>
      </c>
      <c r="M1343" s="11" t="s">
        <v>2162</v>
      </c>
      <c r="N1343" s="11">
        <v>1969</v>
      </c>
      <c r="O1343" s="11" t="s">
        <v>979</v>
      </c>
      <c r="P1343" s="11" t="s">
        <v>2554</v>
      </c>
      <c r="Q1343" s="11"/>
    </row>
    <row r="1344" spans="1:254" ht="12.95" customHeight="1" x14ac:dyDescent="0.2">
      <c r="B1344" s="29" t="s">
        <v>902</v>
      </c>
      <c r="C1344" s="30" t="s">
        <v>1696</v>
      </c>
      <c r="D1344" s="30" t="s">
        <v>1697</v>
      </c>
      <c r="E1344" s="29" t="s">
        <v>1698</v>
      </c>
      <c r="F1344" s="29">
        <v>6237</v>
      </c>
      <c r="G1344" s="29" t="s">
        <v>1699</v>
      </c>
      <c r="H1344" s="29" t="s">
        <v>904</v>
      </c>
      <c r="I1344" s="29" t="s">
        <v>905</v>
      </c>
      <c r="J1344" s="29" t="s">
        <v>921</v>
      </c>
      <c r="K1344" s="29" t="s">
        <v>907</v>
      </c>
      <c r="L1344" s="29" t="s">
        <v>952</v>
      </c>
      <c r="M1344" s="29" t="s">
        <v>2162</v>
      </c>
      <c r="N1344" s="29">
        <v>1969</v>
      </c>
      <c r="O1344" s="29" t="s">
        <v>979</v>
      </c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11"/>
      <c r="CF1344" s="11"/>
      <c r="CG1344" s="11"/>
      <c r="CH1344" s="11"/>
      <c r="CI1344" s="11"/>
      <c r="CJ1344" s="11"/>
      <c r="CK1344" s="11"/>
      <c r="CL1344" s="11"/>
      <c r="CM1344" s="11"/>
      <c r="CN1344" s="11"/>
      <c r="CO1344" s="11"/>
      <c r="CP1344" s="11"/>
      <c r="CQ1344" s="11"/>
      <c r="CR1344" s="11"/>
      <c r="CS1344" s="11"/>
      <c r="CT1344" s="11"/>
      <c r="CU1344" s="11"/>
      <c r="CV1344" s="11"/>
      <c r="CW1344" s="11"/>
      <c r="CX1344" s="11"/>
      <c r="CY1344" s="11"/>
      <c r="CZ1344" s="11"/>
      <c r="DA1344" s="11"/>
      <c r="DB1344" s="11"/>
      <c r="DC1344" s="11"/>
      <c r="DD1344" s="11"/>
      <c r="DE1344" s="11"/>
      <c r="DF1344" s="11"/>
      <c r="DG1344" s="11"/>
      <c r="DH1344" s="11"/>
      <c r="DI1344" s="11"/>
      <c r="DJ1344" s="11"/>
      <c r="DK1344" s="11"/>
      <c r="DL1344" s="11"/>
      <c r="DM1344" s="11"/>
      <c r="DN1344" s="11"/>
      <c r="DO1344" s="11"/>
      <c r="DP1344" s="11"/>
      <c r="DQ1344" s="11"/>
      <c r="DR1344" s="11"/>
      <c r="DS1344" s="11"/>
      <c r="DT1344" s="11"/>
      <c r="DU1344" s="11"/>
      <c r="DV1344" s="11"/>
      <c r="DW1344" s="11"/>
      <c r="DX1344" s="11"/>
      <c r="DY1344" s="11"/>
      <c r="DZ1344" s="11"/>
      <c r="EA1344" s="11"/>
      <c r="EB1344" s="11"/>
      <c r="EC1344" s="11"/>
      <c r="ED1344" s="11"/>
      <c r="EE1344" s="11"/>
      <c r="EF1344" s="11"/>
      <c r="EG1344" s="11"/>
      <c r="EH1344" s="11"/>
      <c r="EI1344" s="11"/>
      <c r="EJ1344" s="11"/>
      <c r="EK1344" s="11"/>
      <c r="EL1344" s="11"/>
      <c r="EM1344" s="11"/>
      <c r="EN1344" s="11"/>
      <c r="EO1344" s="11"/>
      <c r="EP1344" s="11"/>
      <c r="EQ1344" s="11"/>
      <c r="ER1344" s="11"/>
      <c r="ES1344" s="11"/>
      <c r="ET1344" s="11"/>
      <c r="EU1344" s="11"/>
      <c r="EV1344" s="11"/>
      <c r="EW1344" s="11"/>
      <c r="EX1344" s="11"/>
      <c r="EY1344" s="11"/>
      <c r="EZ1344" s="11"/>
      <c r="FA1344" s="11"/>
      <c r="FB1344" s="11"/>
      <c r="FC1344" s="11"/>
      <c r="FD1344" s="11"/>
      <c r="FE1344" s="11"/>
      <c r="FF1344" s="11"/>
      <c r="FG1344" s="11"/>
      <c r="FH1344" s="11"/>
      <c r="FI1344" s="11"/>
      <c r="FJ1344" s="11"/>
      <c r="FK1344" s="11"/>
      <c r="FL1344" s="11"/>
      <c r="FM1344" s="11"/>
      <c r="FN1344" s="11"/>
      <c r="FO1344" s="11"/>
      <c r="FP1344" s="11"/>
      <c r="FQ1344" s="11"/>
      <c r="FR1344" s="11"/>
      <c r="FS1344" s="11"/>
      <c r="FT1344" s="11"/>
      <c r="FU1344" s="11"/>
      <c r="FV1344" s="11"/>
      <c r="FW1344" s="11"/>
      <c r="FX1344" s="11"/>
      <c r="FY1344" s="11"/>
      <c r="FZ1344" s="11"/>
      <c r="GA1344" s="11"/>
      <c r="GB1344" s="11"/>
      <c r="GC1344" s="11"/>
      <c r="GD1344" s="11"/>
      <c r="GE1344" s="11"/>
      <c r="GF1344" s="11"/>
      <c r="GG1344" s="11"/>
      <c r="GH1344" s="11"/>
      <c r="GI1344" s="11"/>
      <c r="GJ1344" s="11"/>
      <c r="GK1344" s="11"/>
      <c r="GL1344" s="11"/>
      <c r="GM1344" s="11"/>
      <c r="GN1344" s="11"/>
      <c r="GO1344" s="11"/>
      <c r="GP1344" s="11"/>
      <c r="GQ1344" s="11"/>
      <c r="GR1344" s="11"/>
      <c r="GS1344" s="11"/>
      <c r="GT1344" s="11"/>
      <c r="GU1344" s="11"/>
      <c r="GV1344" s="11"/>
      <c r="GW1344" s="11"/>
      <c r="GX1344" s="11"/>
      <c r="GY1344" s="11"/>
      <c r="GZ1344" s="11"/>
      <c r="HA1344" s="11"/>
      <c r="HB1344" s="11"/>
      <c r="HC1344" s="11"/>
      <c r="HD1344" s="11"/>
      <c r="HE1344" s="11"/>
      <c r="HF1344" s="11"/>
      <c r="HG1344" s="11"/>
      <c r="HH1344" s="11"/>
      <c r="HI1344" s="11"/>
      <c r="HJ1344" s="11"/>
      <c r="HK1344" s="11"/>
      <c r="HL1344" s="11"/>
      <c r="HM1344" s="11"/>
      <c r="HN1344" s="11"/>
      <c r="HO1344" s="11"/>
      <c r="HP1344" s="11"/>
      <c r="HQ1344" s="11"/>
      <c r="HR1344" s="11"/>
      <c r="HS1344" s="11"/>
      <c r="HT1344" s="11"/>
      <c r="HU1344" s="11"/>
      <c r="HV1344" s="11"/>
      <c r="HW1344" s="11"/>
      <c r="HX1344" s="11"/>
      <c r="HY1344" s="11"/>
      <c r="HZ1344" s="11"/>
      <c r="IA1344" s="11"/>
      <c r="IB1344" s="11"/>
      <c r="IC1344" s="11"/>
      <c r="ID1344" s="11"/>
      <c r="IE1344" s="11"/>
      <c r="IF1344" s="11"/>
      <c r="IG1344" s="11"/>
      <c r="IH1344" s="11"/>
      <c r="II1344" s="11"/>
      <c r="IJ1344" s="11"/>
      <c r="IK1344" s="11"/>
      <c r="IL1344" s="11"/>
      <c r="IM1344" s="11"/>
      <c r="IN1344" s="11"/>
      <c r="IO1344" s="11"/>
      <c r="IP1344" s="11"/>
      <c r="IQ1344" s="11"/>
      <c r="IR1344" s="11"/>
      <c r="IS1344" s="11"/>
      <c r="IT1344" s="11"/>
    </row>
    <row r="1345" spans="1:18" ht="12.95" customHeight="1" x14ac:dyDescent="0.2">
      <c r="B1345" s="29" t="s">
        <v>902</v>
      </c>
      <c r="C1345" s="30" t="s">
        <v>1696</v>
      </c>
      <c r="D1345" s="30" t="s">
        <v>1697</v>
      </c>
      <c r="E1345" s="29" t="s">
        <v>1698</v>
      </c>
      <c r="F1345" s="29">
        <v>6237</v>
      </c>
      <c r="G1345" s="29" t="s">
        <v>1699</v>
      </c>
      <c r="H1345" s="29" t="s">
        <v>904</v>
      </c>
      <c r="I1345" s="29" t="s">
        <v>905</v>
      </c>
      <c r="J1345" s="29" t="s">
        <v>921</v>
      </c>
      <c r="K1345" s="29" t="s">
        <v>907</v>
      </c>
      <c r="L1345" s="29" t="s">
        <v>952</v>
      </c>
      <c r="M1345" s="29" t="s">
        <v>2162</v>
      </c>
      <c r="N1345" s="29">
        <v>1969</v>
      </c>
      <c r="O1345" s="29" t="s">
        <v>979</v>
      </c>
    </row>
    <row r="1346" spans="1:18" ht="12.95" customHeight="1" x14ac:dyDescent="0.2">
      <c r="B1346" s="29" t="s">
        <v>902</v>
      </c>
      <c r="C1346" s="30" t="s">
        <v>1696</v>
      </c>
      <c r="D1346" s="30" t="s">
        <v>1697</v>
      </c>
      <c r="E1346" s="29" t="s">
        <v>1698</v>
      </c>
      <c r="F1346" s="29">
        <v>6237</v>
      </c>
      <c r="G1346" s="29" t="s">
        <v>1699</v>
      </c>
      <c r="H1346" s="29" t="s">
        <v>904</v>
      </c>
      <c r="I1346" s="29" t="s">
        <v>905</v>
      </c>
      <c r="J1346" s="29" t="s">
        <v>921</v>
      </c>
      <c r="K1346" s="29" t="s">
        <v>907</v>
      </c>
      <c r="L1346" s="29" t="s">
        <v>923</v>
      </c>
      <c r="M1346" s="29" t="s">
        <v>1700</v>
      </c>
      <c r="N1346" s="29">
        <v>1966</v>
      </c>
      <c r="O1346" s="29" t="s">
        <v>979</v>
      </c>
    </row>
    <row r="1347" spans="1:18" ht="12.95" customHeight="1" x14ac:dyDescent="0.2">
      <c r="A1347" s="171"/>
      <c r="B1347" s="29" t="s">
        <v>902</v>
      </c>
      <c r="C1347" s="30" t="s">
        <v>1696</v>
      </c>
      <c r="D1347" s="30" t="s">
        <v>1697</v>
      </c>
      <c r="E1347" s="29" t="s">
        <v>1698</v>
      </c>
      <c r="F1347" s="29">
        <v>6237</v>
      </c>
      <c r="G1347" s="29" t="s">
        <v>1699</v>
      </c>
      <c r="H1347" s="29" t="s">
        <v>904</v>
      </c>
      <c r="I1347" s="29" t="s">
        <v>905</v>
      </c>
      <c r="J1347" s="29" t="s">
        <v>921</v>
      </c>
      <c r="K1347" s="29" t="s">
        <v>907</v>
      </c>
      <c r="L1347" s="29" t="s">
        <v>923</v>
      </c>
      <c r="M1347" s="29" t="s">
        <v>1700</v>
      </c>
      <c r="N1347" s="29">
        <v>1966</v>
      </c>
      <c r="O1347" s="29" t="s">
        <v>979</v>
      </c>
    </row>
    <row r="1348" spans="1:18" ht="12.95" customHeight="1" x14ac:dyDescent="0.2">
      <c r="B1348" s="29" t="s">
        <v>902</v>
      </c>
      <c r="C1348" s="30" t="s">
        <v>1696</v>
      </c>
      <c r="D1348" s="30" t="s">
        <v>1697</v>
      </c>
      <c r="E1348" s="29" t="s">
        <v>1698</v>
      </c>
      <c r="F1348" s="29">
        <v>6237</v>
      </c>
      <c r="G1348" s="29" t="s">
        <v>1699</v>
      </c>
      <c r="H1348" s="29" t="s">
        <v>904</v>
      </c>
      <c r="I1348" s="29" t="s">
        <v>905</v>
      </c>
      <c r="J1348" s="29" t="s">
        <v>921</v>
      </c>
      <c r="K1348" s="29" t="s">
        <v>907</v>
      </c>
      <c r="L1348" s="29" t="s">
        <v>923</v>
      </c>
      <c r="M1348" s="29" t="s">
        <v>1700</v>
      </c>
      <c r="N1348" s="29">
        <v>1968</v>
      </c>
      <c r="O1348" s="29" t="s">
        <v>979</v>
      </c>
    </row>
    <row r="1349" spans="1:18" ht="12.95" customHeight="1" x14ac:dyDescent="0.2">
      <c r="B1349" s="29" t="s">
        <v>902</v>
      </c>
      <c r="C1349" s="30" t="s">
        <v>1696</v>
      </c>
      <c r="D1349" s="30" t="s">
        <v>1697</v>
      </c>
      <c r="E1349" s="29" t="s">
        <v>1698</v>
      </c>
      <c r="F1349" s="29">
        <v>6237</v>
      </c>
      <c r="G1349" s="29" t="s">
        <v>1699</v>
      </c>
      <c r="H1349" s="29" t="s">
        <v>904</v>
      </c>
      <c r="I1349" s="29" t="s">
        <v>905</v>
      </c>
      <c r="J1349" s="29" t="s">
        <v>921</v>
      </c>
      <c r="K1349" s="29" t="s">
        <v>907</v>
      </c>
      <c r="L1349" s="29" t="s">
        <v>952</v>
      </c>
      <c r="M1349" s="29" t="s">
        <v>2162</v>
      </c>
      <c r="N1349" s="29">
        <v>1969</v>
      </c>
      <c r="O1349" s="29" t="s">
        <v>979</v>
      </c>
    </row>
    <row r="1350" spans="1:18" ht="12.95" customHeight="1" x14ac:dyDescent="0.2">
      <c r="B1350" s="29" t="s">
        <v>902</v>
      </c>
      <c r="C1350" s="30" t="s">
        <v>1696</v>
      </c>
      <c r="D1350" s="30" t="s">
        <v>1697</v>
      </c>
      <c r="E1350" s="29" t="s">
        <v>1698</v>
      </c>
      <c r="F1350" s="29">
        <v>6237</v>
      </c>
      <c r="G1350" s="29" t="s">
        <v>1699</v>
      </c>
      <c r="H1350" s="29" t="s">
        <v>904</v>
      </c>
      <c r="I1350" s="29" t="s">
        <v>905</v>
      </c>
      <c r="J1350" s="29" t="s">
        <v>921</v>
      </c>
      <c r="K1350" s="29" t="s">
        <v>907</v>
      </c>
      <c r="L1350" s="29" t="s">
        <v>952</v>
      </c>
      <c r="M1350" s="29" t="s">
        <v>2162</v>
      </c>
      <c r="N1350" s="29">
        <v>1969</v>
      </c>
      <c r="O1350" s="29" t="s">
        <v>979</v>
      </c>
    </row>
    <row r="1351" spans="1:18" ht="12.95" customHeight="1" x14ac:dyDescent="0.2">
      <c r="B1351" s="29" t="s">
        <v>902</v>
      </c>
      <c r="C1351" s="30" t="s">
        <v>1696</v>
      </c>
      <c r="D1351" s="30" t="s">
        <v>1697</v>
      </c>
      <c r="E1351" s="29" t="s">
        <v>1698</v>
      </c>
      <c r="F1351" s="29">
        <v>6237</v>
      </c>
      <c r="G1351" s="29" t="s">
        <v>1699</v>
      </c>
      <c r="H1351" s="29" t="s">
        <v>904</v>
      </c>
      <c r="I1351" s="29" t="s">
        <v>905</v>
      </c>
      <c r="J1351" s="29" t="s">
        <v>921</v>
      </c>
      <c r="K1351" s="29" t="s">
        <v>907</v>
      </c>
      <c r="L1351" s="29" t="s">
        <v>923</v>
      </c>
      <c r="M1351" s="29" t="s">
        <v>1700</v>
      </c>
      <c r="N1351" s="29">
        <v>1966</v>
      </c>
      <c r="O1351" s="29" t="s">
        <v>979</v>
      </c>
    </row>
    <row r="1352" spans="1:18" ht="12.95" customHeight="1" x14ac:dyDescent="0.2">
      <c r="B1352" s="29" t="s">
        <v>902</v>
      </c>
      <c r="C1352" s="30" t="s">
        <v>1696</v>
      </c>
      <c r="D1352" s="30" t="s">
        <v>2163</v>
      </c>
      <c r="E1352" s="29" t="s">
        <v>1698</v>
      </c>
      <c r="F1352" s="29">
        <v>3000</v>
      </c>
      <c r="G1352" s="29" t="s">
        <v>982</v>
      </c>
      <c r="H1352" s="29" t="s">
        <v>904</v>
      </c>
      <c r="I1352" s="29" t="s">
        <v>905</v>
      </c>
      <c r="J1352" s="29" t="s">
        <v>921</v>
      </c>
      <c r="K1352" s="29" t="s">
        <v>907</v>
      </c>
      <c r="L1352" s="29" t="s">
        <v>923</v>
      </c>
      <c r="M1352" s="29" t="s">
        <v>2164</v>
      </c>
      <c r="N1352" s="29">
        <v>1966</v>
      </c>
      <c r="O1352" s="29" t="s">
        <v>979</v>
      </c>
    </row>
    <row r="1353" spans="1:18" ht="12.95" customHeight="1" x14ac:dyDescent="0.2">
      <c r="B1353" s="29" t="s">
        <v>902</v>
      </c>
      <c r="C1353" s="30" t="s">
        <v>1696</v>
      </c>
      <c r="D1353" s="30" t="s">
        <v>1697</v>
      </c>
      <c r="E1353" s="29" t="s">
        <v>1698</v>
      </c>
      <c r="F1353" s="29">
        <v>6237</v>
      </c>
      <c r="G1353" s="29" t="s">
        <v>1699</v>
      </c>
      <c r="H1353" s="29" t="s">
        <v>904</v>
      </c>
      <c r="I1353" s="29" t="s">
        <v>905</v>
      </c>
      <c r="J1353" s="29" t="s">
        <v>921</v>
      </c>
      <c r="K1353" s="29" t="s">
        <v>907</v>
      </c>
      <c r="L1353" s="29" t="s">
        <v>923</v>
      </c>
      <c r="M1353" s="29" t="s">
        <v>1700</v>
      </c>
      <c r="N1353" s="29">
        <v>1966</v>
      </c>
      <c r="O1353" s="29" t="s">
        <v>979</v>
      </c>
    </row>
    <row r="1354" spans="1:18" ht="12.95" customHeight="1" x14ac:dyDescent="0.2">
      <c r="B1354" s="29" t="s">
        <v>902</v>
      </c>
      <c r="C1354" s="30" t="s">
        <v>1696</v>
      </c>
      <c r="D1354" s="30" t="s">
        <v>1697</v>
      </c>
      <c r="E1354" s="29" t="s">
        <v>1698</v>
      </c>
      <c r="F1354" s="29">
        <v>6237</v>
      </c>
      <c r="G1354" s="29" t="s">
        <v>1699</v>
      </c>
      <c r="H1354" s="29" t="s">
        <v>904</v>
      </c>
      <c r="I1354" s="29" t="s">
        <v>905</v>
      </c>
      <c r="J1354" s="29" t="s">
        <v>921</v>
      </c>
      <c r="K1354" s="29" t="s">
        <v>907</v>
      </c>
      <c r="L1354" s="29" t="s">
        <v>923</v>
      </c>
      <c r="M1354" s="29" t="s">
        <v>1700</v>
      </c>
      <c r="N1354" s="29">
        <v>1968</v>
      </c>
      <c r="O1354" s="29" t="s">
        <v>979</v>
      </c>
    </row>
    <row r="1355" spans="1:18" ht="12.95" customHeight="1" x14ac:dyDescent="0.2">
      <c r="B1355" s="11" t="s">
        <v>902</v>
      </c>
      <c r="C1355" s="144" t="s">
        <v>1696</v>
      </c>
      <c r="D1355" s="144" t="s">
        <v>1697</v>
      </c>
      <c r="E1355" s="11" t="s">
        <v>1698</v>
      </c>
      <c r="F1355" s="11">
        <v>6237</v>
      </c>
      <c r="G1355" s="11" t="s">
        <v>1699</v>
      </c>
      <c r="H1355" s="11" t="s">
        <v>904</v>
      </c>
      <c r="I1355" s="11" t="s">
        <v>905</v>
      </c>
      <c r="J1355" s="11" t="s">
        <v>921</v>
      </c>
      <c r="K1355" s="11" t="s">
        <v>907</v>
      </c>
      <c r="L1355" s="11" t="s">
        <v>952</v>
      </c>
      <c r="M1355" s="11" t="s">
        <v>2162</v>
      </c>
      <c r="N1355" s="11">
        <v>1969</v>
      </c>
      <c r="O1355" s="11" t="s">
        <v>979</v>
      </c>
      <c r="P1355" s="11" t="s">
        <v>2554</v>
      </c>
      <c r="Q1355" s="11"/>
      <c r="R1355" s="11"/>
    </row>
    <row r="1356" spans="1:18" ht="12.95" customHeight="1" x14ac:dyDescent="0.2">
      <c r="B1356" s="11" t="s">
        <v>902</v>
      </c>
      <c r="C1356" s="144" t="s">
        <v>1696</v>
      </c>
      <c r="D1356" s="144" t="s">
        <v>1697</v>
      </c>
      <c r="E1356" s="11" t="s">
        <v>1698</v>
      </c>
      <c r="F1356" s="11">
        <v>6237</v>
      </c>
      <c r="G1356" s="11" t="s">
        <v>1699</v>
      </c>
      <c r="H1356" s="11" t="s">
        <v>904</v>
      </c>
      <c r="I1356" s="11" t="s">
        <v>905</v>
      </c>
      <c r="J1356" s="11" t="s">
        <v>921</v>
      </c>
      <c r="K1356" s="11" t="s">
        <v>907</v>
      </c>
      <c r="L1356" s="11" t="s">
        <v>952</v>
      </c>
      <c r="M1356" s="11" t="s">
        <v>2162</v>
      </c>
      <c r="N1356" s="11">
        <v>1969</v>
      </c>
      <c r="O1356" s="11" t="s">
        <v>979</v>
      </c>
      <c r="P1356" s="11" t="s">
        <v>2549</v>
      </c>
      <c r="Q1356" s="11"/>
    </row>
    <row r="1357" spans="1:18" ht="12.95" customHeight="1" x14ac:dyDescent="0.2">
      <c r="B1357" s="11" t="s">
        <v>902</v>
      </c>
      <c r="C1357" s="144" t="s">
        <v>1696</v>
      </c>
      <c r="D1357" s="144" t="s">
        <v>1697</v>
      </c>
      <c r="E1357" s="11" t="s">
        <v>1698</v>
      </c>
      <c r="F1357" s="11">
        <v>6237</v>
      </c>
      <c r="G1357" s="11" t="s">
        <v>1699</v>
      </c>
      <c r="H1357" s="11" t="s">
        <v>904</v>
      </c>
      <c r="I1357" s="11" t="s">
        <v>905</v>
      </c>
      <c r="J1357" s="11" t="s">
        <v>921</v>
      </c>
      <c r="K1357" s="11" t="s">
        <v>907</v>
      </c>
      <c r="L1357" s="11" t="s">
        <v>923</v>
      </c>
      <c r="M1357" s="11" t="s">
        <v>1700</v>
      </c>
      <c r="N1357" s="11">
        <v>1966</v>
      </c>
      <c r="O1357" s="11" t="s">
        <v>979</v>
      </c>
      <c r="P1357" s="11">
        <v>1</v>
      </c>
      <c r="Q1357" s="11"/>
    </row>
    <row r="1358" spans="1:18" ht="12" customHeight="1" x14ac:dyDescent="0.2">
      <c r="B1358" s="11" t="s">
        <v>902</v>
      </c>
      <c r="C1358" s="144" t="s">
        <v>1696</v>
      </c>
      <c r="D1358" s="144" t="s">
        <v>2163</v>
      </c>
      <c r="E1358" s="11" t="s">
        <v>1698</v>
      </c>
      <c r="F1358" s="11">
        <v>3000</v>
      </c>
      <c r="G1358" s="11" t="s">
        <v>982</v>
      </c>
      <c r="H1358" s="11" t="s">
        <v>904</v>
      </c>
      <c r="I1358" s="11" t="s">
        <v>905</v>
      </c>
      <c r="J1358" s="11" t="s">
        <v>921</v>
      </c>
      <c r="K1358" s="11" t="s">
        <v>907</v>
      </c>
      <c r="L1358" s="11" t="s">
        <v>923</v>
      </c>
      <c r="M1358" s="11" t="s">
        <v>2164</v>
      </c>
      <c r="N1358" s="11">
        <v>1966</v>
      </c>
      <c r="O1358" s="11" t="s">
        <v>979</v>
      </c>
      <c r="P1358" s="11"/>
      <c r="Q1358" s="11"/>
    </row>
    <row r="1359" spans="1:18" ht="12.95" customHeight="1" x14ac:dyDescent="0.2">
      <c r="A1359" s="29">
        <v>35</v>
      </c>
      <c r="B1359" s="29" t="s">
        <v>902</v>
      </c>
      <c r="C1359" s="30" t="s">
        <v>1696</v>
      </c>
      <c r="D1359" s="30" t="s">
        <v>2163</v>
      </c>
      <c r="E1359" s="29" t="s">
        <v>1698</v>
      </c>
      <c r="F1359" s="29">
        <v>3000</v>
      </c>
      <c r="G1359" s="29" t="s">
        <v>982</v>
      </c>
      <c r="H1359" s="29" t="s">
        <v>904</v>
      </c>
      <c r="I1359" s="29" t="s">
        <v>905</v>
      </c>
      <c r="J1359" s="29" t="s">
        <v>921</v>
      </c>
      <c r="K1359" s="29" t="s">
        <v>907</v>
      </c>
      <c r="L1359" s="29" t="s">
        <v>923</v>
      </c>
      <c r="M1359" s="29" t="s">
        <v>2164</v>
      </c>
      <c r="N1359" s="29">
        <v>1964</v>
      </c>
      <c r="O1359" s="29" t="s">
        <v>979</v>
      </c>
      <c r="P1359" s="29" t="s">
        <v>3119</v>
      </c>
    </row>
    <row r="1360" spans="1:18" ht="12.95" customHeight="1" x14ac:dyDescent="0.2">
      <c r="B1360" s="29" t="s">
        <v>902</v>
      </c>
      <c r="C1360" s="30" t="s">
        <v>1468</v>
      </c>
      <c r="D1360" s="30" t="s">
        <v>1459</v>
      </c>
      <c r="E1360" s="29" t="s">
        <v>1469</v>
      </c>
      <c r="F1360" s="29">
        <v>2325</v>
      </c>
      <c r="G1360" s="29" t="s">
        <v>1142</v>
      </c>
      <c r="H1360" s="29" t="s">
        <v>904</v>
      </c>
      <c r="I1360" s="29" t="s">
        <v>936</v>
      </c>
      <c r="J1360" s="29" t="s">
        <v>942</v>
      </c>
      <c r="K1360" s="29" t="s">
        <v>937</v>
      </c>
      <c r="L1360" s="29" t="s">
        <v>1161</v>
      </c>
      <c r="M1360" s="29" t="s">
        <v>1470</v>
      </c>
      <c r="N1360" s="29">
        <v>1977</v>
      </c>
      <c r="O1360" s="29" t="s">
        <v>1471</v>
      </c>
    </row>
    <row r="1361" spans="2:18" ht="12.95" customHeight="1" x14ac:dyDescent="0.2">
      <c r="B1361" s="29" t="s">
        <v>902</v>
      </c>
      <c r="C1361" s="30" t="s">
        <v>1468</v>
      </c>
      <c r="D1361" s="30" t="s">
        <v>1459</v>
      </c>
      <c r="E1361" s="29" t="s">
        <v>1469</v>
      </c>
      <c r="F1361" s="29">
        <v>2325</v>
      </c>
      <c r="G1361" s="29" t="s">
        <v>1142</v>
      </c>
      <c r="H1361" s="29" t="s">
        <v>904</v>
      </c>
      <c r="I1361" s="29" t="s">
        <v>936</v>
      </c>
      <c r="J1361" s="29" t="s">
        <v>942</v>
      </c>
      <c r="K1361" s="29" t="s">
        <v>937</v>
      </c>
      <c r="L1361" s="29" t="s">
        <v>1161</v>
      </c>
      <c r="M1361" s="29" t="s">
        <v>1470</v>
      </c>
      <c r="N1361" s="29">
        <v>1977</v>
      </c>
      <c r="O1361" s="29" t="s">
        <v>1471</v>
      </c>
    </row>
    <row r="1362" spans="2:18" ht="12.95" customHeight="1" x14ac:dyDescent="0.2">
      <c r="B1362" s="29" t="s">
        <v>902</v>
      </c>
      <c r="C1362" s="30" t="s">
        <v>2166</v>
      </c>
      <c r="D1362" s="30" t="s">
        <v>1113</v>
      </c>
      <c r="E1362" s="29" t="s">
        <v>2167</v>
      </c>
      <c r="F1362" s="29">
        <v>2360</v>
      </c>
      <c r="G1362" s="29" t="s">
        <v>2168</v>
      </c>
      <c r="H1362" s="29" t="s">
        <v>904</v>
      </c>
      <c r="I1362" s="29" t="s">
        <v>905</v>
      </c>
      <c r="J1362" s="29" t="s">
        <v>942</v>
      </c>
      <c r="K1362" s="29" t="s">
        <v>907</v>
      </c>
      <c r="L1362" s="29" t="s">
        <v>923</v>
      </c>
      <c r="M1362" s="29">
        <v>123</v>
      </c>
      <c r="N1362" s="29">
        <v>1979</v>
      </c>
      <c r="O1362" s="29" t="s">
        <v>1091</v>
      </c>
    </row>
    <row r="1363" spans="2:18" ht="12.95" customHeight="1" x14ac:dyDescent="0.2">
      <c r="B1363" s="29" t="s">
        <v>902</v>
      </c>
      <c r="C1363" s="30" t="s">
        <v>2166</v>
      </c>
      <c r="D1363" s="30" t="s">
        <v>1113</v>
      </c>
      <c r="E1363" s="29" t="s">
        <v>2167</v>
      </c>
      <c r="F1363" s="29">
        <v>2360</v>
      </c>
      <c r="G1363" s="29" t="s">
        <v>2168</v>
      </c>
      <c r="H1363" s="29" t="s">
        <v>904</v>
      </c>
      <c r="I1363" s="29" t="s">
        <v>905</v>
      </c>
      <c r="J1363" s="29" t="s">
        <v>942</v>
      </c>
      <c r="K1363" s="29" t="s">
        <v>907</v>
      </c>
      <c r="L1363" s="29" t="s">
        <v>923</v>
      </c>
      <c r="M1363" s="29">
        <v>123</v>
      </c>
      <c r="N1363" s="29">
        <v>1979</v>
      </c>
      <c r="O1363" s="29" t="s">
        <v>1091</v>
      </c>
    </row>
    <row r="1364" spans="2:18" ht="14.1" customHeight="1" x14ac:dyDescent="0.2">
      <c r="B1364" s="11" t="s">
        <v>902</v>
      </c>
      <c r="C1364" s="144" t="s">
        <v>2166</v>
      </c>
      <c r="D1364" s="144" t="s">
        <v>1113</v>
      </c>
      <c r="E1364" s="11" t="s">
        <v>2167</v>
      </c>
      <c r="F1364" s="11">
        <v>2360</v>
      </c>
      <c r="G1364" s="11" t="s">
        <v>2168</v>
      </c>
      <c r="H1364" s="11" t="s">
        <v>904</v>
      </c>
      <c r="I1364" s="11" t="s">
        <v>905</v>
      </c>
      <c r="J1364" s="11" t="s">
        <v>942</v>
      </c>
      <c r="K1364" s="11" t="s">
        <v>907</v>
      </c>
      <c r="L1364" s="11" t="s">
        <v>923</v>
      </c>
      <c r="M1364" s="11">
        <v>123</v>
      </c>
      <c r="N1364" s="11">
        <v>1979</v>
      </c>
      <c r="O1364" s="11" t="s">
        <v>1091</v>
      </c>
      <c r="P1364" s="11"/>
      <c r="Q1364" s="11"/>
    </row>
    <row r="1365" spans="2:18" ht="14.1" customHeight="1" x14ac:dyDescent="0.2">
      <c r="B1365" s="150" t="s">
        <v>902</v>
      </c>
      <c r="C1365" s="151" t="s">
        <v>482</v>
      </c>
      <c r="D1365" s="151" t="s">
        <v>956</v>
      </c>
      <c r="E1365" s="150" t="s">
        <v>483</v>
      </c>
      <c r="F1365" s="150">
        <v>2000</v>
      </c>
      <c r="G1365" s="150" t="s">
        <v>915</v>
      </c>
      <c r="H1365" s="150" t="s">
        <v>904</v>
      </c>
      <c r="I1365" s="150" t="s">
        <v>905</v>
      </c>
      <c r="J1365" s="150" t="s">
        <v>942</v>
      </c>
      <c r="K1365" s="150" t="s">
        <v>907</v>
      </c>
      <c r="L1365" s="150" t="s">
        <v>2714</v>
      </c>
      <c r="M1365" s="150" t="s">
        <v>2715</v>
      </c>
      <c r="N1365" s="150">
        <v>1975</v>
      </c>
      <c r="O1365" s="150" t="s">
        <v>440</v>
      </c>
      <c r="P1365" s="148" t="s">
        <v>2851</v>
      </c>
      <c r="Q1365" s="150">
        <v>1</v>
      </c>
    </row>
    <row r="1366" spans="2:18" ht="12.95" customHeight="1" x14ac:dyDescent="0.2">
      <c r="B1366" s="11" t="s">
        <v>902</v>
      </c>
      <c r="C1366" s="144" t="s">
        <v>482</v>
      </c>
      <c r="D1366" s="144" t="s">
        <v>956</v>
      </c>
      <c r="E1366" s="11" t="s">
        <v>483</v>
      </c>
      <c r="F1366" s="11">
        <v>2000</v>
      </c>
      <c r="G1366" s="11" t="s">
        <v>915</v>
      </c>
      <c r="H1366" s="11" t="s">
        <v>904</v>
      </c>
      <c r="I1366" s="11" t="s">
        <v>936</v>
      </c>
      <c r="J1366" s="11" t="s">
        <v>912</v>
      </c>
      <c r="K1366" s="11" t="s">
        <v>937</v>
      </c>
      <c r="L1366" s="11" t="s">
        <v>947</v>
      </c>
      <c r="M1366" s="11" t="s">
        <v>1590</v>
      </c>
      <c r="N1366" s="11">
        <v>1960</v>
      </c>
      <c r="O1366" s="11" t="s">
        <v>908</v>
      </c>
    </row>
    <row r="1367" spans="2:18" ht="12.95" customHeight="1" x14ac:dyDescent="0.2">
      <c r="B1367" s="11" t="s">
        <v>902</v>
      </c>
      <c r="C1367" s="144" t="s">
        <v>482</v>
      </c>
      <c r="D1367" s="144" t="s">
        <v>956</v>
      </c>
      <c r="E1367" s="11" t="s">
        <v>483</v>
      </c>
      <c r="F1367" s="11">
        <v>2000</v>
      </c>
      <c r="G1367" s="11" t="s">
        <v>915</v>
      </c>
      <c r="H1367" s="11" t="s">
        <v>904</v>
      </c>
      <c r="I1367" s="11" t="s">
        <v>936</v>
      </c>
      <c r="J1367" s="11" t="s">
        <v>912</v>
      </c>
      <c r="K1367" s="11" t="s">
        <v>937</v>
      </c>
      <c r="L1367" s="11" t="s">
        <v>947</v>
      </c>
      <c r="M1367" s="11" t="s">
        <v>1590</v>
      </c>
      <c r="N1367" s="11">
        <v>1960</v>
      </c>
      <c r="O1367" s="11" t="s">
        <v>908</v>
      </c>
    </row>
    <row r="1368" spans="2:18" ht="12.95" customHeight="1" x14ac:dyDescent="0.2">
      <c r="B1368" s="11" t="s">
        <v>902</v>
      </c>
      <c r="C1368" s="144" t="s">
        <v>482</v>
      </c>
      <c r="D1368" s="144" t="s">
        <v>956</v>
      </c>
      <c r="E1368" s="11" t="s">
        <v>483</v>
      </c>
      <c r="F1368" s="11">
        <v>2000</v>
      </c>
      <c r="G1368" s="11" t="s">
        <v>915</v>
      </c>
      <c r="H1368" s="11" t="s">
        <v>904</v>
      </c>
      <c r="I1368" s="11" t="s">
        <v>936</v>
      </c>
      <c r="J1368" s="11" t="s">
        <v>912</v>
      </c>
      <c r="K1368" s="11" t="s">
        <v>937</v>
      </c>
      <c r="L1368" s="11" t="s">
        <v>947</v>
      </c>
      <c r="M1368" s="11">
        <v>175</v>
      </c>
      <c r="N1368" s="11">
        <v>1960</v>
      </c>
      <c r="O1368" s="11" t="s">
        <v>908</v>
      </c>
      <c r="R1368" s="11"/>
    </row>
    <row r="1369" spans="2:18" ht="12.95" customHeight="1" x14ac:dyDescent="0.2">
      <c r="B1369" s="11" t="s">
        <v>902</v>
      </c>
      <c r="C1369" s="144" t="s">
        <v>482</v>
      </c>
      <c r="D1369" s="144" t="s">
        <v>956</v>
      </c>
      <c r="E1369" s="11" t="s">
        <v>483</v>
      </c>
      <c r="F1369" s="11">
        <v>2000</v>
      </c>
      <c r="G1369" s="11" t="s">
        <v>915</v>
      </c>
      <c r="H1369" s="11" t="s">
        <v>904</v>
      </c>
      <c r="I1369" s="11" t="s">
        <v>936</v>
      </c>
      <c r="J1369" s="11" t="s">
        <v>912</v>
      </c>
      <c r="K1369" s="11" t="s">
        <v>937</v>
      </c>
      <c r="L1369" s="11" t="s">
        <v>947</v>
      </c>
      <c r="M1369" s="11" t="s">
        <v>1590</v>
      </c>
      <c r="N1369" s="11">
        <v>1960</v>
      </c>
      <c r="O1369" s="11" t="s">
        <v>908</v>
      </c>
      <c r="R1369" s="11"/>
    </row>
    <row r="1370" spans="2:18" ht="12.95" customHeight="1" x14ac:dyDescent="0.2">
      <c r="B1370" s="11" t="s">
        <v>902</v>
      </c>
      <c r="C1370" s="144" t="s">
        <v>482</v>
      </c>
      <c r="D1370" s="144" t="s">
        <v>956</v>
      </c>
      <c r="E1370" s="11" t="s">
        <v>483</v>
      </c>
      <c r="F1370" s="11">
        <v>2000</v>
      </c>
      <c r="G1370" s="11" t="s">
        <v>915</v>
      </c>
      <c r="H1370" s="11" t="s">
        <v>904</v>
      </c>
      <c r="I1370" s="11" t="s">
        <v>936</v>
      </c>
      <c r="J1370" s="11" t="s">
        <v>912</v>
      </c>
      <c r="K1370" s="11" t="s">
        <v>937</v>
      </c>
      <c r="L1370" s="11" t="s">
        <v>947</v>
      </c>
      <c r="M1370" s="11" t="s">
        <v>1590</v>
      </c>
      <c r="N1370" s="11">
        <v>1960</v>
      </c>
      <c r="O1370" s="11" t="s">
        <v>908</v>
      </c>
      <c r="P1370" s="29" t="s">
        <v>2571</v>
      </c>
      <c r="Q1370" s="11"/>
      <c r="R1370" s="11"/>
    </row>
    <row r="1371" spans="2:18" ht="12.95" customHeight="1" x14ac:dyDescent="0.2">
      <c r="B1371" s="11" t="s">
        <v>902</v>
      </c>
      <c r="C1371" s="144" t="s">
        <v>482</v>
      </c>
      <c r="D1371" s="144" t="s">
        <v>956</v>
      </c>
      <c r="E1371" s="11" t="s">
        <v>483</v>
      </c>
      <c r="F1371" s="11">
        <v>2000</v>
      </c>
      <c r="G1371" s="11" t="s">
        <v>915</v>
      </c>
      <c r="H1371" s="11" t="s">
        <v>904</v>
      </c>
      <c r="I1371" s="11" t="s">
        <v>936</v>
      </c>
      <c r="J1371" s="11" t="s">
        <v>912</v>
      </c>
      <c r="K1371" s="11" t="s">
        <v>937</v>
      </c>
      <c r="L1371" s="11" t="s">
        <v>947</v>
      </c>
      <c r="M1371" s="11" t="s">
        <v>1590</v>
      </c>
      <c r="N1371" s="11">
        <v>1960</v>
      </c>
      <c r="O1371" s="11" t="s">
        <v>908</v>
      </c>
      <c r="P1371" s="29" t="s">
        <v>2546</v>
      </c>
      <c r="R1371" s="11"/>
    </row>
    <row r="1372" spans="2:18" ht="12.95" customHeight="1" x14ac:dyDescent="0.2">
      <c r="B1372" s="11" t="s">
        <v>902</v>
      </c>
      <c r="C1372" s="144" t="s">
        <v>482</v>
      </c>
      <c r="D1372" s="144" t="s">
        <v>956</v>
      </c>
      <c r="E1372" s="11" t="s">
        <v>483</v>
      </c>
      <c r="F1372" s="11">
        <v>2000</v>
      </c>
      <c r="G1372" s="11" t="s">
        <v>915</v>
      </c>
      <c r="H1372" s="11" t="s">
        <v>904</v>
      </c>
      <c r="I1372" s="11" t="s">
        <v>936</v>
      </c>
      <c r="J1372" s="11" t="s">
        <v>912</v>
      </c>
      <c r="K1372" s="11" t="s">
        <v>937</v>
      </c>
      <c r="L1372" s="11" t="s">
        <v>947</v>
      </c>
      <c r="M1372" s="11" t="s">
        <v>1590</v>
      </c>
      <c r="N1372" s="11">
        <v>1960</v>
      </c>
      <c r="O1372" s="11" t="s">
        <v>908</v>
      </c>
      <c r="P1372" s="29" t="s">
        <v>2571</v>
      </c>
      <c r="Q1372" s="11"/>
      <c r="R1372" s="11"/>
    </row>
    <row r="1373" spans="2:18" ht="12.95" customHeight="1" x14ac:dyDescent="0.2">
      <c r="B1373" s="29" t="s">
        <v>902</v>
      </c>
      <c r="C1373" s="30" t="s">
        <v>832</v>
      </c>
      <c r="D1373" s="30" t="s">
        <v>1124</v>
      </c>
      <c r="E1373" s="29" t="s">
        <v>834</v>
      </c>
      <c r="F1373" s="29">
        <v>3214</v>
      </c>
      <c r="G1373" s="29" t="s">
        <v>833</v>
      </c>
      <c r="H1373" s="29" t="s">
        <v>904</v>
      </c>
      <c r="I1373" s="29" t="s">
        <v>959</v>
      </c>
      <c r="K1373" s="29" t="s">
        <v>937</v>
      </c>
      <c r="L1373" s="29" t="s">
        <v>943</v>
      </c>
      <c r="M1373" s="29" t="s">
        <v>835</v>
      </c>
      <c r="N1373" s="29">
        <v>1952</v>
      </c>
      <c r="O1373" s="29" t="s">
        <v>501</v>
      </c>
    </row>
    <row r="1374" spans="2:18" ht="12.95" customHeight="1" x14ac:dyDescent="0.2">
      <c r="B1374" s="29" t="s">
        <v>902</v>
      </c>
      <c r="C1374" s="30" t="s">
        <v>832</v>
      </c>
      <c r="D1374" s="30" t="s">
        <v>1124</v>
      </c>
      <c r="E1374" s="29" t="s">
        <v>834</v>
      </c>
      <c r="F1374" s="29">
        <v>3214</v>
      </c>
      <c r="G1374" s="29" t="s">
        <v>833</v>
      </c>
      <c r="H1374" s="29" t="s">
        <v>904</v>
      </c>
      <c r="I1374" s="29" t="s">
        <v>959</v>
      </c>
      <c r="K1374" s="29" t="s">
        <v>937</v>
      </c>
      <c r="L1374" s="29" t="s">
        <v>943</v>
      </c>
      <c r="M1374" s="29" t="s">
        <v>835</v>
      </c>
      <c r="N1374" s="29">
        <v>1952</v>
      </c>
      <c r="O1374" s="29" t="s">
        <v>501</v>
      </c>
    </row>
    <row r="1375" spans="2:18" ht="12.95" customHeight="1" x14ac:dyDescent="0.2">
      <c r="B1375" s="29" t="s">
        <v>902</v>
      </c>
      <c r="C1375" s="30" t="s">
        <v>1848</v>
      </c>
      <c r="D1375" s="30" t="s">
        <v>948</v>
      </c>
      <c r="E1375" s="29" t="s">
        <v>2478</v>
      </c>
      <c r="F1375" s="29">
        <v>9244</v>
      </c>
      <c r="G1375" s="29" t="s">
        <v>1548</v>
      </c>
      <c r="H1375" s="29" t="s">
        <v>904</v>
      </c>
      <c r="I1375" s="29" t="s">
        <v>906</v>
      </c>
      <c r="K1375" s="29" t="s">
        <v>1521</v>
      </c>
      <c r="L1375" s="29" t="s">
        <v>923</v>
      </c>
      <c r="M1375" s="29" t="s">
        <v>2479</v>
      </c>
      <c r="N1375" s="29">
        <v>1980</v>
      </c>
      <c r="O1375" s="11" t="s">
        <v>1550</v>
      </c>
      <c r="P1375" s="29" t="s">
        <v>2431</v>
      </c>
    </row>
    <row r="1376" spans="2:18" ht="15.6" customHeight="1" x14ac:dyDescent="0.2">
      <c r="B1376" s="29" t="s">
        <v>902</v>
      </c>
      <c r="C1376" s="30" t="s">
        <v>1848</v>
      </c>
      <c r="D1376" s="30" t="s">
        <v>1186</v>
      </c>
      <c r="E1376" s="29" t="s">
        <v>1849</v>
      </c>
      <c r="F1376" s="29">
        <v>2204</v>
      </c>
      <c r="G1376" s="29" t="s">
        <v>1413</v>
      </c>
      <c r="H1376" s="29" t="s">
        <v>904</v>
      </c>
      <c r="I1376" s="29" t="s">
        <v>936</v>
      </c>
      <c r="J1376" s="29" t="s">
        <v>921</v>
      </c>
      <c r="K1376" s="29" t="s">
        <v>937</v>
      </c>
      <c r="L1376" s="29" t="s">
        <v>951</v>
      </c>
      <c r="M1376" s="29" t="s">
        <v>1889</v>
      </c>
      <c r="N1376" s="29">
        <v>1963</v>
      </c>
      <c r="O1376" s="11" t="s">
        <v>1550</v>
      </c>
    </row>
    <row r="1377" spans="1:254" ht="12.95" customHeight="1" x14ac:dyDescent="0.2">
      <c r="B1377" s="29" t="s">
        <v>902</v>
      </c>
      <c r="C1377" s="30" t="s">
        <v>1848</v>
      </c>
      <c r="D1377" s="30" t="s">
        <v>948</v>
      </c>
      <c r="E1377" s="29" t="s">
        <v>2478</v>
      </c>
      <c r="F1377" s="29">
        <v>9244</v>
      </c>
      <c r="G1377" s="29" t="s">
        <v>1548</v>
      </c>
      <c r="H1377" s="29" t="s">
        <v>904</v>
      </c>
      <c r="I1377" s="29" t="s">
        <v>906</v>
      </c>
      <c r="K1377" s="29" t="s">
        <v>1521</v>
      </c>
      <c r="L1377" s="29" t="s">
        <v>923</v>
      </c>
      <c r="M1377" s="29" t="s">
        <v>2479</v>
      </c>
      <c r="N1377" s="29">
        <v>1980</v>
      </c>
      <c r="O1377" s="11" t="s">
        <v>1550</v>
      </c>
      <c r="P1377" s="29" t="s">
        <v>2546</v>
      </c>
    </row>
    <row r="1378" spans="1:254" ht="12.95" customHeight="1" x14ac:dyDescent="0.2">
      <c r="B1378" s="29" t="s">
        <v>902</v>
      </c>
      <c r="C1378" s="30" t="s">
        <v>2761</v>
      </c>
      <c r="D1378" s="30" t="s">
        <v>920</v>
      </c>
      <c r="E1378" s="29" t="s">
        <v>2762</v>
      </c>
      <c r="F1378" s="29">
        <v>2201</v>
      </c>
      <c r="G1378" s="29" t="s">
        <v>930</v>
      </c>
      <c r="H1378" s="29" t="s">
        <v>904</v>
      </c>
      <c r="I1378" s="29" t="s">
        <v>905</v>
      </c>
      <c r="J1378" s="29" t="s">
        <v>912</v>
      </c>
      <c r="K1378" s="29" t="s">
        <v>907</v>
      </c>
      <c r="L1378" s="29" t="s">
        <v>1017</v>
      </c>
      <c r="M1378" s="29" t="s">
        <v>2763</v>
      </c>
      <c r="N1378" s="29">
        <v>1954</v>
      </c>
      <c r="O1378" s="29" t="s">
        <v>908</v>
      </c>
      <c r="P1378" s="29" t="s">
        <v>2800</v>
      </c>
    </row>
    <row r="1379" spans="1:254" ht="12.95" customHeight="1" x14ac:dyDescent="0.2">
      <c r="B1379" s="29" t="s">
        <v>902</v>
      </c>
      <c r="C1379" s="30" t="s">
        <v>1257</v>
      </c>
      <c r="D1379" s="30" t="s">
        <v>1258</v>
      </c>
      <c r="E1379" s="29" t="s">
        <v>1259</v>
      </c>
      <c r="F1379" s="29">
        <v>2000</v>
      </c>
      <c r="G1379" s="29" t="s">
        <v>915</v>
      </c>
      <c r="H1379" s="29" t="s">
        <v>904</v>
      </c>
      <c r="I1379" s="29" t="s">
        <v>936</v>
      </c>
      <c r="J1379" s="29" t="s">
        <v>942</v>
      </c>
      <c r="K1379" s="29" t="s">
        <v>937</v>
      </c>
      <c r="L1379" s="29" t="s">
        <v>943</v>
      </c>
      <c r="M1379" s="29" t="s">
        <v>1260</v>
      </c>
      <c r="N1379" s="29">
        <v>1979</v>
      </c>
      <c r="O1379" s="29" t="s">
        <v>908</v>
      </c>
    </row>
    <row r="1380" spans="1:254" s="171" customFormat="1" ht="12.95" customHeight="1" x14ac:dyDescent="0.2">
      <c r="A1380" s="34"/>
      <c r="B1380" s="34" t="s">
        <v>902</v>
      </c>
      <c r="C1380" s="33" t="s">
        <v>1257</v>
      </c>
      <c r="D1380" s="33" t="s">
        <v>1258</v>
      </c>
      <c r="E1380" s="34" t="s">
        <v>1259</v>
      </c>
      <c r="F1380" s="34">
        <v>2000</v>
      </c>
      <c r="G1380" s="34" t="s">
        <v>915</v>
      </c>
      <c r="H1380" s="34" t="s">
        <v>904</v>
      </c>
      <c r="I1380" s="34" t="s">
        <v>936</v>
      </c>
      <c r="J1380" s="34" t="s">
        <v>942</v>
      </c>
      <c r="K1380" s="34" t="s">
        <v>937</v>
      </c>
      <c r="L1380" s="34" t="s">
        <v>943</v>
      </c>
      <c r="M1380" s="34" t="s">
        <v>1260</v>
      </c>
      <c r="N1380" s="34">
        <v>1979</v>
      </c>
      <c r="O1380" s="34" t="s">
        <v>908</v>
      </c>
      <c r="P1380" s="34"/>
      <c r="Q1380" s="29"/>
      <c r="R1380" s="173"/>
      <c r="S1380" s="173"/>
      <c r="T1380" s="173"/>
      <c r="U1380" s="173"/>
      <c r="V1380" s="173"/>
      <c r="W1380" s="173"/>
      <c r="X1380" s="173"/>
      <c r="Y1380" s="173"/>
      <c r="Z1380" s="173"/>
      <c r="AA1380" s="173"/>
      <c r="AB1380" s="173"/>
      <c r="AC1380" s="173"/>
      <c r="AD1380" s="173"/>
      <c r="AE1380" s="173"/>
      <c r="AF1380" s="173"/>
      <c r="AG1380" s="173"/>
      <c r="AH1380" s="173"/>
      <c r="AI1380" s="173"/>
      <c r="AJ1380" s="173"/>
      <c r="AK1380" s="173"/>
      <c r="AL1380" s="173"/>
      <c r="AM1380" s="173"/>
      <c r="AN1380" s="173"/>
      <c r="AO1380" s="173"/>
      <c r="AP1380" s="173"/>
      <c r="AQ1380" s="173"/>
      <c r="AR1380" s="173"/>
      <c r="AS1380" s="173"/>
      <c r="AT1380" s="173"/>
      <c r="AU1380" s="173"/>
      <c r="AV1380" s="173"/>
      <c r="AW1380" s="173"/>
      <c r="AX1380" s="173"/>
      <c r="AY1380" s="173"/>
      <c r="AZ1380" s="173"/>
      <c r="BA1380" s="173"/>
      <c r="BB1380" s="173"/>
      <c r="BC1380" s="173"/>
      <c r="BD1380" s="173"/>
      <c r="BE1380" s="173"/>
      <c r="BF1380" s="173"/>
      <c r="BG1380" s="173"/>
      <c r="BH1380" s="173"/>
      <c r="BI1380" s="173"/>
      <c r="BJ1380" s="173"/>
      <c r="BK1380" s="173"/>
      <c r="BL1380" s="173"/>
      <c r="BM1380" s="173"/>
      <c r="BN1380" s="173"/>
      <c r="BO1380" s="173"/>
      <c r="BP1380" s="173"/>
      <c r="BQ1380" s="173"/>
      <c r="BR1380" s="173"/>
      <c r="BS1380" s="173"/>
      <c r="BT1380" s="173"/>
      <c r="BU1380" s="173"/>
      <c r="BV1380" s="173"/>
      <c r="BW1380" s="173"/>
      <c r="BX1380" s="173"/>
      <c r="BY1380" s="173"/>
      <c r="BZ1380" s="173"/>
      <c r="CA1380" s="173"/>
      <c r="CB1380" s="173"/>
      <c r="CC1380" s="173"/>
      <c r="CD1380" s="173"/>
      <c r="CE1380" s="173"/>
      <c r="CF1380" s="173"/>
      <c r="CG1380" s="173"/>
      <c r="CH1380" s="173"/>
      <c r="CI1380" s="173"/>
      <c r="CJ1380" s="173"/>
      <c r="CK1380" s="173"/>
      <c r="CL1380" s="173"/>
      <c r="CM1380" s="173"/>
      <c r="CN1380" s="173"/>
      <c r="CO1380" s="173"/>
      <c r="CP1380" s="173"/>
      <c r="CQ1380" s="173"/>
      <c r="CR1380" s="173"/>
      <c r="CS1380" s="173"/>
      <c r="CT1380" s="173"/>
      <c r="CU1380" s="173"/>
      <c r="CV1380" s="173"/>
      <c r="CW1380" s="173"/>
      <c r="CX1380" s="173"/>
      <c r="CY1380" s="173"/>
      <c r="CZ1380" s="173"/>
      <c r="DA1380" s="173"/>
      <c r="DB1380" s="173"/>
      <c r="DC1380" s="173"/>
      <c r="DD1380" s="173"/>
      <c r="DE1380" s="173"/>
      <c r="DF1380" s="173"/>
      <c r="DG1380" s="173"/>
      <c r="DH1380" s="173"/>
      <c r="DI1380" s="173"/>
      <c r="DJ1380" s="173"/>
      <c r="DK1380" s="173"/>
      <c r="DL1380" s="173"/>
      <c r="DM1380" s="173"/>
      <c r="DN1380" s="173"/>
      <c r="DO1380" s="173"/>
      <c r="DP1380" s="173"/>
      <c r="DQ1380" s="173"/>
      <c r="DR1380" s="173"/>
      <c r="DS1380" s="173"/>
      <c r="DT1380" s="173"/>
      <c r="DU1380" s="173"/>
      <c r="DV1380" s="173"/>
      <c r="DW1380" s="173"/>
      <c r="DX1380" s="173"/>
      <c r="DY1380" s="173"/>
      <c r="DZ1380" s="173"/>
      <c r="EA1380" s="173"/>
      <c r="EB1380" s="173"/>
      <c r="EC1380" s="173"/>
      <c r="ED1380" s="173"/>
      <c r="EE1380" s="173"/>
      <c r="EF1380" s="173"/>
      <c r="EG1380" s="173"/>
      <c r="EH1380" s="173"/>
      <c r="EI1380" s="173"/>
      <c r="EJ1380" s="173"/>
      <c r="EK1380" s="173"/>
      <c r="EL1380" s="173"/>
      <c r="EM1380" s="173"/>
      <c r="EN1380" s="173"/>
      <c r="EO1380" s="173"/>
      <c r="EP1380" s="173"/>
      <c r="EQ1380" s="173"/>
      <c r="ER1380" s="173"/>
      <c r="ES1380" s="173"/>
      <c r="ET1380" s="173"/>
      <c r="EU1380" s="173"/>
      <c r="EV1380" s="173"/>
      <c r="EW1380" s="173"/>
      <c r="EX1380" s="173"/>
      <c r="EY1380" s="173"/>
      <c r="EZ1380" s="173"/>
      <c r="FA1380" s="173"/>
      <c r="FB1380" s="173"/>
      <c r="FC1380" s="173"/>
      <c r="FD1380" s="173"/>
      <c r="FE1380" s="173"/>
      <c r="FF1380" s="173"/>
      <c r="FG1380" s="173"/>
      <c r="FH1380" s="173"/>
      <c r="FI1380" s="173"/>
      <c r="FJ1380" s="173"/>
      <c r="FK1380" s="173"/>
      <c r="FL1380" s="173"/>
      <c r="FM1380" s="173"/>
      <c r="FN1380" s="173"/>
      <c r="FO1380" s="173"/>
      <c r="FP1380" s="173"/>
      <c r="FQ1380" s="173"/>
      <c r="FR1380" s="173"/>
      <c r="FS1380" s="173"/>
      <c r="FT1380" s="173"/>
      <c r="FU1380" s="173"/>
      <c r="FV1380" s="173"/>
      <c r="FW1380" s="173"/>
      <c r="FX1380" s="173"/>
      <c r="FY1380" s="173"/>
      <c r="FZ1380" s="173"/>
      <c r="GA1380" s="173"/>
      <c r="GB1380" s="173"/>
      <c r="GC1380" s="173"/>
      <c r="GD1380" s="173"/>
      <c r="GE1380" s="173"/>
      <c r="GF1380" s="173"/>
      <c r="GG1380" s="173"/>
      <c r="GH1380" s="173"/>
      <c r="GI1380" s="173"/>
      <c r="GJ1380" s="173"/>
      <c r="GK1380" s="173"/>
      <c r="GL1380" s="173"/>
      <c r="GM1380" s="173"/>
      <c r="GN1380" s="173"/>
      <c r="GO1380" s="173"/>
      <c r="GP1380" s="173"/>
      <c r="GQ1380" s="173"/>
      <c r="GR1380" s="173"/>
      <c r="GS1380" s="173"/>
      <c r="GT1380" s="173"/>
      <c r="GU1380" s="173"/>
      <c r="GV1380" s="173"/>
      <c r="GW1380" s="173"/>
      <c r="GX1380" s="173"/>
      <c r="GY1380" s="173"/>
      <c r="GZ1380" s="173"/>
      <c r="HA1380" s="173"/>
      <c r="HB1380" s="173"/>
      <c r="HC1380" s="173"/>
      <c r="HD1380" s="173"/>
      <c r="HE1380" s="173"/>
      <c r="HF1380" s="173"/>
      <c r="HG1380" s="173"/>
      <c r="HH1380" s="173"/>
      <c r="HI1380" s="173"/>
      <c r="HJ1380" s="173"/>
      <c r="HK1380" s="173"/>
      <c r="HL1380" s="173"/>
      <c r="HM1380" s="173"/>
      <c r="HN1380" s="173"/>
      <c r="HO1380" s="173"/>
      <c r="HP1380" s="173"/>
      <c r="HQ1380" s="173"/>
      <c r="HR1380" s="173"/>
      <c r="HS1380" s="173"/>
      <c r="HT1380" s="173"/>
      <c r="HU1380" s="173"/>
      <c r="HV1380" s="173"/>
      <c r="HW1380" s="173"/>
      <c r="HX1380" s="173"/>
      <c r="HY1380" s="173"/>
      <c r="HZ1380" s="173"/>
      <c r="IA1380" s="173"/>
      <c r="IB1380" s="173"/>
      <c r="IC1380" s="173"/>
      <c r="ID1380" s="173"/>
      <c r="IE1380" s="173"/>
      <c r="IF1380" s="173"/>
      <c r="IG1380" s="173"/>
      <c r="IH1380" s="173"/>
      <c r="II1380" s="173"/>
      <c r="IJ1380" s="173"/>
      <c r="IK1380" s="173"/>
      <c r="IL1380" s="173"/>
      <c r="IM1380" s="173"/>
      <c r="IN1380" s="173"/>
      <c r="IO1380" s="173"/>
      <c r="IP1380" s="173"/>
      <c r="IQ1380" s="173"/>
      <c r="IR1380" s="173"/>
      <c r="IS1380" s="173"/>
      <c r="IT1380" s="173"/>
    </row>
    <row r="1381" spans="1:254" ht="12.95" customHeight="1" x14ac:dyDescent="0.2">
      <c r="B1381" s="29" t="s">
        <v>902</v>
      </c>
      <c r="C1381" s="30" t="s">
        <v>1257</v>
      </c>
      <c r="D1381" s="30" t="s">
        <v>1258</v>
      </c>
      <c r="E1381" s="29" t="s">
        <v>1259</v>
      </c>
      <c r="F1381" s="29">
        <v>2000</v>
      </c>
      <c r="G1381" s="29" t="s">
        <v>915</v>
      </c>
      <c r="H1381" s="29" t="s">
        <v>904</v>
      </c>
      <c r="I1381" s="29" t="s">
        <v>936</v>
      </c>
      <c r="J1381" s="29" t="s">
        <v>942</v>
      </c>
      <c r="K1381" s="29" t="s">
        <v>937</v>
      </c>
      <c r="L1381" s="29" t="s">
        <v>943</v>
      </c>
      <c r="M1381" s="29" t="s">
        <v>1260</v>
      </c>
      <c r="N1381" s="29">
        <v>1979</v>
      </c>
      <c r="O1381" s="29" t="s">
        <v>908</v>
      </c>
    </row>
    <row r="1382" spans="1:254" ht="12.95" customHeight="1" x14ac:dyDescent="0.2">
      <c r="B1382" s="29" t="s">
        <v>902</v>
      </c>
      <c r="C1382" s="30" t="s">
        <v>1257</v>
      </c>
      <c r="D1382" s="30" t="s">
        <v>1258</v>
      </c>
      <c r="E1382" s="29" t="s">
        <v>1259</v>
      </c>
      <c r="F1382" s="29">
        <v>2000</v>
      </c>
      <c r="G1382" s="29" t="s">
        <v>915</v>
      </c>
      <c r="H1382" s="29" t="s">
        <v>904</v>
      </c>
      <c r="I1382" s="29" t="s">
        <v>936</v>
      </c>
      <c r="J1382" s="29" t="s">
        <v>942</v>
      </c>
      <c r="K1382" s="29" t="s">
        <v>937</v>
      </c>
      <c r="L1382" s="29" t="s">
        <v>943</v>
      </c>
      <c r="M1382" s="29" t="s">
        <v>1260</v>
      </c>
      <c r="N1382" s="29">
        <v>1979</v>
      </c>
      <c r="O1382" s="29" t="s">
        <v>908</v>
      </c>
    </row>
    <row r="1383" spans="1:254" ht="12.95" customHeight="1" x14ac:dyDescent="0.2">
      <c r="B1383" s="11" t="s">
        <v>902</v>
      </c>
      <c r="C1383" s="144" t="s">
        <v>1257</v>
      </c>
      <c r="D1383" s="144" t="s">
        <v>1258</v>
      </c>
      <c r="E1383" s="11" t="s">
        <v>1259</v>
      </c>
      <c r="F1383" s="11">
        <v>2000</v>
      </c>
      <c r="G1383" s="11" t="s">
        <v>915</v>
      </c>
      <c r="H1383" s="11" t="s">
        <v>904</v>
      </c>
      <c r="I1383" s="11" t="s">
        <v>936</v>
      </c>
      <c r="J1383" s="11" t="s">
        <v>942</v>
      </c>
      <c r="K1383" s="11" t="s">
        <v>937</v>
      </c>
      <c r="L1383" s="11" t="s">
        <v>943</v>
      </c>
      <c r="M1383" s="11" t="s">
        <v>1260</v>
      </c>
      <c r="N1383" s="11">
        <v>1979</v>
      </c>
      <c r="O1383" s="11" t="s">
        <v>908</v>
      </c>
      <c r="P1383" s="11"/>
      <c r="Q1383" s="11"/>
    </row>
    <row r="1384" spans="1:254" ht="12.95" customHeight="1" x14ac:dyDescent="0.2">
      <c r="B1384" s="29" t="s">
        <v>902</v>
      </c>
      <c r="C1384" s="30" t="s">
        <v>993</v>
      </c>
      <c r="D1384" s="30" t="s">
        <v>994</v>
      </c>
      <c r="E1384" s="29" t="s">
        <v>995</v>
      </c>
      <c r="F1384" s="29">
        <v>9240</v>
      </c>
      <c r="G1384" s="29" t="s">
        <v>996</v>
      </c>
      <c r="H1384" s="29" t="s">
        <v>904</v>
      </c>
      <c r="I1384" s="29" t="s">
        <v>959</v>
      </c>
      <c r="K1384" s="29" t="s">
        <v>960</v>
      </c>
      <c r="L1384" s="29" t="s">
        <v>943</v>
      </c>
      <c r="M1384" s="29" t="s">
        <v>1047</v>
      </c>
      <c r="N1384" s="29">
        <v>1970</v>
      </c>
      <c r="O1384" s="29" t="s">
        <v>1909</v>
      </c>
    </row>
    <row r="1385" spans="1:254" ht="12.95" customHeight="1" x14ac:dyDescent="0.2">
      <c r="B1385" s="29" t="s">
        <v>902</v>
      </c>
      <c r="C1385" s="30" t="s">
        <v>993</v>
      </c>
      <c r="D1385" s="30" t="s">
        <v>994</v>
      </c>
      <c r="E1385" s="29" t="s">
        <v>995</v>
      </c>
      <c r="F1385" s="29">
        <v>9240</v>
      </c>
      <c r="G1385" s="29" t="s">
        <v>996</v>
      </c>
      <c r="H1385" s="29" t="s">
        <v>904</v>
      </c>
      <c r="I1385" s="29" t="s">
        <v>959</v>
      </c>
      <c r="K1385" s="29" t="s">
        <v>960</v>
      </c>
      <c r="L1385" s="29" t="s">
        <v>943</v>
      </c>
      <c r="M1385" s="29" t="s">
        <v>1047</v>
      </c>
      <c r="N1385" s="29">
        <v>1970</v>
      </c>
      <c r="O1385" s="29" t="s">
        <v>1909</v>
      </c>
    </row>
    <row r="1386" spans="1:254" ht="15.6" customHeight="1" x14ac:dyDescent="0.2">
      <c r="B1386" s="29" t="s">
        <v>902</v>
      </c>
      <c r="C1386" s="30" t="s">
        <v>993</v>
      </c>
      <c r="D1386" s="30" t="s">
        <v>994</v>
      </c>
      <c r="E1386" s="29" t="s">
        <v>995</v>
      </c>
      <c r="F1386" s="29">
        <v>9240</v>
      </c>
      <c r="G1386" s="29" t="s">
        <v>996</v>
      </c>
      <c r="H1386" s="29" t="s">
        <v>904</v>
      </c>
      <c r="I1386" s="29" t="s">
        <v>959</v>
      </c>
      <c r="J1386" s="29" t="s">
        <v>921</v>
      </c>
      <c r="K1386" s="29" t="s">
        <v>960</v>
      </c>
      <c r="L1386" s="29" t="s">
        <v>943</v>
      </c>
      <c r="M1386" s="29" t="s">
        <v>1047</v>
      </c>
      <c r="N1386" s="29">
        <v>1970</v>
      </c>
      <c r="O1386" s="29" t="s">
        <v>1909</v>
      </c>
    </row>
    <row r="1387" spans="1:254" ht="12.95" customHeight="1" x14ac:dyDescent="0.2">
      <c r="B1387" s="29" t="s">
        <v>902</v>
      </c>
      <c r="C1387" s="30" t="s">
        <v>993</v>
      </c>
      <c r="D1387" s="30" t="s">
        <v>994</v>
      </c>
      <c r="E1387" s="29" t="s">
        <v>995</v>
      </c>
      <c r="F1387" s="29">
        <v>9240</v>
      </c>
      <c r="G1387" s="29" t="s">
        <v>996</v>
      </c>
      <c r="H1387" s="29" t="s">
        <v>904</v>
      </c>
      <c r="I1387" s="29" t="s">
        <v>959</v>
      </c>
      <c r="K1387" s="29" t="s">
        <v>960</v>
      </c>
      <c r="L1387" s="29" t="s">
        <v>943</v>
      </c>
      <c r="M1387" s="29" t="s">
        <v>1047</v>
      </c>
      <c r="N1387" s="29">
        <v>1970</v>
      </c>
      <c r="O1387" s="29" t="s">
        <v>1909</v>
      </c>
    </row>
    <row r="1388" spans="1:254" ht="12.95" customHeight="1" x14ac:dyDescent="0.2">
      <c r="B1388" s="29" t="s">
        <v>902</v>
      </c>
      <c r="C1388" s="30" t="s">
        <v>993</v>
      </c>
      <c r="D1388" s="30" t="s">
        <v>994</v>
      </c>
      <c r="E1388" s="29" t="s">
        <v>995</v>
      </c>
      <c r="F1388" s="29">
        <v>9240</v>
      </c>
      <c r="G1388" s="29" t="s">
        <v>996</v>
      </c>
      <c r="H1388" s="29" t="s">
        <v>904</v>
      </c>
      <c r="I1388" s="29" t="s">
        <v>959</v>
      </c>
      <c r="K1388" s="29" t="s">
        <v>960</v>
      </c>
      <c r="L1388" s="29" t="s">
        <v>943</v>
      </c>
      <c r="M1388" s="29" t="s">
        <v>1047</v>
      </c>
      <c r="N1388" s="29">
        <v>1970</v>
      </c>
      <c r="O1388" s="29" t="s">
        <v>1909</v>
      </c>
    </row>
    <row r="1389" spans="1:254" ht="12.95" customHeight="1" x14ac:dyDescent="0.2">
      <c r="B1389" s="29" t="s">
        <v>902</v>
      </c>
      <c r="C1389" s="30" t="s">
        <v>993</v>
      </c>
      <c r="D1389" s="30" t="s">
        <v>994</v>
      </c>
      <c r="E1389" s="29" t="s">
        <v>995</v>
      </c>
      <c r="F1389" s="29">
        <v>9240</v>
      </c>
      <c r="G1389" s="29" t="s">
        <v>996</v>
      </c>
      <c r="H1389" s="29" t="s">
        <v>904</v>
      </c>
      <c r="I1389" s="29" t="s">
        <v>959</v>
      </c>
      <c r="K1389" s="29" t="s">
        <v>960</v>
      </c>
      <c r="L1389" s="29" t="s">
        <v>943</v>
      </c>
      <c r="M1389" s="29" t="s">
        <v>1047</v>
      </c>
      <c r="N1389" s="29">
        <v>1970</v>
      </c>
      <c r="O1389" s="29" t="s">
        <v>1613</v>
      </c>
    </row>
    <row r="1390" spans="1:254" ht="12.95" customHeight="1" x14ac:dyDescent="0.2">
      <c r="B1390" s="29" t="s">
        <v>902</v>
      </c>
      <c r="C1390" s="30" t="s">
        <v>993</v>
      </c>
      <c r="D1390" s="30" t="s">
        <v>994</v>
      </c>
      <c r="E1390" s="29" t="s">
        <v>995</v>
      </c>
      <c r="F1390" s="29">
        <v>9240</v>
      </c>
      <c r="G1390" s="29" t="s">
        <v>996</v>
      </c>
      <c r="H1390" s="29" t="s">
        <v>904</v>
      </c>
      <c r="I1390" s="29" t="s">
        <v>959</v>
      </c>
      <c r="K1390" s="29" t="s">
        <v>960</v>
      </c>
      <c r="L1390" s="29" t="s">
        <v>943</v>
      </c>
      <c r="M1390" s="29" t="s">
        <v>1047</v>
      </c>
      <c r="N1390" s="29">
        <v>1970</v>
      </c>
      <c r="O1390" s="29" t="s">
        <v>1909</v>
      </c>
    </row>
    <row r="1391" spans="1:254" ht="12.95" customHeight="1" x14ac:dyDescent="0.2">
      <c r="B1391" s="29" t="s">
        <v>902</v>
      </c>
      <c r="C1391" s="30" t="s">
        <v>993</v>
      </c>
      <c r="D1391" s="30" t="s">
        <v>994</v>
      </c>
      <c r="E1391" s="29" t="s">
        <v>995</v>
      </c>
      <c r="F1391" s="29">
        <v>9240</v>
      </c>
      <c r="G1391" s="29" t="s">
        <v>996</v>
      </c>
      <c r="H1391" s="29" t="s">
        <v>904</v>
      </c>
      <c r="I1391" s="29" t="s">
        <v>959</v>
      </c>
      <c r="K1391" s="29" t="s">
        <v>960</v>
      </c>
      <c r="L1391" s="29" t="s">
        <v>943</v>
      </c>
      <c r="M1391" s="29" t="s">
        <v>1047</v>
      </c>
      <c r="N1391" s="29">
        <v>1970</v>
      </c>
      <c r="O1391" s="29" t="s">
        <v>1909</v>
      </c>
    </row>
    <row r="1392" spans="1:254" ht="12.95" customHeight="1" x14ac:dyDescent="0.2">
      <c r="B1392" s="29" t="s">
        <v>902</v>
      </c>
      <c r="C1392" s="30" t="s">
        <v>993</v>
      </c>
      <c r="D1392" s="30" t="s">
        <v>994</v>
      </c>
      <c r="E1392" s="29" t="s">
        <v>995</v>
      </c>
      <c r="F1392" s="29">
        <v>9240</v>
      </c>
      <c r="G1392" s="29" t="s">
        <v>996</v>
      </c>
      <c r="H1392" s="29" t="s">
        <v>904</v>
      </c>
      <c r="I1392" s="29" t="s">
        <v>959</v>
      </c>
      <c r="J1392" s="29" t="s">
        <v>921</v>
      </c>
      <c r="K1392" s="29" t="s">
        <v>960</v>
      </c>
      <c r="L1392" s="29" t="s">
        <v>943</v>
      </c>
      <c r="M1392" s="29" t="s">
        <v>1047</v>
      </c>
      <c r="N1392" s="29">
        <v>1970</v>
      </c>
      <c r="O1392" s="29" t="s">
        <v>1909</v>
      </c>
    </row>
    <row r="1393" spans="1:18" ht="15.6" customHeight="1" x14ac:dyDescent="0.2">
      <c r="B1393" s="29" t="s">
        <v>902</v>
      </c>
      <c r="C1393" s="30" t="s">
        <v>993</v>
      </c>
      <c r="D1393" s="30" t="s">
        <v>994</v>
      </c>
      <c r="E1393" s="29" t="s">
        <v>995</v>
      </c>
      <c r="F1393" s="29">
        <v>9240</v>
      </c>
      <c r="G1393" s="29" t="s">
        <v>996</v>
      </c>
      <c r="H1393" s="29" t="s">
        <v>904</v>
      </c>
      <c r="I1393" s="29" t="s">
        <v>959</v>
      </c>
      <c r="K1393" s="29" t="s">
        <v>960</v>
      </c>
      <c r="L1393" s="29" t="s">
        <v>943</v>
      </c>
      <c r="M1393" s="29" t="s">
        <v>1047</v>
      </c>
      <c r="N1393" s="29">
        <v>1970</v>
      </c>
      <c r="O1393" s="29" t="s">
        <v>1909</v>
      </c>
      <c r="R1393" s="11"/>
    </row>
    <row r="1394" spans="1:18" ht="12.95" customHeight="1" x14ac:dyDescent="0.2">
      <c r="B1394" s="29" t="s">
        <v>902</v>
      </c>
      <c r="C1394" s="30" t="s">
        <v>993</v>
      </c>
      <c r="D1394" s="30" t="s">
        <v>994</v>
      </c>
      <c r="E1394" s="29" t="s">
        <v>995</v>
      </c>
      <c r="F1394" s="29">
        <v>9240</v>
      </c>
      <c r="G1394" s="29" t="s">
        <v>996</v>
      </c>
      <c r="H1394" s="29" t="s">
        <v>904</v>
      </c>
      <c r="I1394" s="29" t="s">
        <v>959</v>
      </c>
      <c r="K1394" s="29" t="s">
        <v>960</v>
      </c>
      <c r="L1394" s="29" t="s">
        <v>943</v>
      </c>
      <c r="M1394" s="29" t="s">
        <v>1047</v>
      </c>
      <c r="N1394" s="29">
        <v>1970</v>
      </c>
      <c r="O1394" s="29" t="s">
        <v>1909</v>
      </c>
      <c r="R1394" s="11"/>
    </row>
    <row r="1395" spans="1:18" ht="14.1" customHeight="1" x14ac:dyDescent="0.2">
      <c r="B1395" s="29" t="s">
        <v>902</v>
      </c>
      <c r="C1395" s="30" t="s">
        <v>993</v>
      </c>
      <c r="D1395" s="30" t="s">
        <v>994</v>
      </c>
      <c r="E1395" s="29" t="s">
        <v>995</v>
      </c>
      <c r="F1395" s="29">
        <v>9240</v>
      </c>
      <c r="G1395" s="29" t="s">
        <v>996</v>
      </c>
      <c r="H1395" s="29" t="s">
        <v>904</v>
      </c>
      <c r="I1395" s="29" t="s">
        <v>959</v>
      </c>
      <c r="K1395" s="29" t="s">
        <v>960</v>
      </c>
      <c r="L1395" s="29" t="s">
        <v>943</v>
      </c>
      <c r="M1395" s="29" t="s">
        <v>1047</v>
      </c>
      <c r="N1395" s="29">
        <v>1970</v>
      </c>
      <c r="O1395" s="29" t="s">
        <v>1613</v>
      </c>
      <c r="R1395" s="11"/>
    </row>
    <row r="1396" spans="1:18" ht="15.6" customHeight="1" x14ac:dyDescent="0.2">
      <c r="B1396" s="11" t="s">
        <v>902</v>
      </c>
      <c r="C1396" s="144" t="s">
        <v>993</v>
      </c>
      <c r="D1396" s="144" t="s">
        <v>994</v>
      </c>
      <c r="E1396" s="11" t="s">
        <v>995</v>
      </c>
      <c r="F1396" s="11">
        <v>9240</v>
      </c>
      <c r="G1396" s="11" t="s">
        <v>996</v>
      </c>
      <c r="H1396" s="11" t="s">
        <v>904</v>
      </c>
      <c r="I1396" s="11" t="s">
        <v>959</v>
      </c>
      <c r="J1396" s="11"/>
      <c r="K1396" s="11" t="s">
        <v>960</v>
      </c>
      <c r="L1396" s="11" t="s">
        <v>943</v>
      </c>
      <c r="M1396" s="11" t="s">
        <v>1047</v>
      </c>
      <c r="N1396" s="11">
        <v>1970</v>
      </c>
      <c r="O1396" s="11" t="s">
        <v>1909</v>
      </c>
      <c r="P1396" s="11" t="s">
        <v>2550</v>
      </c>
      <c r="Q1396" s="11"/>
      <c r="R1396" s="11"/>
    </row>
    <row r="1397" spans="1:18" ht="12.95" customHeight="1" x14ac:dyDescent="0.2">
      <c r="B1397" s="11" t="s">
        <v>902</v>
      </c>
      <c r="C1397" s="144" t="s">
        <v>993</v>
      </c>
      <c r="D1397" s="144" t="s">
        <v>994</v>
      </c>
      <c r="E1397" s="11" t="s">
        <v>995</v>
      </c>
      <c r="F1397" s="11">
        <v>9240</v>
      </c>
      <c r="G1397" s="11" t="s">
        <v>996</v>
      </c>
      <c r="H1397" s="11" t="s">
        <v>904</v>
      </c>
      <c r="I1397" s="11" t="s">
        <v>959</v>
      </c>
      <c r="J1397" s="11"/>
      <c r="K1397" s="11" t="s">
        <v>960</v>
      </c>
      <c r="L1397" s="11" t="s">
        <v>943</v>
      </c>
      <c r="M1397" s="11" t="s">
        <v>1047</v>
      </c>
      <c r="N1397" s="11">
        <v>1970</v>
      </c>
      <c r="O1397" s="11" t="s">
        <v>1909</v>
      </c>
      <c r="P1397" s="11" t="s">
        <v>2554</v>
      </c>
      <c r="Q1397" s="11"/>
      <c r="R1397" s="11"/>
    </row>
    <row r="1398" spans="1:18" ht="12.95" customHeight="1" x14ac:dyDescent="0.2">
      <c r="B1398" s="11" t="s">
        <v>902</v>
      </c>
      <c r="C1398" s="144" t="s">
        <v>993</v>
      </c>
      <c r="D1398" s="144" t="s">
        <v>994</v>
      </c>
      <c r="E1398" s="11" t="s">
        <v>995</v>
      </c>
      <c r="F1398" s="11">
        <v>9240</v>
      </c>
      <c r="G1398" s="11" t="s">
        <v>996</v>
      </c>
      <c r="H1398" s="11" t="s">
        <v>904</v>
      </c>
      <c r="I1398" s="11" t="s">
        <v>959</v>
      </c>
      <c r="J1398" s="11" t="s">
        <v>921</v>
      </c>
      <c r="K1398" s="11" t="s">
        <v>960</v>
      </c>
      <c r="L1398" s="11" t="s">
        <v>943</v>
      </c>
      <c r="M1398" s="11" t="s">
        <v>1047</v>
      </c>
      <c r="N1398" s="11">
        <v>1970</v>
      </c>
      <c r="O1398" s="11" t="s">
        <v>1909</v>
      </c>
      <c r="P1398" s="11" t="s">
        <v>2549</v>
      </c>
      <c r="Q1398" s="11"/>
      <c r="R1398" s="11"/>
    </row>
    <row r="1399" spans="1:18" ht="15.6" customHeight="1" x14ac:dyDescent="0.2">
      <c r="B1399" s="11" t="s">
        <v>902</v>
      </c>
      <c r="C1399" s="144" t="s">
        <v>993</v>
      </c>
      <c r="D1399" s="144" t="s">
        <v>994</v>
      </c>
      <c r="E1399" s="11" t="s">
        <v>995</v>
      </c>
      <c r="F1399" s="11">
        <v>9240</v>
      </c>
      <c r="G1399" s="11" t="s">
        <v>996</v>
      </c>
      <c r="H1399" s="11" t="s">
        <v>904</v>
      </c>
      <c r="I1399" s="11" t="s">
        <v>959</v>
      </c>
      <c r="J1399" s="11"/>
      <c r="K1399" s="11" t="s">
        <v>960</v>
      </c>
      <c r="L1399" s="11" t="s">
        <v>943</v>
      </c>
      <c r="M1399" s="11" t="s">
        <v>1047</v>
      </c>
      <c r="N1399" s="11">
        <v>1970</v>
      </c>
      <c r="O1399" s="11" t="s">
        <v>1909</v>
      </c>
      <c r="P1399" s="11">
        <v>1</v>
      </c>
      <c r="Q1399" s="11"/>
      <c r="R1399" s="11"/>
    </row>
    <row r="1400" spans="1:18" ht="13.15" customHeight="1" x14ac:dyDescent="0.2">
      <c r="B1400" s="11" t="s">
        <v>902</v>
      </c>
      <c r="C1400" s="144" t="s">
        <v>993</v>
      </c>
      <c r="D1400" s="144" t="s">
        <v>994</v>
      </c>
      <c r="E1400" s="11" t="s">
        <v>995</v>
      </c>
      <c r="F1400" s="11">
        <v>9240</v>
      </c>
      <c r="G1400" s="11" t="s">
        <v>996</v>
      </c>
      <c r="H1400" s="11" t="s">
        <v>904</v>
      </c>
      <c r="I1400" s="11" t="s">
        <v>959</v>
      </c>
      <c r="J1400" s="11"/>
      <c r="K1400" s="11" t="s">
        <v>960</v>
      </c>
      <c r="L1400" s="11" t="s">
        <v>943</v>
      </c>
      <c r="M1400" s="11" t="s">
        <v>1047</v>
      </c>
      <c r="N1400" s="11">
        <v>1970</v>
      </c>
      <c r="O1400" s="11" t="s">
        <v>1909</v>
      </c>
      <c r="P1400" s="11"/>
      <c r="Q1400" s="11"/>
    </row>
    <row r="1401" spans="1:18" ht="12.95" customHeight="1" x14ac:dyDescent="0.2">
      <c r="A1401" s="171">
        <v>29</v>
      </c>
      <c r="B1401" s="171" t="s">
        <v>902</v>
      </c>
      <c r="C1401" s="172" t="s">
        <v>965</v>
      </c>
      <c r="D1401" s="172" t="s">
        <v>953</v>
      </c>
      <c r="E1401" s="171" t="s">
        <v>966</v>
      </c>
      <c r="F1401" s="171">
        <v>4226</v>
      </c>
      <c r="G1401" s="171" t="s">
        <v>967</v>
      </c>
      <c r="H1401" s="171" t="s">
        <v>904</v>
      </c>
      <c r="I1401" s="171" t="s">
        <v>905</v>
      </c>
      <c r="J1401" s="171" t="s">
        <v>942</v>
      </c>
      <c r="K1401" s="171" t="s">
        <v>907</v>
      </c>
      <c r="L1401" s="171" t="s">
        <v>913</v>
      </c>
      <c r="M1401" s="171" t="s">
        <v>1482</v>
      </c>
      <c r="N1401" s="171">
        <v>1974</v>
      </c>
      <c r="O1401" s="171" t="s">
        <v>2733</v>
      </c>
      <c r="P1401" s="171" t="s">
        <v>2916</v>
      </c>
      <c r="Q1401" s="171"/>
    </row>
    <row r="1402" spans="1:18" ht="15.6" customHeight="1" x14ac:dyDescent="0.2">
      <c r="B1402" s="29" t="s">
        <v>902</v>
      </c>
      <c r="C1402" s="30" t="s">
        <v>965</v>
      </c>
      <c r="D1402" s="30" t="s">
        <v>953</v>
      </c>
      <c r="E1402" s="29" t="s">
        <v>966</v>
      </c>
      <c r="F1402" s="29">
        <v>4226</v>
      </c>
      <c r="G1402" s="29" t="s">
        <v>967</v>
      </c>
      <c r="H1402" s="29" t="s">
        <v>904</v>
      </c>
      <c r="I1402" s="29" t="s">
        <v>905</v>
      </c>
      <c r="J1402" s="29" t="s">
        <v>912</v>
      </c>
      <c r="K1402" s="29" t="s">
        <v>907</v>
      </c>
      <c r="L1402" s="29" t="s">
        <v>913</v>
      </c>
      <c r="M1402" s="29" t="s">
        <v>936</v>
      </c>
      <c r="N1402" s="29">
        <v>1959</v>
      </c>
      <c r="O1402" s="29" t="s">
        <v>1577</v>
      </c>
      <c r="P1402" s="29" t="s">
        <v>2789</v>
      </c>
      <c r="Q1402" s="11"/>
    </row>
    <row r="1403" spans="1:18" ht="15.6" customHeight="1" x14ac:dyDescent="0.2">
      <c r="B1403" s="29" t="s">
        <v>902</v>
      </c>
      <c r="C1403" s="30" t="s">
        <v>965</v>
      </c>
      <c r="D1403" s="30" t="s">
        <v>953</v>
      </c>
      <c r="E1403" s="29" t="s">
        <v>966</v>
      </c>
      <c r="F1403" s="29">
        <v>4226</v>
      </c>
      <c r="G1403" s="29" t="s">
        <v>967</v>
      </c>
      <c r="H1403" s="29" t="s">
        <v>904</v>
      </c>
      <c r="I1403" s="29" t="s">
        <v>905</v>
      </c>
      <c r="J1403" s="29" t="s">
        <v>921</v>
      </c>
      <c r="K1403" s="29" t="s">
        <v>907</v>
      </c>
      <c r="L1403" s="29" t="s">
        <v>1685</v>
      </c>
      <c r="M1403" s="29" t="s">
        <v>2169</v>
      </c>
      <c r="N1403" s="29">
        <v>1970</v>
      </c>
      <c r="O1403" s="29" t="s">
        <v>1909</v>
      </c>
    </row>
    <row r="1404" spans="1:18" ht="12.95" customHeight="1" x14ac:dyDescent="0.2">
      <c r="B1404" s="29" t="s">
        <v>902</v>
      </c>
      <c r="C1404" s="30" t="s">
        <v>965</v>
      </c>
      <c r="D1404" s="30" t="s">
        <v>953</v>
      </c>
      <c r="E1404" s="29" t="s">
        <v>966</v>
      </c>
      <c r="F1404" s="29">
        <v>4226</v>
      </c>
      <c r="G1404" s="29" t="s">
        <v>967</v>
      </c>
      <c r="H1404" s="29" t="s">
        <v>904</v>
      </c>
      <c r="I1404" s="29" t="s">
        <v>905</v>
      </c>
      <c r="J1404" s="29" t="s">
        <v>942</v>
      </c>
      <c r="K1404" s="29" t="s">
        <v>907</v>
      </c>
      <c r="L1404" s="29" t="s">
        <v>1685</v>
      </c>
      <c r="M1404" s="29" t="s">
        <v>2169</v>
      </c>
      <c r="N1404" s="29">
        <v>1971</v>
      </c>
      <c r="O1404" s="29" t="s">
        <v>2000</v>
      </c>
    </row>
    <row r="1405" spans="1:18" ht="12.95" customHeight="1" x14ac:dyDescent="0.2">
      <c r="B1405" s="29" t="s">
        <v>902</v>
      </c>
      <c r="C1405" s="30" t="s">
        <v>965</v>
      </c>
      <c r="D1405" s="30" t="s">
        <v>953</v>
      </c>
      <c r="E1405" s="29" t="s">
        <v>966</v>
      </c>
      <c r="F1405" s="29">
        <v>4226</v>
      </c>
      <c r="G1405" s="29" t="s">
        <v>967</v>
      </c>
      <c r="H1405" s="29" t="s">
        <v>904</v>
      </c>
      <c r="I1405" s="29" t="s">
        <v>905</v>
      </c>
      <c r="J1405" s="29" t="s">
        <v>942</v>
      </c>
      <c r="K1405" s="29" t="s">
        <v>907</v>
      </c>
      <c r="L1405" s="29" t="s">
        <v>1685</v>
      </c>
      <c r="M1405" s="29" t="s">
        <v>2169</v>
      </c>
      <c r="N1405" s="29">
        <v>1971</v>
      </c>
      <c r="O1405" s="29" t="s">
        <v>2000</v>
      </c>
    </row>
    <row r="1406" spans="1:18" ht="12.95" customHeight="1" x14ac:dyDescent="0.2">
      <c r="B1406" s="29" t="s">
        <v>902</v>
      </c>
      <c r="C1406" s="30" t="s">
        <v>965</v>
      </c>
      <c r="D1406" s="30" t="s">
        <v>953</v>
      </c>
      <c r="E1406" s="29" t="s">
        <v>966</v>
      </c>
      <c r="F1406" s="29">
        <v>4226</v>
      </c>
      <c r="G1406" s="29" t="s">
        <v>967</v>
      </c>
      <c r="H1406" s="29" t="s">
        <v>904</v>
      </c>
      <c r="I1406" s="29" t="s">
        <v>905</v>
      </c>
      <c r="J1406" s="29" t="s">
        <v>921</v>
      </c>
      <c r="K1406" s="29" t="s">
        <v>907</v>
      </c>
      <c r="L1406" s="29" t="s">
        <v>1685</v>
      </c>
      <c r="M1406" s="29" t="s">
        <v>2169</v>
      </c>
      <c r="N1406" s="29">
        <v>1970</v>
      </c>
      <c r="O1406" s="29" t="s">
        <v>1909</v>
      </c>
    </row>
    <row r="1407" spans="1:18" ht="12.95" customHeight="1" x14ac:dyDescent="0.2">
      <c r="B1407" s="29" t="s">
        <v>902</v>
      </c>
      <c r="C1407" s="30" t="s">
        <v>965</v>
      </c>
      <c r="D1407" s="30" t="s">
        <v>953</v>
      </c>
      <c r="E1407" s="29" t="s">
        <v>966</v>
      </c>
      <c r="F1407" s="29">
        <v>4226</v>
      </c>
      <c r="G1407" s="29" t="s">
        <v>967</v>
      </c>
      <c r="H1407" s="29" t="s">
        <v>904</v>
      </c>
      <c r="I1407" s="29" t="s">
        <v>905</v>
      </c>
      <c r="J1407" s="29" t="s">
        <v>921</v>
      </c>
      <c r="K1407" s="29" t="s">
        <v>907</v>
      </c>
      <c r="L1407" s="29" t="s">
        <v>1685</v>
      </c>
      <c r="M1407" s="29" t="s">
        <v>2169</v>
      </c>
      <c r="N1407" s="29">
        <v>1970</v>
      </c>
      <c r="O1407" s="29" t="s">
        <v>1350</v>
      </c>
    </row>
    <row r="1408" spans="1:18" ht="15.6" customHeight="1" x14ac:dyDescent="0.2">
      <c r="B1408" s="29" t="s">
        <v>902</v>
      </c>
      <c r="C1408" s="30" t="s">
        <v>965</v>
      </c>
      <c r="D1408" s="30" t="s">
        <v>953</v>
      </c>
      <c r="E1408" s="29" t="s">
        <v>966</v>
      </c>
      <c r="F1408" s="29">
        <v>4226</v>
      </c>
      <c r="G1408" s="29" t="s">
        <v>967</v>
      </c>
      <c r="H1408" s="29" t="s">
        <v>904</v>
      </c>
      <c r="I1408" s="29" t="s">
        <v>905</v>
      </c>
      <c r="J1408" s="29" t="s">
        <v>921</v>
      </c>
      <c r="K1408" s="29" t="s">
        <v>907</v>
      </c>
      <c r="L1408" s="29" t="s">
        <v>1685</v>
      </c>
      <c r="M1408" s="29" t="s">
        <v>2169</v>
      </c>
      <c r="N1408" s="29">
        <v>1970</v>
      </c>
      <c r="O1408" s="29" t="s">
        <v>1350</v>
      </c>
    </row>
    <row r="1409" spans="2:18" ht="10.15" customHeight="1" x14ac:dyDescent="0.2">
      <c r="B1409" s="29" t="s">
        <v>902</v>
      </c>
      <c r="C1409" s="30" t="s">
        <v>965</v>
      </c>
      <c r="D1409" s="30" t="s">
        <v>953</v>
      </c>
      <c r="E1409" s="29" t="s">
        <v>966</v>
      </c>
      <c r="F1409" s="29">
        <v>4226</v>
      </c>
      <c r="G1409" s="29" t="s">
        <v>967</v>
      </c>
      <c r="H1409" s="29" t="s">
        <v>904</v>
      </c>
      <c r="I1409" s="29" t="s">
        <v>905</v>
      </c>
      <c r="J1409" s="29" t="s">
        <v>942</v>
      </c>
      <c r="K1409" s="29" t="s">
        <v>907</v>
      </c>
      <c r="L1409" s="29" t="s">
        <v>913</v>
      </c>
      <c r="M1409" s="29" t="s">
        <v>1482</v>
      </c>
      <c r="N1409" s="29">
        <v>1974</v>
      </c>
      <c r="O1409" s="29" t="s">
        <v>1577</v>
      </c>
      <c r="R1409" s="11"/>
    </row>
    <row r="1410" spans="2:18" ht="12.95" customHeight="1" x14ac:dyDescent="0.2">
      <c r="B1410" s="11" t="s">
        <v>902</v>
      </c>
      <c r="C1410" s="144" t="s">
        <v>965</v>
      </c>
      <c r="D1410" s="144" t="s">
        <v>953</v>
      </c>
      <c r="E1410" s="11" t="s">
        <v>966</v>
      </c>
      <c r="F1410" s="11">
        <v>4226</v>
      </c>
      <c r="G1410" s="11" t="s">
        <v>967</v>
      </c>
      <c r="H1410" s="11" t="s">
        <v>904</v>
      </c>
      <c r="I1410" s="11" t="s">
        <v>905</v>
      </c>
      <c r="J1410" s="11" t="s">
        <v>942</v>
      </c>
      <c r="K1410" s="11" t="s">
        <v>907</v>
      </c>
      <c r="L1410" s="11" t="s">
        <v>913</v>
      </c>
      <c r="M1410" s="11" t="s">
        <v>1482</v>
      </c>
      <c r="N1410" s="11">
        <v>1974</v>
      </c>
      <c r="O1410" s="11" t="s">
        <v>1350</v>
      </c>
      <c r="R1410" s="11"/>
    </row>
    <row r="1411" spans="2:18" ht="12.95" customHeight="1" x14ac:dyDescent="0.2">
      <c r="B1411" s="29" t="s">
        <v>902</v>
      </c>
      <c r="C1411" s="30" t="s">
        <v>965</v>
      </c>
      <c r="D1411" s="30" t="s">
        <v>953</v>
      </c>
      <c r="E1411" s="29" t="s">
        <v>966</v>
      </c>
      <c r="F1411" s="29">
        <v>4226</v>
      </c>
      <c r="G1411" s="29" t="s">
        <v>967</v>
      </c>
      <c r="H1411" s="29" t="s">
        <v>904</v>
      </c>
      <c r="I1411" s="29" t="s">
        <v>905</v>
      </c>
      <c r="J1411" s="29" t="s">
        <v>942</v>
      </c>
      <c r="K1411" s="29" t="s">
        <v>907</v>
      </c>
      <c r="L1411" s="29" t="s">
        <v>913</v>
      </c>
      <c r="M1411" s="29" t="s">
        <v>1482</v>
      </c>
      <c r="N1411" s="29">
        <v>1974</v>
      </c>
      <c r="O1411" s="29" t="s">
        <v>1350</v>
      </c>
    </row>
    <row r="1412" spans="2:18" ht="12.95" customHeight="1" x14ac:dyDescent="0.2">
      <c r="B1412" s="29" t="s">
        <v>902</v>
      </c>
      <c r="C1412" s="30" t="s">
        <v>965</v>
      </c>
      <c r="D1412" s="30" t="s">
        <v>953</v>
      </c>
      <c r="E1412" s="29" t="s">
        <v>966</v>
      </c>
      <c r="F1412" s="29">
        <v>4226</v>
      </c>
      <c r="G1412" s="29" t="s">
        <v>967</v>
      </c>
      <c r="H1412" s="29" t="s">
        <v>904</v>
      </c>
      <c r="I1412" s="29" t="s">
        <v>905</v>
      </c>
      <c r="J1412" s="29" t="s">
        <v>912</v>
      </c>
      <c r="K1412" s="29" t="s">
        <v>907</v>
      </c>
      <c r="L1412" s="29" t="s">
        <v>913</v>
      </c>
      <c r="M1412" s="29" t="s">
        <v>936</v>
      </c>
      <c r="N1412" s="29">
        <v>1959</v>
      </c>
      <c r="O1412" s="29" t="s">
        <v>1577</v>
      </c>
      <c r="P1412" s="29" t="s">
        <v>2431</v>
      </c>
    </row>
    <row r="1413" spans="2:18" ht="12.95" customHeight="1" x14ac:dyDescent="0.2">
      <c r="B1413" s="29" t="s">
        <v>902</v>
      </c>
      <c r="C1413" s="30" t="s">
        <v>965</v>
      </c>
      <c r="D1413" s="30" t="s">
        <v>953</v>
      </c>
      <c r="E1413" s="29" t="s">
        <v>966</v>
      </c>
      <c r="F1413" s="29">
        <v>4226</v>
      </c>
      <c r="G1413" s="29" t="s">
        <v>967</v>
      </c>
      <c r="H1413" s="29" t="s">
        <v>904</v>
      </c>
      <c r="I1413" s="29" t="s">
        <v>905</v>
      </c>
      <c r="J1413" s="29" t="s">
        <v>942</v>
      </c>
      <c r="K1413" s="29" t="s">
        <v>907</v>
      </c>
      <c r="L1413" s="29" t="s">
        <v>913</v>
      </c>
      <c r="M1413" s="29" t="s">
        <v>1482</v>
      </c>
      <c r="N1413" s="29">
        <v>1974</v>
      </c>
      <c r="O1413" s="29" t="s">
        <v>1577</v>
      </c>
    </row>
    <row r="1414" spans="2:18" ht="15.6" customHeight="1" x14ac:dyDescent="0.2">
      <c r="B1414" s="29" t="s">
        <v>902</v>
      </c>
      <c r="C1414" s="30" t="s">
        <v>965</v>
      </c>
      <c r="D1414" s="30" t="s">
        <v>953</v>
      </c>
      <c r="E1414" s="29" t="s">
        <v>966</v>
      </c>
      <c r="F1414" s="29">
        <v>4226</v>
      </c>
      <c r="G1414" s="29" t="s">
        <v>967</v>
      </c>
      <c r="H1414" s="29" t="s">
        <v>904</v>
      </c>
      <c r="I1414" s="29" t="s">
        <v>905</v>
      </c>
      <c r="J1414" s="29" t="s">
        <v>921</v>
      </c>
      <c r="K1414" s="29" t="s">
        <v>907</v>
      </c>
      <c r="L1414" s="29" t="s">
        <v>1685</v>
      </c>
      <c r="M1414" s="29" t="s">
        <v>2169</v>
      </c>
      <c r="N1414" s="29">
        <v>1970</v>
      </c>
      <c r="O1414" s="29" t="s">
        <v>1909</v>
      </c>
    </row>
    <row r="1415" spans="2:18" ht="12.95" customHeight="1" x14ac:dyDescent="0.2">
      <c r="B1415" s="29" t="s">
        <v>902</v>
      </c>
      <c r="C1415" s="30" t="s">
        <v>965</v>
      </c>
      <c r="D1415" s="30" t="s">
        <v>953</v>
      </c>
      <c r="E1415" s="29" t="s">
        <v>966</v>
      </c>
      <c r="F1415" s="29">
        <v>4226</v>
      </c>
      <c r="G1415" s="29" t="s">
        <v>967</v>
      </c>
      <c r="H1415" s="29" t="s">
        <v>904</v>
      </c>
      <c r="I1415" s="29" t="s">
        <v>905</v>
      </c>
      <c r="J1415" s="29" t="s">
        <v>942</v>
      </c>
      <c r="K1415" s="29" t="s">
        <v>907</v>
      </c>
      <c r="L1415" s="29" t="s">
        <v>1685</v>
      </c>
      <c r="M1415" s="29" t="s">
        <v>2169</v>
      </c>
      <c r="N1415" s="29">
        <v>1971</v>
      </c>
      <c r="O1415" s="29" t="s">
        <v>2000</v>
      </c>
    </row>
    <row r="1416" spans="2:18" ht="12.95" customHeight="1" x14ac:dyDescent="0.2">
      <c r="B1416" s="29" t="s">
        <v>902</v>
      </c>
      <c r="C1416" s="30" t="s">
        <v>965</v>
      </c>
      <c r="D1416" s="30" t="s">
        <v>953</v>
      </c>
      <c r="E1416" s="29" t="s">
        <v>966</v>
      </c>
      <c r="F1416" s="29">
        <v>4226</v>
      </c>
      <c r="G1416" s="29" t="s">
        <v>967</v>
      </c>
      <c r="H1416" s="29" t="s">
        <v>904</v>
      </c>
      <c r="I1416" s="29" t="s">
        <v>905</v>
      </c>
      <c r="J1416" s="29" t="s">
        <v>942</v>
      </c>
      <c r="K1416" s="29" t="s">
        <v>907</v>
      </c>
      <c r="L1416" s="29" t="s">
        <v>1685</v>
      </c>
      <c r="M1416" s="29" t="s">
        <v>2169</v>
      </c>
      <c r="N1416" s="29">
        <v>1971</v>
      </c>
      <c r="O1416" s="29" t="s">
        <v>2000</v>
      </c>
    </row>
    <row r="1417" spans="2:18" ht="12.95" customHeight="1" x14ac:dyDescent="0.2">
      <c r="B1417" s="29" t="s">
        <v>902</v>
      </c>
      <c r="C1417" s="30" t="s">
        <v>965</v>
      </c>
      <c r="D1417" s="30" t="s">
        <v>953</v>
      </c>
      <c r="E1417" s="29" t="s">
        <v>966</v>
      </c>
      <c r="F1417" s="29">
        <v>4226</v>
      </c>
      <c r="G1417" s="29" t="s">
        <v>967</v>
      </c>
      <c r="H1417" s="29" t="s">
        <v>904</v>
      </c>
      <c r="I1417" s="29" t="s">
        <v>905</v>
      </c>
      <c r="J1417" s="29" t="s">
        <v>921</v>
      </c>
      <c r="K1417" s="29" t="s">
        <v>907</v>
      </c>
      <c r="L1417" s="29" t="s">
        <v>1685</v>
      </c>
      <c r="M1417" s="29" t="s">
        <v>2169</v>
      </c>
      <c r="N1417" s="29">
        <v>1970</v>
      </c>
      <c r="O1417" s="29" t="s">
        <v>1909</v>
      </c>
    </row>
    <row r="1418" spans="2:18" ht="12.95" customHeight="1" x14ac:dyDescent="0.2">
      <c r="B1418" s="29" t="s">
        <v>902</v>
      </c>
      <c r="C1418" s="30" t="s">
        <v>965</v>
      </c>
      <c r="D1418" s="30" t="s">
        <v>953</v>
      </c>
      <c r="E1418" s="29" t="s">
        <v>966</v>
      </c>
      <c r="F1418" s="29">
        <v>4226</v>
      </c>
      <c r="G1418" s="29" t="s">
        <v>967</v>
      </c>
      <c r="H1418" s="29" t="s">
        <v>904</v>
      </c>
      <c r="I1418" s="29" t="s">
        <v>905</v>
      </c>
      <c r="J1418" s="29" t="s">
        <v>921</v>
      </c>
      <c r="K1418" s="29" t="s">
        <v>907</v>
      </c>
      <c r="L1418" s="29" t="s">
        <v>1685</v>
      </c>
      <c r="M1418" s="29" t="s">
        <v>2169</v>
      </c>
      <c r="N1418" s="29">
        <v>1970</v>
      </c>
      <c r="O1418" s="29" t="s">
        <v>1350</v>
      </c>
    </row>
    <row r="1419" spans="2:18" ht="10.15" customHeight="1" x14ac:dyDescent="0.2">
      <c r="B1419" s="29" t="s">
        <v>902</v>
      </c>
      <c r="C1419" s="30" t="s">
        <v>965</v>
      </c>
      <c r="D1419" s="30" t="s">
        <v>953</v>
      </c>
      <c r="E1419" s="29" t="s">
        <v>966</v>
      </c>
      <c r="F1419" s="29">
        <v>4226</v>
      </c>
      <c r="G1419" s="29" t="s">
        <v>967</v>
      </c>
      <c r="H1419" s="29" t="s">
        <v>904</v>
      </c>
      <c r="I1419" s="29" t="s">
        <v>905</v>
      </c>
      <c r="J1419" s="29" t="s">
        <v>921</v>
      </c>
      <c r="K1419" s="29" t="s">
        <v>907</v>
      </c>
      <c r="L1419" s="29" t="s">
        <v>1685</v>
      </c>
      <c r="M1419" s="29" t="s">
        <v>2169</v>
      </c>
      <c r="N1419" s="29">
        <v>1970</v>
      </c>
      <c r="O1419" s="29" t="s">
        <v>1350</v>
      </c>
    </row>
    <row r="1420" spans="2:18" ht="12.95" customHeight="1" x14ac:dyDescent="0.2">
      <c r="B1420" s="29" t="s">
        <v>902</v>
      </c>
      <c r="C1420" s="30" t="s">
        <v>965</v>
      </c>
      <c r="D1420" s="30" t="s">
        <v>953</v>
      </c>
      <c r="E1420" s="29" t="s">
        <v>966</v>
      </c>
      <c r="F1420" s="29">
        <v>4226</v>
      </c>
      <c r="G1420" s="29" t="s">
        <v>967</v>
      </c>
      <c r="H1420" s="29" t="s">
        <v>904</v>
      </c>
      <c r="I1420" s="29" t="s">
        <v>905</v>
      </c>
      <c r="J1420" s="29" t="s">
        <v>912</v>
      </c>
      <c r="K1420" s="29" t="s">
        <v>907</v>
      </c>
      <c r="L1420" s="29" t="s">
        <v>913</v>
      </c>
      <c r="M1420" s="29" t="s">
        <v>936</v>
      </c>
      <c r="N1420" s="29">
        <v>1959</v>
      </c>
      <c r="O1420" s="29" t="s">
        <v>1577</v>
      </c>
      <c r="P1420" s="29" t="s">
        <v>2546</v>
      </c>
    </row>
    <row r="1421" spans="2:18" ht="12.95" customHeight="1" x14ac:dyDescent="0.2">
      <c r="B1421" s="11" t="s">
        <v>902</v>
      </c>
      <c r="C1421" s="144" t="s">
        <v>965</v>
      </c>
      <c r="D1421" s="144" t="s">
        <v>953</v>
      </c>
      <c r="E1421" s="11" t="s">
        <v>966</v>
      </c>
      <c r="F1421" s="11">
        <v>4226</v>
      </c>
      <c r="G1421" s="11" t="s">
        <v>967</v>
      </c>
      <c r="H1421" s="11" t="s">
        <v>904</v>
      </c>
      <c r="I1421" s="11" t="s">
        <v>905</v>
      </c>
      <c r="J1421" s="11" t="s">
        <v>921</v>
      </c>
      <c r="K1421" s="11" t="s">
        <v>907</v>
      </c>
      <c r="L1421" s="11" t="s">
        <v>1685</v>
      </c>
      <c r="M1421" s="11" t="s">
        <v>2169</v>
      </c>
      <c r="N1421" s="11">
        <v>1970</v>
      </c>
      <c r="O1421" s="11" t="s">
        <v>1909</v>
      </c>
      <c r="P1421" s="11" t="s">
        <v>2550</v>
      </c>
      <c r="Q1421" s="11"/>
    </row>
    <row r="1422" spans="2:18" ht="12.95" customHeight="1" x14ac:dyDescent="0.2">
      <c r="B1422" s="11" t="s">
        <v>902</v>
      </c>
      <c r="C1422" s="144" t="s">
        <v>965</v>
      </c>
      <c r="D1422" s="144" t="s">
        <v>953</v>
      </c>
      <c r="E1422" s="11" t="s">
        <v>966</v>
      </c>
      <c r="F1422" s="11">
        <v>4226</v>
      </c>
      <c r="G1422" s="11" t="s">
        <v>967</v>
      </c>
      <c r="H1422" s="11" t="s">
        <v>904</v>
      </c>
      <c r="I1422" s="11" t="s">
        <v>905</v>
      </c>
      <c r="J1422" s="11" t="s">
        <v>942</v>
      </c>
      <c r="K1422" s="11" t="s">
        <v>907</v>
      </c>
      <c r="L1422" s="11" t="s">
        <v>1685</v>
      </c>
      <c r="M1422" s="11" t="s">
        <v>2169</v>
      </c>
      <c r="N1422" s="11">
        <v>1971</v>
      </c>
      <c r="O1422" s="11" t="s">
        <v>2000</v>
      </c>
      <c r="P1422" s="11" t="s">
        <v>2554</v>
      </c>
      <c r="Q1422" s="11"/>
    </row>
    <row r="1423" spans="2:18" ht="12.95" customHeight="1" x14ac:dyDescent="0.2">
      <c r="B1423" s="11" t="s">
        <v>902</v>
      </c>
      <c r="C1423" s="144" t="s">
        <v>965</v>
      </c>
      <c r="D1423" s="144" t="s">
        <v>953</v>
      </c>
      <c r="E1423" s="11" t="s">
        <v>966</v>
      </c>
      <c r="F1423" s="11">
        <v>4226</v>
      </c>
      <c r="G1423" s="11" t="s">
        <v>967</v>
      </c>
      <c r="H1423" s="11" t="s">
        <v>904</v>
      </c>
      <c r="I1423" s="11" t="s">
        <v>905</v>
      </c>
      <c r="J1423" s="11" t="s">
        <v>942</v>
      </c>
      <c r="K1423" s="11" t="s">
        <v>907</v>
      </c>
      <c r="L1423" s="11" t="s">
        <v>1685</v>
      </c>
      <c r="M1423" s="11" t="s">
        <v>2169</v>
      </c>
      <c r="N1423" s="11">
        <v>1971</v>
      </c>
      <c r="O1423" s="11" t="s">
        <v>2000</v>
      </c>
      <c r="P1423" s="11" t="s">
        <v>2549</v>
      </c>
      <c r="Q1423" s="11"/>
    </row>
    <row r="1424" spans="2:18" ht="12.95" customHeight="1" x14ac:dyDescent="0.2">
      <c r="B1424" s="11" t="s">
        <v>902</v>
      </c>
      <c r="C1424" s="144" t="s">
        <v>965</v>
      </c>
      <c r="D1424" s="144" t="s">
        <v>953</v>
      </c>
      <c r="E1424" s="11" t="s">
        <v>966</v>
      </c>
      <c r="F1424" s="11">
        <v>4226</v>
      </c>
      <c r="G1424" s="11" t="s">
        <v>967</v>
      </c>
      <c r="H1424" s="11" t="s">
        <v>904</v>
      </c>
      <c r="I1424" s="11" t="s">
        <v>905</v>
      </c>
      <c r="J1424" s="11" t="s">
        <v>921</v>
      </c>
      <c r="K1424" s="11" t="s">
        <v>907</v>
      </c>
      <c r="L1424" s="11" t="s">
        <v>1685</v>
      </c>
      <c r="M1424" s="11" t="s">
        <v>2169</v>
      </c>
      <c r="N1424" s="11">
        <v>1970</v>
      </c>
      <c r="O1424" s="11" t="s">
        <v>1909</v>
      </c>
      <c r="P1424" s="11">
        <v>1</v>
      </c>
      <c r="Q1424" s="11"/>
      <c r="R1424" s="11"/>
    </row>
    <row r="1425" spans="1:254" ht="13.15" customHeight="1" x14ac:dyDescent="0.2">
      <c r="B1425" s="11" t="s">
        <v>902</v>
      </c>
      <c r="C1425" s="144" t="s">
        <v>965</v>
      </c>
      <c r="D1425" s="144" t="s">
        <v>953</v>
      </c>
      <c r="E1425" s="11" t="s">
        <v>966</v>
      </c>
      <c r="F1425" s="11">
        <v>4226</v>
      </c>
      <c r="G1425" s="11" t="s">
        <v>967</v>
      </c>
      <c r="H1425" s="11" t="s">
        <v>904</v>
      </c>
      <c r="I1425" s="11" t="s">
        <v>905</v>
      </c>
      <c r="J1425" s="11" t="s">
        <v>921</v>
      </c>
      <c r="K1425" s="11" t="s">
        <v>907</v>
      </c>
      <c r="L1425" s="11" t="s">
        <v>1685</v>
      </c>
      <c r="M1425" s="11" t="s">
        <v>2169</v>
      </c>
      <c r="N1425" s="11">
        <v>1970</v>
      </c>
      <c r="O1425" s="11" t="s">
        <v>1350</v>
      </c>
      <c r="P1425" s="11"/>
      <c r="Q1425" s="11"/>
      <c r="R1425" s="11"/>
    </row>
    <row r="1426" spans="1:254" ht="12.95" customHeight="1" x14ac:dyDescent="0.2">
      <c r="B1426" s="11" t="s">
        <v>902</v>
      </c>
      <c r="C1426" s="144" t="s">
        <v>965</v>
      </c>
      <c r="D1426" s="144" t="s">
        <v>953</v>
      </c>
      <c r="E1426" s="11" t="s">
        <v>966</v>
      </c>
      <c r="F1426" s="11">
        <v>4226</v>
      </c>
      <c r="G1426" s="11" t="s">
        <v>967</v>
      </c>
      <c r="H1426" s="11" t="s">
        <v>904</v>
      </c>
      <c r="I1426" s="11" t="s">
        <v>905</v>
      </c>
      <c r="J1426" s="11" t="s">
        <v>921</v>
      </c>
      <c r="K1426" s="11" t="s">
        <v>907</v>
      </c>
      <c r="L1426" s="11" t="s">
        <v>1685</v>
      </c>
      <c r="M1426" s="11" t="s">
        <v>2169</v>
      </c>
      <c r="N1426" s="11">
        <v>1970</v>
      </c>
      <c r="O1426" s="11" t="s">
        <v>1350</v>
      </c>
      <c r="P1426" s="11"/>
      <c r="Q1426" s="11"/>
    </row>
    <row r="1427" spans="1:254" ht="12.95" customHeight="1" x14ac:dyDescent="0.2">
      <c r="B1427" s="29" t="s">
        <v>902</v>
      </c>
      <c r="C1427" s="30" t="s">
        <v>965</v>
      </c>
      <c r="D1427" s="30" t="s">
        <v>953</v>
      </c>
      <c r="E1427" s="29" t="s">
        <v>966</v>
      </c>
      <c r="F1427" s="29">
        <v>4226</v>
      </c>
      <c r="G1427" s="29" t="s">
        <v>967</v>
      </c>
      <c r="H1427" s="29" t="s">
        <v>904</v>
      </c>
      <c r="I1427" s="29" t="s">
        <v>905</v>
      </c>
      <c r="J1427" s="29" t="s">
        <v>912</v>
      </c>
      <c r="K1427" s="29" t="s">
        <v>907</v>
      </c>
      <c r="L1427" s="29" t="s">
        <v>913</v>
      </c>
      <c r="M1427" s="29" t="s">
        <v>936</v>
      </c>
      <c r="N1427" s="29">
        <v>1959</v>
      </c>
      <c r="O1427" s="29" t="s">
        <v>1350</v>
      </c>
      <c r="P1427" s="29" t="s">
        <v>2552</v>
      </c>
      <c r="Q1427" s="11"/>
    </row>
    <row r="1428" spans="1:254" ht="12.95" customHeight="1" x14ac:dyDescent="0.2">
      <c r="B1428" s="29" t="s">
        <v>902</v>
      </c>
      <c r="C1428" s="30" t="s">
        <v>965</v>
      </c>
      <c r="D1428" s="30" t="s">
        <v>953</v>
      </c>
      <c r="E1428" s="29" t="s">
        <v>966</v>
      </c>
      <c r="F1428" s="29">
        <v>4226</v>
      </c>
      <c r="G1428" s="29" t="s">
        <v>967</v>
      </c>
      <c r="H1428" s="29" t="s">
        <v>904</v>
      </c>
      <c r="I1428" s="29" t="s">
        <v>905</v>
      </c>
      <c r="J1428" s="29" t="s">
        <v>912</v>
      </c>
      <c r="K1428" s="29" t="s">
        <v>907</v>
      </c>
      <c r="L1428" s="29" t="s">
        <v>913</v>
      </c>
      <c r="M1428" s="29" t="s">
        <v>936</v>
      </c>
      <c r="N1428" s="29">
        <v>1959</v>
      </c>
      <c r="O1428" s="29" t="s">
        <v>1577</v>
      </c>
      <c r="P1428" s="29" t="s">
        <v>2636</v>
      </c>
    </row>
    <row r="1429" spans="1:254" ht="12.95" customHeight="1" x14ac:dyDescent="0.2">
      <c r="B1429" s="29" t="s">
        <v>902</v>
      </c>
      <c r="C1429" s="30" t="s">
        <v>965</v>
      </c>
      <c r="D1429" s="30" t="s">
        <v>953</v>
      </c>
      <c r="E1429" s="29" t="s">
        <v>966</v>
      </c>
      <c r="F1429" s="29">
        <v>4226</v>
      </c>
      <c r="G1429" s="29" t="s">
        <v>967</v>
      </c>
      <c r="H1429" s="29" t="s">
        <v>904</v>
      </c>
      <c r="I1429" s="29" t="s">
        <v>905</v>
      </c>
      <c r="J1429" s="29" t="s">
        <v>912</v>
      </c>
      <c r="K1429" s="29" t="s">
        <v>907</v>
      </c>
      <c r="L1429" s="29" t="s">
        <v>913</v>
      </c>
      <c r="M1429" s="29" t="s">
        <v>936</v>
      </c>
      <c r="N1429" s="29">
        <v>1959</v>
      </c>
      <c r="O1429" s="29" t="s">
        <v>1577</v>
      </c>
      <c r="P1429" s="29" t="s">
        <v>2709</v>
      </c>
    </row>
    <row r="1430" spans="1:254" ht="12.95" customHeight="1" x14ac:dyDescent="0.2">
      <c r="B1430" s="29" t="s">
        <v>902</v>
      </c>
      <c r="C1430" s="30" t="s">
        <v>965</v>
      </c>
      <c r="D1430" s="30" t="s">
        <v>953</v>
      </c>
      <c r="E1430" s="29" t="s">
        <v>966</v>
      </c>
      <c r="F1430" s="29">
        <v>4226</v>
      </c>
      <c r="G1430" s="29" t="s">
        <v>967</v>
      </c>
      <c r="H1430" s="29" t="s">
        <v>904</v>
      </c>
      <c r="I1430" s="29" t="s">
        <v>905</v>
      </c>
      <c r="J1430" s="29" t="s">
        <v>912</v>
      </c>
      <c r="K1430" s="29" t="s">
        <v>907</v>
      </c>
      <c r="L1430" s="29" t="s">
        <v>913</v>
      </c>
      <c r="M1430" s="29" t="s">
        <v>936</v>
      </c>
      <c r="N1430" s="29">
        <v>1959</v>
      </c>
      <c r="O1430" s="29" t="s">
        <v>1577</v>
      </c>
      <c r="P1430" s="155" t="s">
        <v>1576</v>
      </c>
    </row>
    <row r="1431" spans="1:254" s="148" customFormat="1" ht="12.95" customHeight="1" x14ac:dyDescent="0.2">
      <c r="A1431" s="29"/>
      <c r="B1431" s="29" t="s">
        <v>902</v>
      </c>
      <c r="C1431" s="30" t="s">
        <v>965</v>
      </c>
      <c r="D1431" s="30" t="s">
        <v>953</v>
      </c>
      <c r="E1431" s="29" t="s">
        <v>966</v>
      </c>
      <c r="F1431" s="29">
        <v>4226</v>
      </c>
      <c r="G1431" s="29" t="s">
        <v>967</v>
      </c>
      <c r="H1431" s="29" t="s">
        <v>904</v>
      </c>
      <c r="I1431" s="29" t="s">
        <v>905</v>
      </c>
      <c r="J1431" s="29" t="s">
        <v>912</v>
      </c>
      <c r="K1431" s="29" t="s">
        <v>907</v>
      </c>
      <c r="L1431" s="29" t="s">
        <v>913</v>
      </c>
      <c r="M1431" s="29" t="s">
        <v>936</v>
      </c>
      <c r="N1431" s="29">
        <v>1959</v>
      </c>
      <c r="O1431" s="29" t="s">
        <v>1577</v>
      </c>
      <c r="P1431" s="155" t="s">
        <v>1576</v>
      </c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  <c r="IC1431" s="29"/>
      <c r="ID1431" s="29"/>
      <c r="IE1431" s="29"/>
      <c r="IF1431" s="29"/>
      <c r="IG1431" s="29"/>
      <c r="IH1431" s="29"/>
      <c r="II1431" s="29"/>
      <c r="IJ1431" s="29"/>
      <c r="IK1431" s="29"/>
      <c r="IL1431" s="29"/>
      <c r="IM1431" s="29"/>
      <c r="IN1431" s="29"/>
      <c r="IO1431" s="29"/>
      <c r="IP1431" s="29"/>
      <c r="IQ1431" s="29"/>
      <c r="IR1431" s="29"/>
      <c r="IS1431" s="29"/>
      <c r="IT1431" s="29"/>
    </row>
    <row r="1432" spans="1:254" ht="12.95" customHeight="1" x14ac:dyDescent="0.2">
      <c r="B1432" s="29" t="s">
        <v>902</v>
      </c>
      <c r="C1432" s="30" t="s">
        <v>965</v>
      </c>
      <c r="D1432" s="30" t="s">
        <v>953</v>
      </c>
      <c r="E1432" s="163" t="s">
        <v>966</v>
      </c>
      <c r="F1432" s="163">
        <v>4226</v>
      </c>
      <c r="G1432" s="163" t="s">
        <v>967</v>
      </c>
      <c r="H1432" s="29" t="s">
        <v>904</v>
      </c>
      <c r="I1432" s="29" t="s">
        <v>905</v>
      </c>
      <c r="J1432" s="29" t="s">
        <v>942</v>
      </c>
      <c r="K1432" s="29" t="s">
        <v>907</v>
      </c>
      <c r="L1432" s="29" t="s">
        <v>913</v>
      </c>
      <c r="M1432" s="29" t="s">
        <v>1482</v>
      </c>
      <c r="N1432" s="29">
        <v>1974</v>
      </c>
      <c r="O1432" s="29" t="s">
        <v>2733</v>
      </c>
      <c r="P1432" s="11" t="s">
        <v>2868</v>
      </c>
    </row>
    <row r="1433" spans="1:254" ht="12.95" customHeight="1" x14ac:dyDescent="0.2">
      <c r="A1433" s="29">
        <v>51</v>
      </c>
      <c r="B1433" s="29" t="s">
        <v>902</v>
      </c>
      <c r="C1433" s="30" t="s">
        <v>965</v>
      </c>
      <c r="D1433" s="30" t="s">
        <v>953</v>
      </c>
      <c r="E1433" s="29" t="s">
        <v>966</v>
      </c>
      <c r="F1433" s="29">
        <v>4226</v>
      </c>
      <c r="G1433" s="29" t="s">
        <v>967</v>
      </c>
      <c r="H1433" s="29" t="s">
        <v>904</v>
      </c>
      <c r="I1433" s="29" t="s">
        <v>905</v>
      </c>
      <c r="J1433" s="29" t="s">
        <v>912</v>
      </c>
      <c r="K1433" s="29" t="s">
        <v>907</v>
      </c>
      <c r="L1433" s="29" t="s">
        <v>913</v>
      </c>
      <c r="M1433" s="29" t="s">
        <v>936</v>
      </c>
      <c r="N1433" s="29">
        <v>1960</v>
      </c>
      <c r="O1433" s="29" t="s">
        <v>2733</v>
      </c>
      <c r="P1433" s="29" t="s">
        <v>3119</v>
      </c>
      <c r="R1433" s="11"/>
    </row>
    <row r="1434" spans="1:254" ht="12.95" customHeight="1" x14ac:dyDescent="0.2">
      <c r="B1434" s="29" t="s">
        <v>902</v>
      </c>
      <c r="C1434" s="30" t="s">
        <v>2170</v>
      </c>
      <c r="D1434" s="30" t="s">
        <v>1701</v>
      </c>
      <c r="E1434" s="29" t="s">
        <v>2171</v>
      </c>
      <c r="F1434" s="29">
        <v>9000</v>
      </c>
      <c r="G1434" s="29" t="s">
        <v>2059</v>
      </c>
      <c r="H1434" s="29" t="s">
        <v>904</v>
      </c>
      <c r="I1434" s="29" t="s">
        <v>936</v>
      </c>
      <c r="J1434" s="29" t="s">
        <v>910</v>
      </c>
      <c r="K1434" s="29" t="s">
        <v>937</v>
      </c>
      <c r="L1434" s="29" t="s">
        <v>943</v>
      </c>
      <c r="M1434" s="29" t="s">
        <v>2172</v>
      </c>
      <c r="N1434" s="29">
        <v>1958</v>
      </c>
      <c r="O1434" s="29" t="s">
        <v>1139</v>
      </c>
    </row>
    <row r="1435" spans="1:254" ht="12.95" customHeight="1" x14ac:dyDescent="0.2">
      <c r="B1435" s="29" t="s">
        <v>902</v>
      </c>
      <c r="C1435" s="30" t="s">
        <v>2170</v>
      </c>
      <c r="D1435" s="30" t="s">
        <v>1701</v>
      </c>
      <c r="E1435" s="29" t="s">
        <v>2173</v>
      </c>
      <c r="F1435" s="29">
        <v>9000</v>
      </c>
      <c r="G1435" s="29" t="s">
        <v>2059</v>
      </c>
      <c r="H1435" s="29" t="s">
        <v>904</v>
      </c>
      <c r="I1435" s="29" t="s">
        <v>905</v>
      </c>
      <c r="J1435" s="29" t="s">
        <v>942</v>
      </c>
      <c r="K1435" s="29" t="s">
        <v>907</v>
      </c>
      <c r="L1435" s="29" t="s">
        <v>2154</v>
      </c>
      <c r="M1435" s="29">
        <v>850</v>
      </c>
      <c r="N1435" s="29">
        <v>1975</v>
      </c>
      <c r="O1435" s="29" t="s">
        <v>1139</v>
      </c>
    </row>
    <row r="1436" spans="1:254" ht="12.95" customHeight="1" x14ac:dyDescent="0.2">
      <c r="B1436" s="29" t="s">
        <v>902</v>
      </c>
      <c r="C1436" s="30" t="s">
        <v>2170</v>
      </c>
      <c r="D1436" s="30" t="s">
        <v>1701</v>
      </c>
      <c r="E1436" s="29" t="s">
        <v>2171</v>
      </c>
      <c r="F1436" s="29">
        <v>9000</v>
      </c>
      <c r="G1436" s="29" t="s">
        <v>2059</v>
      </c>
      <c r="H1436" s="29" t="s">
        <v>904</v>
      </c>
      <c r="I1436" s="29" t="s">
        <v>936</v>
      </c>
      <c r="J1436" s="29" t="s">
        <v>910</v>
      </c>
      <c r="K1436" s="29" t="s">
        <v>937</v>
      </c>
      <c r="L1436" s="29" t="s">
        <v>943</v>
      </c>
      <c r="M1436" s="29" t="s">
        <v>2172</v>
      </c>
      <c r="N1436" s="29">
        <v>1958</v>
      </c>
      <c r="O1436" s="29" t="s">
        <v>1139</v>
      </c>
    </row>
    <row r="1437" spans="1:254" ht="12.95" customHeight="1" x14ac:dyDescent="0.2">
      <c r="B1437" s="29" t="s">
        <v>902</v>
      </c>
      <c r="C1437" s="30" t="s">
        <v>2170</v>
      </c>
      <c r="D1437" s="30" t="s">
        <v>1701</v>
      </c>
      <c r="E1437" s="29" t="s">
        <v>2173</v>
      </c>
      <c r="F1437" s="29">
        <v>9000</v>
      </c>
      <c r="G1437" s="29" t="s">
        <v>2059</v>
      </c>
      <c r="H1437" s="29" t="s">
        <v>904</v>
      </c>
      <c r="I1437" s="29" t="s">
        <v>905</v>
      </c>
      <c r="J1437" s="29" t="s">
        <v>942</v>
      </c>
      <c r="K1437" s="29" t="s">
        <v>907</v>
      </c>
      <c r="L1437" s="29" t="s">
        <v>2154</v>
      </c>
      <c r="M1437" s="29">
        <v>850</v>
      </c>
      <c r="N1437" s="29">
        <v>1975</v>
      </c>
      <c r="O1437" s="29" t="s">
        <v>1139</v>
      </c>
    </row>
    <row r="1438" spans="1:254" ht="12.95" customHeight="1" x14ac:dyDescent="0.2">
      <c r="B1438" s="11" t="s">
        <v>902</v>
      </c>
      <c r="C1438" s="144" t="s">
        <v>2170</v>
      </c>
      <c r="D1438" s="144" t="s">
        <v>1701</v>
      </c>
      <c r="E1438" s="11" t="s">
        <v>2171</v>
      </c>
      <c r="F1438" s="11">
        <v>9000</v>
      </c>
      <c r="G1438" s="11" t="s">
        <v>2059</v>
      </c>
      <c r="H1438" s="11" t="s">
        <v>904</v>
      </c>
      <c r="I1438" s="11" t="s">
        <v>936</v>
      </c>
      <c r="J1438" s="11" t="s">
        <v>910</v>
      </c>
      <c r="K1438" s="11" t="s">
        <v>937</v>
      </c>
      <c r="L1438" s="11" t="s">
        <v>943</v>
      </c>
      <c r="M1438" s="11" t="s">
        <v>2172</v>
      </c>
      <c r="N1438" s="11">
        <v>1958</v>
      </c>
      <c r="O1438" s="11" t="s">
        <v>1139</v>
      </c>
      <c r="P1438" s="11"/>
      <c r="Q1438" s="11"/>
      <c r="R1438" s="11"/>
    </row>
    <row r="1439" spans="1:254" ht="12.95" customHeight="1" x14ac:dyDescent="0.2">
      <c r="B1439" s="11" t="s">
        <v>902</v>
      </c>
      <c r="C1439" s="144" t="s">
        <v>2170</v>
      </c>
      <c r="D1439" s="144" t="s">
        <v>1701</v>
      </c>
      <c r="E1439" s="11" t="s">
        <v>2173</v>
      </c>
      <c r="F1439" s="11">
        <v>9000</v>
      </c>
      <c r="G1439" s="11" t="s">
        <v>2059</v>
      </c>
      <c r="H1439" s="11" t="s">
        <v>904</v>
      </c>
      <c r="I1439" s="11" t="s">
        <v>905</v>
      </c>
      <c r="J1439" s="11" t="s">
        <v>942</v>
      </c>
      <c r="K1439" s="11" t="s">
        <v>907</v>
      </c>
      <c r="L1439" s="11" t="s">
        <v>2154</v>
      </c>
      <c r="M1439" s="11">
        <v>850</v>
      </c>
      <c r="N1439" s="11">
        <v>1975</v>
      </c>
      <c r="O1439" s="11" t="s">
        <v>1139</v>
      </c>
      <c r="P1439" s="11" t="s">
        <v>2549</v>
      </c>
      <c r="Q1439" s="11"/>
    </row>
    <row r="1440" spans="1:254" ht="12.95" customHeight="1" x14ac:dyDescent="0.2">
      <c r="B1440" s="11" t="s">
        <v>902</v>
      </c>
      <c r="C1440" s="144" t="s">
        <v>1351</v>
      </c>
      <c r="D1440" s="144" t="s">
        <v>918</v>
      </c>
      <c r="E1440" s="11" t="s">
        <v>1352</v>
      </c>
      <c r="F1440" s="11">
        <v>2342</v>
      </c>
      <c r="G1440" s="11" t="s">
        <v>1312</v>
      </c>
      <c r="H1440" s="11" t="s">
        <v>904</v>
      </c>
      <c r="I1440" s="11" t="s">
        <v>905</v>
      </c>
      <c r="J1440" s="11" t="s">
        <v>942</v>
      </c>
      <c r="K1440" s="11" t="s">
        <v>907</v>
      </c>
      <c r="L1440" s="11" t="s">
        <v>923</v>
      </c>
      <c r="M1440" s="11" t="s">
        <v>1666</v>
      </c>
      <c r="N1440" s="11">
        <v>1985</v>
      </c>
      <c r="O1440" s="11" t="s">
        <v>908</v>
      </c>
      <c r="P1440" s="29" t="s">
        <v>2801</v>
      </c>
    </row>
    <row r="1441" spans="1:18" ht="12.95" customHeight="1" x14ac:dyDescent="0.2">
      <c r="B1441" s="29" t="s">
        <v>902</v>
      </c>
      <c r="C1441" s="30" t="s">
        <v>1351</v>
      </c>
      <c r="D1441" s="30" t="s">
        <v>918</v>
      </c>
      <c r="E1441" s="29" t="s">
        <v>1352</v>
      </c>
      <c r="F1441" s="29">
        <v>2342</v>
      </c>
      <c r="G1441" s="29" t="s">
        <v>1312</v>
      </c>
      <c r="H1441" s="29" t="s">
        <v>904</v>
      </c>
      <c r="I1441" s="29" t="s">
        <v>905</v>
      </c>
      <c r="J1441" s="29" t="s">
        <v>942</v>
      </c>
      <c r="K1441" s="29" t="s">
        <v>907</v>
      </c>
      <c r="L1441" s="29" t="s">
        <v>1153</v>
      </c>
      <c r="M1441" s="29">
        <v>1200</v>
      </c>
      <c r="N1441" s="29">
        <v>1972</v>
      </c>
      <c r="O1441" s="29" t="s">
        <v>908</v>
      </c>
    </row>
    <row r="1442" spans="1:18" ht="12.95" customHeight="1" x14ac:dyDescent="0.2">
      <c r="B1442" s="29" t="s">
        <v>902</v>
      </c>
      <c r="C1442" s="30" t="s">
        <v>1351</v>
      </c>
      <c r="D1442" s="30" t="s">
        <v>918</v>
      </c>
      <c r="E1442" s="29" t="s">
        <v>1352</v>
      </c>
      <c r="F1442" s="29">
        <v>2342</v>
      </c>
      <c r="G1442" s="29" t="s">
        <v>1312</v>
      </c>
      <c r="H1442" s="29" t="s">
        <v>904</v>
      </c>
      <c r="I1442" s="29" t="s">
        <v>905</v>
      </c>
      <c r="J1442" s="29" t="s">
        <v>942</v>
      </c>
      <c r="K1442" s="29" t="s">
        <v>907</v>
      </c>
      <c r="L1442" s="29" t="s">
        <v>1399</v>
      </c>
      <c r="M1442" s="29">
        <v>80</v>
      </c>
      <c r="N1442" s="29">
        <v>1979</v>
      </c>
      <c r="O1442" s="29" t="s">
        <v>908</v>
      </c>
    </row>
    <row r="1443" spans="1:18" ht="12.95" customHeight="1" x14ac:dyDescent="0.2">
      <c r="B1443" s="29" t="s">
        <v>902</v>
      </c>
      <c r="C1443" s="30" t="s">
        <v>1351</v>
      </c>
      <c r="D1443" s="30" t="s">
        <v>918</v>
      </c>
      <c r="E1443" s="29" t="s">
        <v>1352</v>
      </c>
      <c r="F1443" s="29">
        <v>2342</v>
      </c>
      <c r="G1443" s="29" t="s">
        <v>1312</v>
      </c>
      <c r="H1443" s="29" t="s">
        <v>904</v>
      </c>
      <c r="I1443" s="29" t="s">
        <v>905</v>
      </c>
      <c r="J1443" s="29" t="s">
        <v>942</v>
      </c>
      <c r="K1443" s="29" t="s">
        <v>907</v>
      </c>
      <c r="L1443" s="29" t="s">
        <v>923</v>
      </c>
      <c r="M1443" s="29" t="s">
        <v>1666</v>
      </c>
      <c r="N1443" s="29">
        <v>1982</v>
      </c>
      <c r="O1443" s="29" t="s">
        <v>908</v>
      </c>
    </row>
    <row r="1444" spans="1:18" ht="12.95" customHeight="1" x14ac:dyDescent="0.2">
      <c r="B1444" s="29" t="s">
        <v>902</v>
      </c>
      <c r="C1444" s="30" t="s">
        <v>1351</v>
      </c>
      <c r="D1444" s="30" t="s">
        <v>918</v>
      </c>
      <c r="E1444" s="29" t="s">
        <v>1352</v>
      </c>
      <c r="F1444" s="29">
        <v>2342</v>
      </c>
      <c r="G1444" s="29" t="s">
        <v>1312</v>
      </c>
      <c r="H1444" s="29" t="s">
        <v>904</v>
      </c>
      <c r="I1444" s="29" t="s">
        <v>905</v>
      </c>
      <c r="J1444" s="29" t="s">
        <v>942</v>
      </c>
      <c r="K1444" s="29" t="s">
        <v>907</v>
      </c>
      <c r="L1444" s="29" t="s">
        <v>923</v>
      </c>
      <c r="M1444" s="29" t="s">
        <v>1666</v>
      </c>
      <c r="N1444" s="29">
        <v>1982</v>
      </c>
      <c r="O1444" s="29" t="s">
        <v>908</v>
      </c>
    </row>
    <row r="1445" spans="1:18" ht="12.95" customHeight="1" x14ac:dyDescent="0.2">
      <c r="B1445" s="11" t="s">
        <v>902</v>
      </c>
      <c r="C1445" s="144" t="s">
        <v>1351</v>
      </c>
      <c r="D1445" s="144" t="s">
        <v>918</v>
      </c>
      <c r="E1445" s="11" t="s">
        <v>1352</v>
      </c>
      <c r="F1445" s="11">
        <v>2342</v>
      </c>
      <c r="G1445" s="11" t="s">
        <v>1312</v>
      </c>
      <c r="H1445" s="11" t="s">
        <v>904</v>
      </c>
      <c r="I1445" s="11" t="s">
        <v>905</v>
      </c>
      <c r="J1445" s="11" t="s">
        <v>942</v>
      </c>
      <c r="K1445" s="11" t="s">
        <v>907</v>
      </c>
      <c r="L1445" s="11" t="s">
        <v>923</v>
      </c>
      <c r="M1445" s="11" t="s">
        <v>1666</v>
      </c>
      <c r="N1445" s="11">
        <v>1982</v>
      </c>
      <c r="O1445" s="11" t="s">
        <v>908</v>
      </c>
    </row>
    <row r="1446" spans="1:18" ht="12.95" customHeight="1" x14ac:dyDescent="0.2">
      <c r="B1446" s="11" t="s">
        <v>902</v>
      </c>
      <c r="C1446" s="144" t="s">
        <v>1351</v>
      </c>
      <c r="D1446" s="144" t="s">
        <v>918</v>
      </c>
      <c r="E1446" s="11" t="s">
        <v>1352</v>
      </c>
      <c r="F1446" s="11">
        <v>2342</v>
      </c>
      <c r="G1446" s="11" t="s">
        <v>1312</v>
      </c>
      <c r="H1446" s="11" t="s">
        <v>904</v>
      </c>
      <c r="I1446" s="11" t="s">
        <v>905</v>
      </c>
      <c r="J1446" s="11" t="s">
        <v>942</v>
      </c>
      <c r="K1446" s="11" t="s">
        <v>907</v>
      </c>
      <c r="L1446" s="11" t="s">
        <v>923</v>
      </c>
      <c r="M1446" s="11" t="s">
        <v>1666</v>
      </c>
      <c r="N1446" s="11">
        <v>1985</v>
      </c>
      <c r="O1446" s="11" t="s">
        <v>908</v>
      </c>
    </row>
    <row r="1447" spans="1:18" ht="12.95" customHeight="1" x14ac:dyDescent="0.2">
      <c r="B1447" s="29" t="s">
        <v>902</v>
      </c>
      <c r="C1447" s="30" t="s">
        <v>1351</v>
      </c>
      <c r="D1447" s="30" t="s">
        <v>918</v>
      </c>
      <c r="E1447" s="29" t="s">
        <v>1352</v>
      </c>
      <c r="F1447" s="29">
        <v>2342</v>
      </c>
      <c r="G1447" s="29" t="s">
        <v>1312</v>
      </c>
      <c r="H1447" s="29" t="s">
        <v>904</v>
      </c>
      <c r="I1447" s="29" t="s">
        <v>905</v>
      </c>
      <c r="J1447" s="29" t="s">
        <v>942</v>
      </c>
      <c r="K1447" s="29" t="s">
        <v>907</v>
      </c>
      <c r="L1447" s="29" t="s">
        <v>1399</v>
      </c>
      <c r="M1447" s="29">
        <v>80</v>
      </c>
      <c r="N1447" s="29">
        <v>1979</v>
      </c>
      <c r="O1447" s="29" t="s">
        <v>908</v>
      </c>
    </row>
    <row r="1448" spans="1:18" ht="12.95" customHeight="1" x14ac:dyDescent="0.2">
      <c r="B1448" s="29" t="s">
        <v>902</v>
      </c>
      <c r="C1448" s="30" t="s">
        <v>1351</v>
      </c>
      <c r="D1448" s="30" t="s">
        <v>918</v>
      </c>
      <c r="E1448" s="29" t="s">
        <v>1352</v>
      </c>
      <c r="F1448" s="29">
        <v>2342</v>
      </c>
      <c r="G1448" s="29" t="s">
        <v>1312</v>
      </c>
      <c r="H1448" s="29" t="s">
        <v>904</v>
      </c>
      <c r="I1448" s="29" t="s">
        <v>905</v>
      </c>
      <c r="J1448" s="29" t="s">
        <v>942</v>
      </c>
      <c r="K1448" s="29" t="s">
        <v>907</v>
      </c>
      <c r="L1448" s="29" t="s">
        <v>923</v>
      </c>
      <c r="M1448" s="29" t="s">
        <v>1666</v>
      </c>
      <c r="N1448" s="29">
        <v>1982</v>
      </c>
      <c r="O1448" s="29" t="s">
        <v>908</v>
      </c>
    </row>
    <row r="1449" spans="1:18" s="171" customFormat="1" ht="12.95" customHeight="1" x14ac:dyDescent="0.2">
      <c r="A1449" s="34"/>
      <c r="B1449" s="34" t="s">
        <v>902</v>
      </c>
      <c r="C1449" s="33" t="s">
        <v>1351</v>
      </c>
      <c r="D1449" s="33" t="s">
        <v>918</v>
      </c>
      <c r="E1449" s="34" t="s">
        <v>1352</v>
      </c>
      <c r="F1449" s="34">
        <v>2342</v>
      </c>
      <c r="G1449" s="34" t="s">
        <v>1312</v>
      </c>
      <c r="H1449" s="34" t="s">
        <v>904</v>
      </c>
      <c r="I1449" s="34" t="s">
        <v>905</v>
      </c>
      <c r="J1449" s="34" t="s">
        <v>942</v>
      </c>
      <c r="K1449" s="34" t="s">
        <v>907</v>
      </c>
      <c r="L1449" s="34" t="s">
        <v>923</v>
      </c>
      <c r="M1449" s="34" t="s">
        <v>1666</v>
      </c>
      <c r="N1449" s="34">
        <v>1982</v>
      </c>
      <c r="O1449" s="34" t="s">
        <v>908</v>
      </c>
      <c r="P1449" s="34"/>
      <c r="Q1449" s="29"/>
    </row>
    <row r="1450" spans="1:18" ht="12.95" customHeight="1" x14ac:dyDescent="0.2">
      <c r="B1450" s="11" t="s">
        <v>902</v>
      </c>
      <c r="C1450" s="144" t="s">
        <v>1351</v>
      </c>
      <c r="D1450" s="144" t="s">
        <v>918</v>
      </c>
      <c r="E1450" s="11" t="s">
        <v>1352</v>
      </c>
      <c r="F1450" s="11">
        <v>2342</v>
      </c>
      <c r="G1450" s="11" t="s">
        <v>1312</v>
      </c>
      <c r="H1450" s="11" t="s">
        <v>904</v>
      </c>
      <c r="I1450" s="11" t="s">
        <v>905</v>
      </c>
      <c r="J1450" s="11" t="s">
        <v>942</v>
      </c>
      <c r="K1450" s="11" t="s">
        <v>907</v>
      </c>
      <c r="L1450" s="11" t="s">
        <v>923</v>
      </c>
      <c r="M1450" s="11" t="s">
        <v>1666</v>
      </c>
      <c r="N1450" s="11">
        <v>1982</v>
      </c>
      <c r="O1450" s="11" t="s">
        <v>908</v>
      </c>
    </row>
    <row r="1451" spans="1:18" ht="12.95" customHeight="1" x14ac:dyDescent="0.2">
      <c r="B1451" s="29" t="s">
        <v>902</v>
      </c>
      <c r="C1451" s="30" t="s">
        <v>1351</v>
      </c>
      <c r="D1451" s="30" t="s">
        <v>918</v>
      </c>
      <c r="E1451" s="29" t="s">
        <v>1352</v>
      </c>
      <c r="F1451" s="29">
        <v>2342</v>
      </c>
      <c r="G1451" s="29" t="s">
        <v>1312</v>
      </c>
      <c r="H1451" s="29" t="s">
        <v>904</v>
      </c>
      <c r="I1451" s="29" t="s">
        <v>905</v>
      </c>
      <c r="J1451" s="29" t="s">
        <v>942</v>
      </c>
      <c r="K1451" s="29" t="s">
        <v>907</v>
      </c>
      <c r="L1451" s="29" t="s">
        <v>1153</v>
      </c>
      <c r="M1451" s="29">
        <v>1200</v>
      </c>
      <c r="N1451" s="29">
        <v>1972</v>
      </c>
      <c r="O1451" s="29" t="s">
        <v>908</v>
      </c>
    </row>
    <row r="1452" spans="1:18" ht="12.95" customHeight="1" x14ac:dyDescent="0.2">
      <c r="B1452" s="11" t="s">
        <v>902</v>
      </c>
      <c r="C1452" s="144" t="s">
        <v>1351</v>
      </c>
      <c r="D1452" s="144" t="s">
        <v>918</v>
      </c>
      <c r="E1452" s="11" t="s">
        <v>1352</v>
      </c>
      <c r="F1452" s="11">
        <v>2342</v>
      </c>
      <c r="G1452" s="11" t="s">
        <v>1312</v>
      </c>
      <c r="H1452" s="11" t="s">
        <v>904</v>
      </c>
      <c r="I1452" s="11" t="s">
        <v>905</v>
      </c>
      <c r="J1452" s="11" t="s">
        <v>942</v>
      </c>
      <c r="K1452" s="11" t="s">
        <v>907</v>
      </c>
      <c r="L1452" s="11" t="s">
        <v>923</v>
      </c>
      <c r="M1452" s="11" t="s">
        <v>1666</v>
      </c>
      <c r="N1452" s="11">
        <v>1985</v>
      </c>
      <c r="O1452" s="11" t="s">
        <v>908</v>
      </c>
      <c r="P1452" s="29" t="s">
        <v>2546</v>
      </c>
      <c r="R1452" s="11"/>
    </row>
    <row r="1453" spans="1:18" ht="12.95" customHeight="1" x14ac:dyDescent="0.2">
      <c r="B1453" s="11" t="s">
        <v>902</v>
      </c>
      <c r="C1453" s="144" t="s">
        <v>1351</v>
      </c>
      <c r="D1453" s="144" t="s">
        <v>918</v>
      </c>
      <c r="E1453" s="11" t="s">
        <v>1352</v>
      </c>
      <c r="F1453" s="11">
        <v>2342</v>
      </c>
      <c r="G1453" s="11" t="s">
        <v>1312</v>
      </c>
      <c r="H1453" s="11" t="s">
        <v>904</v>
      </c>
      <c r="I1453" s="11" t="s">
        <v>905</v>
      </c>
      <c r="J1453" s="11" t="s">
        <v>942</v>
      </c>
      <c r="K1453" s="11" t="s">
        <v>907</v>
      </c>
      <c r="L1453" s="11" t="s">
        <v>1153</v>
      </c>
      <c r="M1453" s="11">
        <v>1200</v>
      </c>
      <c r="N1453" s="11">
        <v>1972</v>
      </c>
      <c r="O1453" s="11" t="s">
        <v>908</v>
      </c>
      <c r="P1453" s="11"/>
      <c r="Q1453" s="11"/>
    </row>
    <row r="1454" spans="1:18" ht="12.95" customHeight="1" x14ac:dyDescent="0.2">
      <c r="B1454" s="11" t="s">
        <v>902</v>
      </c>
      <c r="C1454" s="144" t="s">
        <v>1351</v>
      </c>
      <c r="D1454" s="144" t="s">
        <v>918</v>
      </c>
      <c r="E1454" s="11" t="s">
        <v>1352</v>
      </c>
      <c r="F1454" s="11">
        <v>2342</v>
      </c>
      <c r="G1454" s="11" t="s">
        <v>1312</v>
      </c>
      <c r="H1454" s="11" t="s">
        <v>904</v>
      </c>
      <c r="I1454" s="11" t="s">
        <v>905</v>
      </c>
      <c r="J1454" s="11" t="s">
        <v>942</v>
      </c>
      <c r="K1454" s="11" t="s">
        <v>907</v>
      </c>
      <c r="L1454" s="11" t="s">
        <v>1399</v>
      </c>
      <c r="M1454" s="11">
        <v>80</v>
      </c>
      <c r="N1454" s="11">
        <v>1979</v>
      </c>
      <c r="O1454" s="11" t="s">
        <v>908</v>
      </c>
      <c r="P1454" s="11"/>
      <c r="Q1454" s="11"/>
    </row>
    <row r="1455" spans="1:18" ht="12.95" customHeight="1" x14ac:dyDescent="0.2">
      <c r="B1455" s="29" t="s">
        <v>902</v>
      </c>
      <c r="C1455" s="30" t="s">
        <v>2826</v>
      </c>
      <c r="D1455" s="30" t="s">
        <v>56</v>
      </c>
      <c r="E1455" s="29" t="s">
        <v>2827</v>
      </c>
      <c r="F1455" s="29">
        <v>1000</v>
      </c>
      <c r="G1455" s="29" t="s">
        <v>999</v>
      </c>
      <c r="H1455" s="29" t="s">
        <v>904</v>
      </c>
      <c r="I1455" s="29" t="s">
        <v>905</v>
      </c>
      <c r="J1455" s="29" t="s">
        <v>942</v>
      </c>
      <c r="K1455" s="29" t="s">
        <v>907</v>
      </c>
      <c r="L1455" s="29" t="s">
        <v>944</v>
      </c>
      <c r="M1455" s="29" t="s">
        <v>2828</v>
      </c>
      <c r="N1455" s="29">
        <v>1974</v>
      </c>
      <c r="O1455" s="29" t="s">
        <v>2525</v>
      </c>
      <c r="P1455" s="155" t="s">
        <v>2802</v>
      </c>
    </row>
    <row r="1456" spans="1:18" ht="12.95" customHeight="1" x14ac:dyDescent="0.2">
      <c r="B1456" s="29" t="s">
        <v>902</v>
      </c>
      <c r="C1456" s="30" t="s">
        <v>2826</v>
      </c>
      <c r="D1456" s="30" t="s">
        <v>56</v>
      </c>
      <c r="E1456" s="29" t="s">
        <v>2827</v>
      </c>
      <c r="F1456" s="29">
        <v>1000</v>
      </c>
      <c r="G1456" s="29" t="s">
        <v>999</v>
      </c>
      <c r="H1456" s="29" t="s">
        <v>904</v>
      </c>
      <c r="I1456" s="29" t="s">
        <v>905</v>
      </c>
      <c r="J1456" s="29" t="s">
        <v>942</v>
      </c>
      <c r="K1456" s="29" t="s">
        <v>907</v>
      </c>
      <c r="L1456" s="29" t="s">
        <v>944</v>
      </c>
      <c r="M1456" s="29" t="s">
        <v>2828</v>
      </c>
      <c r="N1456" s="29">
        <v>1974</v>
      </c>
      <c r="O1456" s="29" t="s">
        <v>2525</v>
      </c>
      <c r="P1456" s="155" t="s">
        <v>2802</v>
      </c>
    </row>
    <row r="1457" spans="1:18" ht="12.95" customHeight="1" x14ac:dyDescent="0.2">
      <c r="B1457" s="29" t="s">
        <v>902</v>
      </c>
      <c r="C1457" s="30" t="s">
        <v>2644</v>
      </c>
      <c r="D1457" s="30" t="s">
        <v>2645</v>
      </c>
      <c r="E1457" s="29" t="s">
        <v>2646</v>
      </c>
      <c r="F1457" s="29">
        <v>10361</v>
      </c>
      <c r="G1457" s="29" t="s">
        <v>2647</v>
      </c>
      <c r="H1457" s="29" t="s">
        <v>1127</v>
      </c>
      <c r="I1457" s="29" t="s">
        <v>905</v>
      </c>
      <c r="J1457" s="29" t="s">
        <v>942</v>
      </c>
      <c r="K1457" s="29" t="s">
        <v>907</v>
      </c>
      <c r="L1457" s="29" t="s">
        <v>952</v>
      </c>
      <c r="M1457" s="29" t="s">
        <v>2648</v>
      </c>
      <c r="N1457" s="29">
        <v>1972</v>
      </c>
      <c r="O1457" s="29" t="s">
        <v>2671</v>
      </c>
      <c r="P1457" s="29" t="s">
        <v>2636</v>
      </c>
    </row>
    <row r="1458" spans="1:18" ht="12.95" customHeight="1" x14ac:dyDescent="0.2">
      <c r="B1458" s="11" t="s">
        <v>902</v>
      </c>
      <c r="C1458" s="144" t="s">
        <v>439</v>
      </c>
      <c r="D1458" s="144" t="s">
        <v>926</v>
      </c>
      <c r="E1458" s="41" t="s">
        <v>521</v>
      </c>
      <c r="F1458" s="11"/>
      <c r="G1458" s="41" t="s">
        <v>522</v>
      </c>
      <c r="H1458" s="11" t="s">
        <v>904</v>
      </c>
      <c r="I1458" s="11" t="s">
        <v>905</v>
      </c>
      <c r="J1458" s="11" t="s">
        <v>921</v>
      </c>
      <c r="K1458" s="11" t="s">
        <v>907</v>
      </c>
      <c r="L1458" s="11" t="s">
        <v>944</v>
      </c>
      <c r="M1458" s="11">
        <v>1200</v>
      </c>
      <c r="N1458" s="11">
        <v>1964</v>
      </c>
      <c r="O1458" s="11" t="s">
        <v>440</v>
      </c>
    </row>
    <row r="1459" spans="1:18" ht="12.95" customHeight="1" x14ac:dyDescent="0.2">
      <c r="B1459" s="11" t="s">
        <v>902</v>
      </c>
      <c r="C1459" s="144" t="s">
        <v>439</v>
      </c>
      <c r="D1459" s="144" t="s">
        <v>926</v>
      </c>
      <c r="E1459" s="41" t="s">
        <v>521</v>
      </c>
      <c r="F1459" s="11"/>
      <c r="G1459" s="41" t="s">
        <v>522</v>
      </c>
      <c r="H1459" s="11" t="s">
        <v>904</v>
      </c>
      <c r="I1459" s="11" t="s">
        <v>905</v>
      </c>
      <c r="J1459" s="11" t="s">
        <v>921</v>
      </c>
      <c r="K1459" s="11" t="s">
        <v>907</v>
      </c>
      <c r="L1459" s="11" t="s">
        <v>944</v>
      </c>
      <c r="M1459" s="11">
        <v>1200</v>
      </c>
      <c r="N1459" s="11">
        <v>1964</v>
      </c>
      <c r="O1459" s="11" t="s">
        <v>440</v>
      </c>
    </row>
    <row r="1460" spans="1:18" ht="12.95" customHeight="1" x14ac:dyDescent="0.2">
      <c r="A1460" s="148"/>
      <c r="B1460" s="29" t="s">
        <v>902</v>
      </c>
      <c r="C1460" s="30" t="s">
        <v>2174</v>
      </c>
      <c r="D1460" s="30" t="s">
        <v>2175</v>
      </c>
      <c r="E1460" s="29" t="s">
        <v>2176</v>
      </c>
      <c r="F1460" s="29">
        <v>9143</v>
      </c>
      <c r="G1460" s="29" t="s">
        <v>2009</v>
      </c>
      <c r="H1460" s="29" t="s">
        <v>1326</v>
      </c>
      <c r="I1460" s="29" t="s">
        <v>936</v>
      </c>
      <c r="J1460" s="29" t="s">
        <v>921</v>
      </c>
      <c r="K1460" s="29" t="s">
        <v>937</v>
      </c>
      <c r="L1460" s="29" t="s">
        <v>1154</v>
      </c>
      <c r="M1460" s="29" t="s">
        <v>2177</v>
      </c>
      <c r="N1460" s="29">
        <v>1960</v>
      </c>
      <c r="O1460" s="29" t="s">
        <v>2178</v>
      </c>
    </row>
    <row r="1461" spans="1:18" ht="12.95" customHeight="1" x14ac:dyDescent="0.2">
      <c r="B1461" s="29" t="s">
        <v>902</v>
      </c>
      <c r="C1461" s="30" t="s">
        <v>2174</v>
      </c>
      <c r="D1461" s="30" t="s">
        <v>2175</v>
      </c>
      <c r="E1461" s="29" t="s">
        <v>2176</v>
      </c>
      <c r="F1461" s="29">
        <v>9143</v>
      </c>
      <c r="G1461" s="29" t="s">
        <v>2009</v>
      </c>
      <c r="H1461" s="29" t="s">
        <v>1326</v>
      </c>
      <c r="I1461" s="29" t="s">
        <v>936</v>
      </c>
      <c r="J1461" s="29" t="s">
        <v>921</v>
      </c>
      <c r="K1461" s="29" t="s">
        <v>937</v>
      </c>
      <c r="L1461" s="29" t="s">
        <v>1154</v>
      </c>
      <c r="M1461" s="29" t="s">
        <v>2177</v>
      </c>
      <c r="N1461" s="29">
        <v>1960</v>
      </c>
      <c r="O1461" s="29" t="s">
        <v>2178</v>
      </c>
    </row>
    <row r="1462" spans="1:18" ht="12.95" customHeight="1" x14ac:dyDescent="0.2">
      <c r="B1462" s="11" t="s">
        <v>902</v>
      </c>
      <c r="C1462" s="144" t="s">
        <v>2174</v>
      </c>
      <c r="D1462" s="144" t="s">
        <v>2175</v>
      </c>
      <c r="E1462" s="11" t="s">
        <v>2176</v>
      </c>
      <c r="F1462" s="11">
        <v>9143</v>
      </c>
      <c r="G1462" s="11" t="s">
        <v>2009</v>
      </c>
      <c r="H1462" s="11" t="s">
        <v>1326</v>
      </c>
      <c r="I1462" s="11" t="s">
        <v>936</v>
      </c>
      <c r="J1462" s="11" t="s">
        <v>921</v>
      </c>
      <c r="K1462" s="11" t="s">
        <v>937</v>
      </c>
      <c r="L1462" s="11" t="s">
        <v>1154</v>
      </c>
      <c r="M1462" s="11" t="s">
        <v>2177</v>
      </c>
      <c r="N1462" s="11">
        <v>1960</v>
      </c>
      <c r="O1462" s="11" t="s">
        <v>2178</v>
      </c>
      <c r="P1462" s="11"/>
      <c r="Q1462" s="11"/>
    </row>
    <row r="1463" spans="1:18" ht="12.95" customHeight="1" x14ac:dyDescent="0.2">
      <c r="B1463" s="29" t="s">
        <v>902</v>
      </c>
      <c r="C1463" s="30" t="s">
        <v>1452</v>
      </c>
      <c r="D1463" s="30" t="s">
        <v>1181</v>
      </c>
      <c r="E1463" s="29" t="s">
        <v>1440</v>
      </c>
      <c r="F1463" s="29">
        <v>2250</v>
      </c>
      <c r="G1463" s="29" t="s">
        <v>1128</v>
      </c>
      <c r="H1463" s="29" t="s">
        <v>904</v>
      </c>
      <c r="I1463" s="29" t="s">
        <v>905</v>
      </c>
      <c r="J1463" s="29" t="s">
        <v>921</v>
      </c>
      <c r="K1463" s="29" t="s">
        <v>907</v>
      </c>
      <c r="L1463" s="29" t="s">
        <v>952</v>
      </c>
      <c r="M1463" s="29" t="s">
        <v>1403</v>
      </c>
      <c r="N1463" s="29">
        <v>1964</v>
      </c>
      <c r="O1463" s="29" t="s">
        <v>908</v>
      </c>
    </row>
    <row r="1464" spans="1:18" ht="12.95" customHeight="1" x14ac:dyDescent="0.2">
      <c r="B1464" s="29" t="s">
        <v>902</v>
      </c>
      <c r="C1464" s="30" t="s">
        <v>1452</v>
      </c>
      <c r="D1464" s="30" t="s">
        <v>1181</v>
      </c>
      <c r="E1464" s="29" t="s">
        <v>1440</v>
      </c>
      <c r="F1464" s="29">
        <v>2250</v>
      </c>
      <c r="G1464" s="29" t="s">
        <v>1128</v>
      </c>
      <c r="H1464" s="29" t="s">
        <v>904</v>
      </c>
      <c r="I1464" s="29" t="s">
        <v>905</v>
      </c>
      <c r="J1464" s="29" t="s">
        <v>921</v>
      </c>
      <c r="K1464" s="29" t="s">
        <v>907</v>
      </c>
      <c r="L1464" s="29" t="s">
        <v>952</v>
      </c>
      <c r="M1464" s="29" t="s">
        <v>1403</v>
      </c>
      <c r="N1464" s="29">
        <v>1964</v>
      </c>
      <c r="O1464" s="29" t="s">
        <v>908</v>
      </c>
    </row>
    <row r="1465" spans="1:18" ht="12.95" customHeight="1" x14ac:dyDescent="0.2">
      <c r="B1465" s="29" t="s">
        <v>902</v>
      </c>
      <c r="C1465" s="30" t="s">
        <v>1452</v>
      </c>
      <c r="D1465" s="30" t="s">
        <v>1181</v>
      </c>
      <c r="E1465" s="29" t="s">
        <v>1440</v>
      </c>
      <c r="F1465" s="29">
        <v>2250</v>
      </c>
      <c r="G1465" s="29" t="s">
        <v>1128</v>
      </c>
      <c r="H1465" s="29" t="s">
        <v>904</v>
      </c>
      <c r="I1465" s="29" t="s">
        <v>905</v>
      </c>
      <c r="J1465" s="29" t="s">
        <v>921</v>
      </c>
      <c r="K1465" s="29" t="s">
        <v>907</v>
      </c>
      <c r="L1465" s="29" t="s">
        <v>952</v>
      </c>
      <c r="M1465" s="29" t="s">
        <v>1403</v>
      </c>
      <c r="N1465" s="29">
        <v>1964</v>
      </c>
      <c r="O1465" s="29" t="s">
        <v>908</v>
      </c>
    </row>
    <row r="1466" spans="1:18" ht="12.95" customHeight="1" x14ac:dyDescent="0.2">
      <c r="B1466" s="29" t="s">
        <v>902</v>
      </c>
      <c r="C1466" s="30" t="s">
        <v>1452</v>
      </c>
      <c r="D1466" s="30" t="s">
        <v>1181</v>
      </c>
      <c r="E1466" s="29" t="s">
        <v>1440</v>
      </c>
      <c r="F1466" s="29">
        <v>2250</v>
      </c>
      <c r="G1466" s="29" t="s">
        <v>1128</v>
      </c>
      <c r="H1466" s="29" t="s">
        <v>904</v>
      </c>
      <c r="I1466" s="29" t="s">
        <v>905</v>
      </c>
      <c r="J1466" s="29" t="s">
        <v>921</v>
      </c>
      <c r="K1466" s="29" t="s">
        <v>907</v>
      </c>
      <c r="L1466" s="29" t="s">
        <v>952</v>
      </c>
      <c r="M1466" s="29" t="s">
        <v>1403</v>
      </c>
      <c r="N1466" s="29">
        <v>1964</v>
      </c>
      <c r="O1466" s="29" t="s">
        <v>908</v>
      </c>
    </row>
    <row r="1467" spans="1:18" ht="12.95" customHeight="1" x14ac:dyDescent="0.2">
      <c r="B1467" s="11" t="s">
        <v>902</v>
      </c>
      <c r="C1467" s="144" t="s">
        <v>1452</v>
      </c>
      <c r="D1467" s="144" t="s">
        <v>1181</v>
      </c>
      <c r="E1467" s="11" t="s">
        <v>1440</v>
      </c>
      <c r="F1467" s="11">
        <v>2250</v>
      </c>
      <c r="G1467" s="11" t="s">
        <v>1128</v>
      </c>
      <c r="H1467" s="11" t="s">
        <v>904</v>
      </c>
      <c r="I1467" s="11" t="s">
        <v>905</v>
      </c>
      <c r="J1467" s="11" t="s">
        <v>921</v>
      </c>
      <c r="K1467" s="11" t="s">
        <v>907</v>
      </c>
      <c r="L1467" s="11" t="s">
        <v>952</v>
      </c>
      <c r="M1467" s="11" t="s">
        <v>1403</v>
      </c>
      <c r="N1467" s="11">
        <v>1964</v>
      </c>
      <c r="O1467" s="11" t="s">
        <v>908</v>
      </c>
      <c r="P1467" s="11"/>
      <c r="Q1467" s="11"/>
      <c r="R1467" s="11"/>
    </row>
    <row r="1468" spans="1:18" ht="12.95" customHeight="1" x14ac:dyDescent="0.2">
      <c r="B1468" s="29" t="s">
        <v>902</v>
      </c>
      <c r="C1468" s="30" t="s">
        <v>662</v>
      </c>
      <c r="D1468" s="30" t="s">
        <v>1342</v>
      </c>
      <c r="E1468" s="29" t="s">
        <v>663</v>
      </c>
      <c r="F1468" s="29">
        <v>3320</v>
      </c>
      <c r="G1468" s="29" t="s">
        <v>1364</v>
      </c>
      <c r="H1468" s="29" t="s">
        <v>904</v>
      </c>
      <c r="I1468" s="29" t="s">
        <v>905</v>
      </c>
      <c r="J1468" s="29" t="s">
        <v>942</v>
      </c>
      <c r="K1468" s="29" t="s">
        <v>907</v>
      </c>
      <c r="L1468" s="29" t="s">
        <v>664</v>
      </c>
      <c r="M1468" s="29" t="s">
        <v>1572</v>
      </c>
      <c r="N1468" s="29">
        <v>1984</v>
      </c>
      <c r="O1468" s="29" t="s">
        <v>665</v>
      </c>
      <c r="R1468" s="11"/>
    </row>
    <row r="1469" spans="1:18" ht="12.95" customHeight="1" x14ac:dyDescent="0.2">
      <c r="B1469" s="29" t="s">
        <v>902</v>
      </c>
      <c r="C1469" s="30" t="s">
        <v>662</v>
      </c>
      <c r="D1469" s="30" t="s">
        <v>1342</v>
      </c>
      <c r="E1469" s="29" t="s">
        <v>663</v>
      </c>
      <c r="F1469" s="29">
        <v>3320</v>
      </c>
      <c r="G1469" s="29" t="s">
        <v>1364</v>
      </c>
      <c r="H1469" s="29" t="s">
        <v>904</v>
      </c>
      <c r="I1469" s="29" t="s">
        <v>905</v>
      </c>
      <c r="J1469" s="29" t="s">
        <v>942</v>
      </c>
      <c r="K1469" s="29" t="s">
        <v>907</v>
      </c>
      <c r="L1469" s="29" t="s">
        <v>664</v>
      </c>
      <c r="M1469" s="29" t="s">
        <v>1572</v>
      </c>
      <c r="N1469" s="29">
        <v>1984</v>
      </c>
      <c r="O1469" s="29" t="s">
        <v>665</v>
      </c>
      <c r="R1469" s="11"/>
    </row>
    <row r="1470" spans="1:18" ht="12.95" customHeight="1" x14ac:dyDescent="0.2">
      <c r="B1470" s="29" t="s">
        <v>902</v>
      </c>
      <c r="C1470" s="30" t="s">
        <v>662</v>
      </c>
      <c r="D1470" s="30" t="s">
        <v>1342</v>
      </c>
      <c r="E1470" s="29" t="s">
        <v>663</v>
      </c>
      <c r="F1470" s="29">
        <v>3320</v>
      </c>
      <c r="G1470" s="29" t="s">
        <v>1364</v>
      </c>
      <c r="H1470" s="29" t="s">
        <v>904</v>
      </c>
      <c r="I1470" s="29" t="s">
        <v>905</v>
      </c>
      <c r="J1470" s="29" t="s">
        <v>942</v>
      </c>
      <c r="K1470" s="29" t="s">
        <v>907</v>
      </c>
      <c r="L1470" s="29" t="s">
        <v>664</v>
      </c>
      <c r="M1470" s="29" t="s">
        <v>1572</v>
      </c>
      <c r="N1470" s="29">
        <v>1984</v>
      </c>
      <c r="O1470" s="29" t="s">
        <v>665</v>
      </c>
    </row>
    <row r="1471" spans="1:18" ht="12.95" customHeight="1" x14ac:dyDescent="0.2">
      <c r="B1471" s="29" t="s">
        <v>902</v>
      </c>
      <c r="C1471" s="30" t="s">
        <v>662</v>
      </c>
      <c r="D1471" s="30" t="s">
        <v>1342</v>
      </c>
      <c r="E1471" s="29" t="s">
        <v>663</v>
      </c>
      <c r="F1471" s="29">
        <v>3320</v>
      </c>
      <c r="G1471" s="29" t="s">
        <v>1364</v>
      </c>
      <c r="H1471" s="29" t="s">
        <v>904</v>
      </c>
      <c r="I1471" s="29" t="s">
        <v>905</v>
      </c>
      <c r="J1471" s="29" t="s">
        <v>942</v>
      </c>
      <c r="K1471" s="29" t="s">
        <v>907</v>
      </c>
      <c r="L1471" s="29" t="s">
        <v>664</v>
      </c>
      <c r="M1471" s="29" t="s">
        <v>1572</v>
      </c>
      <c r="N1471" s="29">
        <v>1984</v>
      </c>
      <c r="O1471" s="29" t="s">
        <v>665</v>
      </c>
    </row>
    <row r="1472" spans="1:18" ht="12.95" customHeight="1" x14ac:dyDescent="0.2">
      <c r="B1472" s="29" t="s">
        <v>902</v>
      </c>
      <c r="C1472" s="30" t="s">
        <v>1559</v>
      </c>
      <c r="D1472" s="30" t="s">
        <v>1123</v>
      </c>
      <c r="E1472" s="29" t="s">
        <v>1560</v>
      </c>
      <c r="F1472" s="29">
        <v>9250</v>
      </c>
      <c r="G1472" s="29" t="s">
        <v>1561</v>
      </c>
      <c r="H1472" s="29" t="s">
        <v>904</v>
      </c>
      <c r="I1472" s="29" t="s">
        <v>936</v>
      </c>
      <c r="J1472" s="29" t="s">
        <v>921</v>
      </c>
      <c r="K1472" s="29" t="s">
        <v>937</v>
      </c>
      <c r="L1472" s="29" t="s">
        <v>1562</v>
      </c>
      <c r="M1472" s="29">
        <v>125</v>
      </c>
      <c r="N1472" s="29">
        <v>1961</v>
      </c>
      <c r="O1472" s="29" t="s">
        <v>1550</v>
      </c>
    </row>
    <row r="1473" spans="1:18" ht="12.95" customHeight="1" x14ac:dyDescent="0.2">
      <c r="B1473" s="29" t="s">
        <v>902</v>
      </c>
      <c r="C1473" s="30" t="s">
        <v>1559</v>
      </c>
      <c r="D1473" s="30" t="s">
        <v>1123</v>
      </c>
      <c r="E1473" s="29" t="s">
        <v>1560</v>
      </c>
      <c r="F1473" s="29">
        <v>9250</v>
      </c>
      <c r="G1473" s="29" t="s">
        <v>1561</v>
      </c>
      <c r="H1473" s="29" t="s">
        <v>904</v>
      </c>
      <c r="I1473" s="29" t="s">
        <v>905</v>
      </c>
      <c r="J1473" s="29" t="s">
        <v>942</v>
      </c>
      <c r="K1473" s="29" t="s">
        <v>907</v>
      </c>
      <c r="L1473" s="29" t="s">
        <v>1814</v>
      </c>
      <c r="M1473" s="29" t="s">
        <v>1812</v>
      </c>
      <c r="N1473" s="29">
        <v>1979</v>
      </c>
      <c r="O1473" s="29" t="s">
        <v>1550</v>
      </c>
    </row>
    <row r="1474" spans="1:18" ht="12.95" customHeight="1" x14ac:dyDescent="0.2">
      <c r="B1474" s="29" t="s">
        <v>902</v>
      </c>
      <c r="C1474" s="30" t="s">
        <v>1559</v>
      </c>
      <c r="D1474" s="30" t="s">
        <v>826</v>
      </c>
      <c r="E1474" s="29" t="s">
        <v>827</v>
      </c>
      <c r="F1474" s="29">
        <v>1290</v>
      </c>
      <c r="G1474" s="29" t="s">
        <v>2352</v>
      </c>
      <c r="H1474" s="29" t="s">
        <v>904</v>
      </c>
      <c r="I1474" s="29" t="s">
        <v>905</v>
      </c>
      <c r="J1474" s="29" t="s">
        <v>912</v>
      </c>
      <c r="K1474" s="29" t="s">
        <v>907</v>
      </c>
      <c r="L1474" s="29" t="s">
        <v>916</v>
      </c>
      <c r="M1474" s="29" t="s">
        <v>828</v>
      </c>
      <c r="N1474" s="29">
        <v>1958</v>
      </c>
      <c r="O1474" s="29" t="s">
        <v>1011</v>
      </c>
    </row>
    <row r="1475" spans="1:18" ht="12.95" customHeight="1" x14ac:dyDescent="0.2">
      <c r="B1475" s="29" t="s">
        <v>902</v>
      </c>
      <c r="C1475" s="30" t="s">
        <v>1559</v>
      </c>
      <c r="D1475" s="30" t="s">
        <v>1123</v>
      </c>
      <c r="E1475" s="29" t="s">
        <v>1560</v>
      </c>
      <c r="F1475" s="29">
        <v>9250</v>
      </c>
      <c r="G1475" s="29" t="s">
        <v>1561</v>
      </c>
      <c r="H1475" s="29" t="s">
        <v>904</v>
      </c>
      <c r="I1475" s="29" t="s">
        <v>936</v>
      </c>
      <c r="J1475" s="29" t="s">
        <v>921</v>
      </c>
      <c r="K1475" s="29" t="s">
        <v>937</v>
      </c>
      <c r="L1475" s="29" t="s">
        <v>1562</v>
      </c>
      <c r="M1475" s="29">
        <v>125</v>
      </c>
      <c r="N1475" s="29">
        <v>1961</v>
      </c>
      <c r="O1475" s="29" t="s">
        <v>1550</v>
      </c>
    </row>
    <row r="1476" spans="1:18" ht="12.95" customHeight="1" x14ac:dyDescent="0.2">
      <c r="B1476" s="29" t="s">
        <v>902</v>
      </c>
      <c r="C1476" s="30" t="s">
        <v>1559</v>
      </c>
      <c r="D1476" s="30" t="s">
        <v>826</v>
      </c>
      <c r="E1476" s="29" t="s">
        <v>827</v>
      </c>
      <c r="F1476" s="29">
        <v>1290</v>
      </c>
      <c r="G1476" s="29" t="s">
        <v>2352</v>
      </c>
      <c r="H1476" s="29" t="s">
        <v>904</v>
      </c>
      <c r="I1476" s="29" t="s">
        <v>905</v>
      </c>
      <c r="J1476" s="29" t="s">
        <v>912</v>
      </c>
      <c r="K1476" s="29" t="s">
        <v>907</v>
      </c>
      <c r="L1476" s="29" t="s">
        <v>916</v>
      </c>
      <c r="M1476" s="29" t="s">
        <v>828</v>
      </c>
      <c r="N1476" s="29">
        <v>1958</v>
      </c>
      <c r="O1476" s="29" t="s">
        <v>1011</v>
      </c>
    </row>
    <row r="1477" spans="1:18" ht="12.95" customHeight="1" x14ac:dyDescent="0.2">
      <c r="B1477" s="29" t="s">
        <v>902</v>
      </c>
      <c r="C1477" s="30" t="s">
        <v>1559</v>
      </c>
      <c r="D1477" s="30" t="s">
        <v>1123</v>
      </c>
      <c r="E1477" s="29" t="s">
        <v>1560</v>
      </c>
      <c r="F1477" s="29">
        <v>9250</v>
      </c>
      <c r="G1477" s="29" t="s">
        <v>1561</v>
      </c>
      <c r="H1477" s="29" t="s">
        <v>904</v>
      </c>
      <c r="I1477" s="29" t="s">
        <v>905</v>
      </c>
      <c r="J1477" s="29" t="s">
        <v>942</v>
      </c>
      <c r="K1477" s="29" t="s">
        <v>907</v>
      </c>
      <c r="L1477" s="29" t="s">
        <v>1814</v>
      </c>
      <c r="M1477" s="29" t="s">
        <v>1812</v>
      </c>
      <c r="N1477" s="29">
        <v>1979</v>
      </c>
      <c r="O1477" s="29" t="s">
        <v>1550</v>
      </c>
    </row>
    <row r="1478" spans="1:18" ht="12.95" customHeight="1" x14ac:dyDescent="0.2">
      <c r="A1478" s="171">
        <v>6</v>
      </c>
      <c r="B1478" s="171" t="s">
        <v>902</v>
      </c>
      <c r="C1478" s="172" t="s">
        <v>1353</v>
      </c>
      <c r="D1478" s="172" t="s">
        <v>918</v>
      </c>
      <c r="E1478" s="171" t="s">
        <v>1354</v>
      </c>
      <c r="F1478" s="171">
        <v>2311</v>
      </c>
      <c r="G1478" s="171" t="s">
        <v>1329</v>
      </c>
      <c r="H1478" s="171" t="s">
        <v>904</v>
      </c>
      <c r="I1478" s="171" t="s">
        <v>905</v>
      </c>
      <c r="J1478" s="171" t="s">
        <v>2902</v>
      </c>
      <c r="K1478" s="171" t="s">
        <v>907</v>
      </c>
      <c r="L1478" s="171" t="s">
        <v>923</v>
      </c>
      <c r="M1478" s="171" t="s">
        <v>962</v>
      </c>
      <c r="N1478" s="171">
        <v>1987</v>
      </c>
      <c r="O1478" s="171" t="s">
        <v>908</v>
      </c>
      <c r="P1478" s="171" t="s">
        <v>2916</v>
      </c>
      <c r="Q1478" s="173"/>
    </row>
    <row r="1479" spans="1:18" ht="12.95" customHeight="1" x14ac:dyDescent="0.2">
      <c r="B1479" s="29" t="s">
        <v>981</v>
      </c>
      <c r="C1479" s="30" t="s">
        <v>1353</v>
      </c>
      <c r="D1479" s="30" t="s">
        <v>1355</v>
      </c>
      <c r="E1479" s="29" t="s">
        <v>1354</v>
      </c>
      <c r="F1479" s="29">
        <v>2311</v>
      </c>
      <c r="G1479" s="29" t="s">
        <v>1329</v>
      </c>
      <c r="H1479" s="29" t="s">
        <v>904</v>
      </c>
      <c r="I1479" s="29" t="s">
        <v>905</v>
      </c>
      <c r="J1479" s="29" t="s">
        <v>921</v>
      </c>
      <c r="K1479" s="29" t="s">
        <v>907</v>
      </c>
      <c r="L1479" s="29" t="s">
        <v>923</v>
      </c>
      <c r="M1479" s="29" t="s">
        <v>962</v>
      </c>
      <c r="N1479" s="29">
        <v>1970</v>
      </c>
      <c r="O1479" s="29" t="s">
        <v>908</v>
      </c>
    </row>
    <row r="1480" spans="1:18" ht="12.95" customHeight="1" x14ac:dyDescent="0.2">
      <c r="B1480" s="29" t="s">
        <v>981</v>
      </c>
      <c r="C1480" s="30" t="s">
        <v>1353</v>
      </c>
      <c r="D1480" s="30" t="s">
        <v>1355</v>
      </c>
      <c r="E1480" s="29" t="s">
        <v>1354</v>
      </c>
      <c r="F1480" s="29">
        <v>2311</v>
      </c>
      <c r="G1480" s="29" t="s">
        <v>1329</v>
      </c>
      <c r="H1480" s="29" t="s">
        <v>904</v>
      </c>
      <c r="I1480" s="29" t="s">
        <v>905</v>
      </c>
      <c r="J1480" s="29" t="s">
        <v>921</v>
      </c>
      <c r="K1480" s="29" t="s">
        <v>907</v>
      </c>
      <c r="L1480" s="29" t="s">
        <v>923</v>
      </c>
      <c r="M1480" s="29" t="s">
        <v>962</v>
      </c>
      <c r="N1480" s="29">
        <v>1970</v>
      </c>
      <c r="O1480" s="29" t="s">
        <v>908</v>
      </c>
    </row>
    <row r="1481" spans="1:18" ht="12.95" customHeight="1" x14ac:dyDescent="0.2">
      <c r="B1481" s="11" t="s">
        <v>981</v>
      </c>
      <c r="C1481" s="144" t="s">
        <v>1353</v>
      </c>
      <c r="D1481" s="144" t="s">
        <v>2659</v>
      </c>
      <c r="E1481" s="11" t="s">
        <v>1354</v>
      </c>
      <c r="F1481" s="11">
        <v>2311</v>
      </c>
      <c r="G1481" s="11" t="s">
        <v>1329</v>
      </c>
      <c r="H1481" s="11" t="s">
        <v>904</v>
      </c>
      <c r="I1481" s="11" t="s">
        <v>905</v>
      </c>
      <c r="J1481" s="11" t="s">
        <v>921</v>
      </c>
      <c r="K1481" s="11" t="s">
        <v>907</v>
      </c>
      <c r="L1481" s="11" t="s">
        <v>923</v>
      </c>
      <c r="M1481" s="11" t="s">
        <v>962</v>
      </c>
      <c r="N1481" s="11">
        <v>1970</v>
      </c>
      <c r="O1481" s="11" t="s">
        <v>908</v>
      </c>
      <c r="P1481" s="11" t="s">
        <v>2710</v>
      </c>
      <c r="Q1481" s="11"/>
    </row>
    <row r="1482" spans="1:18" ht="12.95" customHeight="1" x14ac:dyDescent="0.2">
      <c r="B1482" s="29" t="s">
        <v>902</v>
      </c>
      <c r="C1482" s="30" t="s">
        <v>1353</v>
      </c>
      <c r="D1482" s="30" t="s">
        <v>918</v>
      </c>
      <c r="E1482" s="29" t="s">
        <v>1354</v>
      </c>
      <c r="F1482" s="29">
        <v>2311</v>
      </c>
      <c r="G1482" s="29" t="s">
        <v>1329</v>
      </c>
      <c r="H1482" s="29" t="s">
        <v>904</v>
      </c>
      <c r="I1482" s="29" t="s">
        <v>905</v>
      </c>
      <c r="J1482" s="29" t="s">
        <v>921</v>
      </c>
      <c r="K1482" s="29" t="s">
        <v>907</v>
      </c>
      <c r="L1482" s="29" t="s">
        <v>923</v>
      </c>
      <c r="M1482" s="29" t="s">
        <v>962</v>
      </c>
      <c r="N1482" s="29">
        <v>1970</v>
      </c>
      <c r="O1482" s="29" t="s">
        <v>908</v>
      </c>
    </row>
    <row r="1483" spans="1:18" ht="12.95" customHeight="1" x14ac:dyDescent="0.2">
      <c r="B1483" s="29" t="s">
        <v>902</v>
      </c>
      <c r="C1483" s="30" t="s">
        <v>1353</v>
      </c>
      <c r="D1483" s="30" t="s">
        <v>918</v>
      </c>
      <c r="E1483" s="29" t="s">
        <v>1354</v>
      </c>
      <c r="F1483" s="29">
        <v>2311</v>
      </c>
      <c r="G1483" s="29" t="s">
        <v>1329</v>
      </c>
      <c r="H1483" s="29" t="s">
        <v>904</v>
      </c>
      <c r="I1483" s="29" t="s">
        <v>905</v>
      </c>
      <c r="J1483" s="29" t="s">
        <v>921</v>
      </c>
      <c r="K1483" s="29" t="s">
        <v>907</v>
      </c>
      <c r="L1483" s="29" t="s">
        <v>923</v>
      </c>
      <c r="M1483" s="29" t="s">
        <v>962</v>
      </c>
      <c r="N1483" s="29">
        <v>1970</v>
      </c>
      <c r="O1483" s="29" t="s">
        <v>908</v>
      </c>
      <c r="R1483" s="11"/>
    </row>
    <row r="1484" spans="1:18" ht="12.95" customHeight="1" x14ac:dyDescent="0.2">
      <c r="B1484" s="29" t="s">
        <v>902</v>
      </c>
      <c r="C1484" s="30" t="s">
        <v>1353</v>
      </c>
      <c r="D1484" s="30" t="s">
        <v>918</v>
      </c>
      <c r="E1484" s="29" t="s">
        <v>1354</v>
      </c>
      <c r="F1484" s="29">
        <v>2311</v>
      </c>
      <c r="G1484" s="29" t="s">
        <v>1329</v>
      </c>
      <c r="H1484" s="29" t="s">
        <v>904</v>
      </c>
      <c r="I1484" s="29" t="s">
        <v>905</v>
      </c>
      <c r="J1484" s="29" t="s">
        <v>921</v>
      </c>
      <c r="K1484" s="29" t="s">
        <v>907</v>
      </c>
      <c r="L1484" s="29" t="s">
        <v>923</v>
      </c>
      <c r="M1484" s="29" t="s">
        <v>962</v>
      </c>
      <c r="N1484" s="29">
        <v>1970</v>
      </c>
      <c r="O1484" s="29" t="s">
        <v>908</v>
      </c>
      <c r="R1484" s="11"/>
    </row>
    <row r="1485" spans="1:18" ht="12.95" customHeight="1" x14ac:dyDescent="0.2">
      <c r="B1485" s="29" t="s">
        <v>902</v>
      </c>
      <c r="C1485" s="30" t="s">
        <v>1353</v>
      </c>
      <c r="D1485" s="30" t="s">
        <v>918</v>
      </c>
      <c r="E1485" s="29" t="s">
        <v>1354</v>
      </c>
      <c r="F1485" s="29">
        <v>2311</v>
      </c>
      <c r="G1485" s="29" t="s">
        <v>1329</v>
      </c>
      <c r="H1485" s="29" t="s">
        <v>904</v>
      </c>
      <c r="I1485" s="29" t="s">
        <v>905</v>
      </c>
      <c r="J1485" s="29" t="s">
        <v>921</v>
      </c>
      <c r="K1485" s="29" t="s">
        <v>907</v>
      </c>
      <c r="L1485" s="29" t="s">
        <v>923</v>
      </c>
      <c r="M1485" s="29" t="s">
        <v>962</v>
      </c>
      <c r="N1485" s="29">
        <v>1970</v>
      </c>
      <c r="O1485" s="29" t="s">
        <v>908</v>
      </c>
      <c r="R1485" s="11"/>
    </row>
    <row r="1486" spans="1:18" ht="12.95" customHeight="1" x14ac:dyDescent="0.2">
      <c r="B1486" s="29" t="s">
        <v>902</v>
      </c>
      <c r="C1486" s="30" t="s">
        <v>1353</v>
      </c>
      <c r="D1486" s="30" t="s">
        <v>918</v>
      </c>
      <c r="E1486" s="29" t="s">
        <v>1354</v>
      </c>
      <c r="F1486" s="29">
        <v>2311</v>
      </c>
      <c r="G1486" s="29" t="s">
        <v>1329</v>
      </c>
      <c r="H1486" s="29" t="s">
        <v>904</v>
      </c>
      <c r="I1486" s="29" t="s">
        <v>905</v>
      </c>
      <c r="J1486" s="29" t="s">
        <v>921</v>
      </c>
      <c r="K1486" s="29" t="s">
        <v>907</v>
      </c>
      <c r="L1486" s="29" t="s">
        <v>923</v>
      </c>
      <c r="M1486" s="29" t="s">
        <v>962</v>
      </c>
      <c r="N1486" s="29">
        <v>1970</v>
      </c>
      <c r="O1486" s="29" t="s">
        <v>908</v>
      </c>
      <c r="R1486" s="11"/>
    </row>
    <row r="1487" spans="1:18" ht="12.95" customHeight="1" x14ac:dyDescent="0.2">
      <c r="B1487" s="29" t="s">
        <v>902</v>
      </c>
      <c r="C1487" s="30" t="s">
        <v>1353</v>
      </c>
      <c r="D1487" s="30" t="s">
        <v>918</v>
      </c>
      <c r="E1487" s="29" t="s">
        <v>1354</v>
      </c>
      <c r="F1487" s="29">
        <v>2311</v>
      </c>
      <c r="G1487" s="29" t="s">
        <v>1329</v>
      </c>
      <c r="H1487" s="29" t="s">
        <v>904</v>
      </c>
      <c r="I1487" s="29" t="s">
        <v>905</v>
      </c>
      <c r="J1487" s="29" t="s">
        <v>921</v>
      </c>
      <c r="K1487" s="29" t="s">
        <v>907</v>
      </c>
      <c r="L1487" s="29" t="s">
        <v>923</v>
      </c>
      <c r="M1487" s="29" t="s">
        <v>962</v>
      </c>
      <c r="N1487" s="29">
        <v>1970</v>
      </c>
      <c r="O1487" s="29" t="s">
        <v>908</v>
      </c>
    </row>
    <row r="1488" spans="1:18" ht="12.95" customHeight="1" x14ac:dyDescent="0.2">
      <c r="B1488" s="29" t="s">
        <v>902</v>
      </c>
      <c r="C1488" s="30" t="s">
        <v>1353</v>
      </c>
      <c r="D1488" s="30" t="s">
        <v>918</v>
      </c>
      <c r="E1488" s="29" t="s">
        <v>1354</v>
      </c>
      <c r="F1488" s="29">
        <v>2311</v>
      </c>
      <c r="G1488" s="29" t="s">
        <v>1329</v>
      </c>
      <c r="H1488" s="29" t="s">
        <v>904</v>
      </c>
      <c r="I1488" s="29" t="s">
        <v>905</v>
      </c>
      <c r="J1488" s="29" t="s">
        <v>921</v>
      </c>
      <c r="K1488" s="29" t="s">
        <v>907</v>
      </c>
      <c r="L1488" s="29" t="s">
        <v>923</v>
      </c>
      <c r="M1488" s="29" t="s">
        <v>962</v>
      </c>
      <c r="N1488" s="29">
        <v>1970</v>
      </c>
      <c r="O1488" s="29" t="s">
        <v>908</v>
      </c>
    </row>
    <row r="1489" spans="1:18" ht="12.95" customHeight="1" x14ac:dyDescent="0.2">
      <c r="B1489" s="29" t="s">
        <v>902</v>
      </c>
      <c r="C1489" s="30" t="s">
        <v>1353</v>
      </c>
      <c r="D1489" s="30" t="s">
        <v>918</v>
      </c>
      <c r="E1489" s="29" t="s">
        <v>1354</v>
      </c>
      <c r="F1489" s="29">
        <v>2311</v>
      </c>
      <c r="G1489" s="29" t="s">
        <v>1329</v>
      </c>
      <c r="H1489" s="29" t="s">
        <v>904</v>
      </c>
      <c r="I1489" s="29" t="s">
        <v>905</v>
      </c>
      <c r="J1489" s="29" t="s">
        <v>921</v>
      </c>
      <c r="K1489" s="29" t="s">
        <v>907</v>
      </c>
      <c r="L1489" s="29" t="s">
        <v>923</v>
      </c>
      <c r="M1489" s="29" t="s">
        <v>962</v>
      </c>
      <c r="N1489" s="29">
        <v>1970</v>
      </c>
      <c r="O1489" s="29" t="s">
        <v>908</v>
      </c>
    </row>
    <row r="1490" spans="1:18" ht="12.95" customHeight="1" x14ac:dyDescent="0.2">
      <c r="B1490" s="29" t="s">
        <v>902</v>
      </c>
      <c r="C1490" s="30" t="s">
        <v>1353</v>
      </c>
      <c r="D1490" s="30" t="s">
        <v>918</v>
      </c>
      <c r="E1490" s="29" t="s">
        <v>1354</v>
      </c>
      <c r="F1490" s="29">
        <v>2311</v>
      </c>
      <c r="G1490" s="29" t="s">
        <v>1329</v>
      </c>
      <c r="H1490" s="29" t="s">
        <v>904</v>
      </c>
      <c r="I1490" s="29" t="s">
        <v>905</v>
      </c>
      <c r="J1490" s="29" t="s">
        <v>921</v>
      </c>
      <c r="K1490" s="29" t="s">
        <v>907</v>
      </c>
      <c r="L1490" s="29" t="s">
        <v>923</v>
      </c>
      <c r="M1490" s="29" t="s">
        <v>962</v>
      </c>
      <c r="N1490" s="29">
        <v>1970</v>
      </c>
      <c r="O1490" s="29" t="s">
        <v>908</v>
      </c>
    </row>
    <row r="1491" spans="1:18" ht="12.95" customHeight="1" x14ac:dyDescent="0.2">
      <c r="B1491" s="29" t="s">
        <v>902</v>
      </c>
      <c r="C1491" s="30" t="s">
        <v>1353</v>
      </c>
      <c r="D1491" s="30" t="s">
        <v>918</v>
      </c>
      <c r="E1491" s="29" t="s">
        <v>1354</v>
      </c>
      <c r="F1491" s="29">
        <v>2311</v>
      </c>
      <c r="G1491" s="29" t="s">
        <v>1329</v>
      </c>
      <c r="H1491" s="29" t="s">
        <v>904</v>
      </c>
      <c r="I1491" s="29" t="s">
        <v>905</v>
      </c>
      <c r="J1491" s="29" t="s">
        <v>921</v>
      </c>
      <c r="K1491" s="29" t="s">
        <v>907</v>
      </c>
      <c r="L1491" s="29" t="s">
        <v>923</v>
      </c>
      <c r="M1491" s="29" t="s">
        <v>962</v>
      </c>
      <c r="N1491" s="29">
        <v>1970</v>
      </c>
      <c r="O1491" s="29" t="s">
        <v>908</v>
      </c>
      <c r="R1491" s="11"/>
    </row>
    <row r="1492" spans="1:18" ht="12.95" customHeight="1" x14ac:dyDescent="0.2">
      <c r="B1492" s="29" t="s">
        <v>902</v>
      </c>
      <c r="C1492" s="30" t="s">
        <v>1353</v>
      </c>
      <c r="D1492" s="30" t="s">
        <v>918</v>
      </c>
      <c r="E1492" s="29" t="s">
        <v>1354</v>
      </c>
      <c r="F1492" s="29">
        <v>2311</v>
      </c>
      <c r="G1492" s="29" t="s">
        <v>1329</v>
      </c>
      <c r="H1492" s="29" t="s">
        <v>904</v>
      </c>
      <c r="I1492" s="29" t="s">
        <v>905</v>
      </c>
      <c r="J1492" s="29" t="s">
        <v>921</v>
      </c>
      <c r="K1492" s="29" t="s">
        <v>907</v>
      </c>
      <c r="L1492" s="29" t="s">
        <v>923</v>
      </c>
      <c r="M1492" s="29" t="s">
        <v>962</v>
      </c>
      <c r="N1492" s="29">
        <v>1970</v>
      </c>
      <c r="O1492" s="29" t="s">
        <v>908</v>
      </c>
    </row>
    <row r="1493" spans="1:18" ht="12.95" customHeight="1" x14ac:dyDescent="0.2">
      <c r="B1493" s="29" t="s">
        <v>902</v>
      </c>
      <c r="C1493" s="30" t="s">
        <v>1353</v>
      </c>
      <c r="D1493" s="30" t="s">
        <v>918</v>
      </c>
      <c r="E1493" s="29" t="s">
        <v>1354</v>
      </c>
      <c r="F1493" s="29">
        <v>2311</v>
      </c>
      <c r="G1493" s="29" t="s">
        <v>1329</v>
      </c>
      <c r="H1493" s="29" t="s">
        <v>904</v>
      </c>
      <c r="I1493" s="29" t="s">
        <v>905</v>
      </c>
      <c r="J1493" s="29" t="s">
        <v>921</v>
      </c>
      <c r="K1493" s="29" t="s">
        <v>907</v>
      </c>
      <c r="L1493" s="29" t="s">
        <v>923</v>
      </c>
      <c r="M1493" s="29" t="s">
        <v>962</v>
      </c>
      <c r="N1493" s="29">
        <v>1970</v>
      </c>
      <c r="O1493" s="29" t="s">
        <v>908</v>
      </c>
    </row>
    <row r="1494" spans="1:18" ht="12.95" customHeight="1" x14ac:dyDescent="0.2">
      <c r="B1494" s="29" t="s">
        <v>902</v>
      </c>
      <c r="C1494" s="30" t="s">
        <v>1353</v>
      </c>
      <c r="D1494" s="30" t="s">
        <v>918</v>
      </c>
      <c r="E1494" s="29" t="s">
        <v>1354</v>
      </c>
      <c r="F1494" s="29">
        <v>2311</v>
      </c>
      <c r="G1494" s="29" t="s">
        <v>1329</v>
      </c>
      <c r="H1494" s="29" t="s">
        <v>904</v>
      </c>
      <c r="I1494" s="29" t="s">
        <v>905</v>
      </c>
      <c r="J1494" s="29" t="s">
        <v>921</v>
      </c>
      <c r="K1494" s="29" t="s">
        <v>907</v>
      </c>
      <c r="L1494" s="29" t="s">
        <v>923</v>
      </c>
      <c r="M1494" s="29" t="s">
        <v>962</v>
      </c>
      <c r="N1494" s="29">
        <v>1970</v>
      </c>
      <c r="O1494" s="29" t="s">
        <v>908</v>
      </c>
      <c r="R1494" s="11"/>
    </row>
    <row r="1495" spans="1:18" ht="12.95" customHeight="1" x14ac:dyDescent="0.2">
      <c r="B1495" s="29" t="s">
        <v>902</v>
      </c>
      <c r="C1495" s="30" t="s">
        <v>1353</v>
      </c>
      <c r="D1495" s="30" t="s">
        <v>918</v>
      </c>
      <c r="E1495" s="29" t="s">
        <v>1354</v>
      </c>
      <c r="F1495" s="29">
        <v>2311</v>
      </c>
      <c r="G1495" s="29" t="s">
        <v>1329</v>
      </c>
      <c r="H1495" s="29" t="s">
        <v>904</v>
      </c>
      <c r="I1495" s="29" t="s">
        <v>905</v>
      </c>
      <c r="J1495" s="29" t="s">
        <v>921</v>
      </c>
      <c r="K1495" s="29" t="s">
        <v>907</v>
      </c>
      <c r="L1495" s="29" t="s">
        <v>923</v>
      </c>
      <c r="M1495" s="29" t="s">
        <v>962</v>
      </c>
      <c r="N1495" s="29">
        <v>1970</v>
      </c>
      <c r="O1495" s="29" t="s">
        <v>908</v>
      </c>
      <c r="P1495" s="29" t="s">
        <v>2546</v>
      </c>
    </row>
    <row r="1496" spans="1:18" ht="12.95" customHeight="1" x14ac:dyDescent="0.2">
      <c r="B1496" s="11" t="s">
        <v>902</v>
      </c>
      <c r="C1496" s="144" t="s">
        <v>1353</v>
      </c>
      <c r="D1496" s="144" t="s">
        <v>918</v>
      </c>
      <c r="E1496" s="11" t="s">
        <v>1354</v>
      </c>
      <c r="F1496" s="11">
        <v>2311</v>
      </c>
      <c r="G1496" s="11" t="s">
        <v>1329</v>
      </c>
      <c r="H1496" s="11" t="s">
        <v>904</v>
      </c>
      <c r="I1496" s="11" t="s">
        <v>905</v>
      </c>
      <c r="J1496" s="11" t="s">
        <v>921</v>
      </c>
      <c r="K1496" s="11" t="s">
        <v>907</v>
      </c>
      <c r="L1496" s="11" t="s">
        <v>923</v>
      </c>
      <c r="M1496" s="11" t="s">
        <v>962</v>
      </c>
      <c r="N1496" s="11">
        <v>1970</v>
      </c>
      <c r="O1496" s="11" t="s">
        <v>908</v>
      </c>
      <c r="P1496" s="11"/>
      <c r="Q1496" s="11"/>
    </row>
    <row r="1497" spans="1:18" ht="12.95" customHeight="1" x14ac:dyDescent="0.2">
      <c r="B1497" s="11" t="s">
        <v>902</v>
      </c>
      <c r="C1497" s="144" t="s">
        <v>1353</v>
      </c>
      <c r="D1497" s="144" t="s">
        <v>918</v>
      </c>
      <c r="E1497" s="11" t="s">
        <v>1354</v>
      </c>
      <c r="F1497" s="11">
        <v>2311</v>
      </c>
      <c r="G1497" s="11" t="s">
        <v>1329</v>
      </c>
      <c r="H1497" s="11" t="s">
        <v>904</v>
      </c>
      <c r="I1497" s="11" t="s">
        <v>905</v>
      </c>
      <c r="J1497" s="11" t="s">
        <v>921</v>
      </c>
      <c r="K1497" s="11" t="s">
        <v>907</v>
      </c>
      <c r="L1497" s="11" t="s">
        <v>923</v>
      </c>
      <c r="M1497" s="11" t="s">
        <v>962</v>
      </c>
      <c r="N1497" s="11">
        <v>1970</v>
      </c>
      <c r="O1497" s="11" t="s">
        <v>908</v>
      </c>
      <c r="P1497" s="11"/>
      <c r="Q1497" s="11"/>
      <c r="R1497" s="11"/>
    </row>
    <row r="1498" spans="1:18" ht="12.95" customHeight="1" x14ac:dyDescent="0.2">
      <c r="B1498" s="11" t="s">
        <v>902</v>
      </c>
      <c r="C1498" s="144" t="s">
        <v>1353</v>
      </c>
      <c r="D1498" s="144" t="s">
        <v>918</v>
      </c>
      <c r="E1498" s="11" t="s">
        <v>1354</v>
      </c>
      <c r="F1498" s="11">
        <v>2311</v>
      </c>
      <c r="G1498" s="11" t="s">
        <v>1329</v>
      </c>
      <c r="H1498" s="11" t="s">
        <v>904</v>
      </c>
      <c r="I1498" s="11" t="s">
        <v>905</v>
      </c>
      <c r="J1498" s="11" t="s">
        <v>921</v>
      </c>
      <c r="K1498" s="11" t="s">
        <v>907</v>
      </c>
      <c r="L1498" s="11" t="s">
        <v>923</v>
      </c>
      <c r="M1498" s="11" t="s">
        <v>962</v>
      </c>
      <c r="N1498" s="11">
        <v>1970</v>
      </c>
      <c r="O1498" s="11" t="s">
        <v>908</v>
      </c>
      <c r="P1498" s="11"/>
      <c r="Q1498" s="11"/>
    </row>
    <row r="1499" spans="1:18" ht="12.95" customHeight="1" x14ac:dyDescent="0.2">
      <c r="B1499" s="11" t="s">
        <v>902</v>
      </c>
      <c r="C1499" s="144" t="s">
        <v>1353</v>
      </c>
      <c r="D1499" s="144" t="s">
        <v>918</v>
      </c>
      <c r="E1499" s="11" t="s">
        <v>1354</v>
      </c>
      <c r="F1499" s="11">
        <v>2311</v>
      </c>
      <c r="G1499" s="11" t="s">
        <v>1329</v>
      </c>
      <c r="H1499" s="11" t="s">
        <v>904</v>
      </c>
      <c r="I1499" s="11" t="s">
        <v>905</v>
      </c>
      <c r="J1499" s="11" t="s">
        <v>942</v>
      </c>
      <c r="K1499" s="11" t="s">
        <v>907</v>
      </c>
      <c r="L1499" s="11" t="s">
        <v>923</v>
      </c>
      <c r="M1499" s="11" t="s">
        <v>962</v>
      </c>
      <c r="N1499" s="11">
        <v>1987</v>
      </c>
      <c r="O1499" s="11" t="s">
        <v>908</v>
      </c>
      <c r="P1499" s="29" t="s">
        <v>2636</v>
      </c>
    </row>
    <row r="1500" spans="1:18" ht="12.95" customHeight="1" x14ac:dyDescent="0.2">
      <c r="A1500" s="29">
        <v>4</v>
      </c>
      <c r="B1500" s="29" t="s">
        <v>902</v>
      </c>
      <c r="C1500" s="30" t="s">
        <v>1353</v>
      </c>
      <c r="D1500" s="30" t="s">
        <v>918</v>
      </c>
      <c r="E1500" s="29" t="s">
        <v>1354</v>
      </c>
      <c r="F1500" s="29">
        <v>2311</v>
      </c>
      <c r="G1500" s="29" t="s">
        <v>1329</v>
      </c>
      <c r="H1500" s="29" t="s">
        <v>904</v>
      </c>
      <c r="I1500" s="29" t="s">
        <v>905</v>
      </c>
      <c r="J1500" s="29" t="s">
        <v>921</v>
      </c>
      <c r="K1500" s="29" t="s">
        <v>907</v>
      </c>
      <c r="L1500" s="29" t="s">
        <v>923</v>
      </c>
      <c r="M1500" s="29" t="s">
        <v>962</v>
      </c>
      <c r="N1500" s="29">
        <v>1970</v>
      </c>
      <c r="O1500" s="29" t="s">
        <v>908</v>
      </c>
      <c r="P1500" s="29" t="s">
        <v>3119</v>
      </c>
    </row>
    <row r="1501" spans="1:18" ht="12.95" customHeight="1" x14ac:dyDescent="0.2">
      <c r="B1501" s="29" t="s">
        <v>902</v>
      </c>
      <c r="C1501" s="30" t="s">
        <v>1155</v>
      </c>
      <c r="D1501" s="30" t="s">
        <v>920</v>
      </c>
      <c r="E1501" s="29" t="s">
        <v>1156</v>
      </c>
      <c r="F1501" s="29">
        <v>9241</v>
      </c>
      <c r="G1501" s="29" t="s">
        <v>1157</v>
      </c>
      <c r="H1501" s="29" t="s">
        <v>904</v>
      </c>
      <c r="I1501" s="29" t="s">
        <v>936</v>
      </c>
      <c r="J1501" s="29" t="s">
        <v>912</v>
      </c>
      <c r="K1501" s="29" t="s">
        <v>937</v>
      </c>
      <c r="L1501" s="29" t="s">
        <v>947</v>
      </c>
      <c r="M1501" s="29" t="s">
        <v>1158</v>
      </c>
      <c r="N1501" s="29">
        <v>1951</v>
      </c>
      <c r="O1501" s="29" t="s">
        <v>1909</v>
      </c>
    </row>
    <row r="1502" spans="1:18" ht="12.95" customHeight="1" x14ac:dyDescent="0.2">
      <c r="B1502" s="29" t="s">
        <v>902</v>
      </c>
      <c r="C1502" s="30" t="s">
        <v>1155</v>
      </c>
      <c r="D1502" s="30" t="s">
        <v>920</v>
      </c>
      <c r="E1502" s="29" t="s">
        <v>1156</v>
      </c>
      <c r="F1502" s="29">
        <v>9241</v>
      </c>
      <c r="G1502" s="29" t="s">
        <v>1157</v>
      </c>
      <c r="H1502" s="29" t="s">
        <v>904</v>
      </c>
      <c r="I1502" s="29" t="s">
        <v>936</v>
      </c>
      <c r="J1502" s="29" t="s">
        <v>912</v>
      </c>
      <c r="K1502" s="29" t="s">
        <v>937</v>
      </c>
      <c r="L1502" s="29" t="s">
        <v>947</v>
      </c>
      <c r="M1502" s="29" t="s">
        <v>1158</v>
      </c>
      <c r="N1502" s="29">
        <v>1951</v>
      </c>
      <c r="O1502" s="29" t="s">
        <v>1909</v>
      </c>
    </row>
    <row r="1503" spans="1:18" ht="12.95" customHeight="1" x14ac:dyDescent="0.2">
      <c r="B1503" s="29" t="s">
        <v>902</v>
      </c>
      <c r="C1503" s="30" t="s">
        <v>1155</v>
      </c>
      <c r="D1503" s="30" t="s">
        <v>920</v>
      </c>
      <c r="E1503" s="29" t="s">
        <v>1156</v>
      </c>
      <c r="F1503" s="29">
        <v>9241</v>
      </c>
      <c r="G1503" s="29" t="s">
        <v>1157</v>
      </c>
      <c r="H1503" s="29" t="s">
        <v>904</v>
      </c>
      <c r="I1503" s="29" t="s">
        <v>936</v>
      </c>
      <c r="J1503" s="29" t="s">
        <v>912</v>
      </c>
      <c r="K1503" s="29" t="s">
        <v>937</v>
      </c>
      <c r="L1503" s="29" t="s">
        <v>947</v>
      </c>
      <c r="M1503" s="29" t="s">
        <v>1158</v>
      </c>
      <c r="N1503" s="29">
        <v>1951</v>
      </c>
      <c r="O1503" s="29" t="s">
        <v>1909</v>
      </c>
    </row>
    <row r="1504" spans="1:18" ht="12.95" customHeight="1" x14ac:dyDescent="0.2">
      <c r="B1504" s="29" t="s">
        <v>902</v>
      </c>
      <c r="C1504" s="30" t="s">
        <v>1155</v>
      </c>
      <c r="D1504" s="30" t="s">
        <v>920</v>
      </c>
      <c r="E1504" s="29" t="s">
        <v>2179</v>
      </c>
      <c r="F1504" s="29">
        <v>9241</v>
      </c>
      <c r="G1504" s="29" t="s">
        <v>1157</v>
      </c>
      <c r="H1504" s="29" t="s">
        <v>904</v>
      </c>
      <c r="I1504" s="29" t="s">
        <v>936</v>
      </c>
      <c r="J1504" s="29" t="s">
        <v>912</v>
      </c>
      <c r="K1504" s="29" t="s">
        <v>937</v>
      </c>
      <c r="L1504" s="29" t="s">
        <v>947</v>
      </c>
      <c r="M1504" s="29" t="s">
        <v>1158</v>
      </c>
      <c r="N1504" s="29">
        <v>1951</v>
      </c>
      <c r="O1504" s="29" t="s">
        <v>1909</v>
      </c>
    </row>
    <row r="1505" spans="2:18" ht="12.95" customHeight="1" x14ac:dyDescent="0.2">
      <c r="B1505" s="29" t="s">
        <v>902</v>
      </c>
      <c r="C1505" s="30" t="s">
        <v>1155</v>
      </c>
      <c r="D1505" s="30" t="s">
        <v>920</v>
      </c>
      <c r="E1505" s="29" t="s">
        <v>1156</v>
      </c>
      <c r="F1505" s="29">
        <v>9241</v>
      </c>
      <c r="G1505" s="29" t="s">
        <v>1157</v>
      </c>
      <c r="H1505" s="29" t="s">
        <v>904</v>
      </c>
      <c r="I1505" s="29" t="s">
        <v>936</v>
      </c>
      <c r="J1505" s="29" t="s">
        <v>912</v>
      </c>
      <c r="K1505" s="29" t="s">
        <v>937</v>
      </c>
      <c r="L1505" s="29" t="s">
        <v>947</v>
      </c>
      <c r="M1505" s="29" t="s">
        <v>1158</v>
      </c>
      <c r="N1505" s="29">
        <v>1951</v>
      </c>
      <c r="O1505" s="29" t="s">
        <v>1613</v>
      </c>
    </row>
    <row r="1506" spans="2:18" ht="12.95" customHeight="1" x14ac:dyDescent="0.2">
      <c r="B1506" s="29" t="s">
        <v>902</v>
      </c>
      <c r="C1506" s="30" t="s">
        <v>1155</v>
      </c>
      <c r="D1506" s="30" t="s">
        <v>920</v>
      </c>
      <c r="E1506" s="29" t="s">
        <v>1156</v>
      </c>
      <c r="F1506" s="29">
        <v>9241</v>
      </c>
      <c r="G1506" s="29" t="s">
        <v>1157</v>
      </c>
      <c r="H1506" s="29" t="s">
        <v>904</v>
      </c>
      <c r="I1506" s="29" t="s">
        <v>936</v>
      </c>
      <c r="J1506" s="29" t="s">
        <v>912</v>
      </c>
      <c r="K1506" s="29" t="s">
        <v>937</v>
      </c>
      <c r="L1506" s="29" t="s">
        <v>947</v>
      </c>
      <c r="M1506" s="29" t="s">
        <v>1158</v>
      </c>
      <c r="N1506" s="29">
        <v>1951</v>
      </c>
      <c r="O1506" s="29" t="s">
        <v>1613</v>
      </c>
    </row>
    <row r="1507" spans="2:18" ht="12.95" customHeight="1" x14ac:dyDescent="0.2">
      <c r="B1507" s="29" t="s">
        <v>902</v>
      </c>
      <c r="C1507" s="30" t="s">
        <v>1155</v>
      </c>
      <c r="D1507" s="30" t="s">
        <v>920</v>
      </c>
      <c r="E1507" s="29" t="s">
        <v>1156</v>
      </c>
      <c r="F1507" s="29">
        <v>9241</v>
      </c>
      <c r="G1507" s="29" t="s">
        <v>1157</v>
      </c>
      <c r="H1507" s="29" t="s">
        <v>904</v>
      </c>
      <c r="I1507" s="29" t="s">
        <v>936</v>
      </c>
      <c r="J1507" s="29" t="s">
        <v>912</v>
      </c>
      <c r="K1507" s="29" t="s">
        <v>937</v>
      </c>
      <c r="L1507" s="29" t="s">
        <v>947</v>
      </c>
      <c r="M1507" s="29" t="s">
        <v>1158</v>
      </c>
      <c r="N1507" s="29">
        <v>1951</v>
      </c>
      <c r="O1507" s="29" t="s">
        <v>1909</v>
      </c>
    </row>
    <row r="1508" spans="2:18" ht="12.95" customHeight="1" x14ac:dyDescent="0.2">
      <c r="B1508" s="29" t="s">
        <v>902</v>
      </c>
      <c r="C1508" s="30" t="s">
        <v>1155</v>
      </c>
      <c r="D1508" s="30" t="s">
        <v>920</v>
      </c>
      <c r="E1508" s="29" t="s">
        <v>1156</v>
      </c>
      <c r="F1508" s="29">
        <v>9241</v>
      </c>
      <c r="G1508" s="29" t="s">
        <v>1157</v>
      </c>
      <c r="H1508" s="29" t="s">
        <v>904</v>
      </c>
      <c r="I1508" s="29" t="s">
        <v>936</v>
      </c>
      <c r="J1508" s="29" t="s">
        <v>912</v>
      </c>
      <c r="K1508" s="29" t="s">
        <v>937</v>
      </c>
      <c r="L1508" s="29" t="s">
        <v>947</v>
      </c>
      <c r="M1508" s="29" t="s">
        <v>1158</v>
      </c>
      <c r="N1508" s="29">
        <v>1951</v>
      </c>
      <c r="O1508" s="29" t="s">
        <v>1909</v>
      </c>
    </row>
    <row r="1509" spans="2:18" ht="12.95" customHeight="1" x14ac:dyDescent="0.2">
      <c r="B1509" s="29" t="s">
        <v>902</v>
      </c>
      <c r="C1509" s="30" t="s">
        <v>1155</v>
      </c>
      <c r="D1509" s="30" t="s">
        <v>920</v>
      </c>
      <c r="E1509" s="29" t="s">
        <v>1156</v>
      </c>
      <c r="F1509" s="29">
        <v>9241</v>
      </c>
      <c r="G1509" s="29" t="s">
        <v>1157</v>
      </c>
      <c r="H1509" s="29" t="s">
        <v>904</v>
      </c>
      <c r="I1509" s="29" t="s">
        <v>936</v>
      </c>
      <c r="J1509" s="29" t="s">
        <v>912</v>
      </c>
      <c r="K1509" s="29" t="s">
        <v>937</v>
      </c>
      <c r="L1509" s="29" t="s">
        <v>947</v>
      </c>
      <c r="M1509" s="29" t="s">
        <v>1158</v>
      </c>
      <c r="N1509" s="29">
        <v>1951</v>
      </c>
      <c r="O1509" s="29" t="s">
        <v>1909</v>
      </c>
    </row>
    <row r="1510" spans="2:18" ht="12.95" customHeight="1" x14ac:dyDescent="0.2">
      <c r="B1510" s="29" t="s">
        <v>902</v>
      </c>
      <c r="C1510" s="30" t="s">
        <v>1155</v>
      </c>
      <c r="D1510" s="30" t="s">
        <v>920</v>
      </c>
      <c r="E1510" s="29" t="s">
        <v>2179</v>
      </c>
      <c r="F1510" s="29">
        <v>9241</v>
      </c>
      <c r="G1510" s="29" t="s">
        <v>1157</v>
      </c>
      <c r="H1510" s="29" t="s">
        <v>904</v>
      </c>
      <c r="I1510" s="29" t="s">
        <v>936</v>
      </c>
      <c r="J1510" s="29" t="s">
        <v>912</v>
      </c>
      <c r="K1510" s="29" t="s">
        <v>937</v>
      </c>
      <c r="L1510" s="29" t="s">
        <v>947</v>
      </c>
      <c r="M1510" s="29" t="s">
        <v>1158</v>
      </c>
      <c r="N1510" s="29">
        <v>1951</v>
      </c>
      <c r="O1510" s="29" t="s">
        <v>1909</v>
      </c>
    </row>
    <row r="1511" spans="2:18" ht="12.95" customHeight="1" x14ac:dyDescent="0.2">
      <c r="B1511" s="29" t="s">
        <v>902</v>
      </c>
      <c r="C1511" s="30" t="s">
        <v>1155</v>
      </c>
      <c r="D1511" s="30" t="s">
        <v>920</v>
      </c>
      <c r="E1511" s="29" t="s">
        <v>1156</v>
      </c>
      <c r="F1511" s="29">
        <v>9241</v>
      </c>
      <c r="G1511" s="29" t="s">
        <v>1157</v>
      </c>
      <c r="H1511" s="29" t="s">
        <v>904</v>
      </c>
      <c r="I1511" s="29" t="s">
        <v>936</v>
      </c>
      <c r="J1511" s="29" t="s">
        <v>912</v>
      </c>
      <c r="K1511" s="29" t="s">
        <v>937</v>
      </c>
      <c r="L1511" s="29" t="s">
        <v>947</v>
      </c>
      <c r="M1511" s="29" t="s">
        <v>1158</v>
      </c>
      <c r="N1511" s="29">
        <v>1951</v>
      </c>
      <c r="O1511" s="29" t="s">
        <v>1613</v>
      </c>
    </row>
    <row r="1512" spans="2:18" ht="12.95" customHeight="1" x14ac:dyDescent="0.2">
      <c r="B1512" s="29" t="s">
        <v>902</v>
      </c>
      <c r="C1512" s="30" t="s">
        <v>1155</v>
      </c>
      <c r="D1512" s="30" t="s">
        <v>920</v>
      </c>
      <c r="E1512" s="29" t="s">
        <v>1156</v>
      </c>
      <c r="F1512" s="29">
        <v>9241</v>
      </c>
      <c r="G1512" s="29" t="s">
        <v>1157</v>
      </c>
      <c r="H1512" s="29" t="s">
        <v>904</v>
      </c>
      <c r="I1512" s="29" t="s">
        <v>936</v>
      </c>
      <c r="J1512" s="29" t="s">
        <v>912</v>
      </c>
      <c r="K1512" s="29" t="s">
        <v>937</v>
      </c>
      <c r="L1512" s="29" t="s">
        <v>947</v>
      </c>
      <c r="M1512" s="29" t="s">
        <v>1158</v>
      </c>
      <c r="N1512" s="29">
        <v>1951</v>
      </c>
      <c r="O1512" s="29" t="s">
        <v>1613</v>
      </c>
    </row>
    <row r="1513" spans="2:18" ht="12.95" customHeight="1" x14ac:dyDescent="0.2">
      <c r="B1513" s="11" t="s">
        <v>902</v>
      </c>
      <c r="C1513" s="144" t="s">
        <v>1155</v>
      </c>
      <c r="D1513" s="144" t="s">
        <v>920</v>
      </c>
      <c r="E1513" s="11" t="s">
        <v>1156</v>
      </c>
      <c r="F1513" s="11">
        <v>9241</v>
      </c>
      <c r="G1513" s="11" t="s">
        <v>1157</v>
      </c>
      <c r="H1513" s="11" t="s">
        <v>904</v>
      </c>
      <c r="I1513" s="11" t="s">
        <v>936</v>
      </c>
      <c r="J1513" s="11" t="s">
        <v>912</v>
      </c>
      <c r="K1513" s="11" t="s">
        <v>937</v>
      </c>
      <c r="L1513" s="11" t="s">
        <v>947</v>
      </c>
      <c r="M1513" s="11" t="s">
        <v>1158</v>
      </c>
      <c r="N1513" s="11">
        <v>1951</v>
      </c>
      <c r="O1513" s="11" t="s">
        <v>1909</v>
      </c>
      <c r="P1513" s="11" t="s">
        <v>2554</v>
      </c>
      <c r="Q1513" s="11"/>
    </row>
    <row r="1514" spans="2:18" ht="12.95" customHeight="1" x14ac:dyDescent="0.2">
      <c r="B1514" s="11" t="s">
        <v>902</v>
      </c>
      <c r="C1514" s="144" t="s">
        <v>1155</v>
      </c>
      <c r="D1514" s="144" t="s">
        <v>920</v>
      </c>
      <c r="E1514" s="11" t="s">
        <v>1156</v>
      </c>
      <c r="F1514" s="11">
        <v>9241</v>
      </c>
      <c r="G1514" s="11" t="s">
        <v>1157</v>
      </c>
      <c r="H1514" s="11" t="s">
        <v>904</v>
      </c>
      <c r="I1514" s="11" t="s">
        <v>936</v>
      </c>
      <c r="J1514" s="11" t="s">
        <v>912</v>
      </c>
      <c r="K1514" s="11" t="s">
        <v>937</v>
      </c>
      <c r="L1514" s="11" t="s">
        <v>947</v>
      </c>
      <c r="M1514" s="11" t="s">
        <v>1158</v>
      </c>
      <c r="N1514" s="11">
        <v>1951</v>
      </c>
      <c r="O1514" s="11" t="s">
        <v>1909</v>
      </c>
      <c r="P1514" s="11" t="s">
        <v>2549</v>
      </c>
      <c r="Q1514" s="11"/>
      <c r="R1514" s="11"/>
    </row>
    <row r="1515" spans="2:18" ht="12.95" customHeight="1" x14ac:dyDescent="0.2">
      <c r="B1515" s="11" t="s">
        <v>902</v>
      </c>
      <c r="C1515" s="144" t="s">
        <v>1155</v>
      </c>
      <c r="D1515" s="144" t="s">
        <v>920</v>
      </c>
      <c r="E1515" s="11" t="s">
        <v>1156</v>
      </c>
      <c r="F1515" s="11">
        <v>9241</v>
      </c>
      <c r="G1515" s="11" t="s">
        <v>1157</v>
      </c>
      <c r="H1515" s="11" t="s">
        <v>904</v>
      </c>
      <c r="I1515" s="11" t="s">
        <v>936</v>
      </c>
      <c r="J1515" s="11" t="s">
        <v>912</v>
      </c>
      <c r="K1515" s="11" t="s">
        <v>937</v>
      </c>
      <c r="L1515" s="11" t="s">
        <v>947</v>
      </c>
      <c r="M1515" s="11" t="s">
        <v>1158</v>
      </c>
      <c r="N1515" s="11">
        <v>1951</v>
      </c>
      <c r="O1515" s="11" t="s">
        <v>1909</v>
      </c>
      <c r="P1515" s="11"/>
      <c r="Q1515" s="11"/>
      <c r="R1515" s="11"/>
    </row>
    <row r="1516" spans="2:18" ht="12.95" customHeight="1" x14ac:dyDescent="0.2">
      <c r="B1516" s="11" t="s">
        <v>902</v>
      </c>
      <c r="C1516" s="144" t="s">
        <v>1155</v>
      </c>
      <c r="D1516" s="144" t="s">
        <v>920</v>
      </c>
      <c r="E1516" s="11" t="s">
        <v>2179</v>
      </c>
      <c r="F1516" s="11">
        <v>9241</v>
      </c>
      <c r="G1516" s="11" t="s">
        <v>1157</v>
      </c>
      <c r="H1516" s="11" t="s">
        <v>904</v>
      </c>
      <c r="I1516" s="11" t="s">
        <v>936</v>
      </c>
      <c r="J1516" s="11" t="s">
        <v>912</v>
      </c>
      <c r="K1516" s="11" t="s">
        <v>937</v>
      </c>
      <c r="L1516" s="11" t="s">
        <v>947</v>
      </c>
      <c r="M1516" s="11" t="s">
        <v>1158</v>
      </c>
      <c r="N1516" s="11">
        <v>1951</v>
      </c>
      <c r="O1516" s="11" t="s">
        <v>1909</v>
      </c>
      <c r="P1516" s="11"/>
      <c r="Q1516" s="11"/>
      <c r="R1516" s="11"/>
    </row>
    <row r="1517" spans="2:18" ht="12.95" customHeight="1" x14ac:dyDescent="0.2">
      <c r="B1517" s="29" t="s">
        <v>902</v>
      </c>
      <c r="C1517" s="30" t="s">
        <v>715</v>
      </c>
      <c r="D1517" s="30" t="s">
        <v>1225</v>
      </c>
      <c r="E1517" s="29" t="s">
        <v>716</v>
      </c>
      <c r="F1517" s="29">
        <v>1230</v>
      </c>
      <c r="G1517" s="29" t="s">
        <v>1214</v>
      </c>
      <c r="H1517" s="29" t="s">
        <v>904</v>
      </c>
      <c r="I1517" s="29" t="s">
        <v>905</v>
      </c>
      <c r="J1517" s="29" t="s">
        <v>942</v>
      </c>
      <c r="K1517" s="29" t="s">
        <v>907</v>
      </c>
      <c r="L1517" s="29" t="s">
        <v>1685</v>
      </c>
      <c r="M1517" s="29" t="s">
        <v>717</v>
      </c>
      <c r="N1517" s="29">
        <v>1976</v>
      </c>
      <c r="O1517" s="29" t="s">
        <v>718</v>
      </c>
      <c r="R1517" s="11"/>
    </row>
    <row r="1518" spans="2:18" ht="12.95" customHeight="1" x14ac:dyDescent="0.2">
      <c r="B1518" s="29" t="s">
        <v>902</v>
      </c>
      <c r="C1518" s="30" t="s">
        <v>715</v>
      </c>
      <c r="D1518" s="30" t="s">
        <v>1225</v>
      </c>
      <c r="E1518" s="29" t="s">
        <v>716</v>
      </c>
      <c r="F1518" s="29">
        <v>1230</v>
      </c>
      <c r="G1518" s="29" t="s">
        <v>1214</v>
      </c>
      <c r="H1518" s="29" t="s">
        <v>904</v>
      </c>
      <c r="I1518" s="29" t="s">
        <v>905</v>
      </c>
      <c r="J1518" s="29" t="s">
        <v>942</v>
      </c>
      <c r="K1518" s="29" t="s">
        <v>907</v>
      </c>
      <c r="L1518" s="29" t="s">
        <v>1685</v>
      </c>
      <c r="M1518" s="29" t="s">
        <v>717</v>
      </c>
      <c r="N1518" s="29">
        <v>1976</v>
      </c>
      <c r="O1518" s="29" t="s">
        <v>718</v>
      </c>
    </row>
    <row r="1519" spans="2:18" ht="12.95" customHeight="1" x14ac:dyDescent="0.2">
      <c r="B1519" s="29" t="s">
        <v>902</v>
      </c>
      <c r="C1519" s="30" t="s">
        <v>2180</v>
      </c>
      <c r="D1519" s="30" t="s">
        <v>1124</v>
      </c>
      <c r="E1519" s="29" t="s">
        <v>2181</v>
      </c>
      <c r="F1519" s="29">
        <v>1433</v>
      </c>
      <c r="G1519" s="29" t="s">
        <v>2182</v>
      </c>
      <c r="H1519" s="29" t="s">
        <v>904</v>
      </c>
      <c r="I1519" s="29" t="s">
        <v>905</v>
      </c>
      <c r="J1519" s="29" t="s">
        <v>910</v>
      </c>
      <c r="K1519" s="29" t="s">
        <v>907</v>
      </c>
      <c r="L1519" s="29" t="s">
        <v>916</v>
      </c>
      <c r="M1519" s="29" t="s">
        <v>1017</v>
      </c>
      <c r="N1519" s="29">
        <v>1942</v>
      </c>
      <c r="O1519" s="29" t="s">
        <v>2183</v>
      </c>
    </row>
    <row r="1520" spans="2:18" ht="12.95" customHeight="1" x14ac:dyDescent="0.2">
      <c r="B1520" s="29" t="s">
        <v>902</v>
      </c>
      <c r="C1520" s="30" t="s">
        <v>2180</v>
      </c>
      <c r="D1520" s="30" t="s">
        <v>1124</v>
      </c>
      <c r="E1520" s="29" t="s">
        <v>2181</v>
      </c>
      <c r="F1520" s="29">
        <v>1433</v>
      </c>
      <c r="G1520" s="29" t="s">
        <v>2182</v>
      </c>
      <c r="H1520" s="29" t="s">
        <v>904</v>
      </c>
      <c r="I1520" s="29" t="s">
        <v>905</v>
      </c>
      <c r="J1520" s="29" t="s">
        <v>910</v>
      </c>
      <c r="K1520" s="29" t="s">
        <v>907</v>
      </c>
      <c r="L1520" s="29" t="s">
        <v>916</v>
      </c>
      <c r="M1520" s="29" t="s">
        <v>1017</v>
      </c>
      <c r="N1520" s="29">
        <v>1942</v>
      </c>
      <c r="O1520" s="29" t="s">
        <v>2183</v>
      </c>
    </row>
    <row r="1521" spans="1:17" ht="12.95" customHeight="1" x14ac:dyDescent="0.2">
      <c r="B1521" s="11" t="s">
        <v>902</v>
      </c>
      <c r="C1521" s="144" t="s">
        <v>2180</v>
      </c>
      <c r="D1521" s="144" t="s">
        <v>1124</v>
      </c>
      <c r="E1521" s="11" t="s">
        <v>2181</v>
      </c>
      <c r="F1521" s="11">
        <v>1433</v>
      </c>
      <c r="G1521" s="11" t="s">
        <v>2182</v>
      </c>
      <c r="H1521" s="11" t="s">
        <v>904</v>
      </c>
      <c r="I1521" s="11" t="s">
        <v>905</v>
      </c>
      <c r="J1521" s="11" t="s">
        <v>910</v>
      </c>
      <c r="K1521" s="11" t="s">
        <v>907</v>
      </c>
      <c r="L1521" s="11" t="s">
        <v>916</v>
      </c>
      <c r="M1521" s="11" t="s">
        <v>1017</v>
      </c>
      <c r="N1521" s="11">
        <v>1942</v>
      </c>
      <c r="O1521" s="11" t="s">
        <v>2183</v>
      </c>
      <c r="P1521" s="11"/>
      <c r="Q1521" s="11"/>
    </row>
    <row r="1522" spans="1:17" ht="12.95" customHeight="1" x14ac:dyDescent="0.2">
      <c r="B1522" s="29" t="s">
        <v>902</v>
      </c>
      <c r="C1522" s="30" t="s">
        <v>2184</v>
      </c>
      <c r="D1522" s="30" t="s">
        <v>1124</v>
      </c>
      <c r="E1522" s="29" t="s">
        <v>2185</v>
      </c>
      <c r="F1522" s="29">
        <v>1433</v>
      </c>
      <c r="G1522" s="29" t="s">
        <v>2182</v>
      </c>
      <c r="H1522" s="29" t="s">
        <v>904</v>
      </c>
      <c r="I1522" s="29" t="s">
        <v>905</v>
      </c>
      <c r="J1522" s="29" t="s">
        <v>910</v>
      </c>
      <c r="K1522" s="29" t="s">
        <v>907</v>
      </c>
      <c r="L1522" s="29" t="s">
        <v>1017</v>
      </c>
      <c r="M1522" s="29" t="s">
        <v>916</v>
      </c>
      <c r="N1522" s="29">
        <v>1944</v>
      </c>
      <c r="O1522" s="29" t="s">
        <v>2186</v>
      </c>
    </row>
    <row r="1523" spans="1:17" ht="12.95" customHeight="1" x14ac:dyDescent="0.2">
      <c r="B1523" s="29" t="s">
        <v>902</v>
      </c>
      <c r="C1523" s="30" t="s">
        <v>2184</v>
      </c>
      <c r="D1523" s="30" t="s">
        <v>1124</v>
      </c>
      <c r="E1523" s="29" t="s">
        <v>2185</v>
      </c>
      <c r="F1523" s="29">
        <v>1433</v>
      </c>
      <c r="G1523" s="29" t="s">
        <v>2182</v>
      </c>
      <c r="H1523" s="29" t="s">
        <v>904</v>
      </c>
      <c r="I1523" s="29" t="s">
        <v>905</v>
      </c>
      <c r="J1523" s="29" t="s">
        <v>910</v>
      </c>
      <c r="K1523" s="29" t="s">
        <v>907</v>
      </c>
      <c r="L1523" s="29" t="s">
        <v>1017</v>
      </c>
      <c r="M1523" s="29" t="s">
        <v>916</v>
      </c>
      <c r="N1523" s="29">
        <v>1944</v>
      </c>
      <c r="O1523" s="29" t="s">
        <v>2186</v>
      </c>
    </row>
    <row r="1524" spans="1:17" ht="12.95" customHeight="1" x14ac:dyDescent="0.2">
      <c r="B1524" s="11" t="s">
        <v>902</v>
      </c>
      <c r="C1524" s="144" t="s">
        <v>2184</v>
      </c>
      <c r="D1524" s="144" t="s">
        <v>1124</v>
      </c>
      <c r="E1524" s="11" t="s">
        <v>2185</v>
      </c>
      <c r="F1524" s="11">
        <v>1433</v>
      </c>
      <c r="G1524" s="11" t="s">
        <v>2182</v>
      </c>
      <c r="H1524" s="11" t="s">
        <v>904</v>
      </c>
      <c r="I1524" s="11" t="s">
        <v>905</v>
      </c>
      <c r="J1524" s="11" t="s">
        <v>910</v>
      </c>
      <c r="K1524" s="11" t="s">
        <v>907</v>
      </c>
      <c r="L1524" s="11" t="s">
        <v>1017</v>
      </c>
      <c r="M1524" s="11" t="s">
        <v>916</v>
      </c>
      <c r="N1524" s="11">
        <v>1944</v>
      </c>
      <c r="O1524" s="11" t="s">
        <v>2186</v>
      </c>
      <c r="P1524" s="11"/>
      <c r="Q1524" s="11"/>
    </row>
    <row r="1525" spans="1:17" ht="12.95" customHeight="1" x14ac:dyDescent="0.2">
      <c r="A1525" s="171">
        <v>97</v>
      </c>
      <c r="B1525" s="171" t="s">
        <v>902</v>
      </c>
      <c r="C1525" s="172" t="s">
        <v>2981</v>
      </c>
      <c r="D1525" s="172" t="s">
        <v>253</v>
      </c>
      <c r="E1525" s="171" t="s">
        <v>2982</v>
      </c>
      <c r="F1525" s="171"/>
      <c r="G1525" s="171" t="s">
        <v>2983</v>
      </c>
      <c r="H1525" s="171" t="s">
        <v>904</v>
      </c>
      <c r="I1525" s="171" t="s">
        <v>959</v>
      </c>
      <c r="J1525" s="171" t="s">
        <v>910</v>
      </c>
      <c r="K1525" s="171" t="s">
        <v>960</v>
      </c>
      <c r="L1525" s="171" t="s">
        <v>1474</v>
      </c>
      <c r="M1525" s="171" t="s">
        <v>2984</v>
      </c>
      <c r="N1525" s="171">
        <v>1942</v>
      </c>
      <c r="O1525" s="171" t="s">
        <v>1091</v>
      </c>
      <c r="P1525" s="171" t="s">
        <v>2916</v>
      </c>
      <c r="Q1525" s="171"/>
    </row>
    <row r="1526" spans="1:17" s="171" customFormat="1" ht="12.95" customHeight="1" x14ac:dyDescent="0.2">
      <c r="A1526" s="175">
        <v>97</v>
      </c>
      <c r="B1526" s="175" t="s">
        <v>981</v>
      </c>
      <c r="C1526" s="176" t="s">
        <v>2981</v>
      </c>
      <c r="D1526" s="176" t="s">
        <v>1924</v>
      </c>
      <c r="E1526" s="175" t="s">
        <v>2982</v>
      </c>
      <c r="F1526" s="175">
        <v>2342</v>
      </c>
      <c r="G1526" s="175" t="s">
        <v>2983</v>
      </c>
      <c r="H1526" s="175" t="s">
        <v>904</v>
      </c>
      <c r="I1526" s="175" t="s">
        <v>959</v>
      </c>
      <c r="J1526" s="175" t="s">
        <v>910</v>
      </c>
      <c r="K1526" s="175" t="s">
        <v>960</v>
      </c>
      <c r="L1526" s="175" t="s">
        <v>1474</v>
      </c>
      <c r="M1526" s="175" t="s">
        <v>2984</v>
      </c>
      <c r="N1526" s="175">
        <v>1942</v>
      </c>
      <c r="O1526" s="175" t="s">
        <v>1091</v>
      </c>
      <c r="P1526" s="175" t="s">
        <v>2916</v>
      </c>
    </row>
    <row r="1527" spans="1:17" ht="12.95" customHeight="1" x14ac:dyDescent="0.2">
      <c r="B1527" s="29" t="s">
        <v>902</v>
      </c>
      <c r="C1527" s="30" t="s">
        <v>2187</v>
      </c>
      <c r="D1527" s="30" t="s">
        <v>2188</v>
      </c>
      <c r="E1527" s="29" t="s">
        <v>2189</v>
      </c>
      <c r="F1527" s="29">
        <v>2000</v>
      </c>
      <c r="G1527" s="29" t="s">
        <v>915</v>
      </c>
      <c r="H1527" s="29" t="s">
        <v>904</v>
      </c>
      <c r="I1527" s="29" t="s">
        <v>905</v>
      </c>
      <c r="J1527" s="29" t="s">
        <v>921</v>
      </c>
      <c r="K1527" s="29" t="s">
        <v>907</v>
      </c>
      <c r="L1527" s="29" t="s">
        <v>916</v>
      </c>
      <c r="M1527" s="29" t="s">
        <v>1117</v>
      </c>
      <c r="N1527" s="29">
        <v>1967</v>
      </c>
      <c r="O1527" s="29" t="s">
        <v>908</v>
      </c>
    </row>
    <row r="1528" spans="1:17" ht="12.95" customHeight="1" x14ac:dyDescent="0.2">
      <c r="B1528" s="29" t="s">
        <v>902</v>
      </c>
      <c r="C1528" s="30" t="s">
        <v>2187</v>
      </c>
      <c r="D1528" s="30" t="s">
        <v>2188</v>
      </c>
      <c r="E1528" s="29" t="s">
        <v>2189</v>
      </c>
      <c r="F1528" s="29">
        <v>2000</v>
      </c>
      <c r="G1528" s="29" t="s">
        <v>915</v>
      </c>
      <c r="H1528" s="29" t="s">
        <v>904</v>
      </c>
      <c r="I1528" s="29" t="s">
        <v>905</v>
      </c>
      <c r="J1528" s="29" t="s">
        <v>921</v>
      </c>
      <c r="K1528" s="29" t="s">
        <v>907</v>
      </c>
      <c r="L1528" s="29" t="s">
        <v>916</v>
      </c>
      <c r="M1528" s="29" t="s">
        <v>1117</v>
      </c>
      <c r="N1528" s="29">
        <v>1967</v>
      </c>
      <c r="O1528" s="29" t="s">
        <v>908</v>
      </c>
    </row>
    <row r="1529" spans="1:17" ht="12.95" customHeight="1" x14ac:dyDescent="0.2">
      <c r="B1529" s="11" t="s">
        <v>902</v>
      </c>
      <c r="C1529" s="144" t="s">
        <v>2187</v>
      </c>
      <c r="D1529" s="144" t="s">
        <v>2188</v>
      </c>
      <c r="E1529" s="11" t="s">
        <v>2189</v>
      </c>
      <c r="F1529" s="11">
        <v>2000</v>
      </c>
      <c r="G1529" s="11" t="s">
        <v>915</v>
      </c>
      <c r="H1529" s="11" t="s">
        <v>904</v>
      </c>
      <c r="I1529" s="11" t="s">
        <v>905</v>
      </c>
      <c r="J1529" s="11" t="s">
        <v>921</v>
      </c>
      <c r="K1529" s="11" t="s">
        <v>907</v>
      </c>
      <c r="L1529" s="11" t="s">
        <v>916</v>
      </c>
      <c r="M1529" s="11" t="s">
        <v>1117</v>
      </c>
      <c r="N1529" s="11">
        <v>1967</v>
      </c>
      <c r="O1529" s="11" t="s">
        <v>908</v>
      </c>
      <c r="P1529" s="11"/>
      <c r="Q1529" s="11"/>
    </row>
    <row r="1530" spans="1:17" ht="12.95" customHeight="1" x14ac:dyDescent="0.2">
      <c r="B1530" s="29" t="s">
        <v>902</v>
      </c>
      <c r="C1530" s="30" t="s">
        <v>1086</v>
      </c>
      <c r="D1530" s="30" t="s">
        <v>1087</v>
      </c>
      <c r="E1530" s="29" t="s">
        <v>1088</v>
      </c>
      <c r="F1530" s="29">
        <v>6275</v>
      </c>
      <c r="G1530" s="29" t="s">
        <v>1036</v>
      </c>
      <c r="H1530" s="29" t="s">
        <v>904</v>
      </c>
      <c r="I1530" s="29" t="s">
        <v>905</v>
      </c>
      <c r="J1530" s="29" t="s">
        <v>912</v>
      </c>
      <c r="K1530" s="29" t="s">
        <v>907</v>
      </c>
      <c r="L1530" s="29" t="s">
        <v>952</v>
      </c>
      <c r="M1530" s="29" t="s">
        <v>1089</v>
      </c>
      <c r="N1530" s="29">
        <v>1948</v>
      </c>
      <c r="O1530" s="29" t="s">
        <v>2190</v>
      </c>
    </row>
    <row r="1531" spans="1:17" ht="12.95" customHeight="1" x14ac:dyDescent="0.2">
      <c r="B1531" s="29" t="s">
        <v>902</v>
      </c>
      <c r="C1531" s="30" t="s">
        <v>1086</v>
      </c>
      <c r="D1531" s="30" t="s">
        <v>1087</v>
      </c>
      <c r="E1531" s="29" t="s">
        <v>1088</v>
      </c>
      <c r="F1531" s="29">
        <v>6275</v>
      </c>
      <c r="G1531" s="29" t="s">
        <v>1036</v>
      </c>
      <c r="H1531" s="29" t="s">
        <v>904</v>
      </c>
      <c r="I1531" s="29" t="s">
        <v>905</v>
      </c>
      <c r="J1531" s="29" t="s">
        <v>912</v>
      </c>
      <c r="K1531" s="29" t="s">
        <v>907</v>
      </c>
      <c r="L1531" s="29" t="s">
        <v>952</v>
      </c>
      <c r="M1531" s="29" t="s">
        <v>1089</v>
      </c>
      <c r="N1531" s="29">
        <v>1948</v>
      </c>
      <c r="O1531" s="29" t="s">
        <v>2190</v>
      </c>
    </row>
    <row r="1532" spans="1:17" ht="12.95" customHeight="1" x14ac:dyDescent="0.2">
      <c r="B1532" s="29" t="s">
        <v>902</v>
      </c>
      <c r="C1532" s="30" t="s">
        <v>1086</v>
      </c>
      <c r="D1532" s="30" t="s">
        <v>1087</v>
      </c>
      <c r="E1532" s="29" t="s">
        <v>1088</v>
      </c>
      <c r="F1532" s="29">
        <v>6275</v>
      </c>
      <c r="G1532" s="29" t="s">
        <v>1036</v>
      </c>
      <c r="H1532" s="29" t="s">
        <v>904</v>
      </c>
      <c r="I1532" s="29" t="s">
        <v>905</v>
      </c>
      <c r="J1532" s="29" t="s">
        <v>912</v>
      </c>
      <c r="K1532" s="29" t="s">
        <v>907</v>
      </c>
      <c r="L1532" s="29" t="s">
        <v>952</v>
      </c>
      <c r="M1532" s="29" t="s">
        <v>1089</v>
      </c>
      <c r="N1532" s="29">
        <v>1948</v>
      </c>
      <c r="O1532" s="29" t="s">
        <v>2190</v>
      </c>
    </row>
    <row r="1533" spans="1:17" ht="12.95" customHeight="1" x14ac:dyDescent="0.2">
      <c r="B1533" s="29" t="s">
        <v>902</v>
      </c>
      <c r="C1533" s="30" t="s">
        <v>1086</v>
      </c>
      <c r="D1533" s="30" t="s">
        <v>1087</v>
      </c>
      <c r="E1533" s="29" t="s">
        <v>1088</v>
      </c>
      <c r="F1533" s="29">
        <v>6275</v>
      </c>
      <c r="G1533" s="29" t="s">
        <v>1036</v>
      </c>
      <c r="H1533" s="29" t="s">
        <v>904</v>
      </c>
      <c r="I1533" s="29" t="s">
        <v>905</v>
      </c>
      <c r="J1533" s="29" t="s">
        <v>912</v>
      </c>
      <c r="K1533" s="29" t="s">
        <v>907</v>
      </c>
      <c r="L1533" s="29" t="s">
        <v>952</v>
      </c>
      <c r="M1533" s="29" t="s">
        <v>1089</v>
      </c>
      <c r="N1533" s="29">
        <v>1948</v>
      </c>
      <c r="O1533" s="29" t="s">
        <v>2190</v>
      </c>
    </row>
    <row r="1534" spans="1:17" s="171" customFormat="1" ht="12.95" customHeight="1" x14ac:dyDescent="0.2">
      <c r="A1534" s="34"/>
      <c r="B1534" s="34" t="s">
        <v>902</v>
      </c>
      <c r="C1534" s="33" t="s">
        <v>1086</v>
      </c>
      <c r="D1534" s="33" t="s">
        <v>1087</v>
      </c>
      <c r="E1534" s="34" t="s">
        <v>1088</v>
      </c>
      <c r="F1534" s="34">
        <v>6275</v>
      </c>
      <c r="G1534" s="34" t="s">
        <v>1036</v>
      </c>
      <c r="H1534" s="34" t="s">
        <v>904</v>
      </c>
      <c r="I1534" s="34" t="s">
        <v>905</v>
      </c>
      <c r="J1534" s="34" t="s">
        <v>912</v>
      </c>
      <c r="K1534" s="34" t="s">
        <v>907</v>
      </c>
      <c r="L1534" s="34" t="s">
        <v>952</v>
      </c>
      <c r="M1534" s="34" t="s">
        <v>1089</v>
      </c>
      <c r="N1534" s="34">
        <v>1948</v>
      </c>
      <c r="O1534" s="34" t="s">
        <v>979</v>
      </c>
      <c r="P1534" s="34"/>
      <c r="Q1534" s="29"/>
    </row>
    <row r="1535" spans="1:17" ht="12.95" customHeight="1" x14ac:dyDescent="0.2">
      <c r="B1535" s="29" t="s">
        <v>902</v>
      </c>
      <c r="C1535" s="30" t="s">
        <v>1086</v>
      </c>
      <c r="D1535" s="30" t="s">
        <v>1087</v>
      </c>
      <c r="E1535" s="29" t="s">
        <v>1088</v>
      </c>
      <c r="F1535" s="29">
        <v>6275</v>
      </c>
      <c r="G1535" s="29" t="s">
        <v>1036</v>
      </c>
      <c r="H1535" s="29" t="s">
        <v>904</v>
      </c>
      <c r="I1535" s="29" t="s">
        <v>905</v>
      </c>
      <c r="J1535" s="29" t="s">
        <v>912</v>
      </c>
      <c r="K1535" s="29" t="s">
        <v>907</v>
      </c>
      <c r="L1535" s="29" t="s">
        <v>952</v>
      </c>
      <c r="M1535" s="29" t="s">
        <v>1089</v>
      </c>
      <c r="N1535" s="29">
        <v>1948</v>
      </c>
      <c r="O1535" s="29" t="s">
        <v>979</v>
      </c>
    </row>
    <row r="1536" spans="1:17" ht="12.95" customHeight="1" x14ac:dyDescent="0.2">
      <c r="B1536" s="29" t="s">
        <v>902</v>
      </c>
      <c r="C1536" s="30" t="s">
        <v>1086</v>
      </c>
      <c r="D1536" s="30" t="s">
        <v>1087</v>
      </c>
      <c r="E1536" s="29" t="s">
        <v>1088</v>
      </c>
      <c r="F1536" s="29">
        <v>6275</v>
      </c>
      <c r="G1536" s="29" t="s">
        <v>1036</v>
      </c>
      <c r="H1536" s="29" t="s">
        <v>904</v>
      </c>
      <c r="I1536" s="29" t="s">
        <v>905</v>
      </c>
      <c r="J1536" s="29" t="s">
        <v>912</v>
      </c>
      <c r="K1536" s="29" t="s">
        <v>907</v>
      </c>
      <c r="L1536" s="29" t="s">
        <v>952</v>
      </c>
      <c r="M1536" s="29" t="s">
        <v>1089</v>
      </c>
      <c r="N1536" s="29">
        <v>1948</v>
      </c>
      <c r="O1536" s="29" t="s">
        <v>979</v>
      </c>
    </row>
    <row r="1537" spans="1:18" ht="12.95" customHeight="1" x14ac:dyDescent="0.2">
      <c r="B1537" s="29" t="s">
        <v>902</v>
      </c>
      <c r="C1537" s="30" t="s">
        <v>1086</v>
      </c>
      <c r="D1537" s="30" t="s">
        <v>1087</v>
      </c>
      <c r="E1537" s="29" t="s">
        <v>1088</v>
      </c>
      <c r="F1537" s="29">
        <v>6275</v>
      </c>
      <c r="G1537" s="29" t="s">
        <v>1036</v>
      </c>
      <c r="H1537" s="29" t="s">
        <v>904</v>
      </c>
      <c r="I1537" s="29" t="s">
        <v>905</v>
      </c>
      <c r="J1537" s="29" t="s">
        <v>912</v>
      </c>
      <c r="K1537" s="29" t="s">
        <v>907</v>
      </c>
      <c r="L1537" s="29" t="s">
        <v>952</v>
      </c>
      <c r="M1537" s="29" t="s">
        <v>1089</v>
      </c>
      <c r="N1537" s="29">
        <v>1948</v>
      </c>
      <c r="O1537" s="29" t="s">
        <v>979</v>
      </c>
    </row>
    <row r="1538" spans="1:18" ht="12.95" customHeight="1" x14ac:dyDescent="0.2">
      <c r="B1538" s="29" t="s">
        <v>902</v>
      </c>
      <c r="C1538" s="30" t="s">
        <v>1086</v>
      </c>
      <c r="D1538" s="30" t="s">
        <v>1087</v>
      </c>
      <c r="E1538" s="29" t="s">
        <v>1088</v>
      </c>
      <c r="F1538" s="29">
        <v>6275</v>
      </c>
      <c r="G1538" s="29" t="s">
        <v>1036</v>
      </c>
      <c r="H1538" s="29" t="s">
        <v>904</v>
      </c>
      <c r="I1538" s="29" t="s">
        <v>905</v>
      </c>
      <c r="J1538" s="29" t="s">
        <v>912</v>
      </c>
      <c r="K1538" s="29" t="s">
        <v>907</v>
      </c>
      <c r="L1538" s="29" t="s">
        <v>952</v>
      </c>
      <c r="M1538" s="29" t="s">
        <v>1089</v>
      </c>
      <c r="N1538" s="29">
        <v>1948</v>
      </c>
      <c r="O1538" s="29" t="s">
        <v>2190</v>
      </c>
    </row>
    <row r="1539" spans="1:18" ht="12.95" customHeight="1" x14ac:dyDescent="0.2">
      <c r="B1539" s="29" t="s">
        <v>902</v>
      </c>
      <c r="C1539" s="30" t="s">
        <v>1086</v>
      </c>
      <c r="D1539" s="30" t="s">
        <v>1087</v>
      </c>
      <c r="E1539" s="29" t="s">
        <v>1088</v>
      </c>
      <c r="F1539" s="29">
        <v>6275</v>
      </c>
      <c r="G1539" s="29" t="s">
        <v>1036</v>
      </c>
      <c r="H1539" s="29" t="s">
        <v>904</v>
      </c>
      <c r="I1539" s="29" t="s">
        <v>905</v>
      </c>
      <c r="J1539" s="29" t="s">
        <v>912</v>
      </c>
      <c r="K1539" s="29" t="s">
        <v>907</v>
      </c>
      <c r="L1539" s="29" t="s">
        <v>952</v>
      </c>
      <c r="M1539" s="29" t="s">
        <v>1089</v>
      </c>
      <c r="N1539" s="29">
        <v>1948</v>
      </c>
      <c r="O1539" s="29" t="s">
        <v>2190</v>
      </c>
    </row>
    <row r="1540" spans="1:18" ht="12.95" customHeight="1" x14ac:dyDescent="0.2">
      <c r="B1540" s="29" t="s">
        <v>902</v>
      </c>
      <c r="C1540" s="30" t="s">
        <v>1086</v>
      </c>
      <c r="D1540" s="30" t="s">
        <v>1087</v>
      </c>
      <c r="E1540" s="29" t="s">
        <v>1088</v>
      </c>
      <c r="F1540" s="29">
        <v>6275</v>
      </c>
      <c r="G1540" s="29" t="s">
        <v>1036</v>
      </c>
      <c r="H1540" s="29" t="s">
        <v>904</v>
      </c>
      <c r="I1540" s="29" t="s">
        <v>905</v>
      </c>
      <c r="J1540" s="29" t="s">
        <v>912</v>
      </c>
      <c r="K1540" s="29" t="s">
        <v>907</v>
      </c>
      <c r="L1540" s="29" t="s">
        <v>952</v>
      </c>
      <c r="M1540" s="29" t="s">
        <v>1089</v>
      </c>
      <c r="N1540" s="29">
        <v>1948</v>
      </c>
      <c r="O1540" s="29" t="s">
        <v>2190</v>
      </c>
    </row>
    <row r="1541" spans="1:18" s="171" customFormat="1" ht="12.95" customHeight="1" x14ac:dyDescent="0.2">
      <c r="A1541" s="34"/>
      <c r="B1541" s="34" t="s">
        <v>902</v>
      </c>
      <c r="C1541" s="33" t="s">
        <v>1086</v>
      </c>
      <c r="D1541" s="33" t="s">
        <v>1087</v>
      </c>
      <c r="E1541" s="34" t="s">
        <v>1088</v>
      </c>
      <c r="F1541" s="34">
        <v>6275</v>
      </c>
      <c r="G1541" s="34" t="s">
        <v>1036</v>
      </c>
      <c r="H1541" s="34" t="s">
        <v>904</v>
      </c>
      <c r="I1541" s="34" t="s">
        <v>905</v>
      </c>
      <c r="J1541" s="34" t="s">
        <v>912</v>
      </c>
      <c r="K1541" s="34" t="s">
        <v>907</v>
      </c>
      <c r="L1541" s="34" t="s">
        <v>952</v>
      </c>
      <c r="M1541" s="34" t="s">
        <v>1089</v>
      </c>
      <c r="N1541" s="34">
        <v>1948</v>
      </c>
      <c r="O1541" s="34" t="s">
        <v>2190</v>
      </c>
      <c r="P1541" s="34"/>
      <c r="Q1541" s="29"/>
    </row>
    <row r="1542" spans="1:18" ht="12.95" customHeight="1" x14ac:dyDescent="0.2">
      <c r="B1542" s="29" t="s">
        <v>902</v>
      </c>
      <c r="C1542" s="30" t="s">
        <v>1086</v>
      </c>
      <c r="D1542" s="30" t="s">
        <v>1087</v>
      </c>
      <c r="E1542" s="29" t="s">
        <v>1088</v>
      </c>
      <c r="F1542" s="29">
        <v>6275</v>
      </c>
      <c r="G1542" s="29" t="s">
        <v>1036</v>
      </c>
      <c r="H1542" s="29" t="s">
        <v>904</v>
      </c>
      <c r="I1542" s="29" t="s">
        <v>905</v>
      </c>
      <c r="J1542" s="29" t="s">
        <v>912</v>
      </c>
      <c r="K1542" s="29" t="s">
        <v>907</v>
      </c>
      <c r="L1542" s="29" t="s">
        <v>952</v>
      </c>
      <c r="M1542" s="29" t="s">
        <v>1089</v>
      </c>
      <c r="N1542" s="29">
        <v>1948</v>
      </c>
      <c r="O1542" s="29" t="s">
        <v>979</v>
      </c>
      <c r="R1542" s="11"/>
    </row>
    <row r="1543" spans="1:18" ht="12.95" customHeight="1" x14ac:dyDescent="0.2">
      <c r="B1543" s="29" t="s">
        <v>902</v>
      </c>
      <c r="C1543" s="30" t="s">
        <v>1086</v>
      </c>
      <c r="D1543" s="30" t="s">
        <v>1087</v>
      </c>
      <c r="E1543" s="29" t="s">
        <v>1088</v>
      </c>
      <c r="F1543" s="29">
        <v>6275</v>
      </c>
      <c r="G1543" s="29" t="s">
        <v>1036</v>
      </c>
      <c r="H1543" s="29" t="s">
        <v>904</v>
      </c>
      <c r="I1543" s="29" t="s">
        <v>905</v>
      </c>
      <c r="J1543" s="29" t="s">
        <v>912</v>
      </c>
      <c r="K1543" s="29" t="s">
        <v>907</v>
      </c>
      <c r="L1543" s="29" t="s">
        <v>952</v>
      </c>
      <c r="M1543" s="29" t="s">
        <v>1089</v>
      </c>
      <c r="N1543" s="29">
        <v>1948</v>
      </c>
      <c r="O1543" s="29" t="s">
        <v>979</v>
      </c>
    </row>
    <row r="1544" spans="1:18" ht="12.95" customHeight="1" x14ac:dyDescent="0.2">
      <c r="B1544" s="29" t="s">
        <v>902</v>
      </c>
      <c r="C1544" s="30" t="s">
        <v>1086</v>
      </c>
      <c r="D1544" s="30" t="s">
        <v>1087</v>
      </c>
      <c r="E1544" s="29" t="s">
        <v>1088</v>
      </c>
      <c r="F1544" s="29">
        <v>6275</v>
      </c>
      <c r="G1544" s="29" t="s">
        <v>1036</v>
      </c>
      <c r="H1544" s="29" t="s">
        <v>904</v>
      </c>
      <c r="I1544" s="29" t="s">
        <v>905</v>
      </c>
      <c r="J1544" s="29" t="s">
        <v>912</v>
      </c>
      <c r="K1544" s="29" t="s">
        <v>907</v>
      </c>
      <c r="L1544" s="29" t="s">
        <v>952</v>
      </c>
      <c r="M1544" s="29" t="s">
        <v>1089</v>
      </c>
      <c r="N1544" s="29">
        <v>1948</v>
      </c>
      <c r="O1544" s="29" t="s">
        <v>979</v>
      </c>
    </row>
    <row r="1545" spans="1:18" ht="12.95" customHeight="1" x14ac:dyDescent="0.2">
      <c r="B1545" s="29" t="s">
        <v>902</v>
      </c>
      <c r="C1545" s="30" t="s">
        <v>1086</v>
      </c>
      <c r="D1545" s="30" t="s">
        <v>1087</v>
      </c>
      <c r="E1545" s="29" t="s">
        <v>1088</v>
      </c>
      <c r="F1545" s="29">
        <v>6275</v>
      </c>
      <c r="G1545" s="29" t="s">
        <v>1036</v>
      </c>
      <c r="H1545" s="29" t="s">
        <v>904</v>
      </c>
      <c r="I1545" s="29" t="s">
        <v>905</v>
      </c>
      <c r="J1545" s="29" t="s">
        <v>912</v>
      </c>
      <c r="K1545" s="29" t="s">
        <v>907</v>
      </c>
      <c r="L1545" s="29" t="s">
        <v>952</v>
      </c>
      <c r="M1545" s="29" t="s">
        <v>1089</v>
      </c>
      <c r="N1545" s="29">
        <v>1948</v>
      </c>
      <c r="O1545" s="29" t="s">
        <v>2190</v>
      </c>
    </row>
    <row r="1546" spans="1:18" ht="12.95" customHeight="1" x14ac:dyDescent="0.2">
      <c r="B1546" s="11" t="s">
        <v>902</v>
      </c>
      <c r="C1546" s="144" t="s">
        <v>1086</v>
      </c>
      <c r="D1546" s="144" t="s">
        <v>1087</v>
      </c>
      <c r="E1546" s="11" t="s">
        <v>1088</v>
      </c>
      <c r="F1546" s="11">
        <v>6275</v>
      </c>
      <c r="G1546" s="11" t="s">
        <v>1036</v>
      </c>
      <c r="H1546" s="11" t="s">
        <v>904</v>
      </c>
      <c r="I1546" s="11" t="s">
        <v>905</v>
      </c>
      <c r="J1546" s="11" t="s">
        <v>912</v>
      </c>
      <c r="K1546" s="11" t="s">
        <v>907</v>
      </c>
      <c r="L1546" s="11" t="s">
        <v>952</v>
      </c>
      <c r="M1546" s="11" t="s">
        <v>1089</v>
      </c>
      <c r="N1546" s="11">
        <v>1948</v>
      </c>
      <c r="O1546" s="11" t="s">
        <v>2190</v>
      </c>
      <c r="P1546" s="11" t="s">
        <v>2550</v>
      </c>
      <c r="Q1546" s="11"/>
    </row>
    <row r="1547" spans="1:18" ht="12.95" customHeight="1" x14ac:dyDescent="0.2">
      <c r="B1547" s="11" t="s">
        <v>902</v>
      </c>
      <c r="C1547" s="144" t="s">
        <v>1086</v>
      </c>
      <c r="D1547" s="144" t="s">
        <v>1087</v>
      </c>
      <c r="E1547" s="11" t="s">
        <v>1088</v>
      </c>
      <c r="F1547" s="11">
        <v>6275</v>
      </c>
      <c r="G1547" s="11" t="s">
        <v>1036</v>
      </c>
      <c r="H1547" s="11" t="s">
        <v>904</v>
      </c>
      <c r="I1547" s="11" t="s">
        <v>905</v>
      </c>
      <c r="J1547" s="11" t="s">
        <v>912</v>
      </c>
      <c r="K1547" s="11" t="s">
        <v>907</v>
      </c>
      <c r="L1547" s="11" t="s">
        <v>952</v>
      </c>
      <c r="M1547" s="11" t="s">
        <v>1089</v>
      </c>
      <c r="N1547" s="11">
        <v>1948</v>
      </c>
      <c r="O1547" s="11" t="s">
        <v>2190</v>
      </c>
      <c r="P1547" s="11">
        <v>1</v>
      </c>
      <c r="Q1547" s="11"/>
      <c r="R1547" s="11"/>
    </row>
    <row r="1548" spans="1:18" ht="12.95" customHeight="1" x14ac:dyDescent="0.2">
      <c r="B1548" s="11" t="s">
        <v>902</v>
      </c>
      <c r="C1548" s="144" t="s">
        <v>1086</v>
      </c>
      <c r="D1548" s="144" t="s">
        <v>1087</v>
      </c>
      <c r="E1548" s="11" t="s">
        <v>1088</v>
      </c>
      <c r="F1548" s="11">
        <v>6275</v>
      </c>
      <c r="G1548" s="11" t="s">
        <v>1036</v>
      </c>
      <c r="H1548" s="11" t="s">
        <v>904</v>
      </c>
      <c r="I1548" s="11" t="s">
        <v>905</v>
      </c>
      <c r="J1548" s="11" t="s">
        <v>912</v>
      </c>
      <c r="K1548" s="11" t="s">
        <v>907</v>
      </c>
      <c r="L1548" s="11" t="s">
        <v>952</v>
      </c>
      <c r="M1548" s="11" t="s">
        <v>1089</v>
      </c>
      <c r="N1548" s="11">
        <v>1948</v>
      </c>
      <c r="O1548" s="11" t="s">
        <v>2190</v>
      </c>
      <c r="P1548" s="11"/>
      <c r="Q1548" s="11"/>
    </row>
    <row r="1549" spans="1:18" ht="12.95" customHeight="1" x14ac:dyDescent="0.2">
      <c r="B1549" s="11" t="s">
        <v>902</v>
      </c>
      <c r="C1549" s="144" t="s">
        <v>1086</v>
      </c>
      <c r="D1549" s="144" t="s">
        <v>1087</v>
      </c>
      <c r="E1549" s="11" t="s">
        <v>1088</v>
      </c>
      <c r="F1549" s="11">
        <v>6275</v>
      </c>
      <c r="G1549" s="11" t="s">
        <v>1036</v>
      </c>
      <c r="H1549" s="11" t="s">
        <v>904</v>
      </c>
      <c r="I1549" s="11" t="s">
        <v>905</v>
      </c>
      <c r="J1549" s="11" t="s">
        <v>912</v>
      </c>
      <c r="K1549" s="11" t="s">
        <v>907</v>
      </c>
      <c r="L1549" s="11" t="s">
        <v>952</v>
      </c>
      <c r="M1549" s="11" t="s">
        <v>1089</v>
      </c>
      <c r="N1549" s="11">
        <v>1948</v>
      </c>
      <c r="O1549" s="11" t="s">
        <v>2190</v>
      </c>
      <c r="P1549" s="11"/>
      <c r="Q1549" s="11"/>
    </row>
    <row r="1550" spans="1:18" ht="12.95" customHeight="1" x14ac:dyDescent="0.2">
      <c r="B1550" s="11" t="s">
        <v>902</v>
      </c>
      <c r="C1550" s="144" t="s">
        <v>725</v>
      </c>
      <c r="D1550" s="144" t="s">
        <v>726</v>
      </c>
      <c r="E1550" s="11" t="s">
        <v>727</v>
      </c>
      <c r="F1550" s="11">
        <v>9244</v>
      </c>
      <c r="G1550" s="11" t="s">
        <v>1548</v>
      </c>
      <c r="H1550" s="11" t="s">
        <v>904</v>
      </c>
      <c r="I1550" s="11" t="s">
        <v>936</v>
      </c>
      <c r="J1550" s="11" t="s">
        <v>921</v>
      </c>
      <c r="K1550" s="11" t="s">
        <v>937</v>
      </c>
      <c r="L1550" s="11" t="s">
        <v>1002</v>
      </c>
      <c r="M1550" s="11" t="s">
        <v>2472</v>
      </c>
      <c r="N1550" s="11">
        <v>1976</v>
      </c>
      <c r="O1550" s="11" t="s">
        <v>1550</v>
      </c>
      <c r="P1550" s="29" t="s">
        <v>2431</v>
      </c>
      <c r="R1550" s="11"/>
    </row>
    <row r="1551" spans="1:18" ht="12.95" customHeight="1" x14ac:dyDescent="0.2">
      <c r="B1551" s="29" t="s">
        <v>902</v>
      </c>
      <c r="C1551" s="30" t="s">
        <v>725</v>
      </c>
      <c r="D1551" s="30" t="s">
        <v>956</v>
      </c>
      <c r="E1551" s="29" t="s">
        <v>734</v>
      </c>
      <c r="F1551" s="29">
        <v>9252</v>
      </c>
      <c r="G1551" s="29" t="s">
        <v>1719</v>
      </c>
      <c r="H1551" s="29" t="s">
        <v>904</v>
      </c>
      <c r="I1551" s="29" t="s">
        <v>936</v>
      </c>
      <c r="J1551" s="29" t="s">
        <v>942</v>
      </c>
      <c r="K1551" s="29" t="s">
        <v>937</v>
      </c>
      <c r="L1551" s="29" t="s">
        <v>1357</v>
      </c>
      <c r="M1551" s="29" t="s">
        <v>735</v>
      </c>
      <c r="N1551" s="29">
        <v>1975</v>
      </c>
      <c r="O1551" s="29" t="s">
        <v>1550</v>
      </c>
      <c r="P1551" s="29" t="s">
        <v>2431</v>
      </c>
    </row>
    <row r="1552" spans="1:18" ht="12.95" customHeight="1" x14ac:dyDescent="0.2">
      <c r="B1552" s="11" t="s">
        <v>902</v>
      </c>
      <c r="C1552" s="144" t="s">
        <v>725</v>
      </c>
      <c r="D1552" s="144" t="s">
        <v>726</v>
      </c>
      <c r="E1552" s="11" t="s">
        <v>727</v>
      </c>
      <c r="F1552" s="11">
        <v>9244</v>
      </c>
      <c r="G1552" s="11" t="s">
        <v>1548</v>
      </c>
      <c r="H1552" s="11" t="s">
        <v>904</v>
      </c>
      <c r="I1552" s="11" t="s">
        <v>906</v>
      </c>
      <c r="J1552" s="11"/>
      <c r="K1552" s="11" t="s">
        <v>1521</v>
      </c>
      <c r="L1552" s="11" t="s">
        <v>475</v>
      </c>
      <c r="M1552" s="11" t="s">
        <v>474</v>
      </c>
      <c r="N1552" s="11">
        <v>1980</v>
      </c>
      <c r="O1552" s="11" t="s">
        <v>1550</v>
      </c>
    </row>
    <row r="1553" spans="1:17" s="171" customFormat="1" ht="12.95" customHeight="1" x14ac:dyDescent="0.2">
      <c r="A1553" s="34"/>
      <c r="B1553" s="34" t="s">
        <v>902</v>
      </c>
      <c r="C1553" s="33" t="s">
        <v>725</v>
      </c>
      <c r="D1553" s="33" t="s">
        <v>956</v>
      </c>
      <c r="E1553" s="34" t="s">
        <v>734</v>
      </c>
      <c r="F1553" s="34">
        <v>9252</v>
      </c>
      <c r="G1553" s="34" t="s">
        <v>1719</v>
      </c>
      <c r="H1553" s="34" t="s">
        <v>904</v>
      </c>
      <c r="I1553" s="34" t="s">
        <v>936</v>
      </c>
      <c r="J1553" s="34" t="s">
        <v>942</v>
      </c>
      <c r="K1553" s="34" t="s">
        <v>937</v>
      </c>
      <c r="L1553" s="34" t="s">
        <v>1357</v>
      </c>
      <c r="M1553" s="34" t="s">
        <v>735</v>
      </c>
      <c r="N1553" s="34">
        <v>1975</v>
      </c>
      <c r="O1553" s="34" t="s">
        <v>1550</v>
      </c>
      <c r="P1553" s="34"/>
      <c r="Q1553" s="29"/>
    </row>
    <row r="1554" spans="1:17" ht="12.95" customHeight="1" x14ac:dyDescent="0.2">
      <c r="B1554" s="11" t="s">
        <v>902</v>
      </c>
      <c r="C1554" s="144" t="s">
        <v>725</v>
      </c>
      <c r="D1554" s="144" t="s">
        <v>726</v>
      </c>
      <c r="E1554" s="11" t="s">
        <v>727</v>
      </c>
      <c r="F1554" s="11">
        <v>9244</v>
      </c>
      <c r="G1554" s="11" t="s">
        <v>1548</v>
      </c>
      <c r="H1554" s="11" t="s">
        <v>904</v>
      </c>
      <c r="I1554" s="11" t="s">
        <v>936</v>
      </c>
      <c r="J1554" s="11" t="s">
        <v>921</v>
      </c>
      <c r="K1554" s="11" t="s">
        <v>937</v>
      </c>
      <c r="L1554" s="11" t="s">
        <v>1002</v>
      </c>
      <c r="M1554" s="11" t="s">
        <v>2472</v>
      </c>
      <c r="N1554" s="11">
        <v>1967</v>
      </c>
      <c r="O1554" s="11" t="s">
        <v>1550</v>
      </c>
      <c r="P1554" s="29" t="s">
        <v>2546</v>
      </c>
    </row>
    <row r="1555" spans="1:17" ht="12.95" customHeight="1" x14ac:dyDescent="0.2">
      <c r="B1555" s="29" t="s">
        <v>902</v>
      </c>
      <c r="C1555" s="30" t="s">
        <v>725</v>
      </c>
      <c r="D1555" s="30" t="s">
        <v>2500</v>
      </c>
      <c r="E1555" s="29" t="s">
        <v>2501</v>
      </c>
      <c r="G1555" s="29" t="s">
        <v>2502</v>
      </c>
      <c r="H1555" s="29" t="s">
        <v>904</v>
      </c>
      <c r="I1555" s="29" t="s">
        <v>905</v>
      </c>
      <c r="J1555" s="29" t="s">
        <v>942</v>
      </c>
      <c r="K1555" s="29" t="s">
        <v>907</v>
      </c>
      <c r="L1555" s="29" t="s">
        <v>1399</v>
      </c>
      <c r="M1555" s="29" t="s">
        <v>2503</v>
      </c>
      <c r="N1555" s="29">
        <v>1986</v>
      </c>
      <c r="O1555" s="29" t="s">
        <v>1550</v>
      </c>
      <c r="P1555" s="29" t="s">
        <v>2546</v>
      </c>
    </row>
    <row r="1556" spans="1:17" ht="12.95" customHeight="1" x14ac:dyDescent="0.2">
      <c r="A1556" s="29">
        <v>20</v>
      </c>
      <c r="B1556" s="29" t="s">
        <v>902</v>
      </c>
      <c r="C1556" s="30" t="s">
        <v>3093</v>
      </c>
      <c r="D1556" s="30" t="s">
        <v>1112</v>
      </c>
      <c r="E1556" s="29" t="s">
        <v>2540</v>
      </c>
      <c r="F1556" s="29">
        <v>9000</v>
      </c>
      <c r="G1556" s="29" t="s">
        <v>2059</v>
      </c>
      <c r="H1556" s="29" t="s">
        <v>904</v>
      </c>
      <c r="I1556" s="29" t="s">
        <v>905</v>
      </c>
      <c r="J1556" s="29" t="s">
        <v>921</v>
      </c>
      <c r="K1556" s="29" t="s">
        <v>907</v>
      </c>
      <c r="L1556" s="29" t="s">
        <v>945</v>
      </c>
      <c r="M1556" s="29">
        <v>912</v>
      </c>
      <c r="N1556" s="29">
        <v>1968</v>
      </c>
      <c r="O1556" s="29" t="s">
        <v>1139</v>
      </c>
      <c r="P1556" s="29" t="s">
        <v>3119</v>
      </c>
    </row>
    <row r="1557" spans="1:17" ht="12.95" customHeight="1" x14ac:dyDescent="0.2">
      <c r="B1557" s="29" t="s">
        <v>902</v>
      </c>
      <c r="C1557" s="30" t="s">
        <v>2539</v>
      </c>
      <c r="D1557" s="30" t="s">
        <v>1112</v>
      </c>
      <c r="E1557" s="29" t="s">
        <v>2540</v>
      </c>
      <c r="F1557" s="29">
        <v>9000</v>
      </c>
      <c r="G1557" s="29" t="s">
        <v>2059</v>
      </c>
      <c r="H1557" s="29" t="s">
        <v>904</v>
      </c>
      <c r="I1557" s="29" t="s">
        <v>905</v>
      </c>
      <c r="J1557" s="29" t="s">
        <v>921</v>
      </c>
      <c r="K1557" s="29" t="s">
        <v>907</v>
      </c>
      <c r="L1557" s="29" t="s">
        <v>945</v>
      </c>
      <c r="M1557" s="29">
        <v>912</v>
      </c>
      <c r="N1557" s="29">
        <v>1968</v>
      </c>
      <c r="O1557" s="29" t="s">
        <v>1139</v>
      </c>
      <c r="P1557" s="29" t="s">
        <v>2546</v>
      </c>
    </row>
    <row r="1558" spans="1:17" ht="12.95" customHeight="1" x14ac:dyDescent="0.2">
      <c r="B1558" s="29" t="s">
        <v>902</v>
      </c>
      <c r="C1558" s="30" t="s">
        <v>2539</v>
      </c>
      <c r="D1558" s="30" t="s">
        <v>1112</v>
      </c>
      <c r="E1558" s="29" t="s">
        <v>2540</v>
      </c>
      <c r="F1558" s="29">
        <v>9000</v>
      </c>
      <c r="G1558" s="29" t="s">
        <v>2059</v>
      </c>
      <c r="H1558" s="29" t="s">
        <v>904</v>
      </c>
      <c r="I1558" s="29" t="s">
        <v>905</v>
      </c>
      <c r="J1558" s="29" t="s">
        <v>921</v>
      </c>
      <c r="K1558" s="29" t="s">
        <v>907</v>
      </c>
      <c r="L1558" s="29" t="s">
        <v>945</v>
      </c>
      <c r="M1558" s="29">
        <v>912</v>
      </c>
      <c r="N1558" s="29">
        <v>1968</v>
      </c>
      <c r="O1558" s="29" t="s">
        <v>1139</v>
      </c>
      <c r="P1558" s="29" t="s">
        <v>2709</v>
      </c>
    </row>
    <row r="1559" spans="1:17" ht="12.95" customHeight="1" x14ac:dyDescent="0.2">
      <c r="A1559" s="171">
        <v>48</v>
      </c>
      <c r="B1559" s="171" t="s">
        <v>902</v>
      </c>
      <c r="C1559" s="172" t="s">
        <v>2539</v>
      </c>
      <c r="D1559" s="172" t="s">
        <v>1112</v>
      </c>
      <c r="E1559" s="171" t="s">
        <v>2540</v>
      </c>
      <c r="F1559" s="171">
        <v>9000</v>
      </c>
      <c r="G1559" s="171" t="s">
        <v>2059</v>
      </c>
      <c r="H1559" s="171" t="s">
        <v>904</v>
      </c>
      <c r="I1559" s="171" t="s">
        <v>905</v>
      </c>
      <c r="J1559" s="171" t="s">
        <v>921</v>
      </c>
      <c r="K1559" s="171" t="s">
        <v>907</v>
      </c>
      <c r="L1559" s="171" t="s">
        <v>945</v>
      </c>
      <c r="M1559" s="171">
        <v>912</v>
      </c>
      <c r="N1559" s="171">
        <v>1968</v>
      </c>
      <c r="O1559" s="171" t="s">
        <v>1139</v>
      </c>
      <c r="P1559" s="173" t="s">
        <v>2916</v>
      </c>
      <c r="Q1559" s="171"/>
    </row>
    <row r="1560" spans="1:17" ht="12.95" customHeight="1" x14ac:dyDescent="0.2">
      <c r="B1560" s="29" t="s">
        <v>981</v>
      </c>
      <c r="C1560" s="30" t="s">
        <v>574</v>
      </c>
      <c r="D1560" s="30" t="s">
        <v>1391</v>
      </c>
      <c r="E1560" s="29" t="s">
        <v>573</v>
      </c>
      <c r="F1560" s="29">
        <v>2000</v>
      </c>
      <c r="G1560" s="29" t="s">
        <v>915</v>
      </c>
      <c r="H1560" s="29" t="s">
        <v>904</v>
      </c>
      <c r="I1560" s="29" t="s">
        <v>905</v>
      </c>
      <c r="J1560" s="29" t="s">
        <v>942</v>
      </c>
      <c r="K1560" s="29" t="s">
        <v>907</v>
      </c>
      <c r="L1560" s="29" t="s">
        <v>944</v>
      </c>
      <c r="M1560" s="29" t="s">
        <v>1152</v>
      </c>
      <c r="N1560" s="29">
        <v>1973</v>
      </c>
      <c r="O1560" s="29" t="s">
        <v>908</v>
      </c>
    </row>
    <row r="1561" spans="1:17" ht="12.95" customHeight="1" x14ac:dyDescent="0.2">
      <c r="B1561" s="29" t="s">
        <v>981</v>
      </c>
      <c r="C1561" s="30" t="s">
        <v>574</v>
      </c>
      <c r="D1561" s="30" t="s">
        <v>575</v>
      </c>
      <c r="E1561" s="29" t="s">
        <v>573</v>
      </c>
      <c r="F1561" s="29">
        <v>2000</v>
      </c>
      <c r="G1561" s="29" t="s">
        <v>915</v>
      </c>
      <c r="H1561" s="29" t="s">
        <v>904</v>
      </c>
      <c r="I1561" s="29" t="s">
        <v>905</v>
      </c>
      <c r="J1561" s="29" t="s">
        <v>942</v>
      </c>
      <c r="K1561" s="29" t="s">
        <v>907</v>
      </c>
      <c r="L1561" s="29" t="s">
        <v>944</v>
      </c>
      <c r="M1561" s="29" t="s">
        <v>1152</v>
      </c>
      <c r="N1561" s="29">
        <v>1973</v>
      </c>
      <c r="O1561" s="29" t="s">
        <v>908</v>
      </c>
    </row>
    <row r="1562" spans="1:17" ht="12.95" customHeight="1" x14ac:dyDescent="0.2">
      <c r="B1562" s="29" t="s">
        <v>981</v>
      </c>
      <c r="C1562" s="30" t="s">
        <v>574</v>
      </c>
      <c r="D1562" s="30" t="s">
        <v>1391</v>
      </c>
      <c r="E1562" s="29" t="s">
        <v>573</v>
      </c>
      <c r="F1562" s="29">
        <v>2000</v>
      </c>
      <c r="G1562" s="29" t="s">
        <v>915</v>
      </c>
      <c r="H1562" s="29" t="s">
        <v>904</v>
      </c>
      <c r="I1562" s="29" t="s">
        <v>905</v>
      </c>
      <c r="J1562" s="29" t="s">
        <v>942</v>
      </c>
      <c r="K1562" s="29" t="s">
        <v>907</v>
      </c>
      <c r="L1562" s="29" t="s">
        <v>944</v>
      </c>
      <c r="M1562" s="29" t="s">
        <v>1152</v>
      </c>
      <c r="N1562" s="29">
        <v>1973</v>
      </c>
      <c r="O1562" s="29" t="s">
        <v>908</v>
      </c>
    </row>
    <row r="1563" spans="1:17" ht="12.95" customHeight="1" x14ac:dyDescent="0.2">
      <c r="B1563" s="29" t="s">
        <v>981</v>
      </c>
      <c r="C1563" s="30" t="s">
        <v>574</v>
      </c>
      <c r="D1563" s="30" t="s">
        <v>575</v>
      </c>
      <c r="E1563" s="29" t="s">
        <v>573</v>
      </c>
      <c r="F1563" s="29">
        <v>2000</v>
      </c>
      <c r="G1563" s="29" t="s">
        <v>915</v>
      </c>
      <c r="H1563" s="29" t="s">
        <v>904</v>
      </c>
      <c r="I1563" s="29" t="s">
        <v>905</v>
      </c>
      <c r="J1563" s="29" t="s">
        <v>942</v>
      </c>
      <c r="K1563" s="29" t="s">
        <v>907</v>
      </c>
      <c r="L1563" s="29" t="s">
        <v>944</v>
      </c>
      <c r="M1563" s="29" t="s">
        <v>1152</v>
      </c>
      <c r="N1563" s="29">
        <v>1973</v>
      </c>
      <c r="O1563" s="29" t="s">
        <v>908</v>
      </c>
    </row>
    <row r="1564" spans="1:17" ht="12.95" customHeight="1" x14ac:dyDescent="0.2">
      <c r="B1564" s="29" t="s">
        <v>981</v>
      </c>
      <c r="C1564" s="30" t="s">
        <v>1437</v>
      </c>
      <c r="D1564" s="30" t="s">
        <v>1734</v>
      </c>
      <c r="E1564" s="29" t="s">
        <v>1438</v>
      </c>
      <c r="F1564" s="29">
        <v>9226</v>
      </c>
      <c r="G1564" s="29" t="s">
        <v>1436</v>
      </c>
      <c r="H1564" s="29" t="s">
        <v>904</v>
      </c>
      <c r="I1564" s="29" t="s">
        <v>959</v>
      </c>
      <c r="K1564" s="29" t="s">
        <v>960</v>
      </c>
      <c r="L1564" s="29" t="s">
        <v>943</v>
      </c>
      <c r="M1564" s="29" t="s">
        <v>77</v>
      </c>
      <c r="N1564" s="29">
        <v>1953</v>
      </c>
      <c r="O1564" s="29" t="s">
        <v>1139</v>
      </c>
    </row>
    <row r="1565" spans="1:17" ht="12.95" customHeight="1" x14ac:dyDescent="0.2">
      <c r="B1565" s="29" t="s">
        <v>981</v>
      </c>
      <c r="C1565" s="30" t="s">
        <v>1437</v>
      </c>
      <c r="D1565" s="30" t="s">
        <v>1734</v>
      </c>
      <c r="E1565" s="29" t="s">
        <v>1438</v>
      </c>
      <c r="F1565" s="29">
        <v>9226</v>
      </c>
      <c r="G1565" s="29" t="s">
        <v>1436</v>
      </c>
      <c r="H1565" s="29" t="s">
        <v>904</v>
      </c>
      <c r="I1565" s="29" t="s">
        <v>959</v>
      </c>
      <c r="K1565" s="29" t="s">
        <v>960</v>
      </c>
      <c r="L1565" s="29" t="s">
        <v>943</v>
      </c>
      <c r="M1565" s="29" t="s">
        <v>77</v>
      </c>
      <c r="N1565" s="29">
        <v>1953</v>
      </c>
      <c r="O1565" s="29" t="s">
        <v>1139</v>
      </c>
    </row>
    <row r="1566" spans="1:17" ht="12.95" customHeight="1" x14ac:dyDescent="0.2">
      <c r="B1566" s="29" t="s">
        <v>981</v>
      </c>
      <c r="C1566" s="30" t="s">
        <v>1437</v>
      </c>
      <c r="D1566" s="30" t="s">
        <v>1734</v>
      </c>
      <c r="E1566" s="29" t="s">
        <v>1438</v>
      </c>
      <c r="F1566" s="29">
        <v>9226</v>
      </c>
      <c r="G1566" s="29" t="s">
        <v>1436</v>
      </c>
      <c r="H1566" s="29" t="s">
        <v>904</v>
      </c>
      <c r="I1566" s="29" t="s">
        <v>959</v>
      </c>
      <c r="K1566" s="29" t="s">
        <v>960</v>
      </c>
      <c r="L1566" s="29" t="s">
        <v>943</v>
      </c>
      <c r="M1566" s="29" t="s">
        <v>77</v>
      </c>
      <c r="N1566" s="29">
        <v>1953</v>
      </c>
      <c r="O1566" s="29" t="s">
        <v>1139</v>
      </c>
    </row>
    <row r="1567" spans="1:17" ht="12.95" customHeight="1" x14ac:dyDescent="0.2">
      <c r="B1567" s="29" t="s">
        <v>902</v>
      </c>
      <c r="C1567" s="30" t="s">
        <v>1437</v>
      </c>
      <c r="D1567" s="30" t="s">
        <v>1123</v>
      </c>
      <c r="E1567" s="29" t="s">
        <v>1438</v>
      </c>
      <c r="F1567" s="29">
        <v>9226</v>
      </c>
      <c r="G1567" s="29" t="s">
        <v>1436</v>
      </c>
      <c r="H1567" s="29" t="s">
        <v>904</v>
      </c>
      <c r="I1567" s="29" t="s">
        <v>959</v>
      </c>
      <c r="K1567" s="29" t="s">
        <v>960</v>
      </c>
      <c r="L1567" s="29" t="s">
        <v>943</v>
      </c>
      <c r="M1567" s="29" t="s">
        <v>77</v>
      </c>
      <c r="N1567" s="29">
        <v>1953</v>
      </c>
      <c r="O1567" s="29" t="s">
        <v>1139</v>
      </c>
    </row>
    <row r="1568" spans="1:17" ht="12.95" customHeight="1" x14ac:dyDescent="0.2">
      <c r="B1568" s="29" t="s">
        <v>902</v>
      </c>
      <c r="C1568" s="30" t="s">
        <v>1437</v>
      </c>
      <c r="D1568" s="30" t="s">
        <v>1123</v>
      </c>
      <c r="E1568" s="29" t="s">
        <v>1438</v>
      </c>
      <c r="F1568" s="29">
        <v>9226</v>
      </c>
      <c r="G1568" s="29" t="s">
        <v>1436</v>
      </c>
      <c r="H1568" s="29" t="s">
        <v>904</v>
      </c>
      <c r="I1568" s="29" t="s">
        <v>905</v>
      </c>
      <c r="J1568" s="29" t="s">
        <v>942</v>
      </c>
      <c r="K1568" s="29" t="s">
        <v>907</v>
      </c>
      <c r="L1568" s="29" t="s">
        <v>923</v>
      </c>
      <c r="M1568" s="29" t="s">
        <v>1439</v>
      </c>
      <c r="N1568" s="29">
        <v>1974</v>
      </c>
      <c r="O1568" s="29" t="s">
        <v>1139</v>
      </c>
    </row>
    <row r="1569" spans="1:18" ht="12.95" customHeight="1" x14ac:dyDescent="0.2">
      <c r="B1569" s="29" t="s">
        <v>902</v>
      </c>
      <c r="C1569" s="30" t="s">
        <v>1437</v>
      </c>
      <c r="D1569" s="30" t="s">
        <v>1123</v>
      </c>
      <c r="E1569" s="29" t="s">
        <v>1438</v>
      </c>
      <c r="F1569" s="29">
        <v>9226</v>
      </c>
      <c r="G1569" s="29" t="s">
        <v>1436</v>
      </c>
      <c r="H1569" s="29" t="s">
        <v>904</v>
      </c>
      <c r="I1569" s="29" t="s">
        <v>905</v>
      </c>
      <c r="J1569" s="29" t="s">
        <v>942</v>
      </c>
      <c r="K1569" s="29" t="s">
        <v>907</v>
      </c>
      <c r="L1569" s="29" t="s">
        <v>923</v>
      </c>
      <c r="M1569" s="29" t="s">
        <v>1439</v>
      </c>
      <c r="N1569" s="29">
        <v>1974</v>
      </c>
      <c r="O1569" s="29" t="s">
        <v>1139</v>
      </c>
    </row>
    <row r="1570" spans="1:18" ht="12.95" customHeight="1" x14ac:dyDescent="0.2">
      <c r="B1570" s="29" t="s">
        <v>902</v>
      </c>
      <c r="C1570" s="30" t="s">
        <v>1437</v>
      </c>
      <c r="D1570" s="30" t="s">
        <v>1123</v>
      </c>
      <c r="E1570" s="29" t="s">
        <v>1438</v>
      </c>
      <c r="F1570" s="29">
        <v>9226</v>
      </c>
      <c r="G1570" s="29" t="s">
        <v>1436</v>
      </c>
      <c r="H1570" s="29" t="s">
        <v>904</v>
      </c>
      <c r="I1570" s="29" t="s">
        <v>959</v>
      </c>
      <c r="K1570" s="29" t="s">
        <v>960</v>
      </c>
      <c r="L1570" s="29" t="s">
        <v>943</v>
      </c>
      <c r="M1570" s="29" t="s">
        <v>77</v>
      </c>
      <c r="N1570" s="29">
        <v>1953</v>
      </c>
      <c r="O1570" s="29" t="s">
        <v>1139</v>
      </c>
    </row>
    <row r="1571" spans="1:18" ht="12.95" customHeight="1" x14ac:dyDescent="0.2">
      <c r="B1571" s="29" t="s">
        <v>902</v>
      </c>
      <c r="C1571" s="30" t="s">
        <v>1437</v>
      </c>
      <c r="D1571" s="30" t="s">
        <v>1123</v>
      </c>
      <c r="E1571" s="29" t="s">
        <v>1438</v>
      </c>
      <c r="F1571" s="29">
        <v>9226</v>
      </c>
      <c r="G1571" s="29" t="s">
        <v>1436</v>
      </c>
      <c r="H1571" s="29" t="s">
        <v>904</v>
      </c>
      <c r="I1571" s="29" t="s">
        <v>959</v>
      </c>
      <c r="K1571" s="29" t="s">
        <v>960</v>
      </c>
      <c r="L1571" s="29" t="s">
        <v>943</v>
      </c>
      <c r="M1571" s="29" t="s">
        <v>77</v>
      </c>
      <c r="N1571" s="29">
        <v>1953</v>
      </c>
      <c r="O1571" s="29" t="s">
        <v>1139</v>
      </c>
    </row>
    <row r="1572" spans="1:18" ht="12.95" customHeight="1" x14ac:dyDescent="0.2">
      <c r="B1572" s="29" t="s">
        <v>902</v>
      </c>
      <c r="C1572" s="30" t="s">
        <v>1437</v>
      </c>
      <c r="D1572" s="30" t="s">
        <v>1123</v>
      </c>
      <c r="E1572" s="29" t="s">
        <v>1438</v>
      </c>
      <c r="F1572" s="29">
        <v>9226</v>
      </c>
      <c r="G1572" s="29" t="s">
        <v>1436</v>
      </c>
      <c r="H1572" s="29" t="s">
        <v>904</v>
      </c>
      <c r="I1572" s="29" t="s">
        <v>905</v>
      </c>
      <c r="J1572" s="29" t="s">
        <v>942</v>
      </c>
      <c r="K1572" s="29" t="s">
        <v>907</v>
      </c>
      <c r="L1572" s="29" t="s">
        <v>923</v>
      </c>
      <c r="M1572" s="29" t="s">
        <v>1439</v>
      </c>
      <c r="N1572" s="29">
        <v>1974</v>
      </c>
      <c r="O1572" s="29" t="s">
        <v>1139</v>
      </c>
      <c r="R1572" s="11"/>
    </row>
    <row r="1573" spans="1:18" ht="12.95" customHeight="1" x14ac:dyDescent="0.2">
      <c r="B1573" s="11" t="s">
        <v>902</v>
      </c>
      <c r="C1573" s="144" t="s">
        <v>1437</v>
      </c>
      <c r="D1573" s="144" t="s">
        <v>1123</v>
      </c>
      <c r="E1573" s="11" t="s">
        <v>1438</v>
      </c>
      <c r="F1573" s="11">
        <v>9226</v>
      </c>
      <c r="G1573" s="11" t="s">
        <v>1436</v>
      </c>
      <c r="H1573" s="11" t="s">
        <v>904</v>
      </c>
      <c r="I1573" s="11" t="s">
        <v>905</v>
      </c>
      <c r="J1573" s="11" t="s">
        <v>942</v>
      </c>
      <c r="K1573" s="11" t="s">
        <v>907</v>
      </c>
      <c r="L1573" s="11" t="s">
        <v>923</v>
      </c>
      <c r="M1573" s="11" t="s">
        <v>1439</v>
      </c>
      <c r="N1573" s="11">
        <v>1974</v>
      </c>
      <c r="O1573" s="11" t="s">
        <v>1139</v>
      </c>
      <c r="P1573" s="11"/>
      <c r="Q1573" s="11"/>
      <c r="R1573" s="11"/>
    </row>
    <row r="1574" spans="1:18" ht="12.95" customHeight="1" x14ac:dyDescent="0.2">
      <c r="A1574" s="171">
        <v>46</v>
      </c>
      <c r="B1574" s="171" t="s">
        <v>981</v>
      </c>
      <c r="C1574" s="172" t="s">
        <v>1437</v>
      </c>
      <c r="D1574" s="172" t="s">
        <v>1734</v>
      </c>
      <c r="E1574" s="171" t="s">
        <v>1438</v>
      </c>
      <c r="F1574" s="171">
        <v>9226</v>
      </c>
      <c r="G1574" s="171" t="s">
        <v>1436</v>
      </c>
      <c r="H1574" s="171" t="s">
        <v>904</v>
      </c>
      <c r="I1574" s="171" t="s">
        <v>959</v>
      </c>
      <c r="J1574" s="171" t="s">
        <v>912</v>
      </c>
      <c r="K1574" s="171" t="s">
        <v>960</v>
      </c>
      <c r="L1574" s="171" t="s">
        <v>943</v>
      </c>
      <c r="M1574" s="171" t="s">
        <v>77</v>
      </c>
      <c r="N1574" s="171">
        <v>1953</v>
      </c>
      <c r="O1574" s="171" t="s">
        <v>1139</v>
      </c>
      <c r="P1574" s="171" t="s">
        <v>2916</v>
      </c>
      <c r="Q1574" s="171"/>
      <c r="R1574" s="11"/>
    </row>
    <row r="1575" spans="1:18" ht="12.95" customHeight="1" x14ac:dyDescent="0.2">
      <c r="A1575" s="171">
        <v>46</v>
      </c>
      <c r="B1575" s="171" t="s">
        <v>902</v>
      </c>
      <c r="C1575" s="172" t="s">
        <v>1437</v>
      </c>
      <c r="D1575" s="172" t="s">
        <v>1123</v>
      </c>
      <c r="E1575" s="171" t="s">
        <v>1438</v>
      </c>
      <c r="F1575" s="171">
        <v>9226</v>
      </c>
      <c r="G1575" s="171" t="s">
        <v>1436</v>
      </c>
      <c r="H1575" s="171" t="s">
        <v>904</v>
      </c>
      <c r="I1575" s="171" t="s">
        <v>959</v>
      </c>
      <c r="J1575" s="171" t="s">
        <v>912</v>
      </c>
      <c r="K1575" s="171" t="s">
        <v>960</v>
      </c>
      <c r="L1575" s="171" t="s">
        <v>943</v>
      </c>
      <c r="M1575" s="171" t="s">
        <v>77</v>
      </c>
      <c r="N1575" s="171">
        <v>1953</v>
      </c>
      <c r="O1575" s="171" t="s">
        <v>1139</v>
      </c>
      <c r="P1575" s="171" t="s">
        <v>2916</v>
      </c>
      <c r="Q1575" s="171"/>
    </row>
    <row r="1576" spans="1:18" ht="12.95" customHeight="1" x14ac:dyDescent="0.2">
      <c r="A1576" s="171">
        <v>87</v>
      </c>
      <c r="B1576" s="171" t="s">
        <v>902</v>
      </c>
      <c r="C1576" s="172" t="s">
        <v>2905</v>
      </c>
      <c r="D1576" s="172" t="s">
        <v>1523</v>
      </c>
      <c r="E1576" s="171" t="s">
        <v>2906</v>
      </c>
      <c r="F1576" s="171">
        <v>2000</v>
      </c>
      <c r="G1576" s="171" t="s">
        <v>915</v>
      </c>
      <c r="H1576" s="171" t="s">
        <v>904</v>
      </c>
      <c r="I1576" s="171" t="s">
        <v>905</v>
      </c>
      <c r="J1576" s="171" t="s">
        <v>942</v>
      </c>
      <c r="K1576" s="171" t="s">
        <v>907</v>
      </c>
      <c r="L1576" s="171" t="s">
        <v>2907</v>
      </c>
      <c r="M1576" s="171" t="s">
        <v>2908</v>
      </c>
      <c r="N1576" s="171">
        <v>1980</v>
      </c>
      <c r="O1576" s="171" t="s">
        <v>908</v>
      </c>
      <c r="P1576" s="171" t="s">
        <v>2916</v>
      </c>
      <c r="Q1576" s="171"/>
    </row>
    <row r="1577" spans="1:18" ht="12.95" customHeight="1" x14ac:dyDescent="0.2">
      <c r="B1577" s="29" t="s">
        <v>902</v>
      </c>
      <c r="C1577" s="30" t="s">
        <v>1447</v>
      </c>
      <c r="D1577" s="30" t="s">
        <v>956</v>
      </c>
      <c r="E1577" s="29" t="s">
        <v>1448</v>
      </c>
      <c r="F1577" s="29">
        <v>2211</v>
      </c>
      <c r="G1577" s="29" t="s">
        <v>963</v>
      </c>
      <c r="H1577" s="29" t="s">
        <v>904</v>
      </c>
      <c r="I1577" s="29" t="s">
        <v>905</v>
      </c>
      <c r="J1577" s="29" t="s">
        <v>942</v>
      </c>
      <c r="K1577" s="29" t="s">
        <v>907</v>
      </c>
      <c r="L1577" s="29" t="s">
        <v>924</v>
      </c>
      <c r="M1577" s="29" t="s">
        <v>925</v>
      </c>
      <c r="N1577" s="29">
        <v>1976</v>
      </c>
      <c r="O1577" s="29" t="s">
        <v>908</v>
      </c>
    </row>
    <row r="1578" spans="1:18" ht="12.95" customHeight="1" x14ac:dyDescent="0.2">
      <c r="B1578" s="29" t="s">
        <v>902</v>
      </c>
      <c r="C1578" s="30" t="s">
        <v>1447</v>
      </c>
      <c r="D1578" s="30" t="s">
        <v>2191</v>
      </c>
      <c r="E1578" s="29" t="s">
        <v>1448</v>
      </c>
      <c r="F1578" s="29">
        <v>2211</v>
      </c>
      <c r="G1578" s="29" t="s">
        <v>963</v>
      </c>
      <c r="H1578" s="29" t="s">
        <v>904</v>
      </c>
      <c r="I1578" s="29" t="s">
        <v>905</v>
      </c>
      <c r="J1578" s="29" t="s">
        <v>942</v>
      </c>
      <c r="K1578" s="29" t="s">
        <v>907</v>
      </c>
      <c r="L1578" s="29" t="s">
        <v>924</v>
      </c>
      <c r="M1578" s="29" t="s">
        <v>925</v>
      </c>
      <c r="N1578" s="29">
        <v>1976</v>
      </c>
      <c r="O1578" s="29" t="s">
        <v>908</v>
      </c>
    </row>
    <row r="1579" spans="1:18" s="171" customFormat="1" ht="12.95" customHeight="1" x14ac:dyDescent="0.2">
      <c r="A1579" s="34"/>
      <c r="B1579" s="34" t="s">
        <v>902</v>
      </c>
      <c r="C1579" s="33" t="s">
        <v>1447</v>
      </c>
      <c r="D1579" s="33" t="s">
        <v>956</v>
      </c>
      <c r="E1579" s="34" t="s">
        <v>1448</v>
      </c>
      <c r="F1579" s="34">
        <v>2211</v>
      </c>
      <c r="G1579" s="34" t="s">
        <v>963</v>
      </c>
      <c r="H1579" s="34" t="s">
        <v>904</v>
      </c>
      <c r="I1579" s="34" t="s">
        <v>905</v>
      </c>
      <c r="J1579" s="34" t="s">
        <v>942</v>
      </c>
      <c r="K1579" s="34" t="s">
        <v>907</v>
      </c>
      <c r="L1579" s="34" t="s">
        <v>924</v>
      </c>
      <c r="M1579" s="34" t="s">
        <v>925</v>
      </c>
      <c r="N1579" s="34">
        <v>1976</v>
      </c>
      <c r="O1579" s="34" t="s">
        <v>908</v>
      </c>
      <c r="P1579" s="34"/>
      <c r="Q1579" s="29"/>
    </row>
    <row r="1580" spans="1:18" ht="12.95" customHeight="1" x14ac:dyDescent="0.2">
      <c r="B1580" s="29" t="s">
        <v>902</v>
      </c>
      <c r="C1580" s="30" t="s">
        <v>1447</v>
      </c>
      <c r="D1580" s="30" t="s">
        <v>2191</v>
      </c>
      <c r="E1580" s="29" t="s">
        <v>1448</v>
      </c>
      <c r="F1580" s="29">
        <v>2211</v>
      </c>
      <c r="G1580" s="29" t="s">
        <v>963</v>
      </c>
      <c r="H1580" s="29" t="s">
        <v>904</v>
      </c>
      <c r="I1580" s="29" t="s">
        <v>905</v>
      </c>
      <c r="J1580" s="29" t="s">
        <v>942</v>
      </c>
      <c r="K1580" s="29" t="s">
        <v>907</v>
      </c>
      <c r="L1580" s="29" t="s">
        <v>924</v>
      </c>
      <c r="M1580" s="29" t="s">
        <v>925</v>
      </c>
      <c r="N1580" s="29">
        <v>1976</v>
      </c>
      <c r="O1580" s="29" t="s">
        <v>908</v>
      </c>
    </row>
    <row r="1581" spans="1:18" ht="12.95" customHeight="1" x14ac:dyDescent="0.2">
      <c r="B1581" s="11" t="s">
        <v>902</v>
      </c>
      <c r="C1581" s="144" t="s">
        <v>1447</v>
      </c>
      <c r="D1581" s="144" t="s">
        <v>2191</v>
      </c>
      <c r="E1581" s="11" t="s">
        <v>1448</v>
      </c>
      <c r="F1581" s="11">
        <v>2211</v>
      </c>
      <c r="G1581" s="11" t="s">
        <v>963</v>
      </c>
      <c r="H1581" s="11" t="s">
        <v>904</v>
      </c>
      <c r="I1581" s="11" t="s">
        <v>905</v>
      </c>
      <c r="J1581" s="11" t="s">
        <v>942</v>
      </c>
      <c r="K1581" s="11" t="s">
        <v>907</v>
      </c>
      <c r="L1581" s="11" t="s">
        <v>924</v>
      </c>
      <c r="M1581" s="11" t="s">
        <v>925</v>
      </c>
      <c r="N1581" s="11">
        <v>1976</v>
      </c>
      <c r="O1581" s="11" t="s">
        <v>908</v>
      </c>
      <c r="P1581" s="11"/>
      <c r="Q1581" s="11"/>
    </row>
    <row r="1582" spans="1:18" ht="12.95" customHeight="1" x14ac:dyDescent="0.2">
      <c r="B1582" s="29" t="s">
        <v>902</v>
      </c>
      <c r="C1582" s="30" t="s">
        <v>2192</v>
      </c>
      <c r="D1582" s="30" t="s">
        <v>2193</v>
      </c>
      <c r="E1582" s="29" t="s">
        <v>2194</v>
      </c>
      <c r="F1582" s="29">
        <v>1000</v>
      </c>
      <c r="G1582" s="29" t="s">
        <v>999</v>
      </c>
      <c r="H1582" s="29" t="s">
        <v>904</v>
      </c>
      <c r="I1582" s="29" t="s">
        <v>905</v>
      </c>
      <c r="J1582" s="29" t="s">
        <v>910</v>
      </c>
      <c r="K1582" s="29" t="s">
        <v>907</v>
      </c>
      <c r="L1582" s="29" t="s">
        <v>916</v>
      </c>
      <c r="M1582" s="29" t="s">
        <v>1017</v>
      </c>
      <c r="N1582" s="29">
        <v>1943</v>
      </c>
      <c r="O1582" s="29" t="s">
        <v>1443</v>
      </c>
    </row>
    <row r="1583" spans="1:18" ht="12.95" customHeight="1" x14ac:dyDescent="0.2">
      <c r="B1583" s="29" t="s">
        <v>902</v>
      </c>
      <c r="C1583" s="30" t="s">
        <v>2192</v>
      </c>
      <c r="D1583" s="30" t="s">
        <v>2193</v>
      </c>
      <c r="E1583" s="29" t="s">
        <v>2194</v>
      </c>
      <c r="F1583" s="29">
        <v>1000</v>
      </c>
      <c r="G1583" s="29" t="s">
        <v>999</v>
      </c>
      <c r="H1583" s="29" t="s">
        <v>904</v>
      </c>
      <c r="I1583" s="29" t="s">
        <v>905</v>
      </c>
      <c r="J1583" s="29" t="s">
        <v>910</v>
      </c>
      <c r="K1583" s="29" t="s">
        <v>907</v>
      </c>
      <c r="L1583" s="29" t="s">
        <v>916</v>
      </c>
      <c r="M1583" s="29" t="s">
        <v>1017</v>
      </c>
      <c r="N1583" s="29">
        <v>1943</v>
      </c>
      <c r="O1583" s="29" t="s">
        <v>1443</v>
      </c>
    </row>
    <row r="1584" spans="1:18" ht="12.95" customHeight="1" x14ac:dyDescent="0.2">
      <c r="B1584" s="11" t="s">
        <v>902</v>
      </c>
      <c r="C1584" s="144" t="s">
        <v>2192</v>
      </c>
      <c r="D1584" s="144" t="s">
        <v>2193</v>
      </c>
      <c r="E1584" s="11" t="s">
        <v>2194</v>
      </c>
      <c r="F1584" s="11">
        <v>1000</v>
      </c>
      <c r="G1584" s="11" t="s">
        <v>999</v>
      </c>
      <c r="H1584" s="11" t="s">
        <v>904</v>
      </c>
      <c r="I1584" s="11" t="s">
        <v>905</v>
      </c>
      <c r="J1584" s="11" t="s">
        <v>910</v>
      </c>
      <c r="K1584" s="11" t="s">
        <v>907</v>
      </c>
      <c r="L1584" s="11" t="s">
        <v>916</v>
      </c>
      <c r="M1584" s="11" t="s">
        <v>1017</v>
      </c>
      <c r="N1584" s="11">
        <v>1943</v>
      </c>
      <c r="O1584" s="11" t="s">
        <v>1443</v>
      </c>
      <c r="P1584" s="11"/>
      <c r="Q1584" s="11"/>
    </row>
    <row r="1585" spans="1:18" ht="12.95" customHeight="1" x14ac:dyDescent="0.2">
      <c r="B1585" s="11" t="s">
        <v>902</v>
      </c>
      <c r="C1585" s="144" t="s">
        <v>1810</v>
      </c>
      <c r="D1585" s="144" t="s">
        <v>956</v>
      </c>
      <c r="E1585" s="11" t="s">
        <v>1811</v>
      </c>
      <c r="F1585" s="11">
        <v>9244</v>
      </c>
      <c r="G1585" s="11" t="s">
        <v>1548</v>
      </c>
      <c r="H1585" s="29" t="s">
        <v>904</v>
      </c>
      <c r="I1585" s="11" t="s">
        <v>905</v>
      </c>
      <c r="J1585" s="11" t="s">
        <v>942</v>
      </c>
      <c r="K1585" s="11" t="s">
        <v>907</v>
      </c>
      <c r="L1585" s="11" t="s">
        <v>923</v>
      </c>
      <c r="M1585" s="11" t="s">
        <v>962</v>
      </c>
      <c r="N1585" s="11">
        <v>1975</v>
      </c>
      <c r="O1585" s="11" t="s">
        <v>1550</v>
      </c>
      <c r="R1585" s="11"/>
    </row>
    <row r="1586" spans="1:18" ht="12.95" customHeight="1" x14ac:dyDescent="0.2">
      <c r="B1586" s="11" t="s">
        <v>902</v>
      </c>
      <c r="C1586" s="144" t="s">
        <v>1810</v>
      </c>
      <c r="D1586" s="144" t="s">
        <v>956</v>
      </c>
      <c r="E1586" s="11" t="s">
        <v>1811</v>
      </c>
      <c r="F1586" s="11">
        <v>9244</v>
      </c>
      <c r="G1586" s="11" t="s">
        <v>1548</v>
      </c>
      <c r="H1586" s="29" t="s">
        <v>904</v>
      </c>
      <c r="I1586" s="11" t="s">
        <v>905</v>
      </c>
      <c r="J1586" s="11" t="s">
        <v>942</v>
      </c>
      <c r="K1586" s="11" t="s">
        <v>907</v>
      </c>
      <c r="L1586" s="11" t="s">
        <v>923</v>
      </c>
      <c r="M1586" s="11" t="s">
        <v>962</v>
      </c>
      <c r="N1586" s="11">
        <v>1975</v>
      </c>
      <c r="O1586" s="11" t="s">
        <v>1550</v>
      </c>
    </row>
    <row r="1587" spans="1:18" ht="12.95" customHeight="1" x14ac:dyDescent="0.2">
      <c r="A1587" s="171">
        <v>61</v>
      </c>
      <c r="B1587" s="171" t="s">
        <v>902</v>
      </c>
      <c r="C1587" s="172" t="s">
        <v>2941</v>
      </c>
      <c r="D1587" s="172" t="s">
        <v>2759</v>
      </c>
      <c r="E1587" s="171" t="s">
        <v>2760</v>
      </c>
      <c r="F1587" s="171">
        <v>2000</v>
      </c>
      <c r="G1587" s="171" t="s">
        <v>915</v>
      </c>
      <c r="H1587" s="171" t="s">
        <v>904</v>
      </c>
      <c r="I1587" s="171" t="s">
        <v>905</v>
      </c>
      <c r="J1587" s="171" t="s">
        <v>921</v>
      </c>
      <c r="K1587" s="171" t="s">
        <v>907</v>
      </c>
      <c r="L1587" s="171" t="s">
        <v>2924</v>
      </c>
      <c r="M1587" s="171" t="s">
        <v>2942</v>
      </c>
      <c r="N1587" s="171">
        <v>1964</v>
      </c>
      <c r="O1587" s="171" t="s">
        <v>908</v>
      </c>
      <c r="P1587" s="171" t="s">
        <v>2916</v>
      </c>
      <c r="Q1587" s="171"/>
    </row>
    <row r="1588" spans="1:18" ht="12.95" customHeight="1" x14ac:dyDescent="0.2">
      <c r="A1588" s="171">
        <v>60</v>
      </c>
      <c r="B1588" s="171" t="s">
        <v>902</v>
      </c>
      <c r="C1588" s="172" t="s">
        <v>2758</v>
      </c>
      <c r="D1588" s="172" t="s">
        <v>1146</v>
      </c>
      <c r="E1588" s="171" t="s">
        <v>2760</v>
      </c>
      <c r="F1588" s="171">
        <v>2000</v>
      </c>
      <c r="G1588" s="171" t="s">
        <v>915</v>
      </c>
      <c r="H1588" s="171" t="s">
        <v>904</v>
      </c>
      <c r="I1588" s="171" t="s">
        <v>905</v>
      </c>
      <c r="J1588" s="171" t="s">
        <v>912</v>
      </c>
      <c r="K1588" s="171" t="s">
        <v>907</v>
      </c>
      <c r="L1588" s="171" t="s">
        <v>1525</v>
      </c>
      <c r="M1588" s="171" t="s">
        <v>2940</v>
      </c>
      <c r="N1588" s="171">
        <v>1956</v>
      </c>
      <c r="O1588" s="171" t="s">
        <v>908</v>
      </c>
      <c r="P1588" s="171" t="s">
        <v>2916</v>
      </c>
      <c r="Q1588" s="171"/>
    </row>
    <row r="1589" spans="1:18" ht="12.95" customHeight="1" x14ac:dyDescent="0.2">
      <c r="B1589" s="11" t="s">
        <v>981</v>
      </c>
      <c r="C1589" s="144" t="s">
        <v>1827</v>
      </c>
      <c r="D1589" s="144" t="s">
        <v>1828</v>
      </c>
      <c r="E1589" s="29" t="s">
        <v>1651</v>
      </c>
      <c r="F1589" s="29">
        <v>2393</v>
      </c>
      <c r="G1589" s="29" t="s">
        <v>1398</v>
      </c>
      <c r="H1589" s="29" t="s">
        <v>904</v>
      </c>
      <c r="I1589" s="29" t="s">
        <v>959</v>
      </c>
      <c r="K1589" s="29" t="s">
        <v>960</v>
      </c>
      <c r="L1589" s="29" t="s">
        <v>1652</v>
      </c>
      <c r="M1589" s="29" t="s">
        <v>1653</v>
      </c>
      <c r="N1589" s="29">
        <v>1928</v>
      </c>
      <c r="O1589" s="29" t="s">
        <v>1648</v>
      </c>
    </row>
    <row r="1590" spans="1:18" ht="12.95" customHeight="1" x14ac:dyDescent="0.2">
      <c r="B1590" s="11" t="s">
        <v>981</v>
      </c>
      <c r="C1590" s="144" t="s">
        <v>1827</v>
      </c>
      <c r="D1590" s="144" t="s">
        <v>1828</v>
      </c>
      <c r="E1590" s="29" t="s">
        <v>1651</v>
      </c>
      <c r="F1590" s="29">
        <v>2393</v>
      </c>
      <c r="G1590" s="29" t="s">
        <v>1398</v>
      </c>
      <c r="H1590" s="29" t="s">
        <v>904</v>
      </c>
      <c r="I1590" s="29" t="s">
        <v>959</v>
      </c>
      <c r="K1590" s="29" t="s">
        <v>960</v>
      </c>
      <c r="L1590" s="29" t="s">
        <v>1652</v>
      </c>
      <c r="M1590" s="29" t="s">
        <v>1653</v>
      </c>
      <c r="N1590" s="29">
        <v>1928</v>
      </c>
      <c r="O1590" s="29" t="s">
        <v>1648</v>
      </c>
    </row>
    <row r="1591" spans="1:18" ht="12.95" customHeight="1" x14ac:dyDescent="0.2">
      <c r="B1591" s="29" t="s">
        <v>902</v>
      </c>
      <c r="C1591" s="30" t="s">
        <v>682</v>
      </c>
      <c r="D1591" s="30" t="s">
        <v>683</v>
      </c>
      <c r="E1591" s="29" t="s">
        <v>684</v>
      </c>
      <c r="F1591" s="29">
        <v>2000</v>
      </c>
      <c r="G1591" s="29" t="s">
        <v>915</v>
      </c>
      <c r="H1591" s="29" t="s">
        <v>904</v>
      </c>
      <c r="K1591" s="29" t="s">
        <v>907</v>
      </c>
      <c r="L1591" s="29" t="s">
        <v>1969</v>
      </c>
      <c r="M1591" s="29" t="s">
        <v>685</v>
      </c>
      <c r="N1591" s="29">
        <v>1989</v>
      </c>
    </row>
    <row r="1592" spans="1:18" ht="12.95" customHeight="1" x14ac:dyDescent="0.2">
      <c r="B1592" s="29" t="s">
        <v>902</v>
      </c>
      <c r="C1592" s="30" t="s">
        <v>682</v>
      </c>
      <c r="D1592" s="30" t="s">
        <v>683</v>
      </c>
      <c r="E1592" s="29" t="s">
        <v>684</v>
      </c>
      <c r="F1592" s="29">
        <v>2000</v>
      </c>
      <c r="G1592" s="29" t="s">
        <v>915</v>
      </c>
      <c r="H1592" s="29" t="s">
        <v>904</v>
      </c>
      <c r="K1592" s="29" t="s">
        <v>907</v>
      </c>
      <c r="L1592" s="29" t="s">
        <v>1969</v>
      </c>
      <c r="M1592" s="29" t="s">
        <v>685</v>
      </c>
      <c r="N1592" s="29">
        <v>1989</v>
      </c>
      <c r="R1592" s="11"/>
    </row>
    <row r="1593" spans="1:18" ht="12.95" customHeight="1" x14ac:dyDescent="0.2">
      <c r="B1593" s="11" t="s">
        <v>902</v>
      </c>
      <c r="C1593" s="144" t="s">
        <v>513</v>
      </c>
      <c r="D1593" s="144" t="s">
        <v>940</v>
      </c>
      <c r="E1593" s="11" t="s">
        <v>514</v>
      </c>
      <c r="F1593" s="11">
        <v>2000</v>
      </c>
      <c r="G1593" s="11" t="s">
        <v>915</v>
      </c>
      <c r="H1593" s="11" t="s">
        <v>904</v>
      </c>
      <c r="I1593" s="11" t="s">
        <v>905</v>
      </c>
      <c r="J1593" s="11" t="s">
        <v>942</v>
      </c>
      <c r="K1593" s="11" t="s">
        <v>907</v>
      </c>
      <c r="L1593" s="11" t="s">
        <v>944</v>
      </c>
      <c r="M1593" s="11" t="s">
        <v>1152</v>
      </c>
      <c r="N1593" s="11">
        <v>1974</v>
      </c>
      <c r="O1593" s="11" t="s">
        <v>908</v>
      </c>
      <c r="R1593" s="11"/>
    </row>
    <row r="1594" spans="1:18" ht="12.95" customHeight="1" x14ac:dyDescent="0.2">
      <c r="B1594" s="11" t="s">
        <v>902</v>
      </c>
      <c r="C1594" s="144" t="s">
        <v>513</v>
      </c>
      <c r="D1594" s="144" t="s">
        <v>940</v>
      </c>
      <c r="E1594" s="11" t="s">
        <v>514</v>
      </c>
      <c r="F1594" s="11">
        <v>2000</v>
      </c>
      <c r="G1594" s="11" t="s">
        <v>915</v>
      </c>
      <c r="H1594" s="11" t="s">
        <v>904</v>
      </c>
      <c r="I1594" s="11" t="s">
        <v>905</v>
      </c>
      <c r="J1594" s="11" t="s">
        <v>942</v>
      </c>
      <c r="K1594" s="11" t="s">
        <v>907</v>
      </c>
      <c r="L1594" s="11" t="s">
        <v>944</v>
      </c>
      <c r="M1594" s="11" t="s">
        <v>1152</v>
      </c>
      <c r="N1594" s="11">
        <v>1974</v>
      </c>
      <c r="O1594" s="11" t="s">
        <v>908</v>
      </c>
      <c r="R1594" s="11"/>
    </row>
    <row r="1595" spans="1:18" ht="12.95" customHeight="1" x14ac:dyDescent="0.2">
      <c r="B1595" s="11" t="s">
        <v>902</v>
      </c>
      <c r="C1595" s="144" t="s">
        <v>513</v>
      </c>
      <c r="D1595" s="144" t="s">
        <v>940</v>
      </c>
      <c r="E1595" s="11" t="s">
        <v>514</v>
      </c>
      <c r="F1595" s="11">
        <v>2000</v>
      </c>
      <c r="G1595" s="11" t="s">
        <v>915</v>
      </c>
      <c r="H1595" s="11" t="s">
        <v>904</v>
      </c>
      <c r="I1595" s="11" t="s">
        <v>936</v>
      </c>
      <c r="J1595" s="11" t="s">
        <v>912</v>
      </c>
      <c r="K1595" s="11" t="s">
        <v>937</v>
      </c>
      <c r="L1595" s="11" t="s">
        <v>2267</v>
      </c>
      <c r="M1595" s="11">
        <v>250</v>
      </c>
      <c r="N1595" s="11">
        <v>1958</v>
      </c>
      <c r="O1595" s="11" t="s">
        <v>908</v>
      </c>
    </row>
    <row r="1596" spans="1:18" ht="12.95" customHeight="1" x14ac:dyDescent="0.2">
      <c r="B1596" s="11" t="s">
        <v>902</v>
      </c>
      <c r="C1596" s="144" t="s">
        <v>513</v>
      </c>
      <c r="D1596" s="144" t="s">
        <v>707</v>
      </c>
      <c r="E1596" s="11" t="s">
        <v>514</v>
      </c>
      <c r="F1596" s="11">
        <v>2000</v>
      </c>
      <c r="G1596" s="11" t="s">
        <v>915</v>
      </c>
      <c r="H1596" s="11" t="s">
        <v>904</v>
      </c>
      <c r="I1596" s="11" t="s">
        <v>905</v>
      </c>
      <c r="J1596" s="11" t="s">
        <v>942</v>
      </c>
      <c r="K1596" s="11" t="s">
        <v>907</v>
      </c>
      <c r="L1596" s="11" t="s">
        <v>1525</v>
      </c>
      <c r="M1596" s="11" t="s">
        <v>708</v>
      </c>
      <c r="N1596" s="11">
        <v>1974</v>
      </c>
      <c r="O1596" s="11" t="s">
        <v>908</v>
      </c>
    </row>
    <row r="1597" spans="1:18" ht="12.95" customHeight="1" x14ac:dyDescent="0.2">
      <c r="B1597" s="11" t="s">
        <v>902</v>
      </c>
      <c r="C1597" s="144" t="s">
        <v>513</v>
      </c>
      <c r="D1597" s="144" t="s">
        <v>940</v>
      </c>
      <c r="E1597" s="11" t="s">
        <v>514</v>
      </c>
      <c r="F1597" s="11">
        <v>2000</v>
      </c>
      <c r="G1597" s="11" t="s">
        <v>915</v>
      </c>
      <c r="H1597" s="11" t="s">
        <v>904</v>
      </c>
      <c r="I1597" s="11" t="s">
        <v>905</v>
      </c>
      <c r="J1597" s="11" t="s">
        <v>942</v>
      </c>
      <c r="K1597" s="11" t="s">
        <v>907</v>
      </c>
      <c r="L1597" s="11" t="s">
        <v>944</v>
      </c>
      <c r="M1597" s="11" t="s">
        <v>1152</v>
      </c>
      <c r="N1597" s="11">
        <v>1974</v>
      </c>
      <c r="O1597" s="11" t="s">
        <v>908</v>
      </c>
    </row>
    <row r="1598" spans="1:18" ht="12.95" customHeight="1" x14ac:dyDescent="0.2">
      <c r="B1598" s="11" t="s">
        <v>902</v>
      </c>
      <c r="C1598" s="144" t="s">
        <v>513</v>
      </c>
      <c r="D1598" s="144" t="s">
        <v>940</v>
      </c>
      <c r="E1598" s="11" t="s">
        <v>514</v>
      </c>
      <c r="F1598" s="11">
        <v>2000</v>
      </c>
      <c r="G1598" s="11" t="s">
        <v>915</v>
      </c>
      <c r="H1598" s="11" t="s">
        <v>904</v>
      </c>
      <c r="I1598" s="11" t="s">
        <v>905</v>
      </c>
      <c r="J1598" s="11" t="s">
        <v>942</v>
      </c>
      <c r="K1598" s="11" t="s">
        <v>907</v>
      </c>
      <c r="L1598" s="11" t="s">
        <v>944</v>
      </c>
      <c r="M1598" s="11" t="s">
        <v>1152</v>
      </c>
      <c r="N1598" s="11">
        <v>1974</v>
      </c>
      <c r="O1598" s="11" t="s">
        <v>908</v>
      </c>
    </row>
    <row r="1599" spans="1:18" ht="12.95" customHeight="1" x14ac:dyDescent="0.2">
      <c r="B1599" s="11" t="s">
        <v>902</v>
      </c>
      <c r="C1599" s="144" t="s">
        <v>513</v>
      </c>
      <c r="D1599" s="144" t="s">
        <v>940</v>
      </c>
      <c r="E1599" s="11" t="s">
        <v>514</v>
      </c>
      <c r="F1599" s="11">
        <v>2000</v>
      </c>
      <c r="G1599" s="11" t="s">
        <v>915</v>
      </c>
      <c r="H1599" s="11" t="s">
        <v>904</v>
      </c>
      <c r="I1599" s="11" t="s">
        <v>936</v>
      </c>
      <c r="J1599" s="11" t="s">
        <v>912</v>
      </c>
      <c r="K1599" s="11" t="s">
        <v>937</v>
      </c>
      <c r="L1599" s="11" t="s">
        <v>2267</v>
      </c>
      <c r="M1599" s="11">
        <v>250</v>
      </c>
      <c r="N1599" s="11">
        <v>1958</v>
      </c>
      <c r="O1599" s="11" t="s">
        <v>908</v>
      </c>
      <c r="R1599" s="11"/>
    </row>
    <row r="1600" spans="1:18" ht="12.95" customHeight="1" x14ac:dyDescent="0.2">
      <c r="B1600" s="11" t="s">
        <v>902</v>
      </c>
      <c r="C1600" s="144" t="s">
        <v>513</v>
      </c>
      <c r="D1600" s="144" t="s">
        <v>707</v>
      </c>
      <c r="E1600" s="11" t="s">
        <v>514</v>
      </c>
      <c r="F1600" s="11">
        <v>2000</v>
      </c>
      <c r="G1600" s="11" t="s">
        <v>915</v>
      </c>
      <c r="H1600" s="11" t="s">
        <v>904</v>
      </c>
      <c r="I1600" s="11" t="s">
        <v>905</v>
      </c>
      <c r="J1600" s="11" t="s">
        <v>942</v>
      </c>
      <c r="K1600" s="11" t="s">
        <v>907</v>
      </c>
      <c r="L1600" s="11" t="s">
        <v>1525</v>
      </c>
      <c r="M1600" s="11" t="s">
        <v>708</v>
      </c>
      <c r="N1600" s="11">
        <v>1974</v>
      </c>
      <c r="O1600" s="11" t="s">
        <v>908</v>
      </c>
      <c r="R1600" s="11"/>
    </row>
    <row r="1601" spans="2:18" ht="12.95" customHeight="1" x14ac:dyDescent="0.2">
      <c r="B1601" s="29" t="s">
        <v>902</v>
      </c>
      <c r="C1601" s="30" t="s">
        <v>2195</v>
      </c>
      <c r="D1601" s="30" t="s">
        <v>2196</v>
      </c>
      <c r="E1601" s="29" t="s">
        <v>2197</v>
      </c>
      <c r="F1601" s="29">
        <v>2000</v>
      </c>
      <c r="G1601" s="29" t="s">
        <v>915</v>
      </c>
      <c r="H1601" s="29" t="s">
        <v>904</v>
      </c>
      <c r="I1601" s="29" t="s">
        <v>905</v>
      </c>
      <c r="J1601" s="29" t="s">
        <v>906</v>
      </c>
      <c r="K1601" s="29" t="s">
        <v>907</v>
      </c>
      <c r="L1601" s="29" t="s">
        <v>1154</v>
      </c>
      <c r="M1601" s="29" t="s">
        <v>2198</v>
      </c>
      <c r="N1601" s="29">
        <v>1928</v>
      </c>
    </row>
    <row r="1602" spans="2:18" ht="12.95" customHeight="1" x14ac:dyDescent="0.2">
      <c r="B1602" s="29" t="s">
        <v>902</v>
      </c>
      <c r="C1602" s="30" t="s">
        <v>2195</v>
      </c>
      <c r="D1602" s="30" t="s">
        <v>2196</v>
      </c>
      <c r="E1602" s="29" t="s">
        <v>2197</v>
      </c>
      <c r="F1602" s="29">
        <v>2000</v>
      </c>
      <c r="G1602" s="29" t="s">
        <v>915</v>
      </c>
      <c r="H1602" s="29" t="s">
        <v>904</v>
      </c>
      <c r="I1602" s="29" t="s">
        <v>905</v>
      </c>
      <c r="J1602" s="29" t="s">
        <v>906</v>
      </c>
      <c r="K1602" s="29" t="s">
        <v>907</v>
      </c>
      <c r="L1602" s="29" t="s">
        <v>1154</v>
      </c>
      <c r="M1602" s="29" t="s">
        <v>2198</v>
      </c>
      <c r="N1602" s="29">
        <v>1928</v>
      </c>
    </row>
    <row r="1603" spans="2:18" ht="12.95" customHeight="1" x14ac:dyDescent="0.2">
      <c r="B1603" s="29" t="s">
        <v>902</v>
      </c>
      <c r="C1603" s="30" t="s">
        <v>2195</v>
      </c>
      <c r="D1603" s="30" t="s">
        <v>2196</v>
      </c>
      <c r="E1603" s="29" t="s">
        <v>2197</v>
      </c>
      <c r="F1603" s="29">
        <v>2000</v>
      </c>
      <c r="G1603" s="29" t="s">
        <v>915</v>
      </c>
      <c r="H1603" s="29" t="s">
        <v>904</v>
      </c>
      <c r="I1603" s="29" t="s">
        <v>905</v>
      </c>
      <c r="J1603" s="29" t="s">
        <v>906</v>
      </c>
      <c r="K1603" s="29" t="s">
        <v>907</v>
      </c>
      <c r="L1603" s="29" t="s">
        <v>1154</v>
      </c>
      <c r="M1603" s="29" t="s">
        <v>2198</v>
      </c>
      <c r="N1603" s="29">
        <v>1928</v>
      </c>
    </row>
    <row r="1604" spans="2:18" ht="12.95" customHeight="1" x14ac:dyDescent="0.2">
      <c r="B1604" s="29" t="s">
        <v>902</v>
      </c>
      <c r="C1604" s="30" t="s">
        <v>2195</v>
      </c>
      <c r="D1604" s="30" t="s">
        <v>2196</v>
      </c>
      <c r="E1604" s="29" t="s">
        <v>2197</v>
      </c>
      <c r="F1604" s="29">
        <v>2000</v>
      </c>
      <c r="G1604" s="29" t="s">
        <v>915</v>
      </c>
      <c r="H1604" s="29" t="s">
        <v>904</v>
      </c>
      <c r="I1604" s="29" t="s">
        <v>905</v>
      </c>
      <c r="J1604" s="29" t="s">
        <v>906</v>
      </c>
      <c r="K1604" s="29" t="s">
        <v>907</v>
      </c>
      <c r="L1604" s="29" t="s">
        <v>1154</v>
      </c>
      <c r="M1604" s="29" t="s">
        <v>2198</v>
      </c>
      <c r="N1604" s="29">
        <v>1928</v>
      </c>
    </row>
    <row r="1605" spans="2:18" ht="12.95" customHeight="1" x14ac:dyDescent="0.2">
      <c r="B1605" s="29" t="s">
        <v>902</v>
      </c>
      <c r="C1605" s="30" t="s">
        <v>2195</v>
      </c>
      <c r="D1605" s="30" t="s">
        <v>2196</v>
      </c>
      <c r="E1605" s="29" t="s">
        <v>2197</v>
      </c>
      <c r="F1605" s="29">
        <v>2000</v>
      </c>
      <c r="G1605" s="29" t="s">
        <v>915</v>
      </c>
      <c r="H1605" s="29" t="s">
        <v>904</v>
      </c>
      <c r="I1605" s="29" t="s">
        <v>905</v>
      </c>
      <c r="J1605" s="29" t="s">
        <v>906</v>
      </c>
      <c r="K1605" s="29" t="s">
        <v>907</v>
      </c>
      <c r="L1605" s="29" t="s">
        <v>1154</v>
      </c>
      <c r="M1605" s="29" t="s">
        <v>2198</v>
      </c>
      <c r="N1605" s="29">
        <v>1928</v>
      </c>
    </row>
    <row r="1606" spans="2:18" ht="12.95" customHeight="1" x14ac:dyDescent="0.2">
      <c r="B1606" s="29" t="s">
        <v>902</v>
      </c>
      <c r="C1606" s="30" t="s">
        <v>2195</v>
      </c>
      <c r="D1606" s="30" t="s">
        <v>2196</v>
      </c>
      <c r="E1606" s="29" t="s">
        <v>2197</v>
      </c>
      <c r="F1606" s="29">
        <v>2000</v>
      </c>
      <c r="G1606" s="29" t="s">
        <v>915</v>
      </c>
      <c r="H1606" s="29" t="s">
        <v>904</v>
      </c>
      <c r="I1606" s="29" t="s">
        <v>905</v>
      </c>
      <c r="J1606" s="29" t="s">
        <v>906</v>
      </c>
      <c r="K1606" s="29" t="s">
        <v>907</v>
      </c>
      <c r="L1606" s="29" t="s">
        <v>1154</v>
      </c>
      <c r="M1606" s="29" t="s">
        <v>2198</v>
      </c>
      <c r="N1606" s="29">
        <v>1928</v>
      </c>
    </row>
    <row r="1607" spans="2:18" ht="12.95" customHeight="1" x14ac:dyDescent="0.2">
      <c r="B1607" s="11" t="s">
        <v>902</v>
      </c>
      <c r="C1607" s="144" t="s">
        <v>2195</v>
      </c>
      <c r="D1607" s="144" t="s">
        <v>2196</v>
      </c>
      <c r="E1607" s="11" t="s">
        <v>2197</v>
      </c>
      <c r="F1607" s="11">
        <v>2000</v>
      </c>
      <c r="G1607" s="11" t="s">
        <v>915</v>
      </c>
      <c r="H1607" s="11" t="s">
        <v>904</v>
      </c>
      <c r="I1607" s="11" t="s">
        <v>905</v>
      </c>
      <c r="J1607" s="11" t="s">
        <v>906</v>
      </c>
      <c r="K1607" s="11" t="s">
        <v>907</v>
      </c>
      <c r="L1607" s="11" t="s">
        <v>1154</v>
      </c>
      <c r="M1607" s="11" t="s">
        <v>2198</v>
      </c>
      <c r="N1607" s="11">
        <v>1928</v>
      </c>
      <c r="O1607" s="11"/>
      <c r="P1607" s="11"/>
      <c r="Q1607" s="11"/>
      <c r="R1607" s="11"/>
    </row>
    <row r="1608" spans="2:18" ht="12.95" customHeight="1" x14ac:dyDescent="0.2">
      <c r="B1608" s="11" t="s">
        <v>902</v>
      </c>
      <c r="C1608" s="144" t="s">
        <v>2195</v>
      </c>
      <c r="D1608" s="144" t="s">
        <v>2196</v>
      </c>
      <c r="E1608" s="11" t="s">
        <v>2197</v>
      </c>
      <c r="F1608" s="11">
        <v>2000</v>
      </c>
      <c r="G1608" s="11" t="s">
        <v>915</v>
      </c>
      <c r="H1608" s="11" t="s">
        <v>904</v>
      </c>
      <c r="I1608" s="11" t="s">
        <v>905</v>
      </c>
      <c r="J1608" s="11" t="s">
        <v>906</v>
      </c>
      <c r="K1608" s="11" t="s">
        <v>907</v>
      </c>
      <c r="L1608" s="11" t="s">
        <v>1154</v>
      </c>
      <c r="M1608" s="11" t="s">
        <v>2198</v>
      </c>
      <c r="N1608" s="11">
        <v>1928</v>
      </c>
      <c r="O1608" s="11"/>
      <c r="P1608" s="11"/>
      <c r="Q1608" s="11"/>
      <c r="R1608" s="11"/>
    </row>
    <row r="1609" spans="2:18" ht="12.95" customHeight="1" x14ac:dyDescent="0.2">
      <c r="B1609" s="11" t="s">
        <v>902</v>
      </c>
      <c r="C1609" s="144" t="s">
        <v>2195</v>
      </c>
      <c r="D1609" s="144" t="s">
        <v>2196</v>
      </c>
      <c r="E1609" s="11" t="s">
        <v>2197</v>
      </c>
      <c r="F1609" s="11">
        <v>2000</v>
      </c>
      <c r="G1609" s="11" t="s">
        <v>915</v>
      </c>
      <c r="H1609" s="11" t="s">
        <v>904</v>
      </c>
      <c r="I1609" s="11" t="s">
        <v>905</v>
      </c>
      <c r="J1609" s="11" t="s">
        <v>906</v>
      </c>
      <c r="K1609" s="11" t="s">
        <v>907</v>
      </c>
      <c r="L1609" s="11" t="s">
        <v>1154</v>
      </c>
      <c r="M1609" s="11" t="s">
        <v>2198</v>
      </c>
      <c r="N1609" s="11">
        <v>1928</v>
      </c>
      <c r="O1609" s="11"/>
      <c r="P1609" s="11" t="s">
        <v>2549</v>
      </c>
      <c r="Q1609" s="11"/>
    </row>
    <row r="1610" spans="2:18" ht="12.95" customHeight="1" x14ac:dyDescent="0.2">
      <c r="B1610" s="29" t="s">
        <v>902</v>
      </c>
      <c r="C1610" s="30" t="s">
        <v>1159</v>
      </c>
      <c r="D1610" s="30" t="s">
        <v>918</v>
      </c>
      <c r="E1610" s="29" t="s">
        <v>1465</v>
      </c>
      <c r="F1610" s="29">
        <v>2103</v>
      </c>
      <c r="G1610" s="29" t="s">
        <v>915</v>
      </c>
      <c r="H1610" s="29" t="s">
        <v>904</v>
      </c>
      <c r="I1610" s="29" t="s">
        <v>905</v>
      </c>
      <c r="J1610" s="29" t="s">
        <v>942</v>
      </c>
      <c r="K1610" s="29" t="s">
        <v>907</v>
      </c>
      <c r="L1610" s="29" t="s">
        <v>923</v>
      </c>
      <c r="M1610" s="29" t="s">
        <v>1466</v>
      </c>
      <c r="N1610" s="29">
        <v>1979</v>
      </c>
      <c r="O1610" s="29" t="s">
        <v>908</v>
      </c>
    </row>
    <row r="1611" spans="2:18" ht="12.95" customHeight="1" x14ac:dyDescent="0.2">
      <c r="B1611" s="29" t="s">
        <v>902</v>
      </c>
      <c r="C1611" s="30" t="s">
        <v>1159</v>
      </c>
      <c r="D1611" s="30" t="s">
        <v>1160</v>
      </c>
      <c r="E1611" s="29" t="s">
        <v>2199</v>
      </c>
      <c r="F1611" s="29">
        <v>2326</v>
      </c>
      <c r="G1611" s="29" t="s">
        <v>2200</v>
      </c>
      <c r="H1611" s="29" t="s">
        <v>904</v>
      </c>
      <c r="I1611" s="29" t="s">
        <v>936</v>
      </c>
      <c r="J1611" s="29" t="s">
        <v>906</v>
      </c>
      <c r="K1611" s="29" t="s">
        <v>937</v>
      </c>
      <c r="L1611" s="29" t="s">
        <v>947</v>
      </c>
      <c r="M1611" s="29" t="s">
        <v>2201</v>
      </c>
      <c r="N1611" s="29">
        <v>1935</v>
      </c>
      <c r="O1611" s="29" t="s">
        <v>2102</v>
      </c>
    </row>
    <row r="1612" spans="2:18" ht="12.95" customHeight="1" x14ac:dyDescent="0.2">
      <c r="B1612" s="29" t="s">
        <v>902</v>
      </c>
      <c r="C1612" s="30" t="s">
        <v>1159</v>
      </c>
      <c r="D1612" s="30" t="s">
        <v>918</v>
      </c>
      <c r="E1612" s="29" t="s">
        <v>1465</v>
      </c>
      <c r="F1612" s="29">
        <v>2103</v>
      </c>
      <c r="G1612" s="29" t="s">
        <v>915</v>
      </c>
      <c r="H1612" s="29" t="s">
        <v>904</v>
      </c>
      <c r="I1612" s="29" t="s">
        <v>905</v>
      </c>
      <c r="J1612" s="29" t="s">
        <v>942</v>
      </c>
      <c r="K1612" s="29" t="s">
        <v>907</v>
      </c>
      <c r="L1612" s="29" t="s">
        <v>923</v>
      </c>
      <c r="M1612" s="29" t="s">
        <v>1466</v>
      </c>
      <c r="N1612" s="29">
        <v>1979</v>
      </c>
      <c r="O1612" s="29" t="s">
        <v>908</v>
      </c>
    </row>
    <row r="1613" spans="2:18" ht="12.95" customHeight="1" x14ac:dyDescent="0.2">
      <c r="B1613" s="29" t="s">
        <v>902</v>
      </c>
      <c r="C1613" s="30" t="s">
        <v>1159</v>
      </c>
      <c r="D1613" s="30" t="s">
        <v>918</v>
      </c>
      <c r="E1613" s="29" t="s">
        <v>591</v>
      </c>
      <c r="F1613" s="29">
        <v>2318</v>
      </c>
      <c r="G1613" s="29" t="s">
        <v>1121</v>
      </c>
      <c r="H1613" s="29" t="s">
        <v>904</v>
      </c>
      <c r="I1613" s="29" t="s">
        <v>905</v>
      </c>
      <c r="J1613" s="29" t="s">
        <v>942</v>
      </c>
      <c r="K1613" s="29" t="s">
        <v>907</v>
      </c>
      <c r="L1613" s="29" t="s">
        <v>923</v>
      </c>
      <c r="M1613" s="29" t="s">
        <v>1466</v>
      </c>
      <c r="N1613" s="29">
        <v>1979</v>
      </c>
      <c r="O1613" s="29" t="s">
        <v>908</v>
      </c>
    </row>
    <row r="1614" spans="2:18" ht="12.95" customHeight="1" x14ac:dyDescent="0.2">
      <c r="B1614" s="29" t="s">
        <v>902</v>
      </c>
      <c r="C1614" s="30" t="s">
        <v>1159</v>
      </c>
      <c r="D1614" s="30" t="s">
        <v>918</v>
      </c>
      <c r="E1614" s="29" t="s">
        <v>1465</v>
      </c>
      <c r="F1614" s="29">
        <v>2103</v>
      </c>
      <c r="G1614" s="29" t="s">
        <v>915</v>
      </c>
      <c r="H1614" s="29" t="s">
        <v>904</v>
      </c>
      <c r="I1614" s="29" t="s">
        <v>905</v>
      </c>
      <c r="J1614" s="29" t="s">
        <v>942</v>
      </c>
      <c r="K1614" s="29" t="s">
        <v>907</v>
      </c>
      <c r="L1614" s="29" t="s">
        <v>923</v>
      </c>
      <c r="M1614" s="29" t="s">
        <v>1466</v>
      </c>
      <c r="N1614" s="29">
        <v>1979</v>
      </c>
      <c r="O1614" s="29" t="s">
        <v>908</v>
      </c>
    </row>
    <row r="1615" spans="2:18" ht="12.95" customHeight="1" x14ac:dyDescent="0.2">
      <c r="B1615" s="29" t="s">
        <v>902</v>
      </c>
      <c r="C1615" s="30" t="s">
        <v>1159</v>
      </c>
      <c r="D1615" s="30" t="s">
        <v>918</v>
      </c>
      <c r="E1615" s="29" t="s">
        <v>1465</v>
      </c>
      <c r="F1615" s="29">
        <v>2103</v>
      </c>
      <c r="G1615" s="29" t="s">
        <v>915</v>
      </c>
      <c r="H1615" s="29" t="s">
        <v>904</v>
      </c>
      <c r="I1615" s="29" t="s">
        <v>905</v>
      </c>
      <c r="J1615" s="29" t="s">
        <v>942</v>
      </c>
      <c r="K1615" s="29" t="s">
        <v>907</v>
      </c>
      <c r="L1615" s="29" t="s">
        <v>923</v>
      </c>
      <c r="M1615" s="29" t="s">
        <v>1466</v>
      </c>
      <c r="N1615" s="29">
        <v>1979</v>
      </c>
      <c r="O1615" s="29" t="s">
        <v>908</v>
      </c>
    </row>
    <row r="1616" spans="2:18" ht="12.95" customHeight="1" x14ac:dyDescent="0.2">
      <c r="B1616" s="29" t="s">
        <v>902</v>
      </c>
      <c r="C1616" s="30" t="s">
        <v>1159</v>
      </c>
      <c r="D1616" s="30" t="s">
        <v>918</v>
      </c>
      <c r="E1616" s="29" t="s">
        <v>591</v>
      </c>
      <c r="F1616" s="29">
        <v>2318</v>
      </c>
      <c r="G1616" s="29" t="s">
        <v>1121</v>
      </c>
      <c r="H1616" s="29" t="s">
        <v>904</v>
      </c>
      <c r="I1616" s="29" t="s">
        <v>905</v>
      </c>
      <c r="J1616" s="29" t="s">
        <v>942</v>
      </c>
      <c r="K1616" s="29" t="s">
        <v>907</v>
      </c>
      <c r="L1616" s="29" t="s">
        <v>923</v>
      </c>
      <c r="M1616" s="29" t="s">
        <v>1466</v>
      </c>
      <c r="N1616" s="29">
        <v>1979</v>
      </c>
      <c r="O1616" s="29" t="s">
        <v>908</v>
      </c>
    </row>
    <row r="1617" spans="1:18" ht="12.95" customHeight="1" x14ac:dyDescent="0.2">
      <c r="B1617" s="29" t="s">
        <v>902</v>
      </c>
      <c r="C1617" s="30" t="s">
        <v>1159</v>
      </c>
      <c r="D1617" s="30" t="s">
        <v>1160</v>
      </c>
      <c r="E1617" s="29" t="s">
        <v>2199</v>
      </c>
      <c r="F1617" s="29">
        <v>2326</v>
      </c>
      <c r="G1617" s="29" t="s">
        <v>2200</v>
      </c>
      <c r="H1617" s="29" t="s">
        <v>904</v>
      </c>
      <c r="I1617" s="29" t="s">
        <v>936</v>
      </c>
      <c r="J1617" s="29" t="s">
        <v>906</v>
      </c>
      <c r="K1617" s="29" t="s">
        <v>937</v>
      </c>
      <c r="L1617" s="29" t="s">
        <v>947</v>
      </c>
      <c r="M1617" s="29" t="s">
        <v>2201</v>
      </c>
      <c r="N1617" s="29">
        <v>1935</v>
      </c>
      <c r="O1617" s="29" t="s">
        <v>2102</v>
      </c>
      <c r="R1617" s="11"/>
    </row>
    <row r="1618" spans="1:18" ht="12.95" customHeight="1" x14ac:dyDescent="0.2">
      <c r="B1618" s="29" t="s">
        <v>902</v>
      </c>
      <c r="C1618" s="30" t="s">
        <v>1159</v>
      </c>
      <c r="D1618" s="30" t="s">
        <v>918</v>
      </c>
      <c r="E1618" s="29" t="s">
        <v>1465</v>
      </c>
      <c r="F1618" s="29">
        <v>2103</v>
      </c>
      <c r="G1618" s="29" t="s">
        <v>915</v>
      </c>
      <c r="H1618" s="29" t="s">
        <v>904</v>
      </c>
      <c r="I1618" s="29" t="s">
        <v>905</v>
      </c>
      <c r="J1618" s="29" t="s">
        <v>942</v>
      </c>
      <c r="K1618" s="29" t="s">
        <v>907</v>
      </c>
      <c r="L1618" s="29" t="s">
        <v>923</v>
      </c>
      <c r="M1618" s="29" t="s">
        <v>1466</v>
      </c>
      <c r="N1618" s="29">
        <v>1979</v>
      </c>
      <c r="O1618" s="29" t="s">
        <v>908</v>
      </c>
      <c r="R1618" s="11"/>
    </row>
    <row r="1619" spans="1:18" ht="12.95" customHeight="1" x14ac:dyDescent="0.2">
      <c r="B1619" s="11" t="s">
        <v>902</v>
      </c>
      <c r="C1619" s="144" t="s">
        <v>1159</v>
      </c>
      <c r="D1619" s="144" t="s">
        <v>1160</v>
      </c>
      <c r="E1619" s="11" t="s">
        <v>2199</v>
      </c>
      <c r="F1619" s="11">
        <v>2326</v>
      </c>
      <c r="G1619" s="11" t="s">
        <v>2200</v>
      </c>
      <c r="H1619" s="11" t="s">
        <v>904</v>
      </c>
      <c r="I1619" s="11" t="s">
        <v>936</v>
      </c>
      <c r="J1619" s="11" t="s">
        <v>906</v>
      </c>
      <c r="K1619" s="11" t="s">
        <v>937</v>
      </c>
      <c r="L1619" s="11" t="s">
        <v>947</v>
      </c>
      <c r="M1619" s="11" t="s">
        <v>2201</v>
      </c>
      <c r="N1619" s="11">
        <v>1935</v>
      </c>
      <c r="O1619" s="11" t="s">
        <v>2102</v>
      </c>
      <c r="P1619" s="11"/>
      <c r="Q1619" s="11"/>
      <c r="R1619" s="11"/>
    </row>
    <row r="1620" spans="1:18" ht="12.95" customHeight="1" x14ac:dyDescent="0.2">
      <c r="A1620" s="171">
        <v>81</v>
      </c>
      <c r="B1620" s="171" t="s">
        <v>902</v>
      </c>
      <c r="C1620" s="172" t="s">
        <v>1159</v>
      </c>
      <c r="D1620" s="172" t="s">
        <v>918</v>
      </c>
      <c r="E1620" s="171" t="s">
        <v>2965</v>
      </c>
      <c r="F1620" s="171">
        <v>2204</v>
      </c>
      <c r="G1620" s="171" t="s">
        <v>1413</v>
      </c>
      <c r="H1620" s="171" t="s">
        <v>904</v>
      </c>
      <c r="I1620" s="171" t="s">
        <v>905</v>
      </c>
      <c r="J1620" s="171" t="s">
        <v>942</v>
      </c>
      <c r="K1620" s="171" t="s">
        <v>907</v>
      </c>
      <c r="L1620" s="171" t="s">
        <v>923</v>
      </c>
      <c r="M1620" s="171" t="s">
        <v>2966</v>
      </c>
      <c r="N1620" s="171">
        <v>1979</v>
      </c>
      <c r="O1620" s="171" t="s">
        <v>1125</v>
      </c>
      <c r="P1620" s="171" t="s">
        <v>2916</v>
      </c>
      <c r="Q1620" s="171"/>
      <c r="R1620" s="11"/>
    </row>
    <row r="1621" spans="1:18" ht="12.95" customHeight="1" x14ac:dyDescent="0.2">
      <c r="B1621" s="29" t="s">
        <v>902</v>
      </c>
      <c r="C1621" s="30" t="s">
        <v>2202</v>
      </c>
      <c r="D1621" s="30" t="s">
        <v>1320</v>
      </c>
      <c r="E1621" s="29" t="s">
        <v>2203</v>
      </c>
      <c r="F1621" s="29">
        <v>2230</v>
      </c>
      <c r="G1621" s="29" t="s">
        <v>1140</v>
      </c>
      <c r="H1621" s="29" t="s">
        <v>904</v>
      </c>
      <c r="I1621" s="29" t="s">
        <v>936</v>
      </c>
      <c r="J1621" s="29" t="s">
        <v>910</v>
      </c>
      <c r="K1621" s="29" t="s">
        <v>937</v>
      </c>
      <c r="L1621" s="29" t="s">
        <v>947</v>
      </c>
      <c r="M1621" s="29" t="s">
        <v>2204</v>
      </c>
      <c r="N1621" s="29">
        <v>1938</v>
      </c>
      <c r="O1621" s="29" t="s">
        <v>2102</v>
      </c>
    </row>
    <row r="1622" spans="1:18" ht="12.95" customHeight="1" x14ac:dyDescent="0.2">
      <c r="B1622" s="29" t="s">
        <v>902</v>
      </c>
      <c r="C1622" s="30" t="s">
        <v>2202</v>
      </c>
      <c r="D1622" s="30" t="s">
        <v>1320</v>
      </c>
      <c r="E1622" s="29" t="s">
        <v>2203</v>
      </c>
      <c r="F1622" s="29">
        <v>2230</v>
      </c>
      <c r="G1622" s="29" t="s">
        <v>1140</v>
      </c>
      <c r="H1622" s="29" t="s">
        <v>904</v>
      </c>
      <c r="I1622" s="29" t="s">
        <v>936</v>
      </c>
      <c r="J1622" s="29" t="s">
        <v>910</v>
      </c>
      <c r="K1622" s="29" t="s">
        <v>937</v>
      </c>
      <c r="L1622" s="29" t="s">
        <v>947</v>
      </c>
      <c r="M1622" s="29" t="s">
        <v>2204</v>
      </c>
      <c r="N1622" s="29">
        <v>1938</v>
      </c>
      <c r="O1622" s="29" t="s">
        <v>2102</v>
      </c>
    </row>
    <row r="1623" spans="1:18" ht="12.95" customHeight="1" x14ac:dyDescent="0.2">
      <c r="B1623" s="29" t="s">
        <v>902</v>
      </c>
      <c r="C1623" s="30" t="s">
        <v>2202</v>
      </c>
      <c r="D1623" s="30" t="s">
        <v>1320</v>
      </c>
      <c r="E1623" s="29" t="s">
        <v>2203</v>
      </c>
      <c r="F1623" s="29">
        <v>2230</v>
      </c>
      <c r="G1623" s="29" t="s">
        <v>1140</v>
      </c>
      <c r="H1623" s="29" t="s">
        <v>904</v>
      </c>
      <c r="I1623" s="29" t="s">
        <v>936</v>
      </c>
      <c r="J1623" s="29" t="s">
        <v>910</v>
      </c>
      <c r="K1623" s="29" t="s">
        <v>937</v>
      </c>
      <c r="L1623" s="29" t="s">
        <v>947</v>
      </c>
      <c r="M1623" s="29">
        <v>800</v>
      </c>
      <c r="N1623" s="29">
        <v>1936</v>
      </c>
      <c r="O1623" s="29" t="s">
        <v>2102</v>
      </c>
    </row>
    <row r="1624" spans="1:18" ht="12.95" customHeight="1" x14ac:dyDescent="0.2">
      <c r="B1624" s="29" t="s">
        <v>902</v>
      </c>
      <c r="C1624" s="30" t="s">
        <v>2202</v>
      </c>
      <c r="D1624" s="30" t="s">
        <v>1320</v>
      </c>
      <c r="E1624" s="29" t="s">
        <v>2203</v>
      </c>
      <c r="F1624" s="29">
        <v>2230</v>
      </c>
      <c r="G1624" s="29" t="s">
        <v>1140</v>
      </c>
      <c r="H1624" s="29" t="s">
        <v>904</v>
      </c>
      <c r="I1624" s="29" t="s">
        <v>936</v>
      </c>
      <c r="J1624" s="29" t="s">
        <v>910</v>
      </c>
      <c r="K1624" s="29" t="s">
        <v>937</v>
      </c>
      <c r="L1624" s="29" t="s">
        <v>947</v>
      </c>
      <c r="M1624" s="29" t="s">
        <v>2204</v>
      </c>
      <c r="N1624" s="29">
        <v>1938</v>
      </c>
      <c r="O1624" s="29" t="s">
        <v>2102</v>
      </c>
    </row>
    <row r="1625" spans="1:18" ht="12.95" customHeight="1" x14ac:dyDescent="0.2">
      <c r="B1625" s="29" t="s">
        <v>902</v>
      </c>
      <c r="C1625" s="30" t="s">
        <v>2202</v>
      </c>
      <c r="D1625" s="30" t="s">
        <v>1320</v>
      </c>
      <c r="E1625" s="29" t="s">
        <v>2203</v>
      </c>
      <c r="F1625" s="29">
        <v>2230</v>
      </c>
      <c r="G1625" s="29" t="s">
        <v>1140</v>
      </c>
      <c r="H1625" s="29" t="s">
        <v>904</v>
      </c>
      <c r="I1625" s="29" t="s">
        <v>936</v>
      </c>
      <c r="J1625" s="29" t="s">
        <v>910</v>
      </c>
      <c r="K1625" s="29" t="s">
        <v>937</v>
      </c>
      <c r="L1625" s="29" t="s">
        <v>947</v>
      </c>
      <c r="M1625" s="29" t="s">
        <v>2204</v>
      </c>
      <c r="N1625" s="29">
        <v>1938</v>
      </c>
      <c r="O1625" s="29" t="s">
        <v>2102</v>
      </c>
    </row>
    <row r="1626" spans="1:18" ht="12.95" customHeight="1" x14ac:dyDescent="0.2">
      <c r="B1626" s="29" t="s">
        <v>902</v>
      </c>
      <c r="C1626" s="30" t="s">
        <v>2202</v>
      </c>
      <c r="D1626" s="30" t="s">
        <v>1320</v>
      </c>
      <c r="E1626" s="29" t="s">
        <v>2203</v>
      </c>
      <c r="F1626" s="29">
        <v>2230</v>
      </c>
      <c r="G1626" s="29" t="s">
        <v>1140</v>
      </c>
      <c r="H1626" s="29" t="s">
        <v>904</v>
      </c>
      <c r="I1626" s="29" t="s">
        <v>936</v>
      </c>
      <c r="J1626" s="29" t="s">
        <v>910</v>
      </c>
      <c r="K1626" s="29" t="s">
        <v>937</v>
      </c>
      <c r="L1626" s="29" t="s">
        <v>947</v>
      </c>
      <c r="M1626" s="29">
        <v>800</v>
      </c>
      <c r="N1626" s="29">
        <v>1936</v>
      </c>
      <c r="O1626" s="29" t="s">
        <v>2102</v>
      </c>
    </row>
    <row r="1627" spans="1:18" ht="12.95" customHeight="1" x14ac:dyDescent="0.2">
      <c r="B1627" s="11" t="s">
        <v>902</v>
      </c>
      <c r="C1627" s="144" t="s">
        <v>2202</v>
      </c>
      <c r="D1627" s="144" t="s">
        <v>1320</v>
      </c>
      <c r="E1627" s="11" t="s">
        <v>2203</v>
      </c>
      <c r="F1627" s="11">
        <v>2230</v>
      </c>
      <c r="G1627" s="11" t="s">
        <v>1140</v>
      </c>
      <c r="H1627" s="11" t="s">
        <v>904</v>
      </c>
      <c r="I1627" s="11" t="s">
        <v>936</v>
      </c>
      <c r="J1627" s="11" t="s">
        <v>910</v>
      </c>
      <c r="K1627" s="11" t="s">
        <v>937</v>
      </c>
      <c r="L1627" s="11" t="s">
        <v>947</v>
      </c>
      <c r="M1627" s="11" t="s">
        <v>2204</v>
      </c>
      <c r="N1627" s="11">
        <v>1938</v>
      </c>
      <c r="O1627" s="11" t="s">
        <v>2102</v>
      </c>
      <c r="P1627" s="11"/>
      <c r="Q1627" s="11"/>
    </row>
    <row r="1628" spans="1:18" ht="12.95" customHeight="1" x14ac:dyDescent="0.2">
      <c r="B1628" s="11" t="s">
        <v>902</v>
      </c>
      <c r="C1628" s="144" t="s">
        <v>2202</v>
      </c>
      <c r="D1628" s="144" t="s">
        <v>1320</v>
      </c>
      <c r="E1628" s="11" t="s">
        <v>2203</v>
      </c>
      <c r="F1628" s="11">
        <v>2230</v>
      </c>
      <c r="G1628" s="11" t="s">
        <v>1140</v>
      </c>
      <c r="H1628" s="11" t="s">
        <v>904</v>
      </c>
      <c r="I1628" s="11" t="s">
        <v>936</v>
      </c>
      <c r="J1628" s="11" t="s">
        <v>910</v>
      </c>
      <c r="K1628" s="11" t="s">
        <v>937</v>
      </c>
      <c r="L1628" s="11" t="s">
        <v>947</v>
      </c>
      <c r="M1628" s="11" t="s">
        <v>2204</v>
      </c>
      <c r="N1628" s="11">
        <v>1938</v>
      </c>
      <c r="O1628" s="11" t="s">
        <v>2102</v>
      </c>
      <c r="P1628" s="11"/>
      <c r="Q1628" s="11"/>
    </row>
    <row r="1629" spans="1:18" ht="12.95" customHeight="1" x14ac:dyDescent="0.2">
      <c r="B1629" s="11" t="s">
        <v>902</v>
      </c>
      <c r="C1629" s="144" t="s">
        <v>2202</v>
      </c>
      <c r="D1629" s="144" t="s">
        <v>1320</v>
      </c>
      <c r="E1629" s="11" t="s">
        <v>2203</v>
      </c>
      <c r="F1629" s="11">
        <v>2230</v>
      </c>
      <c r="G1629" s="11" t="s">
        <v>1140</v>
      </c>
      <c r="H1629" s="11" t="s">
        <v>904</v>
      </c>
      <c r="I1629" s="11" t="s">
        <v>936</v>
      </c>
      <c r="J1629" s="11" t="s">
        <v>910</v>
      </c>
      <c r="K1629" s="11" t="s">
        <v>937</v>
      </c>
      <c r="L1629" s="11" t="s">
        <v>947</v>
      </c>
      <c r="M1629" s="11">
        <v>800</v>
      </c>
      <c r="N1629" s="11">
        <v>1936</v>
      </c>
      <c r="O1629" s="11" t="s">
        <v>2102</v>
      </c>
      <c r="P1629" s="11" t="s">
        <v>2549</v>
      </c>
      <c r="Q1629" s="11"/>
    </row>
    <row r="1630" spans="1:18" ht="12.95" customHeight="1" x14ac:dyDescent="0.2">
      <c r="B1630" s="29" t="s">
        <v>902</v>
      </c>
      <c r="C1630" s="30" t="s">
        <v>2205</v>
      </c>
      <c r="D1630" s="30" t="s">
        <v>2104</v>
      </c>
      <c r="E1630" s="29" t="s">
        <v>2206</v>
      </c>
      <c r="F1630" s="29">
        <v>2000</v>
      </c>
      <c r="G1630" s="29" t="s">
        <v>915</v>
      </c>
      <c r="H1630" s="29" t="s">
        <v>904</v>
      </c>
      <c r="I1630" s="29" t="s">
        <v>936</v>
      </c>
      <c r="J1630" s="29" t="s">
        <v>921</v>
      </c>
      <c r="K1630" s="29" t="s">
        <v>937</v>
      </c>
      <c r="L1630" s="29" t="s">
        <v>947</v>
      </c>
      <c r="M1630" s="29">
        <v>175</v>
      </c>
      <c r="N1630" s="29">
        <v>1961</v>
      </c>
    </row>
    <row r="1631" spans="1:18" ht="12.95" customHeight="1" x14ac:dyDescent="0.2">
      <c r="B1631" s="29" t="s">
        <v>902</v>
      </c>
      <c r="C1631" s="30" t="s">
        <v>2205</v>
      </c>
      <c r="D1631" s="30" t="s">
        <v>2104</v>
      </c>
      <c r="E1631" s="29" t="s">
        <v>2206</v>
      </c>
      <c r="F1631" s="29">
        <v>2000</v>
      </c>
      <c r="G1631" s="29" t="s">
        <v>915</v>
      </c>
      <c r="H1631" s="29" t="s">
        <v>904</v>
      </c>
      <c r="I1631" s="29" t="s">
        <v>936</v>
      </c>
      <c r="J1631" s="29" t="s">
        <v>921</v>
      </c>
      <c r="K1631" s="29" t="s">
        <v>937</v>
      </c>
      <c r="L1631" s="29" t="s">
        <v>947</v>
      </c>
      <c r="M1631" s="29">
        <v>175</v>
      </c>
      <c r="N1631" s="29">
        <v>1961</v>
      </c>
      <c r="O1631" s="29" t="s">
        <v>908</v>
      </c>
    </row>
    <row r="1632" spans="1:18" ht="12.95" customHeight="1" x14ac:dyDescent="0.2">
      <c r="B1632" s="29" t="s">
        <v>902</v>
      </c>
      <c r="C1632" s="30" t="s">
        <v>2205</v>
      </c>
      <c r="D1632" s="30" t="s">
        <v>2104</v>
      </c>
      <c r="E1632" s="29" t="s">
        <v>2206</v>
      </c>
      <c r="F1632" s="29">
        <v>2000</v>
      </c>
      <c r="G1632" s="29" t="s">
        <v>915</v>
      </c>
      <c r="H1632" s="29" t="s">
        <v>904</v>
      </c>
      <c r="I1632" s="29" t="s">
        <v>936</v>
      </c>
      <c r="J1632" s="29" t="s">
        <v>921</v>
      </c>
      <c r="K1632" s="29" t="s">
        <v>937</v>
      </c>
      <c r="L1632" s="29" t="s">
        <v>947</v>
      </c>
      <c r="M1632" s="29">
        <v>175</v>
      </c>
      <c r="N1632" s="29">
        <v>1961</v>
      </c>
    </row>
    <row r="1633" spans="2:18" ht="12.95" customHeight="1" x14ac:dyDescent="0.2">
      <c r="B1633" s="29" t="s">
        <v>902</v>
      </c>
      <c r="C1633" s="30" t="s">
        <v>2205</v>
      </c>
      <c r="D1633" s="30" t="s">
        <v>2104</v>
      </c>
      <c r="E1633" s="29" t="s">
        <v>2206</v>
      </c>
      <c r="F1633" s="29">
        <v>2000</v>
      </c>
      <c r="G1633" s="29" t="s">
        <v>915</v>
      </c>
      <c r="H1633" s="29" t="s">
        <v>904</v>
      </c>
      <c r="I1633" s="29" t="s">
        <v>936</v>
      </c>
      <c r="J1633" s="29" t="s">
        <v>921</v>
      </c>
      <c r="K1633" s="29" t="s">
        <v>937</v>
      </c>
      <c r="L1633" s="29" t="s">
        <v>947</v>
      </c>
      <c r="M1633" s="29">
        <v>175</v>
      </c>
      <c r="N1633" s="29">
        <v>1961</v>
      </c>
      <c r="O1633" s="29" t="s">
        <v>908</v>
      </c>
    </row>
    <row r="1634" spans="2:18" ht="12.95" customHeight="1" x14ac:dyDescent="0.2">
      <c r="B1634" s="11" t="s">
        <v>902</v>
      </c>
      <c r="C1634" s="144" t="s">
        <v>2205</v>
      </c>
      <c r="D1634" s="144" t="s">
        <v>2104</v>
      </c>
      <c r="E1634" s="11" t="s">
        <v>2206</v>
      </c>
      <c r="F1634" s="11">
        <v>2000</v>
      </c>
      <c r="G1634" s="11" t="s">
        <v>915</v>
      </c>
      <c r="H1634" s="11" t="s">
        <v>904</v>
      </c>
      <c r="I1634" s="11" t="s">
        <v>936</v>
      </c>
      <c r="J1634" s="11" t="s">
        <v>921</v>
      </c>
      <c r="K1634" s="11" t="s">
        <v>937</v>
      </c>
      <c r="L1634" s="11" t="s">
        <v>947</v>
      </c>
      <c r="M1634" s="11">
        <v>175</v>
      </c>
      <c r="N1634" s="11">
        <v>1961</v>
      </c>
      <c r="O1634" s="11"/>
      <c r="P1634" s="11"/>
      <c r="Q1634" s="11"/>
    </row>
    <row r="1635" spans="2:18" ht="12.95" customHeight="1" x14ac:dyDescent="0.2">
      <c r="B1635" s="11" t="s">
        <v>902</v>
      </c>
      <c r="C1635" s="144" t="s">
        <v>2205</v>
      </c>
      <c r="D1635" s="144" t="s">
        <v>2104</v>
      </c>
      <c r="E1635" s="11" t="s">
        <v>2206</v>
      </c>
      <c r="F1635" s="11">
        <v>2000</v>
      </c>
      <c r="G1635" s="11" t="s">
        <v>915</v>
      </c>
      <c r="H1635" s="11" t="s">
        <v>904</v>
      </c>
      <c r="I1635" s="11" t="s">
        <v>936</v>
      </c>
      <c r="J1635" s="11" t="s">
        <v>921</v>
      </c>
      <c r="K1635" s="11" t="s">
        <v>937</v>
      </c>
      <c r="L1635" s="11" t="s">
        <v>947</v>
      </c>
      <c r="M1635" s="11">
        <v>175</v>
      </c>
      <c r="N1635" s="11">
        <v>1961</v>
      </c>
      <c r="O1635" s="11" t="s">
        <v>908</v>
      </c>
      <c r="P1635" s="11" t="s">
        <v>2549</v>
      </c>
      <c r="Q1635" s="11"/>
    </row>
    <row r="1636" spans="2:18" ht="12.95" customHeight="1" x14ac:dyDescent="0.2">
      <c r="B1636" s="29" t="s">
        <v>981</v>
      </c>
      <c r="C1636" s="30" t="s">
        <v>1702</v>
      </c>
      <c r="D1636" s="30" t="s">
        <v>1703</v>
      </c>
      <c r="E1636" s="29" t="s">
        <v>1704</v>
      </c>
      <c r="F1636" s="29">
        <v>3301</v>
      </c>
      <c r="G1636" s="29" t="s">
        <v>1705</v>
      </c>
      <c r="H1636" s="29" t="s">
        <v>904</v>
      </c>
      <c r="I1636" s="29" t="s">
        <v>959</v>
      </c>
      <c r="K1636" s="29" t="s">
        <v>960</v>
      </c>
      <c r="L1636" s="29" t="s">
        <v>943</v>
      </c>
      <c r="M1636" s="29" t="s">
        <v>1706</v>
      </c>
      <c r="N1636" s="29">
        <v>1971</v>
      </c>
      <c r="O1636" s="29" t="s">
        <v>1909</v>
      </c>
    </row>
    <row r="1637" spans="2:18" ht="12.95" customHeight="1" x14ac:dyDescent="0.2">
      <c r="B1637" s="29" t="s">
        <v>981</v>
      </c>
      <c r="C1637" s="30" t="s">
        <v>1702</v>
      </c>
      <c r="D1637" s="30" t="s">
        <v>1707</v>
      </c>
      <c r="E1637" s="29" t="s">
        <v>2207</v>
      </c>
      <c r="F1637" s="29">
        <v>8270</v>
      </c>
      <c r="G1637" s="29" t="s">
        <v>2208</v>
      </c>
      <c r="H1637" s="29" t="s">
        <v>904</v>
      </c>
      <c r="I1637" s="29" t="s">
        <v>936</v>
      </c>
      <c r="J1637" s="29" t="s">
        <v>942</v>
      </c>
      <c r="K1637" s="29" t="s">
        <v>937</v>
      </c>
      <c r="L1637" s="29" t="s">
        <v>1161</v>
      </c>
      <c r="M1637" s="29" t="s">
        <v>2211</v>
      </c>
      <c r="N1637" s="29">
        <v>1977</v>
      </c>
      <c r="O1637" s="29" t="s">
        <v>2210</v>
      </c>
    </row>
    <row r="1638" spans="2:18" ht="12.95" customHeight="1" x14ac:dyDescent="0.2">
      <c r="B1638" s="29" t="s">
        <v>981</v>
      </c>
      <c r="C1638" s="30" t="s">
        <v>1702</v>
      </c>
      <c r="D1638" s="30" t="s">
        <v>1703</v>
      </c>
      <c r="E1638" s="29" t="s">
        <v>1704</v>
      </c>
      <c r="F1638" s="29">
        <v>3301</v>
      </c>
      <c r="G1638" s="29" t="s">
        <v>1705</v>
      </c>
      <c r="H1638" s="29" t="s">
        <v>904</v>
      </c>
      <c r="I1638" s="29" t="s">
        <v>959</v>
      </c>
      <c r="K1638" s="29" t="s">
        <v>960</v>
      </c>
      <c r="L1638" s="29" t="s">
        <v>943</v>
      </c>
      <c r="M1638" s="29" t="s">
        <v>1706</v>
      </c>
      <c r="N1638" s="29">
        <v>1971</v>
      </c>
      <c r="O1638" s="29" t="s">
        <v>1613</v>
      </c>
    </row>
    <row r="1639" spans="2:18" ht="12.95" customHeight="1" x14ac:dyDescent="0.2">
      <c r="B1639" s="29" t="s">
        <v>981</v>
      </c>
      <c r="C1639" s="30" t="s">
        <v>1702</v>
      </c>
      <c r="D1639" s="30" t="s">
        <v>1703</v>
      </c>
      <c r="E1639" s="29" t="s">
        <v>1704</v>
      </c>
      <c r="F1639" s="29">
        <v>3301</v>
      </c>
      <c r="G1639" s="29" t="s">
        <v>1705</v>
      </c>
      <c r="H1639" s="29" t="s">
        <v>904</v>
      </c>
      <c r="I1639" s="29" t="s">
        <v>959</v>
      </c>
      <c r="K1639" s="29" t="s">
        <v>960</v>
      </c>
      <c r="L1639" s="29" t="s">
        <v>943</v>
      </c>
      <c r="M1639" s="29" t="s">
        <v>1706</v>
      </c>
      <c r="N1639" s="29">
        <v>1971</v>
      </c>
      <c r="O1639" s="29" t="s">
        <v>1909</v>
      </c>
    </row>
    <row r="1640" spans="2:18" ht="12.95" customHeight="1" x14ac:dyDescent="0.2">
      <c r="B1640" s="29" t="s">
        <v>981</v>
      </c>
      <c r="C1640" s="30" t="s">
        <v>1702</v>
      </c>
      <c r="D1640" s="30" t="s">
        <v>1703</v>
      </c>
      <c r="E1640" s="29" t="s">
        <v>1704</v>
      </c>
      <c r="F1640" s="29">
        <v>3301</v>
      </c>
      <c r="G1640" s="29" t="s">
        <v>1705</v>
      </c>
      <c r="H1640" s="29" t="s">
        <v>904</v>
      </c>
      <c r="I1640" s="29" t="s">
        <v>959</v>
      </c>
      <c r="K1640" s="29" t="s">
        <v>960</v>
      </c>
      <c r="L1640" s="29" t="s">
        <v>943</v>
      </c>
      <c r="M1640" s="29" t="s">
        <v>1706</v>
      </c>
      <c r="N1640" s="29">
        <v>1971</v>
      </c>
      <c r="O1640" s="29" t="s">
        <v>1613</v>
      </c>
    </row>
    <row r="1641" spans="2:18" ht="12.95" customHeight="1" x14ac:dyDescent="0.2">
      <c r="B1641" s="29" t="s">
        <v>981</v>
      </c>
      <c r="C1641" s="30" t="s">
        <v>1702</v>
      </c>
      <c r="D1641" s="30" t="s">
        <v>1707</v>
      </c>
      <c r="E1641" s="29" t="s">
        <v>2207</v>
      </c>
      <c r="F1641" s="29">
        <v>8270</v>
      </c>
      <c r="G1641" s="29" t="s">
        <v>2208</v>
      </c>
      <c r="H1641" s="29" t="s">
        <v>904</v>
      </c>
      <c r="I1641" s="29" t="s">
        <v>936</v>
      </c>
      <c r="J1641" s="29" t="s">
        <v>942</v>
      </c>
      <c r="K1641" s="29" t="s">
        <v>937</v>
      </c>
      <c r="L1641" s="29" t="s">
        <v>1161</v>
      </c>
      <c r="M1641" s="29" t="s">
        <v>2211</v>
      </c>
      <c r="N1641" s="29">
        <v>1977</v>
      </c>
      <c r="O1641" s="29" t="s">
        <v>2210</v>
      </c>
    </row>
    <row r="1642" spans="2:18" ht="12.95" customHeight="1" x14ac:dyDescent="0.2">
      <c r="B1642" s="11" t="s">
        <v>981</v>
      </c>
      <c r="C1642" s="144" t="s">
        <v>1702</v>
      </c>
      <c r="D1642" s="144" t="s">
        <v>1707</v>
      </c>
      <c r="E1642" s="11" t="s">
        <v>2207</v>
      </c>
      <c r="F1642" s="11">
        <v>8270</v>
      </c>
      <c r="G1642" s="11" t="s">
        <v>2208</v>
      </c>
      <c r="H1642" s="11" t="s">
        <v>904</v>
      </c>
      <c r="I1642" s="11" t="s">
        <v>936</v>
      </c>
      <c r="J1642" s="11" t="s">
        <v>942</v>
      </c>
      <c r="K1642" s="11" t="s">
        <v>937</v>
      </c>
      <c r="L1642" s="11" t="s">
        <v>1161</v>
      </c>
      <c r="M1642" s="11" t="s">
        <v>2211</v>
      </c>
      <c r="N1642" s="11">
        <v>1977</v>
      </c>
      <c r="O1642" s="11" t="s">
        <v>2210</v>
      </c>
      <c r="P1642" s="11" t="s">
        <v>2554</v>
      </c>
      <c r="Q1642" s="11"/>
    </row>
    <row r="1643" spans="2:18" ht="12.95" customHeight="1" x14ac:dyDescent="0.2">
      <c r="B1643" s="11" t="s">
        <v>981</v>
      </c>
      <c r="C1643" s="144" t="s">
        <v>1702</v>
      </c>
      <c r="D1643" s="144" t="s">
        <v>1703</v>
      </c>
      <c r="E1643" s="11" t="s">
        <v>1704</v>
      </c>
      <c r="F1643" s="11">
        <v>3301</v>
      </c>
      <c r="G1643" s="11" t="s">
        <v>1705</v>
      </c>
      <c r="H1643" s="11" t="s">
        <v>904</v>
      </c>
      <c r="I1643" s="11" t="s">
        <v>959</v>
      </c>
      <c r="J1643" s="11"/>
      <c r="K1643" s="11" t="s">
        <v>960</v>
      </c>
      <c r="L1643" s="11" t="s">
        <v>943</v>
      </c>
      <c r="M1643" s="11" t="s">
        <v>1706</v>
      </c>
      <c r="N1643" s="11">
        <v>1971</v>
      </c>
      <c r="O1643" s="11" t="s">
        <v>1909</v>
      </c>
      <c r="P1643" s="11"/>
      <c r="Q1643" s="11"/>
    </row>
    <row r="1644" spans="2:18" ht="12.95" customHeight="1" x14ac:dyDescent="0.2">
      <c r="B1644" s="29" t="s">
        <v>902</v>
      </c>
      <c r="C1644" s="30" t="s">
        <v>1702</v>
      </c>
      <c r="D1644" s="30" t="s">
        <v>940</v>
      </c>
      <c r="E1644" s="29" t="s">
        <v>2207</v>
      </c>
      <c r="F1644" s="29">
        <v>8270</v>
      </c>
      <c r="G1644" s="29" t="s">
        <v>2208</v>
      </c>
      <c r="H1644" s="29" t="s">
        <v>904</v>
      </c>
      <c r="I1644" s="29" t="s">
        <v>936</v>
      </c>
      <c r="J1644" s="29" t="s">
        <v>921</v>
      </c>
      <c r="K1644" s="29" t="s">
        <v>937</v>
      </c>
      <c r="L1644" s="29" t="s">
        <v>951</v>
      </c>
      <c r="M1644" s="29" t="s">
        <v>2209</v>
      </c>
      <c r="N1644" s="29">
        <v>1963</v>
      </c>
      <c r="O1644" s="29" t="s">
        <v>2210</v>
      </c>
    </row>
    <row r="1645" spans="2:18" ht="12.95" customHeight="1" x14ac:dyDescent="0.2">
      <c r="B1645" s="29" t="s">
        <v>902</v>
      </c>
      <c r="C1645" s="30" t="s">
        <v>1702</v>
      </c>
      <c r="D1645" s="30" t="s">
        <v>940</v>
      </c>
      <c r="E1645" s="29" t="s">
        <v>2207</v>
      </c>
      <c r="F1645" s="29">
        <v>8270</v>
      </c>
      <c r="G1645" s="29" t="s">
        <v>2208</v>
      </c>
      <c r="H1645" s="29" t="s">
        <v>904</v>
      </c>
      <c r="I1645" s="29" t="s">
        <v>936</v>
      </c>
      <c r="J1645" s="29" t="s">
        <v>942</v>
      </c>
      <c r="K1645" s="29" t="s">
        <v>937</v>
      </c>
      <c r="L1645" s="29" t="s">
        <v>1161</v>
      </c>
      <c r="M1645" s="29" t="s">
        <v>2211</v>
      </c>
      <c r="N1645" s="29">
        <v>1977</v>
      </c>
      <c r="O1645" s="29" t="s">
        <v>2210</v>
      </c>
    </row>
    <row r="1646" spans="2:18" ht="12.95" customHeight="1" x14ac:dyDescent="0.2">
      <c r="B1646" s="29" t="s">
        <v>902</v>
      </c>
      <c r="C1646" s="30" t="s">
        <v>1702</v>
      </c>
      <c r="D1646" s="30" t="s">
        <v>940</v>
      </c>
      <c r="E1646" s="29" t="s">
        <v>2207</v>
      </c>
      <c r="F1646" s="29">
        <v>8270</v>
      </c>
      <c r="G1646" s="29" t="s">
        <v>2208</v>
      </c>
      <c r="H1646" s="29" t="s">
        <v>904</v>
      </c>
      <c r="I1646" s="29" t="s">
        <v>936</v>
      </c>
      <c r="J1646" s="29" t="s">
        <v>942</v>
      </c>
      <c r="K1646" s="29" t="s">
        <v>937</v>
      </c>
      <c r="L1646" s="29" t="s">
        <v>1161</v>
      </c>
      <c r="M1646" s="29" t="s">
        <v>2211</v>
      </c>
      <c r="N1646" s="29">
        <v>1977</v>
      </c>
      <c r="O1646" s="29" t="s">
        <v>2210</v>
      </c>
      <c r="R1646" s="11"/>
    </row>
    <row r="1647" spans="2:18" ht="12.95" customHeight="1" x14ac:dyDescent="0.2">
      <c r="B1647" s="29" t="s">
        <v>902</v>
      </c>
      <c r="C1647" s="30" t="s">
        <v>1702</v>
      </c>
      <c r="D1647" s="30" t="s">
        <v>920</v>
      </c>
      <c r="E1647" s="29" t="s">
        <v>2207</v>
      </c>
      <c r="F1647" s="29">
        <v>8270</v>
      </c>
      <c r="G1647" s="29" t="s">
        <v>2208</v>
      </c>
      <c r="H1647" s="29" t="s">
        <v>904</v>
      </c>
      <c r="I1647" s="29" t="s">
        <v>905</v>
      </c>
      <c r="J1647" s="29" t="s">
        <v>921</v>
      </c>
      <c r="K1647" s="29" t="s">
        <v>907</v>
      </c>
      <c r="L1647" s="29" t="s">
        <v>1153</v>
      </c>
      <c r="M1647" s="29" t="s">
        <v>2212</v>
      </c>
      <c r="N1647" s="29">
        <v>1980</v>
      </c>
      <c r="O1647" s="29" t="s">
        <v>2210</v>
      </c>
      <c r="R1647" s="11"/>
    </row>
    <row r="1648" spans="2:18" ht="12.95" customHeight="1" x14ac:dyDescent="0.2">
      <c r="B1648" s="29" t="s">
        <v>902</v>
      </c>
      <c r="C1648" s="30" t="s">
        <v>1702</v>
      </c>
      <c r="D1648" s="30" t="s">
        <v>940</v>
      </c>
      <c r="E1648" s="29" t="s">
        <v>2207</v>
      </c>
      <c r="F1648" s="29">
        <v>8270</v>
      </c>
      <c r="G1648" s="29" t="s">
        <v>2208</v>
      </c>
      <c r="H1648" s="29" t="s">
        <v>904</v>
      </c>
      <c r="I1648" s="29" t="s">
        <v>936</v>
      </c>
      <c r="J1648" s="29" t="s">
        <v>942</v>
      </c>
      <c r="K1648" s="29" t="s">
        <v>937</v>
      </c>
      <c r="L1648" s="29" t="s">
        <v>1161</v>
      </c>
      <c r="M1648" s="29" t="s">
        <v>2211</v>
      </c>
      <c r="N1648" s="29">
        <v>1977</v>
      </c>
      <c r="O1648" s="29" t="s">
        <v>2210</v>
      </c>
    </row>
    <row r="1649" spans="2:18" ht="12.95" customHeight="1" x14ac:dyDescent="0.2">
      <c r="B1649" s="29" t="s">
        <v>902</v>
      </c>
      <c r="C1649" s="30" t="s">
        <v>1702</v>
      </c>
      <c r="D1649" s="30" t="s">
        <v>940</v>
      </c>
      <c r="E1649" s="29" t="s">
        <v>2207</v>
      </c>
      <c r="F1649" s="29">
        <v>8270</v>
      </c>
      <c r="G1649" s="29" t="s">
        <v>2208</v>
      </c>
      <c r="H1649" s="29" t="s">
        <v>904</v>
      </c>
      <c r="I1649" s="29" t="s">
        <v>936</v>
      </c>
      <c r="J1649" s="29" t="s">
        <v>942</v>
      </c>
      <c r="K1649" s="29" t="s">
        <v>937</v>
      </c>
      <c r="L1649" s="29" t="s">
        <v>1161</v>
      </c>
      <c r="M1649" s="29" t="s">
        <v>2211</v>
      </c>
      <c r="N1649" s="29">
        <v>1977</v>
      </c>
      <c r="O1649" s="29" t="s">
        <v>2210</v>
      </c>
    </row>
    <row r="1650" spans="2:18" ht="12.95" customHeight="1" x14ac:dyDescent="0.2">
      <c r="B1650" s="29" t="s">
        <v>902</v>
      </c>
      <c r="C1650" s="30" t="s">
        <v>1702</v>
      </c>
      <c r="D1650" s="30" t="s">
        <v>940</v>
      </c>
      <c r="E1650" s="29" t="s">
        <v>2207</v>
      </c>
      <c r="F1650" s="29">
        <v>8270</v>
      </c>
      <c r="G1650" s="29" t="s">
        <v>2208</v>
      </c>
      <c r="H1650" s="29" t="s">
        <v>904</v>
      </c>
      <c r="I1650" s="29" t="s">
        <v>936</v>
      </c>
      <c r="J1650" s="29" t="s">
        <v>921</v>
      </c>
      <c r="K1650" s="29" t="s">
        <v>937</v>
      </c>
      <c r="L1650" s="29" t="s">
        <v>951</v>
      </c>
      <c r="M1650" s="29" t="s">
        <v>2209</v>
      </c>
      <c r="N1650" s="29">
        <v>1963</v>
      </c>
      <c r="O1650" s="29" t="s">
        <v>2210</v>
      </c>
    </row>
    <row r="1651" spans="2:18" ht="12.95" customHeight="1" x14ac:dyDescent="0.2">
      <c r="B1651" s="29" t="s">
        <v>902</v>
      </c>
      <c r="C1651" s="30" t="s">
        <v>1702</v>
      </c>
      <c r="D1651" s="30" t="s">
        <v>920</v>
      </c>
      <c r="E1651" s="29" t="s">
        <v>2207</v>
      </c>
      <c r="F1651" s="29">
        <v>8270</v>
      </c>
      <c r="G1651" s="29" t="s">
        <v>2208</v>
      </c>
      <c r="H1651" s="29" t="s">
        <v>904</v>
      </c>
      <c r="I1651" s="29" t="s">
        <v>905</v>
      </c>
      <c r="J1651" s="29" t="s">
        <v>921</v>
      </c>
      <c r="K1651" s="29" t="s">
        <v>907</v>
      </c>
      <c r="L1651" s="29" t="s">
        <v>1153</v>
      </c>
      <c r="M1651" s="29" t="s">
        <v>2212</v>
      </c>
      <c r="N1651" s="29">
        <v>1980</v>
      </c>
      <c r="O1651" s="29" t="s">
        <v>2210</v>
      </c>
    </row>
    <row r="1652" spans="2:18" ht="12.95" customHeight="1" x14ac:dyDescent="0.2">
      <c r="B1652" s="11" t="s">
        <v>902</v>
      </c>
      <c r="C1652" s="144" t="s">
        <v>1702</v>
      </c>
      <c r="D1652" s="144" t="s">
        <v>940</v>
      </c>
      <c r="E1652" s="11" t="s">
        <v>2207</v>
      </c>
      <c r="F1652" s="11">
        <v>8270</v>
      </c>
      <c r="G1652" s="11" t="s">
        <v>2208</v>
      </c>
      <c r="H1652" s="11" t="s">
        <v>904</v>
      </c>
      <c r="I1652" s="11" t="s">
        <v>936</v>
      </c>
      <c r="J1652" s="11" t="s">
        <v>921</v>
      </c>
      <c r="K1652" s="11" t="s">
        <v>937</v>
      </c>
      <c r="L1652" s="11" t="s">
        <v>951</v>
      </c>
      <c r="M1652" s="11" t="s">
        <v>2209</v>
      </c>
      <c r="N1652" s="11">
        <v>1963</v>
      </c>
      <c r="O1652" s="11" t="s">
        <v>2210</v>
      </c>
      <c r="P1652" s="11"/>
      <c r="Q1652" s="11"/>
    </row>
    <row r="1653" spans="2:18" ht="12.95" customHeight="1" x14ac:dyDescent="0.2">
      <c r="B1653" s="11" t="s">
        <v>902</v>
      </c>
      <c r="C1653" s="144" t="s">
        <v>1702</v>
      </c>
      <c r="D1653" s="144" t="s">
        <v>940</v>
      </c>
      <c r="E1653" s="11" t="s">
        <v>2207</v>
      </c>
      <c r="F1653" s="11">
        <v>8270</v>
      </c>
      <c r="G1653" s="11" t="s">
        <v>2208</v>
      </c>
      <c r="H1653" s="11" t="s">
        <v>904</v>
      </c>
      <c r="I1653" s="11" t="s">
        <v>936</v>
      </c>
      <c r="J1653" s="11" t="s">
        <v>942</v>
      </c>
      <c r="K1653" s="11" t="s">
        <v>937</v>
      </c>
      <c r="L1653" s="11" t="s">
        <v>1161</v>
      </c>
      <c r="M1653" s="11" t="s">
        <v>2211</v>
      </c>
      <c r="N1653" s="11">
        <v>1977</v>
      </c>
      <c r="O1653" s="11" t="s">
        <v>2210</v>
      </c>
      <c r="P1653" s="11" t="s">
        <v>2554</v>
      </c>
      <c r="Q1653" s="11"/>
    </row>
    <row r="1654" spans="2:18" ht="12.95" customHeight="1" x14ac:dyDescent="0.2">
      <c r="B1654" s="11" t="s">
        <v>902</v>
      </c>
      <c r="C1654" s="144" t="s">
        <v>1702</v>
      </c>
      <c r="D1654" s="144" t="s">
        <v>940</v>
      </c>
      <c r="E1654" s="11" t="s">
        <v>2207</v>
      </c>
      <c r="F1654" s="11">
        <v>8270</v>
      </c>
      <c r="G1654" s="11" t="s">
        <v>2208</v>
      </c>
      <c r="H1654" s="11" t="s">
        <v>904</v>
      </c>
      <c r="I1654" s="11" t="s">
        <v>936</v>
      </c>
      <c r="J1654" s="11" t="s">
        <v>942</v>
      </c>
      <c r="K1654" s="11" t="s">
        <v>937</v>
      </c>
      <c r="L1654" s="11" t="s">
        <v>1161</v>
      </c>
      <c r="M1654" s="11" t="s">
        <v>2211</v>
      </c>
      <c r="N1654" s="11">
        <v>1977</v>
      </c>
      <c r="O1654" s="11" t="s">
        <v>2210</v>
      </c>
      <c r="P1654" s="11" t="s">
        <v>2549</v>
      </c>
      <c r="Q1654" s="11"/>
    </row>
    <row r="1655" spans="2:18" ht="12.95" customHeight="1" x14ac:dyDescent="0.2">
      <c r="B1655" s="11" t="s">
        <v>902</v>
      </c>
      <c r="C1655" s="144" t="s">
        <v>1702</v>
      </c>
      <c r="D1655" s="144" t="s">
        <v>920</v>
      </c>
      <c r="E1655" s="11" t="s">
        <v>2207</v>
      </c>
      <c r="F1655" s="11">
        <v>8270</v>
      </c>
      <c r="G1655" s="11" t="s">
        <v>2208</v>
      </c>
      <c r="H1655" s="11" t="s">
        <v>904</v>
      </c>
      <c r="I1655" s="11" t="s">
        <v>905</v>
      </c>
      <c r="J1655" s="11" t="s">
        <v>921</v>
      </c>
      <c r="K1655" s="11" t="s">
        <v>907</v>
      </c>
      <c r="L1655" s="11" t="s">
        <v>1153</v>
      </c>
      <c r="M1655" s="11" t="s">
        <v>2212</v>
      </c>
      <c r="N1655" s="11">
        <v>1980</v>
      </c>
      <c r="O1655" s="11" t="s">
        <v>2210</v>
      </c>
      <c r="P1655" s="11">
        <v>1</v>
      </c>
      <c r="Q1655" s="11"/>
    </row>
    <row r="1656" spans="2:18" ht="12.95" customHeight="1" x14ac:dyDescent="0.2">
      <c r="B1656" s="11" t="s">
        <v>981</v>
      </c>
      <c r="C1656" s="144" t="s">
        <v>1780</v>
      </c>
      <c r="D1656" s="144" t="s">
        <v>543</v>
      </c>
      <c r="E1656" s="11" t="s">
        <v>1781</v>
      </c>
      <c r="F1656" s="11">
        <v>2311</v>
      </c>
      <c r="G1656" s="11" t="s">
        <v>1329</v>
      </c>
      <c r="H1656" s="29" t="s">
        <v>904</v>
      </c>
      <c r="I1656" s="11" t="s">
        <v>905</v>
      </c>
      <c r="J1656" s="11" t="s">
        <v>921</v>
      </c>
      <c r="K1656" s="11" t="s">
        <v>907</v>
      </c>
      <c r="L1656" s="11" t="s">
        <v>916</v>
      </c>
      <c r="M1656" s="11" t="s">
        <v>1782</v>
      </c>
      <c r="N1656" s="11">
        <v>1969</v>
      </c>
      <c r="O1656" s="11" t="s">
        <v>908</v>
      </c>
    </row>
    <row r="1657" spans="2:18" ht="12.95" customHeight="1" x14ac:dyDescent="0.2">
      <c r="B1657" s="11" t="s">
        <v>981</v>
      </c>
      <c r="C1657" s="144" t="s">
        <v>1780</v>
      </c>
      <c r="D1657" s="144" t="s">
        <v>543</v>
      </c>
      <c r="E1657" s="11" t="s">
        <v>1781</v>
      </c>
      <c r="F1657" s="11">
        <v>2311</v>
      </c>
      <c r="G1657" s="11" t="s">
        <v>1329</v>
      </c>
      <c r="H1657" s="29" t="s">
        <v>904</v>
      </c>
      <c r="I1657" s="11" t="s">
        <v>905</v>
      </c>
      <c r="J1657" s="11" t="s">
        <v>921</v>
      </c>
      <c r="K1657" s="11" t="s">
        <v>907</v>
      </c>
      <c r="L1657" s="11" t="s">
        <v>916</v>
      </c>
      <c r="M1657" s="11" t="s">
        <v>1782</v>
      </c>
      <c r="N1657" s="11">
        <v>1969</v>
      </c>
      <c r="O1657" s="11" t="s">
        <v>908</v>
      </c>
    </row>
    <row r="1658" spans="2:18" ht="12.95" customHeight="1" x14ac:dyDescent="0.2">
      <c r="B1658" s="11" t="s">
        <v>902</v>
      </c>
      <c r="C1658" s="144" t="s">
        <v>1780</v>
      </c>
      <c r="D1658" s="144" t="s">
        <v>1001</v>
      </c>
      <c r="E1658" s="11" t="s">
        <v>1781</v>
      </c>
      <c r="F1658" s="11">
        <v>2311</v>
      </c>
      <c r="G1658" s="11" t="s">
        <v>1329</v>
      </c>
      <c r="H1658" s="29" t="s">
        <v>904</v>
      </c>
      <c r="I1658" s="11" t="s">
        <v>905</v>
      </c>
      <c r="J1658" s="11" t="s">
        <v>921</v>
      </c>
      <c r="K1658" s="11" t="s">
        <v>907</v>
      </c>
      <c r="L1658" s="11" t="s">
        <v>916</v>
      </c>
      <c r="M1658" s="11" t="s">
        <v>1782</v>
      </c>
      <c r="N1658" s="11">
        <v>1969</v>
      </c>
      <c r="O1658" s="11" t="s">
        <v>908</v>
      </c>
    </row>
    <row r="1659" spans="2:18" ht="12.95" customHeight="1" x14ac:dyDescent="0.2">
      <c r="B1659" s="11" t="s">
        <v>902</v>
      </c>
      <c r="C1659" s="144" t="s">
        <v>1780</v>
      </c>
      <c r="D1659" s="144" t="s">
        <v>1001</v>
      </c>
      <c r="E1659" s="11" t="s">
        <v>1781</v>
      </c>
      <c r="F1659" s="11">
        <v>2311</v>
      </c>
      <c r="G1659" s="11" t="s">
        <v>1329</v>
      </c>
      <c r="H1659" s="29" t="s">
        <v>904</v>
      </c>
      <c r="I1659" s="11" t="s">
        <v>905</v>
      </c>
      <c r="J1659" s="11" t="s">
        <v>921</v>
      </c>
      <c r="K1659" s="11" t="s">
        <v>907</v>
      </c>
      <c r="L1659" s="11" t="s">
        <v>916</v>
      </c>
      <c r="M1659" s="11" t="s">
        <v>1782</v>
      </c>
      <c r="N1659" s="11">
        <v>1969</v>
      </c>
      <c r="O1659" s="11" t="s">
        <v>908</v>
      </c>
    </row>
    <row r="1660" spans="2:18" ht="12.95" customHeight="1" x14ac:dyDescent="0.2">
      <c r="B1660" s="11" t="s">
        <v>902</v>
      </c>
      <c r="C1660" s="144" t="s">
        <v>1780</v>
      </c>
      <c r="D1660" s="144" t="s">
        <v>1001</v>
      </c>
      <c r="E1660" s="11" t="s">
        <v>1781</v>
      </c>
      <c r="F1660" s="11">
        <v>2311</v>
      </c>
      <c r="G1660" s="11" t="s">
        <v>1329</v>
      </c>
      <c r="H1660" s="29" t="s">
        <v>904</v>
      </c>
      <c r="I1660" s="11" t="s">
        <v>905</v>
      </c>
      <c r="J1660" s="11" t="s">
        <v>921</v>
      </c>
      <c r="K1660" s="11" t="s">
        <v>907</v>
      </c>
      <c r="L1660" s="11" t="s">
        <v>916</v>
      </c>
      <c r="M1660" s="11" t="s">
        <v>1782</v>
      </c>
      <c r="N1660" s="11">
        <v>1969</v>
      </c>
      <c r="O1660" s="11" t="s">
        <v>908</v>
      </c>
      <c r="R1660" s="11"/>
    </row>
    <row r="1661" spans="2:18" ht="12.95" customHeight="1" x14ac:dyDescent="0.2">
      <c r="B1661" s="11" t="s">
        <v>902</v>
      </c>
      <c r="C1661" s="144" t="s">
        <v>1780</v>
      </c>
      <c r="D1661" s="144" t="s">
        <v>1001</v>
      </c>
      <c r="E1661" s="11" t="s">
        <v>1781</v>
      </c>
      <c r="F1661" s="11">
        <v>2311</v>
      </c>
      <c r="G1661" s="11" t="s">
        <v>1329</v>
      </c>
      <c r="H1661" s="29" t="s">
        <v>904</v>
      </c>
      <c r="I1661" s="11" t="s">
        <v>905</v>
      </c>
      <c r="J1661" s="11" t="s">
        <v>921</v>
      </c>
      <c r="K1661" s="11" t="s">
        <v>907</v>
      </c>
      <c r="L1661" s="11" t="s">
        <v>916</v>
      </c>
      <c r="M1661" s="11" t="s">
        <v>1782</v>
      </c>
      <c r="N1661" s="11">
        <v>1969</v>
      </c>
      <c r="O1661" s="11" t="s">
        <v>908</v>
      </c>
      <c r="R1661" s="11"/>
    </row>
    <row r="1662" spans="2:18" ht="12.95" customHeight="1" x14ac:dyDescent="0.2">
      <c r="B1662" s="29" t="s">
        <v>902</v>
      </c>
      <c r="C1662" s="30" t="s">
        <v>1605</v>
      </c>
      <c r="D1662" s="30" t="s">
        <v>1024</v>
      </c>
      <c r="E1662" s="29" t="s">
        <v>1606</v>
      </c>
      <c r="F1662" s="29">
        <v>2250</v>
      </c>
      <c r="G1662" s="29" t="s">
        <v>1128</v>
      </c>
      <c r="H1662" s="29" t="s">
        <v>904</v>
      </c>
      <c r="I1662" s="29" t="s">
        <v>936</v>
      </c>
      <c r="J1662" s="29" t="s">
        <v>912</v>
      </c>
      <c r="K1662" s="29" t="s">
        <v>937</v>
      </c>
      <c r="L1662" s="29" t="s">
        <v>947</v>
      </c>
      <c r="M1662" s="29">
        <v>175</v>
      </c>
      <c r="N1662" s="29">
        <v>1960</v>
      </c>
      <c r="O1662" s="29" t="s">
        <v>1607</v>
      </c>
      <c r="R1662" s="11"/>
    </row>
    <row r="1663" spans="2:18" ht="12.95" customHeight="1" x14ac:dyDescent="0.2">
      <c r="B1663" s="29" t="s">
        <v>902</v>
      </c>
      <c r="C1663" s="30" t="s">
        <v>1605</v>
      </c>
      <c r="D1663" s="30" t="s">
        <v>1024</v>
      </c>
      <c r="E1663" s="29" t="s">
        <v>1606</v>
      </c>
      <c r="F1663" s="29">
        <v>2250</v>
      </c>
      <c r="G1663" s="29" t="s">
        <v>1128</v>
      </c>
      <c r="H1663" s="29" t="s">
        <v>904</v>
      </c>
      <c r="I1663" s="29" t="s">
        <v>936</v>
      </c>
      <c r="J1663" s="29" t="s">
        <v>912</v>
      </c>
      <c r="K1663" s="29" t="s">
        <v>937</v>
      </c>
      <c r="L1663" s="29" t="s">
        <v>947</v>
      </c>
      <c r="M1663" s="29">
        <v>175</v>
      </c>
      <c r="N1663" s="29">
        <v>1960</v>
      </c>
      <c r="O1663" s="29" t="s">
        <v>1607</v>
      </c>
      <c r="R1663" s="11"/>
    </row>
    <row r="1664" spans="2:18" ht="12.95" customHeight="1" x14ac:dyDescent="0.2">
      <c r="B1664" s="29" t="s">
        <v>902</v>
      </c>
      <c r="C1664" s="30" t="s">
        <v>1546</v>
      </c>
      <c r="D1664" s="30" t="s">
        <v>918</v>
      </c>
      <c r="E1664" s="29" t="s">
        <v>1547</v>
      </c>
      <c r="F1664" s="29">
        <v>9244</v>
      </c>
      <c r="G1664" s="29" t="s">
        <v>1548</v>
      </c>
      <c r="H1664" s="29" t="s">
        <v>904</v>
      </c>
      <c r="I1664" s="29" t="s">
        <v>905</v>
      </c>
      <c r="J1664" s="29" t="s">
        <v>942</v>
      </c>
      <c r="K1664" s="29" t="s">
        <v>907</v>
      </c>
      <c r="L1664" s="29" t="s">
        <v>1399</v>
      </c>
      <c r="M1664" s="29" t="s">
        <v>1549</v>
      </c>
      <c r="N1664" s="29">
        <v>1974</v>
      </c>
      <c r="O1664" s="29" t="s">
        <v>1550</v>
      </c>
      <c r="P1664" s="29" t="s">
        <v>2431</v>
      </c>
      <c r="R1664" s="11"/>
    </row>
    <row r="1665" spans="1:18" ht="12.95" customHeight="1" x14ac:dyDescent="0.2">
      <c r="B1665" s="29" t="s">
        <v>902</v>
      </c>
      <c r="C1665" s="30" t="s">
        <v>1546</v>
      </c>
      <c r="D1665" s="30" t="s">
        <v>918</v>
      </c>
      <c r="E1665" s="29" t="s">
        <v>1547</v>
      </c>
      <c r="F1665" s="29">
        <v>9244</v>
      </c>
      <c r="G1665" s="11" t="s">
        <v>1548</v>
      </c>
      <c r="H1665" s="29" t="s">
        <v>904</v>
      </c>
      <c r="I1665" s="29" t="s">
        <v>905</v>
      </c>
      <c r="J1665" s="29" t="s">
        <v>942</v>
      </c>
      <c r="K1665" s="29" t="s">
        <v>907</v>
      </c>
      <c r="L1665" s="29" t="s">
        <v>1399</v>
      </c>
      <c r="M1665" s="29" t="s">
        <v>1549</v>
      </c>
      <c r="N1665" s="29">
        <v>1974</v>
      </c>
      <c r="O1665" s="29" t="s">
        <v>1550</v>
      </c>
      <c r="R1665" s="11"/>
    </row>
    <row r="1666" spans="1:18" ht="12.95" customHeight="1" x14ac:dyDescent="0.2">
      <c r="B1666" s="29" t="s">
        <v>902</v>
      </c>
      <c r="C1666" s="30" t="s">
        <v>1546</v>
      </c>
      <c r="D1666" s="30" t="s">
        <v>918</v>
      </c>
      <c r="E1666" s="29" t="s">
        <v>1547</v>
      </c>
      <c r="F1666" s="29">
        <v>9244</v>
      </c>
      <c r="G1666" s="29" t="s">
        <v>1548</v>
      </c>
      <c r="H1666" s="29" t="s">
        <v>904</v>
      </c>
      <c r="I1666" s="29" t="s">
        <v>905</v>
      </c>
      <c r="J1666" s="29" t="s">
        <v>942</v>
      </c>
      <c r="K1666" s="29" t="s">
        <v>907</v>
      </c>
      <c r="L1666" s="29" t="s">
        <v>1399</v>
      </c>
      <c r="M1666" s="29" t="s">
        <v>1549</v>
      </c>
      <c r="N1666" s="29">
        <v>1974</v>
      </c>
      <c r="O1666" s="29" t="s">
        <v>1550</v>
      </c>
    </row>
    <row r="1667" spans="1:18" s="171" customFormat="1" ht="12.95" customHeight="1" x14ac:dyDescent="0.2">
      <c r="A1667" s="34"/>
      <c r="B1667" s="34" t="s">
        <v>902</v>
      </c>
      <c r="C1667" s="33" t="s">
        <v>1546</v>
      </c>
      <c r="D1667" s="33" t="s">
        <v>918</v>
      </c>
      <c r="E1667" s="34" t="s">
        <v>1547</v>
      </c>
      <c r="F1667" s="34">
        <v>9244</v>
      </c>
      <c r="G1667" s="34" t="s">
        <v>1548</v>
      </c>
      <c r="H1667" s="34" t="s">
        <v>904</v>
      </c>
      <c r="I1667" s="34" t="s">
        <v>905</v>
      </c>
      <c r="J1667" s="34" t="s">
        <v>942</v>
      </c>
      <c r="K1667" s="34" t="s">
        <v>907</v>
      </c>
      <c r="L1667" s="34" t="s">
        <v>1399</v>
      </c>
      <c r="M1667" s="34" t="s">
        <v>1549</v>
      </c>
      <c r="N1667" s="34">
        <v>1974</v>
      </c>
      <c r="O1667" s="34" t="s">
        <v>1550</v>
      </c>
      <c r="P1667" s="34"/>
      <c r="Q1667" s="29"/>
      <c r="R1667" s="173"/>
    </row>
    <row r="1668" spans="1:18" ht="12.95" customHeight="1" x14ac:dyDescent="0.2">
      <c r="B1668" s="29" t="s">
        <v>902</v>
      </c>
      <c r="C1668" s="30" t="s">
        <v>1546</v>
      </c>
      <c r="D1668" s="30" t="s">
        <v>918</v>
      </c>
      <c r="E1668" s="29" t="s">
        <v>1547</v>
      </c>
      <c r="F1668" s="29">
        <v>9244</v>
      </c>
      <c r="G1668" s="29" t="s">
        <v>1548</v>
      </c>
      <c r="H1668" s="29" t="s">
        <v>904</v>
      </c>
      <c r="I1668" s="29" t="s">
        <v>905</v>
      </c>
      <c r="J1668" s="29" t="s">
        <v>942</v>
      </c>
      <c r="K1668" s="29" t="s">
        <v>907</v>
      </c>
      <c r="L1668" s="29" t="s">
        <v>1399</v>
      </c>
      <c r="M1668" s="29" t="s">
        <v>1549</v>
      </c>
      <c r="N1668" s="29">
        <v>1974</v>
      </c>
      <c r="O1668" s="29" t="s">
        <v>1550</v>
      </c>
    </row>
    <row r="1669" spans="1:18" ht="12.95" customHeight="1" x14ac:dyDescent="0.2">
      <c r="B1669" s="29" t="s">
        <v>902</v>
      </c>
      <c r="C1669" s="30" t="s">
        <v>1546</v>
      </c>
      <c r="D1669" s="30" t="s">
        <v>918</v>
      </c>
      <c r="E1669" s="29" t="s">
        <v>1547</v>
      </c>
      <c r="F1669" s="29">
        <v>9244</v>
      </c>
      <c r="G1669" s="11" t="s">
        <v>1548</v>
      </c>
      <c r="H1669" s="29" t="s">
        <v>904</v>
      </c>
      <c r="I1669" s="29" t="s">
        <v>905</v>
      </c>
      <c r="J1669" s="29" t="s">
        <v>942</v>
      </c>
      <c r="K1669" s="29" t="s">
        <v>907</v>
      </c>
      <c r="L1669" s="29" t="s">
        <v>1399</v>
      </c>
      <c r="M1669" s="29" t="s">
        <v>1549</v>
      </c>
      <c r="N1669" s="29">
        <v>1974</v>
      </c>
      <c r="O1669" s="29" t="s">
        <v>1550</v>
      </c>
    </row>
    <row r="1670" spans="1:18" ht="12.95" customHeight="1" x14ac:dyDescent="0.2">
      <c r="B1670" s="29" t="s">
        <v>902</v>
      </c>
      <c r="C1670" s="30" t="s">
        <v>1546</v>
      </c>
      <c r="D1670" s="30" t="s">
        <v>918</v>
      </c>
      <c r="E1670" s="29" t="s">
        <v>1547</v>
      </c>
      <c r="F1670" s="29">
        <v>9244</v>
      </c>
      <c r="G1670" s="29" t="s">
        <v>1548</v>
      </c>
      <c r="H1670" s="29" t="s">
        <v>904</v>
      </c>
      <c r="I1670" s="29" t="s">
        <v>905</v>
      </c>
      <c r="J1670" s="29" t="s">
        <v>942</v>
      </c>
      <c r="K1670" s="29" t="s">
        <v>907</v>
      </c>
      <c r="L1670" s="29" t="s">
        <v>1399</v>
      </c>
      <c r="M1670" s="29" t="s">
        <v>1549</v>
      </c>
      <c r="N1670" s="29">
        <v>1974</v>
      </c>
      <c r="O1670" s="29" t="s">
        <v>1550</v>
      </c>
    </row>
    <row r="1671" spans="1:18" ht="12.95" customHeight="1" x14ac:dyDescent="0.2">
      <c r="B1671" s="29" t="s">
        <v>902</v>
      </c>
      <c r="C1671" s="30" t="s">
        <v>1546</v>
      </c>
      <c r="D1671" s="30" t="s">
        <v>918</v>
      </c>
      <c r="E1671" s="29" t="s">
        <v>1547</v>
      </c>
      <c r="F1671" s="29">
        <v>9244</v>
      </c>
      <c r="G1671" s="29" t="s">
        <v>1548</v>
      </c>
      <c r="H1671" s="29" t="s">
        <v>904</v>
      </c>
      <c r="I1671" s="29" t="s">
        <v>905</v>
      </c>
      <c r="J1671" s="29" t="s">
        <v>942</v>
      </c>
      <c r="K1671" s="29" t="s">
        <v>907</v>
      </c>
      <c r="L1671" s="29" t="s">
        <v>1399</v>
      </c>
      <c r="M1671" s="29" t="s">
        <v>1549</v>
      </c>
      <c r="N1671" s="29">
        <v>1974</v>
      </c>
      <c r="O1671" s="29" t="s">
        <v>1550</v>
      </c>
    </row>
    <row r="1672" spans="1:18" ht="12.95" customHeight="1" x14ac:dyDescent="0.2">
      <c r="B1672" s="29" t="s">
        <v>902</v>
      </c>
      <c r="C1672" s="30" t="s">
        <v>1546</v>
      </c>
      <c r="D1672" s="30" t="s">
        <v>918</v>
      </c>
      <c r="E1672" s="29" t="s">
        <v>1547</v>
      </c>
      <c r="F1672" s="29">
        <v>9244</v>
      </c>
      <c r="G1672" s="29" t="s">
        <v>1548</v>
      </c>
      <c r="H1672" s="29" t="s">
        <v>904</v>
      </c>
      <c r="I1672" s="29" t="s">
        <v>905</v>
      </c>
      <c r="J1672" s="29" t="s">
        <v>942</v>
      </c>
      <c r="K1672" s="29" t="s">
        <v>907</v>
      </c>
      <c r="L1672" s="29" t="s">
        <v>1399</v>
      </c>
      <c r="M1672" s="29" t="s">
        <v>1549</v>
      </c>
      <c r="N1672" s="29">
        <v>1974</v>
      </c>
      <c r="O1672" s="29" t="s">
        <v>1550</v>
      </c>
      <c r="P1672" s="29" t="s">
        <v>2546</v>
      </c>
    </row>
    <row r="1673" spans="1:18" ht="12.95" customHeight="1" x14ac:dyDescent="0.2">
      <c r="B1673" s="29" t="s">
        <v>902</v>
      </c>
      <c r="C1673" s="30" t="s">
        <v>1580</v>
      </c>
      <c r="D1673" s="30" t="s">
        <v>1581</v>
      </c>
      <c r="E1673" s="29" t="s">
        <v>1582</v>
      </c>
      <c r="F1673" s="29">
        <v>2230</v>
      </c>
      <c r="G1673" s="29" t="s">
        <v>1140</v>
      </c>
      <c r="H1673" s="29" t="s">
        <v>904</v>
      </c>
      <c r="I1673" s="29" t="s">
        <v>936</v>
      </c>
      <c r="J1673" s="29" t="s">
        <v>912</v>
      </c>
      <c r="K1673" s="29" t="s">
        <v>937</v>
      </c>
      <c r="L1673" s="29" t="s">
        <v>943</v>
      </c>
      <c r="M1673" s="29" t="s">
        <v>1143</v>
      </c>
      <c r="N1673" s="29">
        <v>1951</v>
      </c>
      <c r="O1673" s="29" t="s">
        <v>1457</v>
      </c>
    </row>
    <row r="1674" spans="1:18" ht="12.95" customHeight="1" x14ac:dyDescent="0.2">
      <c r="B1674" s="29" t="s">
        <v>902</v>
      </c>
      <c r="C1674" s="30" t="s">
        <v>1580</v>
      </c>
      <c r="D1674" s="30" t="s">
        <v>1581</v>
      </c>
      <c r="E1674" s="29" t="s">
        <v>1582</v>
      </c>
      <c r="F1674" s="29">
        <v>2230</v>
      </c>
      <c r="G1674" s="29" t="s">
        <v>1140</v>
      </c>
      <c r="H1674" s="29" t="s">
        <v>904</v>
      </c>
      <c r="I1674" s="29" t="s">
        <v>936</v>
      </c>
      <c r="J1674" s="29" t="s">
        <v>912</v>
      </c>
      <c r="K1674" s="29" t="s">
        <v>937</v>
      </c>
      <c r="L1674" s="29" t="s">
        <v>943</v>
      </c>
      <c r="M1674" s="29" t="s">
        <v>1143</v>
      </c>
      <c r="N1674" s="29">
        <v>1951</v>
      </c>
      <c r="O1674" s="29" t="s">
        <v>1457</v>
      </c>
    </row>
    <row r="1675" spans="1:18" ht="12.95" customHeight="1" x14ac:dyDescent="0.2">
      <c r="B1675" s="29" t="s">
        <v>902</v>
      </c>
      <c r="C1675" s="30" t="s">
        <v>1580</v>
      </c>
      <c r="D1675" s="30" t="s">
        <v>1581</v>
      </c>
      <c r="E1675" s="29" t="s">
        <v>1582</v>
      </c>
      <c r="F1675" s="29">
        <v>2230</v>
      </c>
      <c r="G1675" s="29" t="s">
        <v>1140</v>
      </c>
      <c r="H1675" s="29" t="s">
        <v>904</v>
      </c>
      <c r="I1675" s="29" t="s">
        <v>936</v>
      </c>
      <c r="J1675" s="29" t="s">
        <v>912</v>
      </c>
      <c r="K1675" s="29" t="s">
        <v>937</v>
      </c>
      <c r="L1675" s="29" t="s">
        <v>943</v>
      </c>
      <c r="M1675" s="29" t="s">
        <v>1143</v>
      </c>
      <c r="N1675" s="29">
        <v>1951</v>
      </c>
      <c r="O1675" s="29" t="s">
        <v>1457</v>
      </c>
    </row>
    <row r="1676" spans="1:18" ht="12.95" customHeight="1" x14ac:dyDescent="0.2">
      <c r="B1676" s="29" t="s">
        <v>902</v>
      </c>
      <c r="C1676" s="30" t="s">
        <v>1580</v>
      </c>
      <c r="D1676" s="30" t="s">
        <v>1581</v>
      </c>
      <c r="E1676" s="29" t="s">
        <v>1582</v>
      </c>
      <c r="F1676" s="29">
        <v>2230</v>
      </c>
      <c r="G1676" s="29" t="s">
        <v>1140</v>
      </c>
      <c r="H1676" s="29" t="s">
        <v>904</v>
      </c>
      <c r="I1676" s="29" t="s">
        <v>936</v>
      </c>
      <c r="J1676" s="29" t="s">
        <v>912</v>
      </c>
      <c r="K1676" s="29" t="s">
        <v>937</v>
      </c>
      <c r="L1676" s="29" t="s">
        <v>943</v>
      </c>
      <c r="M1676" s="29" t="s">
        <v>1143</v>
      </c>
      <c r="N1676" s="29">
        <v>1951</v>
      </c>
      <c r="O1676" s="29" t="s">
        <v>1457</v>
      </c>
    </row>
    <row r="1677" spans="1:18" ht="12.95" customHeight="1" x14ac:dyDescent="0.2">
      <c r="B1677" s="29" t="s">
        <v>981</v>
      </c>
      <c r="C1677" s="30" t="s">
        <v>2213</v>
      </c>
      <c r="D1677" s="30" t="s">
        <v>2219</v>
      </c>
      <c r="E1677" s="29" t="s">
        <v>2214</v>
      </c>
      <c r="F1677" s="29">
        <v>3302</v>
      </c>
      <c r="G1677" s="29" t="s">
        <v>911</v>
      </c>
      <c r="H1677" s="29" t="s">
        <v>904</v>
      </c>
      <c r="I1677" s="29" t="s">
        <v>905</v>
      </c>
      <c r="J1677" s="29" t="s">
        <v>912</v>
      </c>
      <c r="K1677" s="29" t="s">
        <v>907</v>
      </c>
      <c r="L1677" s="29" t="s">
        <v>913</v>
      </c>
      <c r="M1677" s="29" t="s">
        <v>2215</v>
      </c>
      <c r="N1677" s="29">
        <v>1953</v>
      </c>
      <c r="O1677" s="29" t="s">
        <v>908</v>
      </c>
    </row>
    <row r="1678" spans="1:18" ht="12.95" customHeight="1" x14ac:dyDescent="0.2">
      <c r="B1678" s="29" t="s">
        <v>981</v>
      </c>
      <c r="C1678" s="30" t="s">
        <v>2213</v>
      </c>
      <c r="D1678" s="30" t="s">
        <v>2219</v>
      </c>
      <c r="E1678" s="29" t="s">
        <v>2214</v>
      </c>
      <c r="F1678" s="29">
        <v>3302</v>
      </c>
      <c r="G1678" s="29" t="s">
        <v>911</v>
      </c>
      <c r="H1678" s="29" t="s">
        <v>904</v>
      </c>
      <c r="I1678" s="29" t="s">
        <v>905</v>
      </c>
      <c r="J1678" s="29" t="s">
        <v>910</v>
      </c>
      <c r="K1678" s="29" t="s">
        <v>907</v>
      </c>
      <c r="L1678" s="29" t="s">
        <v>2217</v>
      </c>
      <c r="M1678" s="29" t="s">
        <v>2218</v>
      </c>
      <c r="N1678" s="29">
        <v>1933</v>
      </c>
      <c r="O1678" s="29" t="s">
        <v>908</v>
      </c>
    </row>
    <row r="1679" spans="1:18" ht="12.95" customHeight="1" x14ac:dyDescent="0.2">
      <c r="B1679" s="29" t="s">
        <v>981</v>
      </c>
      <c r="C1679" s="30" t="s">
        <v>2213</v>
      </c>
      <c r="D1679" s="30" t="s">
        <v>2219</v>
      </c>
      <c r="E1679" s="29" t="s">
        <v>2214</v>
      </c>
      <c r="F1679" s="29">
        <v>3302</v>
      </c>
      <c r="G1679" s="29" t="s">
        <v>911</v>
      </c>
      <c r="H1679" s="29" t="s">
        <v>904</v>
      </c>
      <c r="I1679" s="29" t="s">
        <v>905</v>
      </c>
      <c r="J1679" s="29" t="s">
        <v>912</v>
      </c>
      <c r="K1679" s="29" t="s">
        <v>907</v>
      </c>
      <c r="L1679" s="29" t="s">
        <v>913</v>
      </c>
      <c r="M1679" s="29" t="s">
        <v>2215</v>
      </c>
      <c r="N1679" s="29">
        <v>1953</v>
      </c>
      <c r="O1679" s="29" t="s">
        <v>908</v>
      </c>
    </row>
    <row r="1680" spans="1:18" ht="12.95" customHeight="1" x14ac:dyDescent="0.2">
      <c r="B1680" s="29" t="s">
        <v>981</v>
      </c>
      <c r="C1680" s="30" t="s">
        <v>2213</v>
      </c>
      <c r="D1680" s="30" t="s">
        <v>2219</v>
      </c>
      <c r="E1680" s="29" t="s">
        <v>2214</v>
      </c>
      <c r="F1680" s="29">
        <v>3302</v>
      </c>
      <c r="G1680" s="29" t="s">
        <v>911</v>
      </c>
      <c r="H1680" s="29" t="s">
        <v>904</v>
      </c>
      <c r="I1680" s="29" t="s">
        <v>905</v>
      </c>
      <c r="J1680" s="29" t="s">
        <v>910</v>
      </c>
      <c r="K1680" s="29" t="s">
        <v>907</v>
      </c>
      <c r="L1680" s="29" t="s">
        <v>2217</v>
      </c>
      <c r="M1680" s="29" t="s">
        <v>2218</v>
      </c>
      <c r="N1680" s="29">
        <v>1933</v>
      </c>
      <c r="O1680" s="29" t="s">
        <v>908</v>
      </c>
    </row>
    <row r="1681" spans="2:18" ht="12.95" customHeight="1" x14ac:dyDescent="0.2">
      <c r="B1681" s="11" t="s">
        <v>981</v>
      </c>
      <c r="C1681" s="144" t="s">
        <v>2213</v>
      </c>
      <c r="D1681" s="144" t="s">
        <v>2219</v>
      </c>
      <c r="E1681" s="11" t="s">
        <v>2214</v>
      </c>
      <c r="F1681" s="11">
        <v>3302</v>
      </c>
      <c r="G1681" s="11" t="s">
        <v>911</v>
      </c>
      <c r="H1681" s="11" t="s">
        <v>904</v>
      </c>
      <c r="I1681" s="11" t="s">
        <v>905</v>
      </c>
      <c r="J1681" s="11" t="s">
        <v>912</v>
      </c>
      <c r="K1681" s="11" t="s">
        <v>907</v>
      </c>
      <c r="L1681" s="11" t="s">
        <v>913</v>
      </c>
      <c r="M1681" s="11" t="s">
        <v>2215</v>
      </c>
      <c r="N1681" s="11">
        <v>1953</v>
      </c>
      <c r="O1681" s="11" t="s">
        <v>908</v>
      </c>
      <c r="P1681" s="11"/>
      <c r="Q1681" s="11"/>
    </row>
    <row r="1682" spans="2:18" ht="12.95" customHeight="1" x14ac:dyDescent="0.2">
      <c r="B1682" s="11" t="s">
        <v>981</v>
      </c>
      <c r="C1682" s="144" t="s">
        <v>2213</v>
      </c>
      <c r="D1682" s="144" t="s">
        <v>2219</v>
      </c>
      <c r="E1682" s="11" t="s">
        <v>2214</v>
      </c>
      <c r="F1682" s="11">
        <v>3302</v>
      </c>
      <c r="G1682" s="11" t="s">
        <v>911</v>
      </c>
      <c r="H1682" s="11" t="s">
        <v>904</v>
      </c>
      <c r="I1682" s="11" t="s">
        <v>905</v>
      </c>
      <c r="J1682" s="11" t="s">
        <v>910</v>
      </c>
      <c r="K1682" s="11" t="s">
        <v>907</v>
      </c>
      <c r="L1682" s="11" t="s">
        <v>2217</v>
      </c>
      <c r="M1682" s="11" t="s">
        <v>2218</v>
      </c>
      <c r="N1682" s="11">
        <v>1933</v>
      </c>
      <c r="O1682" s="11" t="s">
        <v>908</v>
      </c>
      <c r="P1682" s="11" t="s">
        <v>2554</v>
      </c>
      <c r="Q1682" s="11"/>
    </row>
    <row r="1683" spans="2:18" ht="12.95" customHeight="1" x14ac:dyDescent="0.2">
      <c r="B1683" s="29" t="s">
        <v>902</v>
      </c>
      <c r="C1683" s="30" t="s">
        <v>2213</v>
      </c>
      <c r="D1683" s="30" t="s">
        <v>1338</v>
      </c>
      <c r="E1683" s="29" t="s">
        <v>2214</v>
      </c>
      <c r="F1683" s="29">
        <v>3302</v>
      </c>
      <c r="G1683" s="29" t="s">
        <v>911</v>
      </c>
      <c r="H1683" s="29" t="s">
        <v>904</v>
      </c>
      <c r="I1683" s="29" t="s">
        <v>905</v>
      </c>
      <c r="J1683" s="29" t="s">
        <v>912</v>
      </c>
      <c r="K1683" s="29" t="s">
        <v>907</v>
      </c>
      <c r="L1683" s="29" t="s">
        <v>913</v>
      </c>
      <c r="M1683" s="29" t="s">
        <v>2215</v>
      </c>
      <c r="N1683" s="29">
        <v>1953</v>
      </c>
      <c r="O1683" s="29" t="s">
        <v>908</v>
      </c>
    </row>
    <row r="1684" spans="2:18" ht="12.95" customHeight="1" x14ac:dyDescent="0.2">
      <c r="B1684" s="29" t="s">
        <v>902</v>
      </c>
      <c r="C1684" s="30" t="s">
        <v>2213</v>
      </c>
      <c r="D1684" s="30" t="s">
        <v>1338</v>
      </c>
      <c r="E1684" s="29" t="s">
        <v>2214</v>
      </c>
      <c r="F1684" s="29">
        <v>3302</v>
      </c>
      <c r="G1684" s="29" t="s">
        <v>911</v>
      </c>
      <c r="H1684" s="29" t="s">
        <v>904</v>
      </c>
      <c r="I1684" s="29" t="s">
        <v>905</v>
      </c>
      <c r="J1684" s="29" t="s">
        <v>912</v>
      </c>
      <c r="K1684" s="29" t="s">
        <v>907</v>
      </c>
      <c r="L1684" s="29" t="s">
        <v>913</v>
      </c>
      <c r="M1684" s="29" t="s">
        <v>2215</v>
      </c>
      <c r="N1684" s="29">
        <v>1953</v>
      </c>
      <c r="O1684" s="29" t="s">
        <v>908</v>
      </c>
      <c r="R1684" s="11"/>
    </row>
    <row r="1685" spans="2:18" ht="12.95" customHeight="1" x14ac:dyDescent="0.2">
      <c r="B1685" s="29" t="s">
        <v>902</v>
      </c>
      <c r="C1685" s="30" t="s">
        <v>2213</v>
      </c>
      <c r="D1685" s="30" t="s">
        <v>1338</v>
      </c>
      <c r="E1685" s="29" t="s">
        <v>2214</v>
      </c>
      <c r="F1685" s="29">
        <v>3302</v>
      </c>
      <c r="G1685" s="29" t="s">
        <v>911</v>
      </c>
      <c r="H1685" s="29" t="s">
        <v>904</v>
      </c>
      <c r="I1685" s="29" t="s">
        <v>905</v>
      </c>
      <c r="J1685" s="29" t="s">
        <v>910</v>
      </c>
      <c r="K1685" s="29" t="s">
        <v>907</v>
      </c>
      <c r="L1685" s="29" t="s">
        <v>1685</v>
      </c>
      <c r="M1685" s="29" t="s">
        <v>2216</v>
      </c>
      <c r="N1685" s="29">
        <v>1955</v>
      </c>
      <c r="O1685" s="29" t="s">
        <v>908</v>
      </c>
      <c r="R1685" s="11"/>
    </row>
    <row r="1686" spans="2:18" ht="12.95" customHeight="1" x14ac:dyDescent="0.2">
      <c r="B1686" s="29" t="s">
        <v>902</v>
      </c>
      <c r="C1686" s="30" t="s">
        <v>2213</v>
      </c>
      <c r="D1686" s="30" t="s">
        <v>1338</v>
      </c>
      <c r="E1686" s="29" t="s">
        <v>2214</v>
      </c>
      <c r="F1686" s="29">
        <v>3302</v>
      </c>
      <c r="G1686" s="29" t="s">
        <v>911</v>
      </c>
      <c r="H1686" s="29" t="s">
        <v>904</v>
      </c>
      <c r="I1686" s="29" t="s">
        <v>905</v>
      </c>
      <c r="J1686" s="29" t="s">
        <v>912</v>
      </c>
      <c r="K1686" s="29" t="s">
        <v>907</v>
      </c>
      <c r="L1686" s="29" t="s">
        <v>913</v>
      </c>
      <c r="M1686" s="29" t="s">
        <v>2215</v>
      </c>
      <c r="N1686" s="29">
        <v>1953</v>
      </c>
      <c r="O1686" s="29" t="s">
        <v>908</v>
      </c>
      <c r="R1686" s="11"/>
    </row>
    <row r="1687" spans="2:18" ht="12.95" customHeight="1" x14ac:dyDescent="0.2">
      <c r="B1687" s="29" t="s">
        <v>902</v>
      </c>
      <c r="C1687" s="30" t="s">
        <v>2213</v>
      </c>
      <c r="D1687" s="30" t="s">
        <v>1338</v>
      </c>
      <c r="E1687" s="29" t="s">
        <v>2214</v>
      </c>
      <c r="F1687" s="29">
        <v>3302</v>
      </c>
      <c r="G1687" s="29" t="s">
        <v>911</v>
      </c>
      <c r="H1687" s="29" t="s">
        <v>904</v>
      </c>
      <c r="I1687" s="29" t="s">
        <v>905</v>
      </c>
      <c r="J1687" s="29" t="s">
        <v>910</v>
      </c>
      <c r="K1687" s="29" t="s">
        <v>907</v>
      </c>
      <c r="L1687" s="29" t="s">
        <v>2217</v>
      </c>
      <c r="M1687" s="29" t="s">
        <v>2218</v>
      </c>
      <c r="N1687" s="29">
        <v>1933</v>
      </c>
      <c r="O1687" s="29" t="s">
        <v>908</v>
      </c>
      <c r="R1687" s="11"/>
    </row>
    <row r="1688" spans="2:18" ht="12.95" customHeight="1" x14ac:dyDescent="0.2">
      <c r="B1688" s="29" t="s">
        <v>902</v>
      </c>
      <c r="C1688" s="30" t="s">
        <v>2213</v>
      </c>
      <c r="D1688" s="30" t="s">
        <v>1338</v>
      </c>
      <c r="E1688" s="29" t="s">
        <v>2214</v>
      </c>
      <c r="F1688" s="29">
        <v>3302</v>
      </c>
      <c r="G1688" s="29" t="s">
        <v>911</v>
      </c>
      <c r="H1688" s="29" t="s">
        <v>904</v>
      </c>
      <c r="I1688" s="29" t="s">
        <v>905</v>
      </c>
      <c r="J1688" s="29" t="s">
        <v>910</v>
      </c>
      <c r="K1688" s="29" t="s">
        <v>907</v>
      </c>
      <c r="L1688" s="29" t="s">
        <v>2217</v>
      </c>
      <c r="M1688" s="29" t="s">
        <v>2218</v>
      </c>
      <c r="N1688" s="29">
        <v>1933</v>
      </c>
      <c r="O1688" s="29" t="s">
        <v>908</v>
      </c>
      <c r="R1688" s="11"/>
    </row>
    <row r="1689" spans="2:18" ht="12.95" customHeight="1" x14ac:dyDescent="0.2">
      <c r="B1689" s="29" t="s">
        <v>902</v>
      </c>
      <c r="C1689" s="30" t="s">
        <v>2213</v>
      </c>
      <c r="D1689" s="30" t="s">
        <v>1338</v>
      </c>
      <c r="E1689" s="29" t="s">
        <v>2214</v>
      </c>
      <c r="F1689" s="29">
        <v>3302</v>
      </c>
      <c r="G1689" s="29" t="s">
        <v>911</v>
      </c>
      <c r="H1689" s="29" t="s">
        <v>904</v>
      </c>
      <c r="I1689" s="29" t="s">
        <v>905</v>
      </c>
      <c r="J1689" s="29" t="s">
        <v>912</v>
      </c>
      <c r="K1689" s="29" t="s">
        <v>907</v>
      </c>
      <c r="L1689" s="29" t="s">
        <v>913</v>
      </c>
      <c r="M1689" s="29" t="s">
        <v>2215</v>
      </c>
      <c r="N1689" s="29">
        <v>1953</v>
      </c>
      <c r="O1689" s="29" t="s">
        <v>908</v>
      </c>
      <c r="R1689" s="11"/>
    </row>
    <row r="1690" spans="2:18" ht="12.95" customHeight="1" x14ac:dyDescent="0.2">
      <c r="B1690" s="29" t="s">
        <v>902</v>
      </c>
      <c r="C1690" s="30" t="s">
        <v>2213</v>
      </c>
      <c r="D1690" s="30" t="s">
        <v>1338</v>
      </c>
      <c r="E1690" s="29" t="s">
        <v>2214</v>
      </c>
      <c r="F1690" s="29">
        <v>3302</v>
      </c>
      <c r="G1690" s="29" t="s">
        <v>911</v>
      </c>
      <c r="H1690" s="29" t="s">
        <v>904</v>
      </c>
      <c r="I1690" s="29" t="s">
        <v>905</v>
      </c>
      <c r="J1690" s="29" t="s">
        <v>912</v>
      </c>
      <c r="K1690" s="29" t="s">
        <v>907</v>
      </c>
      <c r="L1690" s="29" t="s">
        <v>913</v>
      </c>
      <c r="M1690" s="29" t="s">
        <v>2215</v>
      </c>
      <c r="N1690" s="29">
        <v>1953</v>
      </c>
      <c r="O1690" s="29" t="s">
        <v>908</v>
      </c>
    </row>
    <row r="1691" spans="2:18" ht="12.95" customHeight="1" x14ac:dyDescent="0.2">
      <c r="B1691" s="29" t="s">
        <v>902</v>
      </c>
      <c r="C1691" s="30" t="s">
        <v>2213</v>
      </c>
      <c r="D1691" s="30" t="s">
        <v>1338</v>
      </c>
      <c r="E1691" s="29" t="s">
        <v>2214</v>
      </c>
      <c r="F1691" s="29">
        <v>3302</v>
      </c>
      <c r="G1691" s="29" t="s">
        <v>911</v>
      </c>
      <c r="H1691" s="29" t="s">
        <v>904</v>
      </c>
      <c r="I1691" s="29" t="s">
        <v>905</v>
      </c>
      <c r="J1691" s="29" t="s">
        <v>912</v>
      </c>
      <c r="K1691" s="29" t="s">
        <v>907</v>
      </c>
      <c r="L1691" s="29" t="s">
        <v>913</v>
      </c>
      <c r="M1691" s="29" t="s">
        <v>2215</v>
      </c>
      <c r="N1691" s="29">
        <v>1953</v>
      </c>
      <c r="O1691" s="29" t="s">
        <v>908</v>
      </c>
    </row>
    <row r="1692" spans="2:18" ht="12.95" customHeight="1" x14ac:dyDescent="0.2">
      <c r="B1692" s="29" t="s">
        <v>902</v>
      </c>
      <c r="C1692" s="30" t="s">
        <v>2213</v>
      </c>
      <c r="D1692" s="30" t="s">
        <v>1338</v>
      </c>
      <c r="E1692" s="29" t="s">
        <v>2214</v>
      </c>
      <c r="F1692" s="29">
        <v>3302</v>
      </c>
      <c r="G1692" s="29" t="s">
        <v>911</v>
      </c>
      <c r="H1692" s="29" t="s">
        <v>904</v>
      </c>
      <c r="I1692" s="29" t="s">
        <v>905</v>
      </c>
      <c r="J1692" s="29" t="s">
        <v>910</v>
      </c>
      <c r="K1692" s="29" t="s">
        <v>907</v>
      </c>
      <c r="L1692" s="29" t="s">
        <v>1685</v>
      </c>
      <c r="M1692" s="29" t="s">
        <v>2216</v>
      </c>
      <c r="N1692" s="29">
        <v>1955</v>
      </c>
      <c r="O1692" s="29" t="s">
        <v>908</v>
      </c>
    </row>
    <row r="1693" spans="2:18" ht="12.95" customHeight="1" x14ac:dyDescent="0.2">
      <c r="B1693" s="29" t="s">
        <v>902</v>
      </c>
      <c r="C1693" s="30" t="s">
        <v>2213</v>
      </c>
      <c r="D1693" s="30" t="s">
        <v>1338</v>
      </c>
      <c r="E1693" s="29" t="s">
        <v>2214</v>
      </c>
      <c r="F1693" s="29">
        <v>3302</v>
      </c>
      <c r="G1693" s="29" t="s">
        <v>911</v>
      </c>
      <c r="H1693" s="29" t="s">
        <v>904</v>
      </c>
      <c r="I1693" s="29" t="s">
        <v>905</v>
      </c>
      <c r="J1693" s="29" t="s">
        <v>910</v>
      </c>
      <c r="K1693" s="29" t="s">
        <v>907</v>
      </c>
      <c r="L1693" s="29" t="s">
        <v>2217</v>
      </c>
      <c r="M1693" s="29" t="s">
        <v>2218</v>
      </c>
      <c r="N1693" s="29">
        <v>1933</v>
      </c>
      <c r="O1693" s="29" t="s">
        <v>908</v>
      </c>
    </row>
    <row r="1694" spans="2:18" ht="12.95" customHeight="1" x14ac:dyDescent="0.2">
      <c r="B1694" s="29" t="s">
        <v>902</v>
      </c>
      <c r="C1694" s="30" t="s">
        <v>2213</v>
      </c>
      <c r="D1694" s="30" t="s">
        <v>1338</v>
      </c>
      <c r="E1694" s="29" t="s">
        <v>2214</v>
      </c>
      <c r="F1694" s="29">
        <v>3302</v>
      </c>
      <c r="G1694" s="29" t="s">
        <v>911</v>
      </c>
      <c r="H1694" s="29" t="s">
        <v>904</v>
      </c>
      <c r="I1694" s="29" t="s">
        <v>905</v>
      </c>
      <c r="J1694" s="29" t="s">
        <v>910</v>
      </c>
      <c r="K1694" s="29" t="s">
        <v>907</v>
      </c>
      <c r="L1694" s="29" t="s">
        <v>2217</v>
      </c>
      <c r="M1694" s="29" t="s">
        <v>2218</v>
      </c>
      <c r="N1694" s="29">
        <v>1933</v>
      </c>
      <c r="O1694" s="29" t="s">
        <v>908</v>
      </c>
      <c r="R1694" s="11"/>
    </row>
    <row r="1695" spans="2:18" ht="12.95" customHeight="1" x14ac:dyDescent="0.2">
      <c r="B1695" s="11" t="s">
        <v>902</v>
      </c>
      <c r="C1695" s="144" t="s">
        <v>2213</v>
      </c>
      <c r="D1695" s="144" t="s">
        <v>1338</v>
      </c>
      <c r="E1695" s="11" t="s">
        <v>2214</v>
      </c>
      <c r="F1695" s="11">
        <v>3302</v>
      </c>
      <c r="G1695" s="11" t="s">
        <v>911</v>
      </c>
      <c r="H1695" s="11" t="s">
        <v>904</v>
      </c>
      <c r="I1695" s="11" t="s">
        <v>905</v>
      </c>
      <c r="J1695" s="11" t="s">
        <v>912</v>
      </c>
      <c r="K1695" s="11" t="s">
        <v>907</v>
      </c>
      <c r="L1695" s="11" t="s">
        <v>913</v>
      </c>
      <c r="M1695" s="11" t="s">
        <v>2215</v>
      </c>
      <c r="N1695" s="11">
        <v>1953</v>
      </c>
      <c r="O1695" s="11" t="s">
        <v>908</v>
      </c>
      <c r="P1695" s="11" t="s">
        <v>2550</v>
      </c>
      <c r="Q1695" s="11"/>
    </row>
    <row r="1696" spans="2:18" ht="12.95" customHeight="1" x14ac:dyDescent="0.2">
      <c r="B1696" s="11" t="s">
        <v>902</v>
      </c>
      <c r="C1696" s="144" t="s">
        <v>2213</v>
      </c>
      <c r="D1696" s="144" t="s">
        <v>1338</v>
      </c>
      <c r="E1696" s="11" t="s">
        <v>2214</v>
      </c>
      <c r="F1696" s="11">
        <v>3302</v>
      </c>
      <c r="G1696" s="11" t="s">
        <v>911</v>
      </c>
      <c r="H1696" s="11" t="s">
        <v>904</v>
      </c>
      <c r="I1696" s="11" t="s">
        <v>905</v>
      </c>
      <c r="J1696" s="11" t="s">
        <v>912</v>
      </c>
      <c r="K1696" s="11" t="s">
        <v>907</v>
      </c>
      <c r="L1696" s="11" t="s">
        <v>913</v>
      </c>
      <c r="M1696" s="11" t="s">
        <v>2215</v>
      </c>
      <c r="N1696" s="11">
        <v>1953</v>
      </c>
      <c r="O1696" s="11" t="s">
        <v>908</v>
      </c>
      <c r="P1696" s="11"/>
      <c r="Q1696" s="11"/>
    </row>
    <row r="1697" spans="1:18" ht="12.95" customHeight="1" x14ac:dyDescent="0.2">
      <c r="B1697" s="11" t="s">
        <v>902</v>
      </c>
      <c r="C1697" s="144" t="s">
        <v>2213</v>
      </c>
      <c r="D1697" s="144" t="s">
        <v>1338</v>
      </c>
      <c r="E1697" s="11" t="s">
        <v>2214</v>
      </c>
      <c r="F1697" s="11">
        <v>3302</v>
      </c>
      <c r="G1697" s="11" t="s">
        <v>911</v>
      </c>
      <c r="H1697" s="11" t="s">
        <v>904</v>
      </c>
      <c r="I1697" s="11" t="s">
        <v>905</v>
      </c>
      <c r="J1697" s="11" t="s">
        <v>910</v>
      </c>
      <c r="K1697" s="11" t="s">
        <v>907</v>
      </c>
      <c r="L1697" s="11" t="s">
        <v>1685</v>
      </c>
      <c r="M1697" s="11" t="s">
        <v>2216</v>
      </c>
      <c r="N1697" s="11">
        <v>1955</v>
      </c>
      <c r="O1697" s="11" t="s">
        <v>908</v>
      </c>
      <c r="P1697" s="11"/>
      <c r="Q1697" s="11"/>
    </row>
    <row r="1698" spans="1:18" ht="12.95" customHeight="1" x14ac:dyDescent="0.2">
      <c r="B1698" s="11" t="s">
        <v>902</v>
      </c>
      <c r="C1698" s="144" t="s">
        <v>2213</v>
      </c>
      <c r="D1698" s="144" t="s">
        <v>1338</v>
      </c>
      <c r="E1698" s="11" t="s">
        <v>2214</v>
      </c>
      <c r="F1698" s="11">
        <v>3302</v>
      </c>
      <c r="G1698" s="11" t="s">
        <v>911</v>
      </c>
      <c r="H1698" s="11" t="s">
        <v>904</v>
      </c>
      <c r="I1698" s="11" t="s">
        <v>905</v>
      </c>
      <c r="J1698" s="11" t="s">
        <v>912</v>
      </c>
      <c r="K1698" s="11" t="s">
        <v>907</v>
      </c>
      <c r="L1698" s="11" t="s">
        <v>913</v>
      </c>
      <c r="M1698" s="11" t="s">
        <v>2215</v>
      </c>
      <c r="N1698" s="11">
        <v>1953</v>
      </c>
      <c r="O1698" s="11" t="s">
        <v>908</v>
      </c>
      <c r="P1698" s="11"/>
      <c r="Q1698" s="11"/>
    </row>
    <row r="1699" spans="1:18" ht="12.95" customHeight="1" x14ac:dyDescent="0.2">
      <c r="B1699" s="11" t="s">
        <v>902</v>
      </c>
      <c r="C1699" s="144" t="s">
        <v>2213</v>
      </c>
      <c r="D1699" s="144" t="s">
        <v>1338</v>
      </c>
      <c r="E1699" s="11" t="s">
        <v>2214</v>
      </c>
      <c r="F1699" s="11">
        <v>3302</v>
      </c>
      <c r="G1699" s="11" t="s">
        <v>911</v>
      </c>
      <c r="H1699" s="11" t="s">
        <v>904</v>
      </c>
      <c r="I1699" s="11" t="s">
        <v>905</v>
      </c>
      <c r="J1699" s="11" t="s">
        <v>910</v>
      </c>
      <c r="K1699" s="11" t="s">
        <v>907</v>
      </c>
      <c r="L1699" s="11" t="s">
        <v>2217</v>
      </c>
      <c r="M1699" s="11" t="s">
        <v>2218</v>
      </c>
      <c r="N1699" s="11">
        <v>1933</v>
      </c>
      <c r="O1699" s="11" t="s">
        <v>908</v>
      </c>
      <c r="P1699" s="11" t="s">
        <v>2554</v>
      </c>
      <c r="Q1699" s="11"/>
    </row>
    <row r="1700" spans="1:18" ht="12.95" customHeight="1" x14ac:dyDescent="0.2">
      <c r="B1700" s="11" t="s">
        <v>902</v>
      </c>
      <c r="C1700" s="144" t="s">
        <v>2213</v>
      </c>
      <c r="D1700" s="144" t="s">
        <v>1338</v>
      </c>
      <c r="E1700" s="11" t="s">
        <v>2214</v>
      </c>
      <c r="F1700" s="11">
        <v>3302</v>
      </c>
      <c r="G1700" s="11" t="s">
        <v>911</v>
      </c>
      <c r="H1700" s="11" t="s">
        <v>904</v>
      </c>
      <c r="I1700" s="11" t="s">
        <v>905</v>
      </c>
      <c r="J1700" s="11" t="s">
        <v>910</v>
      </c>
      <c r="K1700" s="11" t="s">
        <v>907</v>
      </c>
      <c r="L1700" s="11" t="s">
        <v>2217</v>
      </c>
      <c r="M1700" s="11" t="s">
        <v>2218</v>
      </c>
      <c r="N1700" s="11">
        <v>1933</v>
      </c>
      <c r="O1700" s="11" t="s">
        <v>908</v>
      </c>
      <c r="P1700" s="11" t="s">
        <v>2549</v>
      </c>
      <c r="Q1700" s="11"/>
    </row>
    <row r="1701" spans="1:18" ht="12.95" customHeight="1" x14ac:dyDescent="0.2">
      <c r="B1701" s="29" t="s">
        <v>902</v>
      </c>
      <c r="C1701" s="30" t="s">
        <v>1508</v>
      </c>
      <c r="D1701" s="30" t="s">
        <v>1509</v>
      </c>
      <c r="E1701" s="29" t="s">
        <v>1510</v>
      </c>
      <c r="F1701" s="29">
        <v>2312</v>
      </c>
      <c r="G1701" s="29" t="s">
        <v>975</v>
      </c>
      <c r="H1701" s="29" t="s">
        <v>904</v>
      </c>
      <c r="I1701" s="29" t="s">
        <v>905</v>
      </c>
      <c r="J1701" s="29" t="s">
        <v>942</v>
      </c>
      <c r="K1701" s="29" t="s">
        <v>907</v>
      </c>
      <c r="L1701" s="29" t="s">
        <v>947</v>
      </c>
      <c r="M1701" s="29" t="s">
        <v>1511</v>
      </c>
      <c r="N1701" s="29">
        <v>1979</v>
      </c>
      <c r="O1701" s="29" t="s">
        <v>1363</v>
      </c>
    </row>
    <row r="1702" spans="1:18" ht="12.95" customHeight="1" x14ac:dyDescent="0.2">
      <c r="B1702" s="11" t="s">
        <v>902</v>
      </c>
      <c r="C1702" s="144" t="s">
        <v>1508</v>
      </c>
      <c r="D1702" s="144" t="s">
        <v>920</v>
      </c>
      <c r="E1702" s="11" t="s">
        <v>1820</v>
      </c>
      <c r="F1702" s="11">
        <v>3333</v>
      </c>
      <c r="G1702" s="11" t="s">
        <v>1213</v>
      </c>
      <c r="H1702" s="29" t="s">
        <v>904</v>
      </c>
      <c r="I1702" s="11" t="s">
        <v>936</v>
      </c>
      <c r="J1702" s="11" t="s">
        <v>921</v>
      </c>
      <c r="K1702" s="29" t="s">
        <v>937</v>
      </c>
      <c r="L1702" s="11" t="s">
        <v>943</v>
      </c>
      <c r="M1702" s="11" t="s">
        <v>1706</v>
      </c>
      <c r="N1702" s="11">
        <v>1970</v>
      </c>
      <c r="O1702" s="11" t="s">
        <v>1628</v>
      </c>
    </row>
    <row r="1703" spans="1:18" ht="12.95" customHeight="1" x14ac:dyDescent="0.2">
      <c r="B1703" s="29" t="s">
        <v>902</v>
      </c>
      <c r="C1703" s="30" t="s">
        <v>1508</v>
      </c>
      <c r="D1703" s="30" t="s">
        <v>1509</v>
      </c>
      <c r="E1703" s="29" t="s">
        <v>1510</v>
      </c>
      <c r="F1703" s="29">
        <v>2312</v>
      </c>
      <c r="G1703" s="29" t="s">
        <v>975</v>
      </c>
      <c r="H1703" s="29" t="s">
        <v>904</v>
      </c>
      <c r="I1703" s="29" t="s">
        <v>905</v>
      </c>
      <c r="J1703" s="29" t="s">
        <v>942</v>
      </c>
      <c r="K1703" s="29" t="s">
        <v>907</v>
      </c>
      <c r="L1703" s="29" t="s">
        <v>947</v>
      </c>
      <c r="M1703" s="29" t="s">
        <v>1511</v>
      </c>
      <c r="N1703" s="29">
        <v>1979</v>
      </c>
      <c r="O1703" s="29" t="s">
        <v>1363</v>
      </c>
    </row>
    <row r="1704" spans="1:18" ht="12.95" customHeight="1" x14ac:dyDescent="0.2">
      <c r="A1704" s="171">
        <v>84</v>
      </c>
      <c r="B1704" s="173" t="s">
        <v>902</v>
      </c>
      <c r="C1704" s="205" t="s">
        <v>1508</v>
      </c>
      <c r="D1704" s="205" t="s">
        <v>920</v>
      </c>
      <c r="E1704" s="173" t="s">
        <v>1820</v>
      </c>
      <c r="F1704" s="173">
        <v>3333</v>
      </c>
      <c r="G1704" s="173" t="s">
        <v>1213</v>
      </c>
      <c r="H1704" s="171" t="s">
        <v>904</v>
      </c>
      <c r="I1704" s="173" t="s">
        <v>936</v>
      </c>
      <c r="J1704" s="173" t="s">
        <v>921</v>
      </c>
      <c r="K1704" s="171" t="s">
        <v>937</v>
      </c>
      <c r="L1704" s="173" t="s">
        <v>943</v>
      </c>
      <c r="M1704" s="173" t="s">
        <v>1706</v>
      </c>
      <c r="N1704" s="173">
        <v>1970</v>
      </c>
      <c r="O1704" s="173" t="s">
        <v>1628</v>
      </c>
      <c r="P1704" s="171" t="s">
        <v>2916</v>
      </c>
      <c r="Q1704" s="171"/>
    </row>
    <row r="1705" spans="1:18" ht="12.95" customHeight="1" x14ac:dyDescent="0.2">
      <c r="B1705" s="29" t="s">
        <v>902</v>
      </c>
      <c r="C1705" s="30" t="s">
        <v>1162</v>
      </c>
      <c r="D1705" s="30" t="s">
        <v>920</v>
      </c>
      <c r="E1705" s="29" t="s">
        <v>1163</v>
      </c>
      <c r="F1705" s="29">
        <v>9253</v>
      </c>
      <c r="G1705" s="29" t="s">
        <v>1144</v>
      </c>
      <c r="H1705" s="29" t="s">
        <v>904</v>
      </c>
      <c r="I1705" s="29" t="s">
        <v>905</v>
      </c>
      <c r="J1705" s="29" t="s">
        <v>912</v>
      </c>
      <c r="K1705" s="29" t="s">
        <v>907</v>
      </c>
      <c r="L1705" s="29" t="s">
        <v>974</v>
      </c>
      <c r="M1705" s="29">
        <v>750</v>
      </c>
      <c r="N1705" s="29">
        <v>1960</v>
      </c>
      <c r="O1705" s="29" t="s">
        <v>1816</v>
      </c>
      <c r="P1705" s="29" t="s">
        <v>2782</v>
      </c>
    </row>
    <row r="1706" spans="1:18" ht="12.95" customHeight="1" x14ac:dyDescent="0.2">
      <c r="B1706" s="29" t="s">
        <v>902</v>
      </c>
      <c r="C1706" s="30" t="s">
        <v>1162</v>
      </c>
      <c r="D1706" s="30" t="s">
        <v>920</v>
      </c>
      <c r="E1706" s="29" t="s">
        <v>1163</v>
      </c>
      <c r="F1706" s="29">
        <v>9253</v>
      </c>
      <c r="G1706" s="29" t="s">
        <v>1144</v>
      </c>
      <c r="H1706" s="29" t="s">
        <v>904</v>
      </c>
      <c r="I1706" s="29" t="s">
        <v>905</v>
      </c>
      <c r="J1706" s="29" t="s">
        <v>921</v>
      </c>
      <c r="K1706" s="29" t="s">
        <v>907</v>
      </c>
      <c r="L1706" s="29" t="s">
        <v>974</v>
      </c>
      <c r="M1706" s="29">
        <v>750</v>
      </c>
      <c r="N1706" s="29">
        <v>1965</v>
      </c>
      <c r="O1706" s="29" t="s">
        <v>1909</v>
      </c>
    </row>
    <row r="1707" spans="1:18" ht="12.95" customHeight="1" x14ac:dyDescent="0.2">
      <c r="B1707" s="29" t="s">
        <v>902</v>
      </c>
      <c r="C1707" s="30" t="s">
        <v>1162</v>
      </c>
      <c r="D1707" s="30" t="s">
        <v>920</v>
      </c>
      <c r="E1707" s="29" t="s">
        <v>1163</v>
      </c>
      <c r="F1707" s="29">
        <v>9253</v>
      </c>
      <c r="G1707" s="29" t="s">
        <v>1144</v>
      </c>
      <c r="H1707" s="29" t="s">
        <v>904</v>
      </c>
      <c r="I1707" s="29" t="s">
        <v>905</v>
      </c>
      <c r="J1707" s="29" t="s">
        <v>921</v>
      </c>
      <c r="K1707" s="29" t="s">
        <v>907</v>
      </c>
      <c r="L1707" s="29" t="s">
        <v>974</v>
      </c>
      <c r="M1707" s="29">
        <v>750</v>
      </c>
      <c r="N1707" s="29">
        <v>1965</v>
      </c>
      <c r="O1707" s="29" t="s">
        <v>1909</v>
      </c>
      <c r="R1707" s="11"/>
    </row>
    <row r="1708" spans="1:18" ht="12.95" customHeight="1" x14ac:dyDescent="0.2">
      <c r="B1708" s="29" t="s">
        <v>902</v>
      </c>
      <c r="C1708" s="30" t="s">
        <v>1162</v>
      </c>
      <c r="D1708" s="30" t="s">
        <v>920</v>
      </c>
      <c r="E1708" s="29" t="s">
        <v>1163</v>
      </c>
      <c r="F1708" s="29">
        <v>9253</v>
      </c>
      <c r="G1708" s="29" t="s">
        <v>1144</v>
      </c>
      <c r="H1708" s="29" t="s">
        <v>904</v>
      </c>
      <c r="I1708" s="29" t="s">
        <v>905</v>
      </c>
      <c r="J1708" s="29" t="s">
        <v>921</v>
      </c>
      <c r="K1708" s="29" t="s">
        <v>907</v>
      </c>
      <c r="L1708" s="29" t="s">
        <v>974</v>
      </c>
      <c r="M1708" s="29">
        <v>750</v>
      </c>
      <c r="N1708" s="29">
        <v>1965</v>
      </c>
      <c r="O1708" s="29" t="s">
        <v>1909</v>
      </c>
      <c r="R1708" s="11"/>
    </row>
    <row r="1709" spans="1:18" ht="12.95" customHeight="1" x14ac:dyDescent="0.2">
      <c r="B1709" s="29" t="s">
        <v>902</v>
      </c>
      <c r="C1709" s="30" t="s">
        <v>1162</v>
      </c>
      <c r="D1709" s="30" t="s">
        <v>920</v>
      </c>
      <c r="E1709" s="29" t="s">
        <v>1163</v>
      </c>
      <c r="F1709" s="29">
        <v>9253</v>
      </c>
      <c r="G1709" s="29" t="s">
        <v>1144</v>
      </c>
      <c r="H1709" s="29" t="s">
        <v>904</v>
      </c>
      <c r="I1709" s="29" t="s">
        <v>905</v>
      </c>
      <c r="J1709" s="29" t="s">
        <v>921</v>
      </c>
      <c r="K1709" s="29" t="s">
        <v>907</v>
      </c>
      <c r="L1709" s="29" t="s">
        <v>974</v>
      </c>
      <c r="M1709" s="29">
        <v>750</v>
      </c>
      <c r="N1709" s="29">
        <v>1965</v>
      </c>
      <c r="O1709" s="29" t="s">
        <v>1909</v>
      </c>
    </row>
    <row r="1710" spans="1:18" ht="12.95" customHeight="1" x14ac:dyDescent="0.2">
      <c r="B1710" s="29" t="s">
        <v>902</v>
      </c>
      <c r="C1710" s="30" t="s">
        <v>1162</v>
      </c>
      <c r="D1710" s="30" t="s">
        <v>920</v>
      </c>
      <c r="E1710" s="29" t="s">
        <v>1163</v>
      </c>
      <c r="F1710" s="29">
        <v>9253</v>
      </c>
      <c r="G1710" s="29" t="s">
        <v>1144</v>
      </c>
      <c r="H1710" s="29" t="s">
        <v>904</v>
      </c>
      <c r="I1710" s="29" t="s">
        <v>905</v>
      </c>
      <c r="J1710" s="29" t="s">
        <v>921</v>
      </c>
      <c r="K1710" s="29" t="s">
        <v>907</v>
      </c>
      <c r="L1710" s="29" t="s">
        <v>974</v>
      </c>
      <c r="M1710" s="29">
        <v>750</v>
      </c>
      <c r="N1710" s="29">
        <v>1965</v>
      </c>
      <c r="O1710" s="29" t="s">
        <v>1909</v>
      </c>
    </row>
    <row r="1711" spans="1:18" ht="12.95" customHeight="1" x14ac:dyDescent="0.2">
      <c r="B1711" s="29" t="s">
        <v>902</v>
      </c>
      <c r="C1711" s="30" t="s">
        <v>1162</v>
      </c>
      <c r="D1711" s="30" t="s">
        <v>920</v>
      </c>
      <c r="E1711" s="29" t="s">
        <v>1163</v>
      </c>
      <c r="F1711" s="29">
        <v>9253</v>
      </c>
      <c r="G1711" s="29" t="s">
        <v>1144</v>
      </c>
      <c r="H1711" s="29" t="s">
        <v>904</v>
      </c>
      <c r="I1711" s="29" t="s">
        <v>905</v>
      </c>
      <c r="J1711" s="29" t="s">
        <v>921</v>
      </c>
      <c r="K1711" s="29" t="s">
        <v>907</v>
      </c>
      <c r="L1711" s="29" t="s">
        <v>974</v>
      </c>
      <c r="M1711" s="29">
        <v>750</v>
      </c>
      <c r="N1711" s="29">
        <v>1965</v>
      </c>
      <c r="O1711" s="29" t="s">
        <v>1613</v>
      </c>
      <c r="R1711" s="11"/>
    </row>
    <row r="1712" spans="1:18" ht="12.95" customHeight="1" x14ac:dyDescent="0.2">
      <c r="B1712" s="29" t="s">
        <v>902</v>
      </c>
      <c r="C1712" s="30" t="s">
        <v>1162</v>
      </c>
      <c r="D1712" s="30" t="s">
        <v>1024</v>
      </c>
      <c r="E1712" s="29" t="s">
        <v>2220</v>
      </c>
      <c r="F1712" s="29">
        <v>9000</v>
      </c>
      <c r="G1712" s="29" t="s">
        <v>2059</v>
      </c>
      <c r="H1712" s="29" t="s">
        <v>904</v>
      </c>
      <c r="I1712" s="29" t="s">
        <v>959</v>
      </c>
      <c r="K1712" s="29" t="s">
        <v>960</v>
      </c>
      <c r="L1712" s="29" t="s">
        <v>2221</v>
      </c>
      <c r="M1712" s="29">
        <v>650</v>
      </c>
      <c r="N1712" s="29">
        <v>1954</v>
      </c>
      <c r="O1712" s="29" t="s">
        <v>1139</v>
      </c>
    </row>
    <row r="1713" spans="1:17" ht="12.95" customHeight="1" x14ac:dyDescent="0.2">
      <c r="B1713" s="29" t="s">
        <v>902</v>
      </c>
      <c r="C1713" s="30" t="s">
        <v>1162</v>
      </c>
      <c r="D1713" s="30" t="s">
        <v>1024</v>
      </c>
      <c r="E1713" s="29" t="s">
        <v>2220</v>
      </c>
      <c r="F1713" s="29">
        <v>9000</v>
      </c>
      <c r="G1713" s="29" t="s">
        <v>2059</v>
      </c>
      <c r="H1713" s="29" t="s">
        <v>904</v>
      </c>
      <c r="I1713" s="29" t="s">
        <v>959</v>
      </c>
      <c r="K1713" s="29" t="s">
        <v>960</v>
      </c>
      <c r="L1713" s="29" t="s">
        <v>2221</v>
      </c>
      <c r="M1713" s="29">
        <v>650</v>
      </c>
      <c r="N1713" s="29">
        <v>1954</v>
      </c>
      <c r="O1713" s="29" t="s">
        <v>1139</v>
      </c>
    </row>
    <row r="1714" spans="1:17" ht="12.95" customHeight="1" x14ac:dyDescent="0.2">
      <c r="B1714" s="29" t="s">
        <v>902</v>
      </c>
      <c r="C1714" s="30" t="s">
        <v>1162</v>
      </c>
      <c r="D1714" s="30" t="s">
        <v>920</v>
      </c>
      <c r="E1714" s="29" t="s">
        <v>1163</v>
      </c>
      <c r="F1714" s="29">
        <v>9253</v>
      </c>
      <c r="G1714" s="29" t="s">
        <v>1144</v>
      </c>
      <c r="H1714" s="29" t="s">
        <v>904</v>
      </c>
      <c r="I1714" s="29" t="s">
        <v>905</v>
      </c>
      <c r="J1714" s="29" t="s">
        <v>921</v>
      </c>
      <c r="K1714" s="29" t="s">
        <v>907</v>
      </c>
      <c r="L1714" s="29" t="s">
        <v>974</v>
      </c>
      <c r="M1714" s="29">
        <v>750</v>
      </c>
      <c r="N1714" s="29">
        <v>1965</v>
      </c>
      <c r="O1714" s="29" t="s">
        <v>1909</v>
      </c>
    </row>
    <row r="1715" spans="1:17" ht="12.95" customHeight="1" x14ac:dyDescent="0.2">
      <c r="B1715" s="29" t="s">
        <v>902</v>
      </c>
      <c r="C1715" s="30" t="s">
        <v>1162</v>
      </c>
      <c r="D1715" s="30" t="s">
        <v>920</v>
      </c>
      <c r="E1715" s="29" t="s">
        <v>1163</v>
      </c>
      <c r="F1715" s="29">
        <v>9253</v>
      </c>
      <c r="G1715" s="29" t="s">
        <v>1144</v>
      </c>
      <c r="H1715" s="29" t="s">
        <v>904</v>
      </c>
      <c r="I1715" s="29" t="s">
        <v>905</v>
      </c>
      <c r="J1715" s="29" t="s">
        <v>921</v>
      </c>
      <c r="K1715" s="29" t="s">
        <v>907</v>
      </c>
      <c r="L1715" s="29" t="s">
        <v>974</v>
      </c>
      <c r="M1715" s="29">
        <v>750</v>
      </c>
      <c r="N1715" s="29">
        <v>1965</v>
      </c>
      <c r="O1715" s="29" t="s">
        <v>1909</v>
      </c>
    </row>
    <row r="1716" spans="1:17" ht="12.95" customHeight="1" x14ac:dyDescent="0.2">
      <c r="B1716" s="29" t="s">
        <v>902</v>
      </c>
      <c r="C1716" s="30" t="s">
        <v>1162</v>
      </c>
      <c r="D1716" s="30" t="s">
        <v>920</v>
      </c>
      <c r="E1716" s="29" t="s">
        <v>1163</v>
      </c>
      <c r="F1716" s="29">
        <v>9253</v>
      </c>
      <c r="G1716" s="29" t="s">
        <v>1144</v>
      </c>
      <c r="H1716" s="29" t="s">
        <v>904</v>
      </c>
      <c r="I1716" s="29" t="s">
        <v>905</v>
      </c>
      <c r="J1716" s="29" t="s">
        <v>921</v>
      </c>
      <c r="K1716" s="29" t="s">
        <v>907</v>
      </c>
      <c r="L1716" s="29" t="s">
        <v>974</v>
      </c>
      <c r="M1716" s="29">
        <v>750</v>
      </c>
      <c r="N1716" s="29">
        <v>1965</v>
      </c>
      <c r="O1716" s="29" t="s">
        <v>1909</v>
      </c>
    </row>
    <row r="1717" spans="1:17" ht="12.95" customHeight="1" x14ac:dyDescent="0.2">
      <c r="B1717" s="29" t="s">
        <v>902</v>
      </c>
      <c r="C1717" s="30" t="s">
        <v>1162</v>
      </c>
      <c r="D1717" s="30" t="s">
        <v>920</v>
      </c>
      <c r="E1717" s="29" t="s">
        <v>1163</v>
      </c>
      <c r="F1717" s="29">
        <v>9253</v>
      </c>
      <c r="G1717" s="29" t="s">
        <v>1144</v>
      </c>
      <c r="H1717" s="29" t="s">
        <v>904</v>
      </c>
      <c r="I1717" s="29" t="s">
        <v>905</v>
      </c>
      <c r="J1717" s="29" t="s">
        <v>921</v>
      </c>
      <c r="K1717" s="29" t="s">
        <v>907</v>
      </c>
      <c r="L1717" s="29" t="s">
        <v>974</v>
      </c>
      <c r="M1717" s="29">
        <v>750</v>
      </c>
      <c r="N1717" s="29">
        <v>1965</v>
      </c>
      <c r="O1717" s="29" t="s">
        <v>1909</v>
      </c>
    </row>
    <row r="1718" spans="1:17" ht="12.95" customHeight="1" x14ac:dyDescent="0.2">
      <c r="B1718" s="29" t="s">
        <v>902</v>
      </c>
      <c r="C1718" s="30" t="s">
        <v>1162</v>
      </c>
      <c r="D1718" s="30" t="s">
        <v>920</v>
      </c>
      <c r="E1718" s="29" t="s">
        <v>1163</v>
      </c>
      <c r="F1718" s="29">
        <v>9253</v>
      </c>
      <c r="G1718" s="29" t="s">
        <v>1144</v>
      </c>
      <c r="H1718" s="29" t="s">
        <v>904</v>
      </c>
      <c r="I1718" s="29" t="s">
        <v>905</v>
      </c>
      <c r="J1718" s="29" t="s">
        <v>921</v>
      </c>
      <c r="K1718" s="29" t="s">
        <v>907</v>
      </c>
      <c r="L1718" s="29" t="s">
        <v>974</v>
      </c>
      <c r="M1718" s="29">
        <v>750</v>
      </c>
      <c r="N1718" s="29">
        <v>1965</v>
      </c>
      <c r="O1718" s="29" t="s">
        <v>1613</v>
      </c>
    </row>
    <row r="1719" spans="1:17" ht="12.95" customHeight="1" x14ac:dyDescent="0.2">
      <c r="B1719" s="11" t="s">
        <v>902</v>
      </c>
      <c r="C1719" s="144" t="s">
        <v>1162</v>
      </c>
      <c r="D1719" s="144" t="s">
        <v>920</v>
      </c>
      <c r="E1719" s="11" t="s">
        <v>1163</v>
      </c>
      <c r="F1719" s="11">
        <v>9253</v>
      </c>
      <c r="G1719" s="11" t="s">
        <v>1144</v>
      </c>
      <c r="H1719" s="11" t="s">
        <v>904</v>
      </c>
      <c r="I1719" s="11" t="s">
        <v>905</v>
      </c>
      <c r="J1719" s="11" t="s">
        <v>921</v>
      </c>
      <c r="K1719" s="11" t="s">
        <v>907</v>
      </c>
      <c r="L1719" s="11" t="s">
        <v>974</v>
      </c>
      <c r="M1719" s="11">
        <v>750</v>
      </c>
      <c r="N1719" s="11">
        <v>1965</v>
      </c>
      <c r="O1719" s="11" t="s">
        <v>1909</v>
      </c>
      <c r="P1719" s="11" t="s">
        <v>2554</v>
      </c>
      <c r="Q1719" s="11"/>
    </row>
    <row r="1720" spans="1:17" ht="12.95" customHeight="1" x14ac:dyDescent="0.2">
      <c r="B1720" s="11" t="s">
        <v>902</v>
      </c>
      <c r="C1720" s="144" t="s">
        <v>1162</v>
      </c>
      <c r="D1720" s="144" t="s">
        <v>1024</v>
      </c>
      <c r="E1720" s="11" t="s">
        <v>2220</v>
      </c>
      <c r="F1720" s="11">
        <v>9000</v>
      </c>
      <c r="G1720" s="11" t="s">
        <v>2059</v>
      </c>
      <c r="H1720" s="11" t="s">
        <v>904</v>
      </c>
      <c r="I1720" s="11" t="s">
        <v>959</v>
      </c>
      <c r="J1720" s="11"/>
      <c r="K1720" s="11" t="s">
        <v>960</v>
      </c>
      <c r="L1720" s="11" t="s">
        <v>2221</v>
      </c>
      <c r="M1720" s="11">
        <v>650</v>
      </c>
      <c r="N1720" s="11">
        <v>1954</v>
      </c>
      <c r="O1720" s="11" t="s">
        <v>1139</v>
      </c>
      <c r="P1720" s="11"/>
      <c r="Q1720" s="11"/>
    </row>
    <row r="1721" spans="1:17" ht="12.95" customHeight="1" x14ac:dyDescent="0.2">
      <c r="B1721" s="11" t="s">
        <v>902</v>
      </c>
      <c r="C1721" s="144" t="s">
        <v>1162</v>
      </c>
      <c r="D1721" s="144" t="s">
        <v>920</v>
      </c>
      <c r="E1721" s="11" t="s">
        <v>1163</v>
      </c>
      <c r="F1721" s="11">
        <v>9253</v>
      </c>
      <c r="G1721" s="11" t="s">
        <v>1144</v>
      </c>
      <c r="H1721" s="11" t="s">
        <v>904</v>
      </c>
      <c r="I1721" s="11" t="s">
        <v>905</v>
      </c>
      <c r="J1721" s="11" t="s">
        <v>921</v>
      </c>
      <c r="K1721" s="11" t="s">
        <v>907</v>
      </c>
      <c r="L1721" s="11" t="s">
        <v>974</v>
      </c>
      <c r="M1721" s="11">
        <v>750</v>
      </c>
      <c r="N1721" s="11">
        <v>1965</v>
      </c>
      <c r="O1721" s="11" t="s">
        <v>1909</v>
      </c>
      <c r="P1721" s="11"/>
      <c r="Q1721" s="11"/>
    </row>
    <row r="1722" spans="1:17" ht="12.95" customHeight="1" x14ac:dyDescent="0.2">
      <c r="B1722" s="11" t="s">
        <v>902</v>
      </c>
      <c r="C1722" s="144" t="s">
        <v>1162</v>
      </c>
      <c r="D1722" s="144" t="s">
        <v>920</v>
      </c>
      <c r="E1722" s="11" t="s">
        <v>1163</v>
      </c>
      <c r="F1722" s="11">
        <v>9253</v>
      </c>
      <c r="G1722" s="11" t="s">
        <v>1144</v>
      </c>
      <c r="H1722" s="11" t="s">
        <v>904</v>
      </c>
      <c r="I1722" s="11" t="s">
        <v>905</v>
      </c>
      <c r="J1722" s="11" t="s">
        <v>921</v>
      </c>
      <c r="K1722" s="11" t="s">
        <v>907</v>
      </c>
      <c r="L1722" s="11" t="s">
        <v>974</v>
      </c>
      <c r="M1722" s="11">
        <v>750</v>
      </c>
      <c r="N1722" s="11">
        <v>1965</v>
      </c>
      <c r="O1722" s="11" t="s">
        <v>1909</v>
      </c>
      <c r="P1722" s="11" t="s">
        <v>2549</v>
      </c>
      <c r="Q1722" s="11"/>
    </row>
    <row r="1723" spans="1:17" ht="12.95" customHeight="1" x14ac:dyDescent="0.2">
      <c r="B1723" s="11" t="s">
        <v>902</v>
      </c>
      <c r="C1723" s="144" t="s">
        <v>1162</v>
      </c>
      <c r="D1723" s="144" t="s">
        <v>920</v>
      </c>
      <c r="E1723" s="11" t="s">
        <v>1163</v>
      </c>
      <c r="F1723" s="11">
        <v>9253</v>
      </c>
      <c r="G1723" s="11" t="s">
        <v>1144</v>
      </c>
      <c r="H1723" s="11" t="s">
        <v>904</v>
      </c>
      <c r="I1723" s="11" t="s">
        <v>905</v>
      </c>
      <c r="J1723" s="11" t="s">
        <v>921</v>
      </c>
      <c r="K1723" s="11" t="s">
        <v>907</v>
      </c>
      <c r="L1723" s="11" t="s">
        <v>974</v>
      </c>
      <c r="M1723" s="11">
        <v>750</v>
      </c>
      <c r="N1723" s="11">
        <v>1965</v>
      </c>
      <c r="O1723" s="11" t="s">
        <v>1909</v>
      </c>
      <c r="P1723" s="11">
        <v>1</v>
      </c>
      <c r="Q1723" s="11"/>
    </row>
    <row r="1724" spans="1:17" ht="12.95" customHeight="1" x14ac:dyDescent="0.2">
      <c r="B1724" s="11" t="s">
        <v>902</v>
      </c>
      <c r="C1724" s="144" t="s">
        <v>1162</v>
      </c>
      <c r="D1724" s="144" t="s">
        <v>920</v>
      </c>
      <c r="E1724" s="11" t="s">
        <v>1163</v>
      </c>
      <c r="F1724" s="11">
        <v>9253</v>
      </c>
      <c r="G1724" s="11" t="s">
        <v>1144</v>
      </c>
      <c r="H1724" s="11" t="s">
        <v>904</v>
      </c>
      <c r="I1724" s="11" t="s">
        <v>905</v>
      </c>
      <c r="J1724" s="11" t="s">
        <v>921</v>
      </c>
      <c r="K1724" s="11" t="s">
        <v>907</v>
      </c>
      <c r="L1724" s="11" t="s">
        <v>974</v>
      </c>
      <c r="M1724" s="11">
        <v>750</v>
      </c>
      <c r="N1724" s="11">
        <v>1965</v>
      </c>
      <c r="O1724" s="11" t="s">
        <v>1909</v>
      </c>
      <c r="P1724" s="11"/>
      <c r="Q1724" s="11"/>
    </row>
    <row r="1725" spans="1:17" ht="12.95" customHeight="1" x14ac:dyDescent="0.2">
      <c r="B1725" s="29" t="s">
        <v>902</v>
      </c>
      <c r="C1725" s="30" t="s">
        <v>2446</v>
      </c>
      <c r="D1725" s="30" t="s">
        <v>2447</v>
      </c>
      <c r="E1725" s="29" t="s">
        <v>2448</v>
      </c>
      <c r="F1725" s="29">
        <v>6000</v>
      </c>
      <c r="G1725" s="29" t="s">
        <v>982</v>
      </c>
      <c r="H1725" s="29" t="s">
        <v>904</v>
      </c>
      <c r="I1725" s="29" t="s">
        <v>905</v>
      </c>
      <c r="J1725" s="29" t="s">
        <v>910</v>
      </c>
      <c r="K1725" s="29" t="s">
        <v>907</v>
      </c>
      <c r="L1725" s="29" t="s">
        <v>952</v>
      </c>
      <c r="M1725" s="29" t="s">
        <v>2735</v>
      </c>
      <c r="N1725" s="29">
        <v>1934</v>
      </c>
      <c r="O1725" s="29" t="s">
        <v>908</v>
      </c>
      <c r="P1725" s="29" t="s">
        <v>2792</v>
      </c>
    </row>
    <row r="1726" spans="1:17" ht="12.95" customHeight="1" x14ac:dyDescent="0.2">
      <c r="B1726" s="29" t="s">
        <v>902</v>
      </c>
      <c r="C1726" s="30" t="s">
        <v>2446</v>
      </c>
      <c r="D1726" s="30" t="s">
        <v>2447</v>
      </c>
      <c r="E1726" s="29" t="s">
        <v>2448</v>
      </c>
      <c r="H1726" s="29" t="s">
        <v>904</v>
      </c>
      <c r="I1726" s="29" t="s">
        <v>905</v>
      </c>
      <c r="J1726" s="29" t="s">
        <v>910</v>
      </c>
      <c r="K1726" s="29" t="s">
        <v>907</v>
      </c>
      <c r="L1726" s="29" t="s">
        <v>952</v>
      </c>
      <c r="M1726" s="29" t="s">
        <v>2449</v>
      </c>
      <c r="N1726" s="29">
        <v>1934</v>
      </c>
      <c r="O1726" s="29" t="s">
        <v>908</v>
      </c>
      <c r="P1726" s="29" t="s">
        <v>2431</v>
      </c>
    </row>
    <row r="1727" spans="1:17" ht="12.95" customHeight="1" x14ac:dyDescent="0.2">
      <c r="A1727" s="29">
        <v>57</v>
      </c>
      <c r="B1727" s="29" t="s">
        <v>902</v>
      </c>
      <c r="C1727" s="30" t="s">
        <v>2446</v>
      </c>
      <c r="D1727" s="30" t="s">
        <v>2447</v>
      </c>
      <c r="E1727" s="29" t="s">
        <v>2448</v>
      </c>
      <c r="F1727" s="29">
        <v>6000</v>
      </c>
      <c r="G1727" s="29" t="s">
        <v>982</v>
      </c>
      <c r="H1727" s="29" t="s">
        <v>904</v>
      </c>
      <c r="I1727" s="29" t="s">
        <v>905</v>
      </c>
      <c r="J1727" s="29" t="s">
        <v>910</v>
      </c>
      <c r="K1727" s="29" t="s">
        <v>907</v>
      </c>
      <c r="L1727" s="29" t="s">
        <v>952</v>
      </c>
      <c r="M1727" s="29" t="s">
        <v>2735</v>
      </c>
      <c r="N1727" s="29">
        <v>1934</v>
      </c>
      <c r="O1727" s="29" t="s">
        <v>908</v>
      </c>
      <c r="P1727" s="29" t="s">
        <v>3119</v>
      </c>
    </row>
    <row r="1728" spans="1:17" ht="12.95" customHeight="1" x14ac:dyDescent="0.2">
      <c r="B1728" s="29" t="s">
        <v>902</v>
      </c>
      <c r="C1728" s="30" t="s">
        <v>2222</v>
      </c>
      <c r="D1728" s="30" t="s">
        <v>1112</v>
      </c>
      <c r="E1728" s="29" t="s">
        <v>2223</v>
      </c>
      <c r="F1728" s="29">
        <v>10000</v>
      </c>
      <c r="G1728" s="29" t="s">
        <v>2025</v>
      </c>
      <c r="H1728" s="29" t="s">
        <v>1127</v>
      </c>
      <c r="I1728" s="29" t="s">
        <v>905</v>
      </c>
      <c r="J1728" s="29" t="s">
        <v>912</v>
      </c>
      <c r="K1728" s="29" t="s">
        <v>907</v>
      </c>
      <c r="L1728" s="29" t="s">
        <v>924</v>
      </c>
      <c r="M1728" s="29" t="s">
        <v>2138</v>
      </c>
      <c r="N1728" s="29">
        <v>1952</v>
      </c>
      <c r="O1728" s="29" t="s">
        <v>2224</v>
      </c>
    </row>
    <row r="1729" spans="2:18" ht="12.95" customHeight="1" x14ac:dyDescent="0.2">
      <c r="B1729" s="29" t="s">
        <v>902</v>
      </c>
      <c r="C1729" s="30" t="s">
        <v>2222</v>
      </c>
      <c r="D1729" s="30" t="s">
        <v>1112</v>
      </c>
      <c r="E1729" s="29" t="s">
        <v>2223</v>
      </c>
      <c r="F1729" s="29">
        <v>10000</v>
      </c>
      <c r="G1729" s="29" t="s">
        <v>2025</v>
      </c>
      <c r="H1729" s="29" t="s">
        <v>1127</v>
      </c>
      <c r="I1729" s="29" t="s">
        <v>905</v>
      </c>
      <c r="J1729" s="29" t="s">
        <v>912</v>
      </c>
      <c r="K1729" s="29" t="s">
        <v>907</v>
      </c>
      <c r="L1729" s="29" t="s">
        <v>924</v>
      </c>
      <c r="M1729" s="29" t="s">
        <v>2138</v>
      </c>
      <c r="N1729" s="29">
        <v>1952</v>
      </c>
      <c r="O1729" s="29" t="s">
        <v>2224</v>
      </c>
    </row>
    <row r="1730" spans="2:18" ht="12.95" customHeight="1" x14ac:dyDescent="0.2">
      <c r="B1730" s="11" t="s">
        <v>902</v>
      </c>
      <c r="C1730" s="144" t="s">
        <v>2222</v>
      </c>
      <c r="D1730" s="144" t="s">
        <v>1112</v>
      </c>
      <c r="E1730" s="11" t="s">
        <v>2223</v>
      </c>
      <c r="F1730" s="11">
        <v>10000</v>
      </c>
      <c r="G1730" s="11" t="s">
        <v>2025</v>
      </c>
      <c r="H1730" s="11" t="s">
        <v>1127</v>
      </c>
      <c r="I1730" s="11" t="s">
        <v>905</v>
      </c>
      <c r="J1730" s="11" t="s">
        <v>912</v>
      </c>
      <c r="K1730" s="11" t="s">
        <v>907</v>
      </c>
      <c r="L1730" s="11" t="s">
        <v>924</v>
      </c>
      <c r="M1730" s="11" t="s">
        <v>2138</v>
      </c>
      <c r="N1730" s="11">
        <v>1952</v>
      </c>
      <c r="O1730" s="11" t="s">
        <v>2224</v>
      </c>
      <c r="P1730" s="11"/>
      <c r="Q1730" s="11"/>
    </row>
    <row r="1731" spans="2:18" ht="12.95" customHeight="1" x14ac:dyDescent="0.2">
      <c r="B1731" s="29" t="s">
        <v>902</v>
      </c>
      <c r="C1731" s="30" t="s">
        <v>1164</v>
      </c>
      <c r="D1731" s="30" t="s">
        <v>1148</v>
      </c>
      <c r="E1731" s="29" t="s">
        <v>2225</v>
      </c>
      <c r="F1731" s="29">
        <v>2000</v>
      </c>
      <c r="G1731" s="29" t="s">
        <v>915</v>
      </c>
      <c r="H1731" s="29" t="s">
        <v>904</v>
      </c>
      <c r="I1731" s="29" t="s">
        <v>936</v>
      </c>
      <c r="J1731" s="29" t="s">
        <v>942</v>
      </c>
      <c r="K1731" s="29" t="s">
        <v>937</v>
      </c>
      <c r="L1731" s="29" t="s">
        <v>1165</v>
      </c>
      <c r="M1731" s="29" t="s">
        <v>1166</v>
      </c>
      <c r="N1731" s="29">
        <v>1977</v>
      </c>
      <c r="O1731" s="29" t="s">
        <v>908</v>
      </c>
    </row>
    <row r="1732" spans="2:18" ht="12.95" customHeight="1" x14ac:dyDescent="0.2">
      <c r="B1732" s="29" t="s">
        <v>902</v>
      </c>
      <c r="C1732" s="30" t="s">
        <v>1164</v>
      </c>
      <c r="D1732" s="30" t="s">
        <v>1148</v>
      </c>
      <c r="E1732" s="29" t="s">
        <v>2226</v>
      </c>
      <c r="F1732" s="29">
        <v>2000</v>
      </c>
      <c r="G1732" s="29" t="s">
        <v>915</v>
      </c>
      <c r="H1732" s="29" t="s">
        <v>904</v>
      </c>
      <c r="I1732" s="29" t="s">
        <v>936</v>
      </c>
      <c r="J1732" s="29" t="s">
        <v>942</v>
      </c>
      <c r="K1732" s="29" t="s">
        <v>937</v>
      </c>
      <c r="L1732" s="29" t="s">
        <v>1165</v>
      </c>
      <c r="M1732" s="29" t="s">
        <v>1166</v>
      </c>
      <c r="N1732" s="29">
        <v>1977</v>
      </c>
      <c r="O1732" s="29" t="s">
        <v>908</v>
      </c>
    </row>
    <row r="1733" spans="2:18" ht="12.95" customHeight="1" x14ac:dyDescent="0.2">
      <c r="B1733" s="29" t="s">
        <v>902</v>
      </c>
      <c r="C1733" s="30" t="s">
        <v>1164</v>
      </c>
      <c r="D1733" s="30" t="s">
        <v>1148</v>
      </c>
      <c r="E1733" s="29" t="s">
        <v>1485</v>
      </c>
      <c r="F1733" s="29">
        <v>2229</v>
      </c>
      <c r="G1733" s="29" t="s">
        <v>1292</v>
      </c>
      <c r="H1733" s="29" t="s">
        <v>904</v>
      </c>
      <c r="I1733" s="29" t="s">
        <v>936</v>
      </c>
      <c r="J1733" s="29" t="s">
        <v>942</v>
      </c>
      <c r="K1733" s="29" t="s">
        <v>937</v>
      </c>
      <c r="L1733" s="29" t="s">
        <v>1165</v>
      </c>
      <c r="M1733" s="29" t="s">
        <v>1166</v>
      </c>
      <c r="N1733" s="29">
        <v>1977</v>
      </c>
      <c r="O1733" s="29" t="s">
        <v>908</v>
      </c>
    </row>
    <row r="1734" spans="2:18" ht="12.95" customHeight="1" x14ac:dyDescent="0.2">
      <c r="B1734" s="29" t="s">
        <v>902</v>
      </c>
      <c r="C1734" s="30" t="s">
        <v>1164</v>
      </c>
      <c r="D1734" s="30" t="s">
        <v>1148</v>
      </c>
      <c r="E1734" s="29" t="s">
        <v>1485</v>
      </c>
      <c r="F1734" s="29">
        <v>2229</v>
      </c>
      <c r="G1734" s="29" t="s">
        <v>1292</v>
      </c>
      <c r="H1734" s="29" t="s">
        <v>904</v>
      </c>
      <c r="I1734" s="29" t="s">
        <v>936</v>
      </c>
      <c r="J1734" s="29" t="s">
        <v>942</v>
      </c>
      <c r="K1734" s="29" t="s">
        <v>937</v>
      </c>
      <c r="L1734" s="29" t="s">
        <v>1165</v>
      </c>
      <c r="M1734" s="29" t="s">
        <v>1166</v>
      </c>
      <c r="N1734" s="29">
        <v>1977</v>
      </c>
      <c r="O1734" s="29" t="s">
        <v>908</v>
      </c>
      <c r="R1734" s="11"/>
    </row>
    <row r="1735" spans="2:18" ht="12.95" customHeight="1" x14ac:dyDescent="0.2">
      <c r="B1735" s="11" t="s">
        <v>902</v>
      </c>
      <c r="C1735" s="144" t="s">
        <v>1164</v>
      </c>
      <c r="D1735" s="144" t="s">
        <v>1148</v>
      </c>
      <c r="E1735" s="11" t="s">
        <v>1485</v>
      </c>
      <c r="F1735" s="11">
        <v>2229</v>
      </c>
      <c r="G1735" s="11" t="s">
        <v>1292</v>
      </c>
      <c r="H1735" s="11" t="s">
        <v>904</v>
      </c>
      <c r="I1735" s="11" t="s">
        <v>936</v>
      </c>
      <c r="J1735" s="11" t="s">
        <v>942</v>
      </c>
      <c r="K1735" s="11" t="s">
        <v>937</v>
      </c>
      <c r="L1735" s="11" t="s">
        <v>1165</v>
      </c>
      <c r="M1735" s="11" t="s">
        <v>1166</v>
      </c>
      <c r="N1735" s="11">
        <v>1977</v>
      </c>
      <c r="O1735" s="11" t="s">
        <v>908</v>
      </c>
      <c r="R1735" s="11"/>
    </row>
    <row r="1736" spans="2:18" ht="12.95" customHeight="1" x14ac:dyDescent="0.2">
      <c r="B1736" s="29" t="s">
        <v>902</v>
      </c>
      <c r="C1736" s="30" t="s">
        <v>1164</v>
      </c>
      <c r="D1736" s="30" t="s">
        <v>1148</v>
      </c>
      <c r="E1736" s="29" t="s">
        <v>1485</v>
      </c>
      <c r="F1736" s="29">
        <v>2229</v>
      </c>
      <c r="G1736" s="29" t="s">
        <v>1292</v>
      </c>
      <c r="H1736" s="29" t="s">
        <v>904</v>
      </c>
      <c r="I1736" s="29" t="s">
        <v>936</v>
      </c>
      <c r="J1736" s="29" t="s">
        <v>942</v>
      </c>
      <c r="K1736" s="29" t="s">
        <v>937</v>
      </c>
      <c r="L1736" s="29" t="s">
        <v>1165</v>
      </c>
      <c r="M1736" s="29" t="s">
        <v>1166</v>
      </c>
      <c r="N1736" s="29">
        <v>1977</v>
      </c>
      <c r="O1736" s="29" t="s">
        <v>908</v>
      </c>
      <c r="R1736" s="11"/>
    </row>
    <row r="1737" spans="2:18" ht="12.95" customHeight="1" x14ac:dyDescent="0.2">
      <c r="B1737" s="29" t="s">
        <v>902</v>
      </c>
      <c r="C1737" s="30" t="s">
        <v>1164</v>
      </c>
      <c r="D1737" s="30" t="s">
        <v>1148</v>
      </c>
      <c r="E1737" s="29" t="s">
        <v>2225</v>
      </c>
      <c r="F1737" s="29">
        <v>2000</v>
      </c>
      <c r="G1737" s="29" t="s">
        <v>915</v>
      </c>
      <c r="H1737" s="29" t="s">
        <v>904</v>
      </c>
      <c r="I1737" s="29" t="s">
        <v>936</v>
      </c>
      <c r="J1737" s="29" t="s">
        <v>942</v>
      </c>
      <c r="K1737" s="29" t="s">
        <v>937</v>
      </c>
      <c r="L1737" s="29" t="s">
        <v>1165</v>
      </c>
      <c r="M1737" s="29" t="s">
        <v>1166</v>
      </c>
      <c r="N1737" s="29">
        <v>1977</v>
      </c>
      <c r="O1737" s="29" t="s">
        <v>908</v>
      </c>
      <c r="R1737" s="11"/>
    </row>
    <row r="1738" spans="2:18" ht="12.95" customHeight="1" x14ac:dyDescent="0.2">
      <c r="B1738" s="29" t="s">
        <v>902</v>
      </c>
      <c r="C1738" s="30" t="s">
        <v>1164</v>
      </c>
      <c r="D1738" s="30" t="s">
        <v>1148</v>
      </c>
      <c r="E1738" s="29" t="s">
        <v>2226</v>
      </c>
      <c r="F1738" s="29">
        <v>2000</v>
      </c>
      <c r="G1738" s="29" t="s">
        <v>915</v>
      </c>
      <c r="H1738" s="29" t="s">
        <v>904</v>
      </c>
      <c r="I1738" s="29" t="s">
        <v>936</v>
      </c>
      <c r="J1738" s="29" t="s">
        <v>942</v>
      </c>
      <c r="K1738" s="29" t="s">
        <v>937</v>
      </c>
      <c r="L1738" s="29" t="s">
        <v>1165</v>
      </c>
      <c r="M1738" s="29" t="s">
        <v>1166</v>
      </c>
      <c r="N1738" s="29">
        <v>1977</v>
      </c>
      <c r="O1738" s="29" t="s">
        <v>908</v>
      </c>
      <c r="R1738" s="11"/>
    </row>
    <row r="1739" spans="2:18" ht="12.95" customHeight="1" x14ac:dyDescent="0.2">
      <c r="B1739" s="29" t="s">
        <v>902</v>
      </c>
      <c r="C1739" s="30" t="s">
        <v>1164</v>
      </c>
      <c r="D1739" s="30" t="s">
        <v>1148</v>
      </c>
      <c r="E1739" s="29" t="s">
        <v>1485</v>
      </c>
      <c r="F1739" s="29">
        <v>2229</v>
      </c>
      <c r="G1739" s="29" t="s">
        <v>1292</v>
      </c>
      <c r="H1739" s="29" t="s">
        <v>904</v>
      </c>
      <c r="I1739" s="29" t="s">
        <v>936</v>
      </c>
      <c r="J1739" s="29" t="s">
        <v>942</v>
      </c>
      <c r="K1739" s="29" t="s">
        <v>937</v>
      </c>
      <c r="L1739" s="29" t="s">
        <v>1165</v>
      </c>
      <c r="M1739" s="29" t="s">
        <v>1166</v>
      </c>
      <c r="N1739" s="29">
        <v>1977</v>
      </c>
      <c r="O1739" s="29" t="s">
        <v>908</v>
      </c>
      <c r="R1739" s="11"/>
    </row>
    <row r="1740" spans="2:18" ht="12.95" customHeight="1" x14ac:dyDescent="0.2">
      <c r="B1740" s="29" t="s">
        <v>902</v>
      </c>
      <c r="C1740" s="30" t="s">
        <v>1164</v>
      </c>
      <c r="D1740" s="30" t="s">
        <v>1148</v>
      </c>
      <c r="E1740" s="29" t="s">
        <v>1485</v>
      </c>
      <c r="F1740" s="29">
        <v>2229</v>
      </c>
      <c r="G1740" s="29" t="s">
        <v>1292</v>
      </c>
      <c r="H1740" s="29" t="s">
        <v>904</v>
      </c>
      <c r="I1740" s="29" t="s">
        <v>936</v>
      </c>
      <c r="J1740" s="29" t="s">
        <v>942</v>
      </c>
      <c r="K1740" s="29" t="s">
        <v>937</v>
      </c>
      <c r="L1740" s="29" t="s">
        <v>1165</v>
      </c>
      <c r="M1740" s="29" t="s">
        <v>1166</v>
      </c>
      <c r="N1740" s="29">
        <v>1977</v>
      </c>
      <c r="O1740" s="29" t="s">
        <v>908</v>
      </c>
      <c r="R1740" s="11"/>
    </row>
    <row r="1741" spans="2:18" ht="12.95" customHeight="1" x14ac:dyDescent="0.2">
      <c r="B1741" s="11" t="s">
        <v>902</v>
      </c>
      <c r="C1741" s="144" t="s">
        <v>1164</v>
      </c>
      <c r="D1741" s="144" t="s">
        <v>1148</v>
      </c>
      <c r="E1741" s="11" t="s">
        <v>1485</v>
      </c>
      <c r="F1741" s="11">
        <v>2229</v>
      </c>
      <c r="G1741" s="11" t="s">
        <v>1292</v>
      </c>
      <c r="H1741" s="11" t="s">
        <v>904</v>
      </c>
      <c r="I1741" s="11" t="s">
        <v>936</v>
      </c>
      <c r="J1741" s="11" t="s">
        <v>942</v>
      </c>
      <c r="K1741" s="11" t="s">
        <v>937</v>
      </c>
      <c r="L1741" s="11" t="s">
        <v>1165</v>
      </c>
      <c r="M1741" s="11" t="s">
        <v>1166</v>
      </c>
      <c r="N1741" s="11">
        <v>1977</v>
      </c>
      <c r="O1741" s="11" t="s">
        <v>908</v>
      </c>
    </row>
    <row r="1742" spans="2:18" ht="12.95" customHeight="1" x14ac:dyDescent="0.2">
      <c r="B1742" s="29" t="s">
        <v>902</v>
      </c>
      <c r="C1742" s="30" t="s">
        <v>1164</v>
      </c>
      <c r="D1742" s="30" t="s">
        <v>1148</v>
      </c>
      <c r="E1742" s="29" t="s">
        <v>1485</v>
      </c>
      <c r="F1742" s="29">
        <v>2229</v>
      </c>
      <c r="G1742" s="29" t="s">
        <v>1292</v>
      </c>
      <c r="H1742" s="29" t="s">
        <v>904</v>
      </c>
      <c r="I1742" s="29" t="s">
        <v>936</v>
      </c>
      <c r="J1742" s="29" t="s">
        <v>942</v>
      </c>
      <c r="K1742" s="29" t="s">
        <v>937</v>
      </c>
      <c r="L1742" s="29" t="s">
        <v>1165</v>
      </c>
      <c r="M1742" s="29" t="s">
        <v>1166</v>
      </c>
      <c r="N1742" s="29">
        <v>1977</v>
      </c>
      <c r="O1742" s="29" t="s">
        <v>908</v>
      </c>
    </row>
    <row r="1743" spans="2:18" ht="12.95" customHeight="1" x14ac:dyDescent="0.2">
      <c r="B1743" s="11" t="s">
        <v>902</v>
      </c>
      <c r="C1743" s="144" t="s">
        <v>1164</v>
      </c>
      <c r="D1743" s="144" t="s">
        <v>1148</v>
      </c>
      <c r="E1743" s="11" t="s">
        <v>2225</v>
      </c>
      <c r="F1743" s="11">
        <v>2000</v>
      </c>
      <c r="G1743" s="11" t="s">
        <v>915</v>
      </c>
      <c r="H1743" s="11" t="s">
        <v>904</v>
      </c>
      <c r="I1743" s="11" t="s">
        <v>936</v>
      </c>
      <c r="J1743" s="11" t="s">
        <v>942</v>
      </c>
      <c r="K1743" s="11" t="s">
        <v>937</v>
      </c>
      <c r="L1743" s="11" t="s">
        <v>1165</v>
      </c>
      <c r="M1743" s="11" t="s">
        <v>1166</v>
      </c>
      <c r="N1743" s="11">
        <v>1977</v>
      </c>
      <c r="O1743" s="11" t="s">
        <v>908</v>
      </c>
      <c r="P1743" s="11" t="s">
        <v>2549</v>
      </c>
      <c r="Q1743" s="11"/>
      <c r="R1743" s="11"/>
    </row>
    <row r="1744" spans="2:18" ht="12.95" customHeight="1" x14ac:dyDescent="0.2">
      <c r="B1744" s="11" t="s">
        <v>902</v>
      </c>
      <c r="C1744" s="144" t="s">
        <v>1164</v>
      </c>
      <c r="D1744" s="144" t="s">
        <v>1148</v>
      </c>
      <c r="E1744" s="11" t="s">
        <v>2226</v>
      </c>
      <c r="F1744" s="11">
        <v>2000</v>
      </c>
      <c r="G1744" s="11" t="s">
        <v>915</v>
      </c>
      <c r="H1744" s="11" t="s">
        <v>904</v>
      </c>
      <c r="I1744" s="11" t="s">
        <v>936</v>
      </c>
      <c r="J1744" s="11" t="s">
        <v>942</v>
      </c>
      <c r="K1744" s="11" t="s">
        <v>937</v>
      </c>
      <c r="L1744" s="11" t="s">
        <v>1165</v>
      </c>
      <c r="M1744" s="11" t="s">
        <v>1166</v>
      </c>
      <c r="N1744" s="11">
        <v>1977</v>
      </c>
      <c r="O1744" s="11" t="s">
        <v>908</v>
      </c>
      <c r="P1744" s="11"/>
      <c r="Q1744" s="11"/>
    </row>
    <row r="1745" spans="2:18" ht="12.95" customHeight="1" x14ac:dyDescent="0.2">
      <c r="B1745" s="29" t="s">
        <v>981</v>
      </c>
      <c r="C1745" s="30" t="s">
        <v>2227</v>
      </c>
      <c r="D1745" s="30" t="s">
        <v>1986</v>
      </c>
      <c r="E1745" s="29" t="s">
        <v>1116</v>
      </c>
      <c r="F1745" s="29">
        <v>2000</v>
      </c>
      <c r="G1745" s="29" t="s">
        <v>915</v>
      </c>
      <c r="H1745" s="29" t="s">
        <v>904</v>
      </c>
      <c r="I1745" s="29" t="s">
        <v>905</v>
      </c>
      <c r="J1745" s="29" t="s">
        <v>912</v>
      </c>
      <c r="K1745" s="29" t="s">
        <v>907</v>
      </c>
      <c r="L1745" s="29" t="s">
        <v>916</v>
      </c>
      <c r="M1745" s="29" t="s">
        <v>1117</v>
      </c>
      <c r="N1745" s="29">
        <v>1966</v>
      </c>
      <c r="O1745" s="29" t="s">
        <v>908</v>
      </c>
    </row>
    <row r="1746" spans="2:18" ht="12.95" customHeight="1" x14ac:dyDescent="0.2">
      <c r="B1746" s="29" t="s">
        <v>981</v>
      </c>
      <c r="C1746" s="30" t="s">
        <v>2227</v>
      </c>
      <c r="D1746" s="30" t="s">
        <v>1986</v>
      </c>
      <c r="E1746" s="29" t="s">
        <v>1116</v>
      </c>
      <c r="F1746" s="29">
        <v>2000</v>
      </c>
      <c r="G1746" s="29" t="s">
        <v>915</v>
      </c>
      <c r="H1746" s="29" t="s">
        <v>904</v>
      </c>
      <c r="I1746" s="29" t="s">
        <v>905</v>
      </c>
      <c r="J1746" s="29" t="s">
        <v>912</v>
      </c>
      <c r="K1746" s="29" t="s">
        <v>907</v>
      </c>
      <c r="L1746" s="29" t="s">
        <v>916</v>
      </c>
      <c r="M1746" s="29" t="s">
        <v>1117</v>
      </c>
      <c r="N1746" s="29">
        <v>1966</v>
      </c>
      <c r="O1746" s="29" t="s">
        <v>908</v>
      </c>
    </row>
    <row r="1747" spans="2:18" ht="12.95" customHeight="1" x14ac:dyDescent="0.2">
      <c r="B1747" s="11" t="s">
        <v>981</v>
      </c>
      <c r="C1747" s="144" t="s">
        <v>2227</v>
      </c>
      <c r="D1747" s="144" t="s">
        <v>1986</v>
      </c>
      <c r="E1747" s="11" t="s">
        <v>1116</v>
      </c>
      <c r="F1747" s="11">
        <v>2000</v>
      </c>
      <c r="G1747" s="11" t="s">
        <v>915</v>
      </c>
      <c r="H1747" s="11" t="s">
        <v>904</v>
      </c>
      <c r="I1747" s="11" t="s">
        <v>905</v>
      </c>
      <c r="J1747" s="11" t="s">
        <v>912</v>
      </c>
      <c r="K1747" s="11" t="s">
        <v>907</v>
      </c>
      <c r="L1747" s="11" t="s">
        <v>916</v>
      </c>
      <c r="M1747" s="11" t="s">
        <v>1117</v>
      </c>
      <c r="N1747" s="11">
        <v>1966</v>
      </c>
      <c r="O1747" s="11" t="s">
        <v>908</v>
      </c>
      <c r="P1747" s="11"/>
      <c r="Q1747" s="11"/>
    </row>
    <row r="1748" spans="2:18" ht="12.95" customHeight="1" x14ac:dyDescent="0.2">
      <c r="B1748" s="11" t="s">
        <v>1878</v>
      </c>
      <c r="C1748" s="144" t="s">
        <v>1879</v>
      </c>
      <c r="D1748" s="144" t="s">
        <v>909</v>
      </c>
      <c r="E1748" s="11" t="s">
        <v>1880</v>
      </c>
      <c r="F1748" s="11">
        <v>2000</v>
      </c>
      <c r="G1748" s="11" t="s">
        <v>915</v>
      </c>
      <c r="H1748" s="29" t="s">
        <v>904</v>
      </c>
      <c r="I1748" s="11" t="s">
        <v>905</v>
      </c>
      <c r="J1748" s="11" t="s">
        <v>942</v>
      </c>
      <c r="K1748" s="11" t="s">
        <v>907</v>
      </c>
      <c r="L1748" s="11" t="s">
        <v>944</v>
      </c>
      <c r="M1748" s="11" t="s">
        <v>1866</v>
      </c>
      <c r="N1748" s="11">
        <v>1974</v>
      </c>
      <c r="O1748" s="11" t="s">
        <v>908</v>
      </c>
      <c r="R1748" s="11"/>
    </row>
    <row r="1749" spans="2:18" ht="12.95" customHeight="1" x14ac:dyDescent="0.2">
      <c r="B1749" s="11" t="s">
        <v>1878</v>
      </c>
      <c r="C1749" s="144" t="s">
        <v>1879</v>
      </c>
      <c r="D1749" s="144" t="s">
        <v>909</v>
      </c>
      <c r="E1749" s="11" t="s">
        <v>1880</v>
      </c>
      <c r="F1749" s="11">
        <v>2000</v>
      </c>
      <c r="G1749" s="11" t="s">
        <v>915</v>
      </c>
      <c r="H1749" s="29" t="s">
        <v>904</v>
      </c>
      <c r="I1749" s="11" t="s">
        <v>905</v>
      </c>
      <c r="J1749" s="11" t="s">
        <v>942</v>
      </c>
      <c r="K1749" s="11" t="s">
        <v>907</v>
      </c>
      <c r="L1749" s="11" t="s">
        <v>944</v>
      </c>
      <c r="M1749" s="11" t="s">
        <v>1866</v>
      </c>
      <c r="N1749" s="11">
        <v>1974</v>
      </c>
      <c r="O1749" s="11" t="s">
        <v>908</v>
      </c>
      <c r="R1749" s="11"/>
    </row>
    <row r="1750" spans="2:18" ht="12.95" customHeight="1" x14ac:dyDescent="0.2">
      <c r="B1750" s="11" t="s">
        <v>902</v>
      </c>
      <c r="C1750" s="144" t="s">
        <v>1788</v>
      </c>
      <c r="D1750" s="144" t="s">
        <v>914</v>
      </c>
      <c r="E1750" s="11" t="s">
        <v>1789</v>
      </c>
      <c r="F1750" s="11">
        <v>2000</v>
      </c>
      <c r="G1750" s="11" t="s">
        <v>915</v>
      </c>
      <c r="H1750" s="29" t="s">
        <v>904</v>
      </c>
      <c r="I1750" s="11" t="s">
        <v>905</v>
      </c>
      <c r="J1750" s="11" t="s">
        <v>942</v>
      </c>
      <c r="K1750" s="11" t="s">
        <v>907</v>
      </c>
      <c r="L1750" s="11" t="s">
        <v>974</v>
      </c>
      <c r="M1750" s="11" t="s">
        <v>1097</v>
      </c>
      <c r="N1750" s="11">
        <v>1979</v>
      </c>
      <c r="O1750" s="11" t="s">
        <v>908</v>
      </c>
    </row>
    <row r="1751" spans="2:18" ht="12.95" customHeight="1" x14ac:dyDescent="0.2">
      <c r="B1751" s="11" t="s">
        <v>902</v>
      </c>
      <c r="C1751" s="144" t="s">
        <v>1788</v>
      </c>
      <c r="D1751" s="144" t="s">
        <v>1553</v>
      </c>
      <c r="E1751" s="11" t="s">
        <v>1789</v>
      </c>
      <c r="F1751" s="11">
        <v>2000</v>
      </c>
      <c r="G1751" s="11" t="s">
        <v>915</v>
      </c>
      <c r="H1751" s="29" t="s">
        <v>904</v>
      </c>
      <c r="I1751" s="11" t="s">
        <v>905</v>
      </c>
      <c r="J1751" s="11" t="s">
        <v>942</v>
      </c>
      <c r="K1751" s="11" t="s">
        <v>907</v>
      </c>
      <c r="L1751" s="11" t="s">
        <v>974</v>
      </c>
      <c r="M1751" s="11" t="s">
        <v>1097</v>
      </c>
      <c r="N1751" s="11">
        <v>1979</v>
      </c>
      <c r="O1751" s="11" t="s">
        <v>590</v>
      </c>
    </row>
    <row r="1752" spans="2:18" ht="12.95" customHeight="1" x14ac:dyDescent="0.2">
      <c r="B1752" s="11" t="s">
        <v>902</v>
      </c>
      <c r="C1752" s="144" t="s">
        <v>1788</v>
      </c>
      <c r="D1752" s="144" t="s">
        <v>914</v>
      </c>
      <c r="E1752" s="11" t="s">
        <v>1789</v>
      </c>
      <c r="F1752" s="11">
        <v>2000</v>
      </c>
      <c r="G1752" s="11" t="s">
        <v>915</v>
      </c>
      <c r="H1752" s="29" t="s">
        <v>904</v>
      </c>
      <c r="I1752" s="11" t="s">
        <v>905</v>
      </c>
      <c r="J1752" s="11" t="s">
        <v>942</v>
      </c>
      <c r="K1752" s="11" t="s">
        <v>907</v>
      </c>
      <c r="L1752" s="11" t="s">
        <v>974</v>
      </c>
      <c r="M1752" s="11" t="s">
        <v>1097</v>
      </c>
      <c r="N1752" s="11">
        <v>1979</v>
      </c>
      <c r="O1752" s="11" t="s">
        <v>908</v>
      </c>
    </row>
    <row r="1753" spans="2:18" ht="12.95" customHeight="1" x14ac:dyDescent="0.2">
      <c r="B1753" s="11" t="s">
        <v>902</v>
      </c>
      <c r="C1753" s="144" t="s">
        <v>1788</v>
      </c>
      <c r="D1753" s="144" t="s">
        <v>1553</v>
      </c>
      <c r="E1753" s="11" t="s">
        <v>1789</v>
      </c>
      <c r="F1753" s="11">
        <v>2000</v>
      </c>
      <c r="G1753" s="11" t="s">
        <v>915</v>
      </c>
      <c r="H1753" s="29" t="s">
        <v>904</v>
      </c>
      <c r="I1753" s="11" t="s">
        <v>905</v>
      </c>
      <c r="J1753" s="11" t="s">
        <v>942</v>
      </c>
      <c r="K1753" s="11" t="s">
        <v>907</v>
      </c>
      <c r="L1753" s="11" t="s">
        <v>974</v>
      </c>
      <c r="M1753" s="11" t="s">
        <v>1097</v>
      </c>
      <c r="N1753" s="11">
        <v>1979</v>
      </c>
      <c r="O1753" s="11" t="s">
        <v>590</v>
      </c>
    </row>
    <row r="1754" spans="2:18" ht="12.95" customHeight="1" x14ac:dyDescent="0.2">
      <c r="B1754" s="29" t="s">
        <v>902</v>
      </c>
      <c r="C1754" s="30" t="s">
        <v>1356</v>
      </c>
      <c r="D1754" s="30" t="s">
        <v>1181</v>
      </c>
      <c r="E1754" s="29" t="s">
        <v>1411</v>
      </c>
      <c r="F1754" s="29">
        <v>3000</v>
      </c>
      <c r="G1754" s="29" t="s">
        <v>911</v>
      </c>
      <c r="H1754" s="29" t="s">
        <v>904</v>
      </c>
      <c r="I1754" s="29" t="s">
        <v>905</v>
      </c>
      <c r="J1754" s="29" t="s">
        <v>921</v>
      </c>
      <c r="K1754" s="29" t="s">
        <v>907</v>
      </c>
      <c r="L1754" s="29" t="s">
        <v>974</v>
      </c>
      <c r="M1754" s="29">
        <v>750</v>
      </c>
      <c r="N1754" s="29">
        <v>1967</v>
      </c>
      <c r="O1754" s="29" t="s">
        <v>908</v>
      </c>
      <c r="R1754" s="11"/>
    </row>
    <row r="1755" spans="2:18" ht="12.95" customHeight="1" x14ac:dyDescent="0.2">
      <c r="B1755" s="29" t="s">
        <v>902</v>
      </c>
      <c r="C1755" s="30" t="s">
        <v>1356</v>
      </c>
      <c r="D1755" s="30" t="s">
        <v>1181</v>
      </c>
      <c r="E1755" s="29" t="s">
        <v>1411</v>
      </c>
      <c r="F1755" s="29">
        <v>3000</v>
      </c>
      <c r="G1755" s="29" t="s">
        <v>911</v>
      </c>
      <c r="H1755" s="29" t="s">
        <v>904</v>
      </c>
      <c r="I1755" s="29" t="s">
        <v>905</v>
      </c>
      <c r="J1755" s="29" t="s">
        <v>921</v>
      </c>
      <c r="K1755" s="29" t="s">
        <v>907</v>
      </c>
      <c r="L1755" s="29" t="s">
        <v>974</v>
      </c>
      <c r="M1755" s="29">
        <v>750</v>
      </c>
      <c r="N1755" s="29">
        <v>1967</v>
      </c>
      <c r="O1755" s="29" t="s">
        <v>908</v>
      </c>
      <c r="R1755" s="11"/>
    </row>
    <row r="1756" spans="2:18" ht="12.95" customHeight="1" x14ac:dyDescent="0.2">
      <c r="B1756" s="29" t="s">
        <v>902</v>
      </c>
      <c r="C1756" s="30" t="s">
        <v>1356</v>
      </c>
      <c r="D1756" s="30" t="s">
        <v>903</v>
      </c>
      <c r="E1756" s="29" t="s">
        <v>2228</v>
      </c>
      <c r="F1756" s="29">
        <v>2232</v>
      </c>
      <c r="G1756" s="29" t="s">
        <v>1281</v>
      </c>
      <c r="H1756" s="29" t="s">
        <v>904</v>
      </c>
      <c r="I1756" s="29" t="s">
        <v>917</v>
      </c>
      <c r="J1756" s="29" t="s">
        <v>921</v>
      </c>
      <c r="K1756" s="29" t="s">
        <v>937</v>
      </c>
      <c r="L1756" s="29" t="s">
        <v>951</v>
      </c>
      <c r="M1756" s="29" t="s">
        <v>2229</v>
      </c>
      <c r="N1756" s="29">
        <v>1963</v>
      </c>
      <c r="O1756" s="29" t="s">
        <v>908</v>
      </c>
    </row>
    <row r="1757" spans="2:18" ht="12.95" customHeight="1" x14ac:dyDescent="0.2">
      <c r="B1757" s="29" t="s">
        <v>902</v>
      </c>
      <c r="C1757" s="30" t="s">
        <v>1356</v>
      </c>
      <c r="D1757" s="30" t="s">
        <v>2230</v>
      </c>
      <c r="E1757" s="29" t="s">
        <v>2231</v>
      </c>
      <c r="F1757" s="29">
        <v>2221</v>
      </c>
      <c r="G1757" s="29" t="s">
        <v>2232</v>
      </c>
      <c r="H1757" s="29" t="s">
        <v>904</v>
      </c>
      <c r="I1757" s="29" t="s">
        <v>936</v>
      </c>
      <c r="J1757" s="29" t="s">
        <v>942</v>
      </c>
      <c r="K1757" s="29" t="s">
        <v>937</v>
      </c>
      <c r="L1757" s="29" t="s">
        <v>1357</v>
      </c>
      <c r="M1757" s="29">
        <v>250</v>
      </c>
      <c r="N1757" s="29">
        <v>1980</v>
      </c>
      <c r="O1757" s="29" t="s">
        <v>908</v>
      </c>
    </row>
    <row r="1758" spans="2:18" ht="12.95" customHeight="1" x14ac:dyDescent="0.2">
      <c r="B1758" s="29" t="s">
        <v>902</v>
      </c>
      <c r="C1758" s="30" t="s">
        <v>1356</v>
      </c>
      <c r="D1758" s="30" t="s">
        <v>1160</v>
      </c>
      <c r="E1758" s="29" t="s">
        <v>2233</v>
      </c>
      <c r="F1758" s="29">
        <v>2241</v>
      </c>
      <c r="G1758" s="29" t="s">
        <v>1167</v>
      </c>
      <c r="H1758" s="29" t="s">
        <v>904</v>
      </c>
      <c r="I1758" s="29" t="s">
        <v>905</v>
      </c>
      <c r="J1758" s="29" t="s">
        <v>921</v>
      </c>
      <c r="K1758" s="29" t="s">
        <v>907</v>
      </c>
      <c r="L1758" s="29" t="s">
        <v>952</v>
      </c>
      <c r="M1758" s="29" t="s">
        <v>2234</v>
      </c>
      <c r="N1758" s="29">
        <v>1967</v>
      </c>
    </row>
    <row r="1759" spans="2:18" ht="12.95" customHeight="1" x14ac:dyDescent="0.2">
      <c r="B1759" s="29" t="s">
        <v>902</v>
      </c>
      <c r="C1759" s="30" t="s">
        <v>1356</v>
      </c>
      <c r="D1759" s="30" t="s">
        <v>1160</v>
      </c>
      <c r="E1759" s="29" t="s">
        <v>2233</v>
      </c>
      <c r="F1759" s="29">
        <v>2241</v>
      </c>
      <c r="G1759" s="29" t="s">
        <v>1167</v>
      </c>
      <c r="H1759" s="29" t="s">
        <v>904</v>
      </c>
      <c r="I1759" s="29" t="s">
        <v>905</v>
      </c>
      <c r="J1759" s="29" t="s">
        <v>921</v>
      </c>
      <c r="K1759" s="29" t="s">
        <v>907</v>
      </c>
      <c r="L1759" s="29" t="s">
        <v>952</v>
      </c>
      <c r="M1759" s="29" t="s">
        <v>2234</v>
      </c>
      <c r="N1759" s="29">
        <v>1967</v>
      </c>
    </row>
    <row r="1760" spans="2:18" ht="12.95" customHeight="1" x14ac:dyDescent="0.2">
      <c r="B1760" s="29" t="s">
        <v>902</v>
      </c>
      <c r="C1760" s="30" t="s">
        <v>1356</v>
      </c>
      <c r="D1760" s="30" t="s">
        <v>2158</v>
      </c>
      <c r="E1760" s="29" t="s">
        <v>2235</v>
      </c>
      <c r="F1760" s="29">
        <v>2230</v>
      </c>
      <c r="G1760" s="29" t="s">
        <v>1140</v>
      </c>
      <c r="H1760" s="29" t="s">
        <v>904</v>
      </c>
      <c r="I1760" s="29" t="s">
        <v>936</v>
      </c>
      <c r="J1760" s="29" t="s">
        <v>912</v>
      </c>
      <c r="K1760" s="29" t="s">
        <v>937</v>
      </c>
      <c r="L1760" s="29" t="s">
        <v>947</v>
      </c>
      <c r="M1760" s="29" t="s">
        <v>2236</v>
      </c>
      <c r="N1760" s="29">
        <v>1956</v>
      </c>
      <c r="O1760" s="29" t="s">
        <v>908</v>
      </c>
    </row>
    <row r="1761" spans="1:18" ht="12.95" customHeight="1" x14ac:dyDescent="0.2">
      <c r="B1761" s="29" t="s">
        <v>902</v>
      </c>
      <c r="C1761" s="30" t="s">
        <v>1356</v>
      </c>
      <c r="D1761" s="30" t="s">
        <v>2158</v>
      </c>
      <c r="E1761" s="29" t="s">
        <v>2235</v>
      </c>
      <c r="F1761" s="29">
        <v>2230</v>
      </c>
      <c r="G1761" s="29" t="s">
        <v>1140</v>
      </c>
      <c r="H1761" s="29" t="s">
        <v>904</v>
      </c>
      <c r="I1761" s="29" t="s">
        <v>936</v>
      </c>
      <c r="J1761" s="29" t="s">
        <v>912</v>
      </c>
      <c r="K1761" s="29" t="s">
        <v>937</v>
      </c>
      <c r="L1761" s="29" t="s">
        <v>947</v>
      </c>
      <c r="M1761" s="29" t="s">
        <v>2236</v>
      </c>
      <c r="N1761" s="29">
        <v>1956</v>
      </c>
      <c r="O1761" s="29" t="s">
        <v>908</v>
      </c>
    </row>
    <row r="1762" spans="1:18" ht="12.95" customHeight="1" x14ac:dyDescent="0.2">
      <c r="B1762" s="29" t="s">
        <v>902</v>
      </c>
      <c r="C1762" s="30" t="s">
        <v>1356</v>
      </c>
      <c r="D1762" s="30" t="s">
        <v>1160</v>
      </c>
      <c r="E1762" s="29" t="s">
        <v>2233</v>
      </c>
      <c r="F1762" s="29">
        <v>2241</v>
      </c>
      <c r="G1762" s="29" t="s">
        <v>1167</v>
      </c>
      <c r="H1762" s="29" t="s">
        <v>904</v>
      </c>
      <c r="I1762" s="29" t="s">
        <v>905</v>
      </c>
      <c r="J1762" s="29" t="s">
        <v>921</v>
      </c>
      <c r="K1762" s="29" t="s">
        <v>907</v>
      </c>
      <c r="L1762" s="29" t="s">
        <v>952</v>
      </c>
      <c r="M1762" s="29" t="s">
        <v>2234</v>
      </c>
      <c r="N1762" s="29">
        <v>1967</v>
      </c>
    </row>
    <row r="1763" spans="1:18" ht="12.95" customHeight="1" x14ac:dyDescent="0.2">
      <c r="B1763" s="29" t="s">
        <v>902</v>
      </c>
      <c r="C1763" s="30" t="s">
        <v>1356</v>
      </c>
      <c r="D1763" s="30" t="s">
        <v>1160</v>
      </c>
      <c r="E1763" s="29" t="s">
        <v>2233</v>
      </c>
      <c r="F1763" s="29">
        <v>2241</v>
      </c>
      <c r="G1763" s="29" t="s">
        <v>1167</v>
      </c>
      <c r="H1763" s="29" t="s">
        <v>904</v>
      </c>
      <c r="I1763" s="29" t="s">
        <v>905</v>
      </c>
      <c r="J1763" s="29" t="s">
        <v>921</v>
      </c>
      <c r="K1763" s="29" t="s">
        <v>907</v>
      </c>
      <c r="L1763" s="29" t="s">
        <v>952</v>
      </c>
      <c r="M1763" s="29" t="s">
        <v>2234</v>
      </c>
      <c r="N1763" s="29">
        <v>1967</v>
      </c>
    </row>
    <row r="1764" spans="1:18" ht="12.95" customHeight="1" x14ac:dyDescent="0.2">
      <c r="B1764" s="29" t="s">
        <v>902</v>
      </c>
      <c r="C1764" s="30" t="s">
        <v>1356</v>
      </c>
      <c r="D1764" s="30" t="s">
        <v>2230</v>
      </c>
      <c r="E1764" s="29" t="s">
        <v>2231</v>
      </c>
      <c r="F1764" s="29">
        <v>2221</v>
      </c>
      <c r="G1764" s="29" t="s">
        <v>2232</v>
      </c>
      <c r="H1764" s="29" t="s">
        <v>904</v>
      </c>
      <c r="I1764" s="29" t="s">
        <v>936</v>
      </c>
      <c r="J1764" s="29" t="s">
        <v>942</v>
      </c>
      <c r="K1764" s="29" t="s">
        <v>937</v>
      </c>
      <c r="L1764" s="29" t="s">
        <v>1357</v>
      </c>
      <c r="M1764" s="29">
        <v>250</v>
      </c>
      <c r="N1764" s="29">
        <v>1980</v>
      </c>
      <c r="O1764" s="29" t="s">
        <v>908</v>
      </c>
    </row>
    <row r="1765" spans="1:18" ht="12.95" customHeight="1" x14ac:dyDescent="0.2">
      <c r="B1765" s="29" t="s">
        <v>902</v>
      </c>
      <c r="C1765" s="30" t="s">
        <v>1356</v>
      </c>
      <c r="D1765" s="30" t="s">
        <v>903</v>
      </c>
      <c r="E1765" s="29" t="s">
        <v>2228</v>
      </c>
      <c r="F1765" s="29">
        <v>2232</v>
      </c>
      <c r="G1765" s="29" t="s">
        <v>1281</v>
      </c>
      <c r="H1765" s="29" t="s">
        <v>904</v>
      </c>
      <c r="I1765" s="29" t="s">
        <v>917</v>
      </c>
      <c r="J1765" s="29" t="s">
        <v>921</v>
      </c>
      <c r="K1765" s="29" t="s">
        <v>937</v>
      </c>
      <c r="L1765" s="29" t="s">
        <v>951</v>
      </c>
      <c r="M1765" s="29" t="s">
        <v>2229</v>
      </c>
      <c r="N1765" s="29">
        <v>1963</v>
      </c>
      <c r="O1765" s="29" t="s">
        <v>908</v>
      </c>
    </row>
    <row r="1766" spans="1:18" ht="12.95" customHeight="1" x14ac:dyDescent="0.2">
      <c r="B1766" s="29" t="s">
        <v>902</v>
      </c>
      <c r="C1766" s="30" t="s">
        <v>1356</v>
      </c>
      <c r="D1766" s="30" t="s">
        <v>2158</v>
      </c>
      <c r="E1766" s="29" t="s">
        <v>2235</v>
      </c>
      <c r="F1766" s="29">
        <v>2230</v>
      </c>
      <c r="G1766" s="29" t="s">
        <v>1140</v>
      </c>
      <c r="H1766" s="29" t="s">
        <v>904</v>
      </c>
      <c r="I1766" s="29" t="s">
        <v>936</v>
      </c>
      <c r="J1766" s="29" t="s">
        <v>912</v>
      </c>
      <c r="K1766" s="29" t="s">
        <v>937</v>
      </c>
      <c r="L1766" s="29" t="s">
        <v>947</v>
      </c>
      <c r="M1766" s="29" t="s">
        <v>2236</v>
      </c>
      <c r="N1766" s="29">
        <v>1956</v>
      </c>
      <c r="O1766" s="29" t="s">
        <v>908</v>
      </c>
    </row>
    <row r="1767" spans="1:18" ht="12.95" customHeight="1" x14ac:dyDescent="0.2">
      <c r="B1767" s="29" t="s">
        <v>902</v>
      </c>
      <c r="C1767" s="30" t="s">
        <v>1356</v>
      </c>
      <c r="D1767" s="30" t="s">
        <v>2158</v>
      </c>
      <c r="E1767" s="29" t="s">
        <v>2235</v>
      </c>
      <c r="F1767" s="29">
        <v>2230</v>
      </c>
      <c r="G1767" s="29" t="s">
        <v>1140</v>
      </c>
      <c r="H1767" s="29" t="s">
        <v>904</v>
      </c>
      <c r="I1767" s="29" t="s">
        <v>936</v>
      </c>
      <c r="J1767" s="29" t="s">
        <v>912</v>
      </c>
      <c r="K1767" s="29" t="s">
        <v>937</v>
      </c>
      <c r="L1767" s="29" t="s">
        <v>947</v>
      </c>
      <c r="M1767" s="29" t="s">
        <v>2236</v>
      </c>
      <c r="N1767" s="29">
        <v>1956</v>
      </c>
      <c r="O1767" s="29" t="s">
        <v>908</v>
      </c>
    </row>
    <row r="1768" spans="1:18" ht="12.95" customHeight="1" x14ac:dyDescent="0.2">
      <c r="B1768" s="29" t="s">
        <v>902</v>
      </c>
      <c r="C1768" s="30" t="s">
        <v>1356</v>
      </c>
      <c r="D1768" s="30" t="s">
        <v>1181</v>
      </c>
      <c r="E1768" s="29" t="s">
        <v>1411</v>
      </c>
      <c r="F1768" s="29">
        <v>3000</v>
      </c>
      <c r="G1768" s="29" t="s">
        <v>911</v>
      </c>
      <c r="H1768" s="29" t="s">
        <v>904</v>
      </c>
      <c r="I1768" s="29" t="s">
        <v>905</v>
      </c>
      <c r="J1768" s="29" t="s">
        <v>921</v>
      </c>
      <c r="K1768" s="29" t="s">
        <v>907</v>
      </c>
      <c r="L1768" s="29" t="s">
        <v>974</v>
      </c>
      <c r="M1768" s="29">
        <v>750</v>
      </c>
      <c r="N1768" s="29">
        <v>1967</v>
      </c>
      <c r="O1768" s="29" t="s">
        <v>908</v>
      </c>
      <c r="R1768" s="11"/>
    </row>
    <row r="1769" spans="1:18" ht="12.95" customHeight="1" x14ac:dyDescent="0.2">
      <c r="B1769" s="29" t="s">
        <v>902</v>
      </c>
      <c r="C1769" s="30" t="s">
        <v>1356</v>
      </c>
      <c r="D1769" s="30" t="s">
        <v>1181</v>
      </c>
      <c r="E1769" s="29" t="s">
        <v>1411</v>
      </c>
      <c r="F1769" s="29">
        <v>3000</v>
      </c>
      <c r="G1769" s="29" t="s">
        <v>911</v>
      </c>
      <c r="H1769" s="29" t="s">
        <v>904</v>
      </c>
      <c r="I1769" s="29" t="s">
        <v>905</v>
      </c>
      <c r="J1769" s="29" t="s">
        <v>921</v>
      </c>
      <c r="K1769" s="29" t="s">
        <v>907</v>
      </c>
      <c r="L1769" s="29" t="s">
        <v>974</v>
      </c>
      <c r="M1769" s="29">
        <v>750</v>
      </c>
      <c r="N1769" s="29">
        <v>1967</v>
      </c>
      <c r="O1769" s="29" t="s">
        <v>908</v>
      </c>
    </row>
    <row r="1770" spans="1:18" ht="12.95" customHeight="1" x14ac:dyDescent="0.2">
      <c r="B1770" s="11" t="s">
        <v>902</v>
      </c>
      <c r="C1770" s="144" t="s">
        <v>1356</v>
      </c>
      <c r="D1770" s="144" t="s">
        <v>2230</v>
      </c>
      <c r="E1770" s="11" t="s">
        <v>2231</v>
      </c>
      <c r="F1770" s="11">
        <v>2221</v>
      </c>
      <c r="G1770" s="11" t="s">
        <v>2232</v>
      </c>
      <c r="H1770" s="11" t="s">
        <v>904</v>
      </c>
      <c r="I1770" s="11" t="s">
        <v>936</v>
      </c>
      <c r="J1770" s="11" t="s">
        <v>942</v>
      </c>
      <c r="K1770" s="11" t="s">
        <v>937</v>
      </c>
      <c r="L1770" s="11" t="s">
        <v>1357</v>
      </c>
      <c r="M1770" s="11">
        <v>250</v>
      </c>
      <c r="N1770" s="11">
        <v>1980</v>
      </c>
      <c r="O1770" s="11" t="s">
        <v>908</v>
      </c>
      <c r="P1770" s="11" t="s">
        <v>2550</v>
      </c>
      <c r="Q1770" s="11"/>
    </row>
    <row r="1771" spans="1:18" ht="12.95" customHeight="1" x14ac:dyDescent="0.2">
      <c r="B1771" s="11" t="s">
        <v>902</v>
      </c>
      <c r="C1771" s="144" t="s">
        <v>1356</v>
      </c>
      <c r="D1771" s="144" t="s">
        <v>2158</v>
      </c>
      <c r="E1771" s="11" t="s">
        <v>2235</v>
      </c>
      <c r="F1771" s="11">
        <v>2230</v>
      </c>
      <c r="G1771" s="11" t="s">
        <v>1140</v>
      </c>
      <c r="H1771" s="11" t="s">
        <v>904</v>
      </c>
      <c r="I1771" s="11" t="s">
        <v>936</v>
      </c>
      <c r="J1771" s="11" t="s">
        <v>912</v>
      </c>
      <c r="K1771" s="11" t="s">
        <v>937</v>
      </c>
      <c r="L1771" s="11" t="s">
        <v>947</v>
      </c>
      <c r="M1771" s="11" t="s">
        <v>2236</v>
      </c>
      <c r="N1771" s="11">
        <v>1956</v>
      </c>
      <c r="O1771" s="11" t="s">
        <v>908</v>
      </c>
      <c r="P1771" s="11"/>
      <c r="Q1771" s="11"/>
    </row>
    <row r="1772" spans="1:18" ht="12.95" customHeight="1" x14ac:dyDescent="0.2">
      <c r="B1772" s="11" t="s">
        <v>902</v>
      </c>
      <c r="C1772" s="144" t="s">
        <v>1356</v>
      </c>
      <c r="D1772" s="144" t="s">
        <v>1160</v>
      </c>
      <c r="E1772" s="11" t="s">
        <v>2233</v>
      </c>
      <c r="F1772" s="11">
        <v>2241</v>
      </c>
      <c r="G1772" s="11" t="s">
        <v>1167</v>
      </c>
      <c r="H1772" s="11" t="s">
        <v>904</v>
      </c>
      <c r="I1772" s="11" t="s">
        <v>905</v>
      </c>
      <c r="J1772" s="11" t="s">
        <v>921</v>
      </c>
      <c r="K1772" s="11" t="s">
        <v>907</v>
      </c>
      <c r="L1772" s="11" t="s">
        <v>952</v>
      </c>
      <c r="M1772" s="11" t="s">
        <v>2234</v>
      </c>
      <c r="N1772" s="11">
        <v>1967</v>
      </c>
      <c r="O1772" s="11"/>
      <c r="P1772" s="11"/>
      <c r="Q1772" s="11"/>
    </row>
    <row r="1773" spans="1:18" s="171" customFormat="1" ht="12.95" customHeight="1" x14ac:dyDescent="0.2">
      <c r="A1773" s="34"/>
      <c r="B1773" s="203" t="s">
        <v>902</v>
      </c>
      <c r="C1773" s="206" t="s">
        <v>1356</v>
      </c>
      <c r="D1773" s="206" t="s">
        <v>2158</v>
      </c>
      <c r="E1773" s="203" t="s">
        <v>2235</v>
      </c>
      <c r="F1773" s="203">
        <v>2230</v>
      </c>
      <c r="G1773" s="203" t="s">
        <v>1140</v>
      </c>
      <c r="H1773" s="203" t="s">
        <v>904</v>
      </c>
      <c r="I1773" s="203" t="s">
        <v>936</v>
      </c>
      <c r="J1773" s="203" t="s">
        <v>912</v>
      </c>
      <c r="K1773" s="203" t="s">
        <v>937</v>
      </c>
      <c r="L1773" s="203" t="s">
        <v>947</v>
      </c>
      <c r="M1773" s="203" t="s">
        <v>2236</v>
      </c>
      <c r="N1773" s="203">
        <v>1956</v>
      </c>
      <c r="O1773" s="203" t="s">
        <v>908</v>
      </c>
      <c r="P1773" s="203"/>
      <c r="Q1773" s="11"/>
    </row>
    <row r="1774" spans="1:18" ht="12.95" customHeight="1" x14ac:dyDescent="0.2">
      <c r="B1774" s="11" t="s">
        <v>902</v>
      </c>
      <c r="C1774" s="144" t="s">
        <v>1356</v>
      </c>
      <c r="D1774" s="144" t="s">
        <v>1160</v>
      </c>
      <c r="E1774" s="11" t="s">
        <v>2233</v>
      </c>
      <c r="F1774" s="11">
        <v>2241</v>
      </c>
      <c r="G1774" s="11" t="s">
        <v>1167</v>
      </c>
      <c r="H1774" s="11" t="s">
        <v>904</v>
      </c>
      <c r="I1774" s="11" t="s">
        <v>905</v>
      </c>
      <c r="J1774" s="11" t="s">
        <v>921</v>
      </c>
      <c r="K1774" s="11" t="s">
        <v>907</v>
      </c>
      <c r="L1774" s="11" t="s">
        <v>952</v>
      </c>
      <c r="M1774" s="11" t="s">
        <v>2234</v>
      </c>
      <c r="N1774" s="11">
        <v>1967</v>
      </c>
      <c r="O1774" s="11"/>
      <c r="P1774" s="11"/>
      <c r="Q1774" s="11"/>
    </row>
    <row r="1775" spans="1:18" ht="12.95" customHeight="1" x14ac:dyDescent="0.2">
      <c r="B1775" s="11" t="s">
        <v>902</v>
      </c>
      <c r="C1775" s="144" t="s">
        <v>1356</v>
      </c>
      <c r="D1775" s="144" t="s">
        <v>903</v>
      </c>
      <c r="E1775" s="11" t="s">
        <v>2228</v>
      </c>
      <c r="F1775" s="11">
        <v>2232</v>
      </c>
      <c r="G1775" s="11" t="s">
        <v>1281</v>
      </c>
      <c r="H1775" s="11" t="s">
        <v>904</v>
      </c>
      <c r="I1775" s="11" t="s">
        <v>917</v>
      </c>
      <c r="J1775" s="11" t="s">
        <v>921</v>
      </c>
      <c r="K1775" s="11" t="s">
        <v>937</v>
      </c>
      <c r="L1775" s="11" t="s">
        <v>951</v>
      </c>
      <c r="M1775" s="11" t="s">
        <v>2229</v>
      </c>
      <c r="N1775" s="11">
        <v>1963</v>
      </c>
      <c r="O1775" s="11" t="s">
        <v>908</v>
      </c>
      <c r="P1775" s="11"/>
      <c r="Q1775" s="11"/>
    </row>
    <row r="1776" spans="1:18" ht="12.95" customHeight="1" x14ac:dyDescent="0.2">
      <c r="B1776" s="11" t="s">
        <v>902</v>
      </c>
      <c r="C1776" s="144" t="s">
        <v>1356</v>
      </c>
      <c r="D1776" s="144" t="s">
        <v>1181</v>
      </c>
      <c r="E1776" s="11" t="s">
        <v>1411</v>
      </c>
      <c r="F1776" s="11">
        <v>3000</v>
      </c>
      <c r="G1776" s="11" t="s">
        <v>911</v>
      </c>
      <c r="H1776" s="11" t="s">
        <v>904</v>
      </c>
      <c r="I1776" s="11" t="s">
        <v>905</v>
      </c>
      <c r="J1776" s="11" t="s">
        <v>921</v>
      </c>
      <c r="K1776" s="11" t="s">
        <v>907</v>
      </c>
      <c r="L1776" s="11" t="s">
        <v>974</v>
      </c>
      <c r="M1776" s="11">
        <v>750</v>
      </c>
      <c r="N1776" s="11">
        <v>1967</v>
      </c>
      <c r="O1776" s="11" t="s">
        <v>908</v>
      </c>
      <c r="P1776" s="11"/>
      <c r="Q1776" s="11"/>
    </row>
    <row r="1777" spans="2:18" ht="12.95" customHeight="1" x14ac:dyDescent="0.2">
      <c r="B1777" s="29" t="s">
        <v>981</v>
      </c>
      <c r="C1777" s="30" t="s">
        <v>2237</v>
      </c>
      <c r="D1777" s="30" t="s">
        <v>2242</v>
      </c>
      <c r="E1777" s="29" t="s">
        <v>1169</v>
      </c>
      <c r="F1777" s="29">
        <v>2000</v>
      </c>
      <c r="G1777" s="29" t="s">
        <v>915</v>
      </c>
      <c r="H1777" s="29" t="s">
        <v>904</v>
      </c>
      <c r="I1777" s="29" t="s">
        <v>905</v>
      </c>
      <c r="J1777" s="29" t="s">
        <v>905</v>
      </c>
      <c r="K1777" s="29" t="s">
        <v>907</v>
      </c>
      <c r="L1777" s="29" t="s">
        <v>916</v>
      </c>
      <c r="M1777" s="29" t="s">
        <v>917</v>
      </c>
      <c r="N1777" s="29">
        <v>1928</v>
      </c>
      <c r="O1777" s="29" t="s">
        <v>908</v>
      </c>
    </row>
    <row r="1778" spans="2:18" ht="12.95" customHeight="1" x14ac:dyDescent="0.2">
      <c r="B1778" s="29" t="s">
        <v>981</v>
      </c>
      <c r="C1778" s="30" t="s">
        <v>2237</v>
      </c>
      <c r="D1778" s="30" t="s">
        <v>2242</v>
      </c>
      <c r="E1778" s="29" t="s">
        <v>1169</v>
      </c>
      <c r="F1778" s="29">
        <v>2000</v>
      </c>
      <c r="G1778" s="29" t="s">
        <v>915</v>
      </c>
      <c r="H1778" s="29" t="s">
        <v>904</v>
      </c>
      <c r="I1778" s="29" t="s">
        <v>905</v>
      </c>
      <c r="J1778" s="29" t="s">
        <v>905</v>
      </c>
      <c r="K1778" s="29" t="s">
        <v>907</v>
      </c>
      <c r="L1778" s="29" t="s">
        <v>916</v>
      </c>
      <c r="M1778" s="29" t="s">
        <v>917</v>
      </c>
      <c r="N1778" s="29">
        <v>1928</v>
      </c>
      <c r="O1778" s="29" t="s">
        <v>908</v>
      </c>
    </row>
    <row r="1779" spans="2:18" ht="12.95" customHeight="1" x14ac:dyDescent="0.2">
      <c r="B1779" s="11" t="s">
        <v>981</v>
      </c>
      <c r="C1779" s="144" t="s">
        <v>2237</v>
      </c>
      <c r="D1779" s="144" t="s">
        <v>2242</v>
      </c>
      <c r="E1779" s="11" t="s">
        <v>1169</v>
      </c>
      <c r="F1779" s="11">
        <v>2000</v>
      </c>
      <c r="G1779" s="11" t="s">
        <v>915</v>
      </c>
      <c r="H1779" s="11" t="s">
        <v>904</v>
      </c>
      <c r="I1779" s="11" t="s">
        <v>905</v>
      </c>
      <c r="J1779" s="11" t="s">
        <v>905</v>
      </c>
      <c r="K1779" s="11" t="s">
        <v>907</v>
      </c>
      <c r="L1779" s="11" t="s">
        <v>916</v>
      </c>
      <c r="M1779" s="11" t="s">
        <v>917</v>
      </c>
      <c r="N1779" s="11">
        <v>1928</v>
      </c>
      <c r="O1779" s="11" t="s">
        <v>908</v>
      </c>
      <c r="P1779" s="11"/>
      <c r="Q1779" s="11"/>
    </row>
    <row r="1780" spans="2:18" ht="12.95" customHeight="1" x14ac:dyDescent="0.2">
      <c r="B1780" s="29" t="s">
        <v>902</v>
      </c>
      <c r="C1780" s="30" t="s">
        <v>2237</v>
      </c>
      <c r="D1780" s="30" t="s">
        <v>2238</v>
      </c>
      <c r="E1780" s="29" t="s">
        <v>2239</v>
      </c>
      <c r="F1780" s="29">
        <v>3310</v>
      </c>
      <c r="G1780" s="29" t="s">
        <v>1168</v>
      </c>
      <c r="H1780" s="29" t="s">
        <v>904</v>
      </c>
      <c r="I1780" s="29" t="s">
        <v>936</v>
      </c>
      <c r="J1780" s="29" t="s">
        <v>942</v>
      </c>
      <c r="K1780" s="29" t="s">
        <v>937</v>
      </c>
      <c r="L1780" s="29" t="s">
        <v>943</v>
      </c>
      <c r="M1780" s="29" t="s">
        <v>2240</v>
      </c>
      <c r="N1780" s="29">
        <v>1971</v>
      </c>
      <c r="O1780" s="29" t="s">
        <v>908</v>
      </c>
    </row>
    <row r="1781" spans="2:18" ht="12.95" customHeight="1" x14ac:dyDescent="0.2">
      <c r="B1781" s="29" t="s">
        <v>902</v>
      </c>
      <c r="C1781" s="30" t="s">
        <v>2237</v>
      </c>
      <c r="D1781" s="30" t="s">
        <v>2238</v>
      </c>
      <c r="E1781" s="29" t="s">
        <v>2241</v>
      </c>
      <c r="F1781" s="29">
        <v>3304</v>
      </c>
      <c r="G1781" s="29" t="s">
        <v>1695</v>
      </c>
      <c r="H1781" s="29" t="s">
        <v>904</v>
      </c>
      <c r="I1781" s="29" t="s">
        <v>936</v>
      </c>
      <c r="J1781" s="29" t="s">
        <v>942</v>
      </c>
      <c r="K1781" s="29" t="s">
        <v>937</v>
      </c>
      <c r="L1781" s="29" t="s">
        <v>943</v>
      </c>
      <c r="M1781" s="29" t="s">
        <v>2240</v>
      </c>
      <c r="N1781" s="29">
        <v>1971</v>
      </c>
      <c r="O1781" s="29" t="s">
        <v>908</v>
      </c>
    </row>
    <row r="1782" spans="2:18" ht="12.95" customHeight="1" x14ac:dyDescent="0.2">
      <c r="B1782" s="29" t="s">
        <v>902</v>
      </c>
      <c r="C1782" s="30" t="s">
        <v>2237</v>
      </c>
      <c r="D1782" s="30" t="s">
        <v>2238</v>
      </c>
      <c r="E1782" s="29" t="s">
        <v>2239</v>
      </c>
      <c r="F1782" s="29">
        <v>3310</v>
      </c>
      <c r="G1782" s="29" t="s">
        <v>1168</v>
      </c>
      <c r="H1782" s="29" t="s">
        <v>904</v>
      </c>
      <c r="I1782" s="29" t="s">
        <v>936</v>
      </c>
      <c r="J1782" s="29" t="s">
        <v>942</v>
      </c>
      <c r="K1782" s="29" t="s">
        <v>937</v>
      </c>
      <c r="L1782" s="29" t="s">
        <v>943</v>
      </c>
      <c r="M1782" s="29" t="s">
        <v>2240</v>
      </c>
      <c r="N1782" s="29">
        <v>1971</v>
      </c>
      <c r="O1782" s="29" t="s">
        <v>908</v>
      </c>
    </row>
    <row r="1783" spans="2:18" ht="12.95" customHeight="1" x14ac:dyDescent="0.2">
      <c r="B1783" s="29" t="s">
        <v>902</v>
      </c>
      <c r="C1783" s="30" t="s">
        <v>2237</v>
      </c>
      <c r="D1783" s="30" t="s">
        <v>2238</v>
      </c>
      <c r="E1783" s="29" t="s">
        <v>2241</v>
      </c>
      <c r="F1783" s="29">
        <v>3304</v>
      </c>
      <c r="G1783" s="29" t="s">
        <v>1695</v>
      </c>
      <c r="H1783" s="29" t="s">
        <v>904</v>
      </c>
      <c r="I1783" s="29" t="s">
        <v>936</v>
      </c>
      <c r="J1783" s="29" t="s">
        <v>942</v>
      </c>
      <c r="K1783" s="29" t="s">
        <v>937</v>
      </c>
      <c r="L1783" s="29" t="s">
        <v>943</v>
      </c>
      <c r="M1783" s="29" t="s">
        <v>2240</v>
      </c>
      <c r="N1783" s="29">
        <v>1971</v>
      </c>
      <c r="O1783" s="29" t="s">
        <v>908</v>
      </c>
    </row>
    <row r="1784" spans="2:18" ht="12.95" customHeight="1" x14ac:dyDescent="0.2">
      <c r="B1784" s="11" t="s">
        <v>902</v>
      </c>
      <c r="C1784" s="144" t="s">
        <v>2237</v>
      </c>
      <c r="D1784" s="144" t="s">
        <v>2238</v>
      </c>
      <c r="E1784" s="11" t="s">
        <v>2239</v>
      </c>
      <c r="F1784" s="11">
        <v>3310</v>
      </c>
      <c r="G1784" s="11" t="s">
        <v>1168</v>
      </c>
      <c r="H1784" s="11" t="s">
        <v>904</v>
      </c>
      <c r="I1784" s="11" t="s">
        <v>936</v>
      </c>
      <c r="J1784" s="11" t="s">
        <v>942</v>
      </c>
      <c r="K1784" s="11" t="s">
        <v>937</v>
      </c>
      <c r="L1784" s="11" t="s">
        <v>943</v>
      </c>
      <c r="M1784" s="11" t="s">
        <v>2240</v>
      </c>
      <c r="N1784" s="11">
        <v>1971</v>
      </c>
      <c r="O1784" s="11" t="s">
        <v>908</v>
      </c>
      <c r="P1784" s="11"/>
      <c r="Q1784" s="11"/>
    </row>
    <row r="1785" spans="2:18" ht="12.95" customHeight="1" x14ac:dyDescent="0.2">
      <c r="B1785" s="11" t="s">
        <v>902</v>
      </c>
      <c r="C1785" s="144" t="s">
        <v>2237</v>
      </c>
      <c r="D1785" s="144" t="s">
        <v>2238</v>
      </c>
      <c r="E1785" s="11" t="s">
        <v>2241</v>
      </c>
      <c r="F1785" s="11">
        <v>3304</v>
      </c>
      <c r="G1785" s="11" t="s">
        <v>1695</v>
      </c>
      <c r="H1785" s="11" t="s">
        <v>904</v>
      </c>
      <c r="I1785" s="11" t="s">
        <v>936</v>
      </c>
      <c r="J1785" s="11" t="s">
        <v>942</v>
      </c>
      <c r="K1785" s="11" t="s">
        <v>937</v>
      </c>
      <c r="L1785" s="11" t="s">
        <v>943</v>
      </c>
      <c r="M1785" s="11" t="s">
        <v>2240</v>
      </c>
      <c r="N1785" s="11">
        <v>1971</v>
      </c>
      <c r="O1785" s="11" t="s">
        <v>908</v>
      </c>
      <c r="P1785" s="11"/>
      <c r="Q1785" s="11"/>
    </row>
    <row r="1786" spans="2:18" ht="12.95" customHeight="1" x14ac:dyDescent="0.2">
      <c r="B1786" s="29" t="s">
        <v>902</v>
      </c>
      <c r="C1786" s="30" t="s">
        <v>2243</v>
      </c>
      <c r="D1786" s="30" t="s">
        <v>2244</v>
      </c>
      <c r="E1786" s="29" t="s">
        <v>2245</v>
      </c>
      <c r="F1786" s="29">
        <v>1000</v>
      </c>
      <c r="G1786" s="29" t="s">
        <v>999</v>
      </c>
      <c r="H1786" s="29" t="s">
        <v>904</v>
      </c>
      <c r="I1786" s="29" t="s">
        <v>905</v>
      </c>
      <c r="J1786" s="29" t="s">
        <v>910</v>
      </c>
      <c r="K1786" s="29" t="s">
        <v>907</v>
      </c>
      <c r="L1786" s="29" t="s">
        <v>952</v>
      </c>
      <c r="M1786" s="29" t="s">
        <v>2246</v>
      </c>
      <c r="N1786" s="29">
        <v>1952</v>
      </c>
      <c r="O1786" s="29" t="s">
        <v>2247</v>
      </c>
    </row>
    <row r="1787" spans="2:18" ht="12.95" customHeight="1" x14ac:dyDescent="0.2">
      <c r="B1787" s="29" t="s">
        <v>902</v>
      </c>
      <c r="C1787" s="30" t="s">
        <v>2243</v>
      </c>
      <c r="D1787" s="30" t="s">
        <v>2098</v>
      </c>
      <c r="E1787" s="29" t="s">
        <v>2248</v>
      </c>
      <c r="F1787" s="29">
        <v>9150</v>
      </c>
      <c r="G1787" s="29" t="s">
        <v>2249</v>
      </c>
      <c r="H1787" s="29" t="s">
        <v>1326</v>
      </c>
      <c r="I1787" s="29" t="s">
        <v>936</v>
      </c>
      <c r="J1787" s="29" t="s">
        <v>910</v>
      </c>
      <c r="K1787" s="29" t="s">
        <v>937</v>
      </c>
      <c r="L1787" s="29" t="s">
        <v>2250</v>
      </c>
      <c r="M1787" s="29" t="s">
        <v>2251</v>
      </c>
      <c r="N1787" s="29">
        <v>1953</v>
      </c>
      <c r="O1787" s="29" t="s">
        <v>2252</v>
      </c>
    </row>
    <row r="1788" spans="2:18" ht="12.95" customHeight="1" x14ac:dyDescent="0.2">
      <c r="B1788" s="29" t="s">
        <v>902</v>
      </c>
      <c r="C1788" s="30" t="s">
        <v>2243</v>
      </c>
      <c r="D1788" s="30" t="s">
        <v>2098</v>
      </c>
      <c r="E1788" s="29" t="s">
        <v>2248</v>
      </c>
      <c r="F1788" s="29">
        <v>9150</v>
      </c>
      <c r="G1788" s="29" t="s">
        <v>2249</v>
      </c>
      <c r="H1788" s="29" t="s">
        <v>1326</v>
      </c>
      <c r="I1788" s="29" t="s">
        <v>936</v>
      </c>
      <c r="J1788" s="29" t="s">
        <v>910</v>
      </c>
      <c r="K1788" s="29" t="s">
        <v>937</v>
      </c>
      <c r="L1788" s="29" t="s">
        <v>2250</v>
      </c>
      <c r="M1788" s="29" t="s">
        <v>2251</v>
      </c>
      <c r="N1788" s="29">
        <v>1953</v>
      </c>
      <c r="O1788" s="29" t="s">
        <v>2252</v>
      </c>
    </row>
    <row r="1789" spans="2:18" ht="12.95" customHeight="1" x14ac:dyDescent="0.2">
      <c r="B1789" s="29" t="s">
        <v>902</v>
      </c>
      <c r="C1789" s="30" t="s">
        <v>2243</v>
      </c>
      <c r="D1789" s="30" t="s">
        <v>2244</v>
      </c>
      <c r="E1789" s="29" t="s">
        <v>2245</v>
      </c>
      <c r="F1789" s="29">
        <v>1000</v>
      </c>
      <c r="G1789" s="29" t="s">
        <v>999</v>
      </c>
      <c r="H1789" s="29" t="s">
        <v>904</v>
      </c>
      <c r="I1789" s="29" t="s">
        <v>905</v>
      </c>
      <c r="J1789" s="29" t="s">
        <v>910</v>
      </c>
      <c r="K1789" s="29" t="s">
        <v>907</v>
      </c>
      <c r="L1789" s="29" t="s">
        <v>952</v>
      </c>
      <c r="M1789" s="29" t="s">
        <v>2246</v>
      </c>
      <c r="N1789" s="29">
        <v>1952</v>
      </c>
      <c r="O1789" s="29" t="s">
        <v>2247</v>
      </c>
    </row>
    <row r="1790" spans="2:18" ht="12.95" customHeight="1" x14ac:dyDescent="0.2">
      <c r="B1790" s="11" t="s">
        <v>902</v>
      </c>
      <c r="C1790" s="144" t="s">
        <v>2243</v>
      </c>
      <c r="D1790" s="144" t="s">
        <v>2098</v>
      </c>
      <c r="E1790" s="11" t="s">
        <v>2248</v>
      </c>
      <c r="F1790" s="11">
        <v>9150</v>
      </c>
      <c r="G1790" s="11" t="s">
        <v>2249</v>
      </c>
      <c r="H1790" s="11" t="s">
        <v>1326</v>
      </c>
      <c r="I1790" s="11" t="s">
        <v>936</v>
      </c>
      <c r="J1790" s="11" t="s">
        <v>910</v>
      </c>
      <c r="K1790" s="11" t="s">
        <v>937</v>
      </c>
      <c r="L1790" s="11" t="s">
        <v>2250</v>
      </c>
      <c r="M1790" s="11" t="s">
        <v>2251</v>
      </c>
      <c r="N1790" s="11">
        <v>1953</v>
      </c>
      <c r="O1790" s="11" t="s">
        <v>2252</v>
      </c>
      <c r="P1790" s="11"/>
      <c r="Q1790" s="11"/>
    </row>
    <row r="1791" spans="2:18" ht="12.95" customHeight="1" x14ac:dyDescent="0.2">
      <c r="B1791" s="11" t="s">
        <v>902</v>
      </c>
      <c r="C1791" s="144" t="s">
        <v>2243</v>
      </c>
      <c r="D1791" s="144" t="s">
        <v>2244</v>
      </c>
      <c r="E1791" s="11" t="s">
        <v>2245</v>
      </c>
      <c r="F1791" s="11">
        <v>1000</v>
      </c>
      <c r="G1791" s="11" t="s">
        <v>999</v>
      </c>
      <c r="H1791" s="11" t="s">
        <v>904</v>
      </c>
      <c r="I1791" s="11" t="s">
        <v>905</v>
      </c>
      <c r="J1791" s="11" t="s">
        <v>910</v>
      </c>
      <c r="K1791" s="11" t="s">
        <v>907</v>
      </c>
      <c r="L1791" s="11" t="s">
        <v>952</v>
      </c>
      <c r="M1791" s="11" t="s">
        <v>2246</v>
      </c>
      <c r="N1791" s="11">
        <v>1952</v>
      </c>
      <c r="O1791" s="11" t="s">
        <v>2247</v>
      </c>
      <c r="P1791" s="11"/>
      <c r="Q1791" s="11"/>
    </row>
    <row r="1792" spans="2:18" ht="12.95" customHeight="1" x14ac:dyDescent="0.2">
      <c r="B1792" s="11" t="s">
        <v>981</v>
      </c>
      <c r="C1792" s="144" t="s">
        <v>442</v>
      </c>
      <c r="D1792" s="144" t="s">
        <v>1333</v>
      </c>
      <c r="E1792" s="11" t="s">
        <v>443</v>
      </c>
      <c r="F1792" s="11">
        <v>2000</v>
      </c>
      <c r="G1792" s="11" t="s">
        <v>915</v>
      </c>
      <c r="H1792" s="11" t="s">
        <v>904</v>
      </c>
      <c r="I1792" s="11" t="s">
        <v>936</v>
      </c>
      <c r="J1792" s="11" t="s">
        <v>942</v>
      </c>
      <c r="K1792" s="11" t="s">
        <v>937</v>
      </c>
      <c r="L1792" s="11" t="s">
        <v>943</v>
      </c>
      <c r="M1792" s="11" t="s">
        <v>1823</v>
      </c>
      <c r="N1792" s="11">
        <v>1982</v>
      </c>
      <c r="O1792" s="11" t="s">
        <v>908</v>
      </c>
      <c r="R1792" s="11"/>
    </row>
    <row r="1793" spans="1:18" ht="12.95" customHeight="1" x14ac:dyDescent="0.2">
      <c r="B1793" s="11" t="s">
        <v>981</v>
      </c>
      <c r="C1793" s="144" t="s">
        <v>442</v>
      </c>
      <c r="D1793" s="144" t="s">
        <v>1333</v>
      </c>
      <c r="E1793" s="11" t="s">
        <v>443</v>
      </c>
      <c r="F1793" s="11">
        <v>2000</v>
      </c>
      <c r="G1793" s="11" t="s">
        <v>915</v>
      </c>
      <c r="H1793" s="11" t="s">
        <v>904</v>
      </c>
      <c r="I1793" s="11" t="s">
        <v>936</v>
      </c>
      <c r="J1793" s="11" t="s">
        <v>942</v>
      </c>
      <c r="K1793" s="11" t="s">
        <v>937</v>
      </c>
      <c r="L1793" s="11" t="s">
        <v>943</v>
      </c>
      <c r="M1793" s="11" t="s">
        <v>1823</v>
      </c>
      <c r="N1793" s="11">
        <v>1982</v>
      </c>
      <c r="O1793" s="11" t="s">
        <v>908</v>
      </c>
      <c r="R1793" s="11"/>
    </row>
    <row r="1794" spans="1:18" ht="12.95" customHeight="1" x14ac:dyDescent="0.2">
      <c r="B1794" s="11" t="s">
        <v>902</v>
      </c>
      <c r="C1794" s="144" t="s">
        <v>442</v>
      </c>
      <c r="D1794" s="144" t="s">
        <v>990</v>
      </c>
      <c r="E1794" s="11" t="s">
        <v>443</v>
      </c>
      <c r="F1794" s="11">
        <v>2000</v>
      </c>
      <c r="G1794" s="11" t="s">
        <v>915</v>
      </c>
      <c r="H1794" s="11" t="s">
        <v>904</v>
      </c>
      <c r="I1794" s="11" t="s">
        <v>936</v>
      </c>
      <c r="J1794" s="11" t="s">
        <v>942</v>
      </c>
      <c r="K1794" s="11" t="s">
        <v>937</v>
      </c>
      <c r="L1794" s="11" t="s">
        <v>943</v>
      </c>
      <c r="M1794" s="11" t="s">
        <v>1823</v>
      </c>
      <c r="N1794" s="11">
        <v>1982</v>
      </c>
      <c r="O1794" s="11" t="s">
        <v>908</v>
      </c>
      <c r="R1794" s="11"/>
    </row>
    <row r="1795" spans="1:18" ht="12.95" customHeight="1" x14ac:dyDescent="0.2">
      <c r="B1795" s="11" t="s">
        <v>902</v>
      </c>
      <c r="C1795" s="144" t="s">
        <v>442</v>
      </c>
      <c r="D1795" s="144" t="s">
        <v>990</v>
      </c>
      <c r="E1795" s="11" t="s">
        <v>443</v>
      </c>
      <c r="F1795" s="11">
        <v>2000</v>
      </c>
      <c r="G1795" s="11" t="s">
        <v>915</v>
      </c>
      <c r="H1795" s="11" t="s">
        <v>904</v>
      </c>
      <c r="I1795" s="11" t="s">
        <v>936</v>
      </c>
      <c r="J1795" s="11" t="s">
        <v>942</v>
      </c>
      <c r="K1795" s="11" t="s">
        <v>937</v>
      </c>
      <c r="L1795" s="11" t="s">
        <v>943</v>
      </c>
      <c r="M1795" s="11" t="s">
        <v>1823</v>
      </c>
      <c r="N1795" s="11">
        <v>1982</v>
      </c>
      <c r="O1795" s="11" t="s">
        <v>908</v>
      </c>
      <c r="R1795" s="11"/>
    </row>
    <row r="1796" spans="1:18" ht="12.95" customHeight="1" x14ac:dyDescent="0.2">
      <c r="B1796" s="11" t="s">
        <v>902</v>
      </c>
      <c r="C1796" s="144" t="s">
        <v>442</v>
      </c>
      <c r="D1796" s="144" t="s">
        <v>1513</v>
      </c>
      <c r="E1796" s="11" t="s">
        <v>443</v>
      </c>
      <c r="F1796" s="11">
        <v>2000</v>
      </c>
      <c r="G1796" s="11" t="s">
        <v>915</v>
      </c>
      <c r="H1796" s="11" t="s">
        <v>904</v>
      </c>
      <c r="I1796" s="11" t="s">
        <v>936</v>
      </c>
      <c r="J1796" s="11" t="s">
        <v>942</v>
      </c>
      <c r="K1796" s="11" t="s">
        <v>937</v>
      </c>
      <c r="L1796" s="11" t="s">
        <v>1002</v>
      </c>
      <c r="M1796" s="11" t="s">
        <v>1774</v>
      </c>
      <c r="N1796" s="11">
        <v>1980</v>
      </c>
      <c r="O1796" s="11" t="s">
        <v>908</v>
      </c>
      <c r="R1796" s="11"/>
    </row>
    <row r="1797" spans="1:18" ht="12.95" customHeight="1" x14ac:dyDescent="0.2">
      <c r="B1797" s="29" t="s">
        <v>902</v>
      </c>
      <c r="C1797" s="30" t="s">
        <v>442</v>
      </c>
      <c r="D1797" s="30" t="s">
        <v>920</v>
      </c>
      <c r="E1797" s="29" t="s">
        <v>728</v>
      </c>
      <c r="F1797" s="29">
        <v>69</v>
      </c>
      <c r="G1797" s="29" t="s">
        <v>728</v>
      </c>
      <c r="H1797" s="29" t="s">
        <v>904</v>
      </c>
      <c r="I1797" s="29" t="s">
        <v>936</v>
      </c>
      <c r="J1797" s="29" t="s">
        <v>942</v>
      </c>
      <c r="K1797" s="29" t="s">
        <v>937</v>
      </c>
      <c r="L1797" s="29" t="s">
        <v>1002</v>
      </c>
      <c r="M1797" s="29" t="s">
        <v>1327</v>
      </c>
      <c r="N1797" s="29">
        <v>1979</v>
      </c>
      <c r="O1797" s="29" t="s">
        <v>1550</v>
      </c>
    </row>
    <row r="1798" spans="1:18" ht="12.95" customHeight="1" x14ac:dyDescent="0.2">
      <c r="B1798" s="11" t="s">
        <v>902</v>
      </c>
      <c r="C1798" s="144" t="s">
        <v>442</v>
      </c>
      <c r="D1798" s="144" t="s">
        <v>990</v>
      </c>
      <c r="E1798" s="11" t="s">
        <v>443</v>
      </c>
      <c r="F1798" s="11">
        <v>2000</v>
      </c>
      <c r="G1798" s="11" t="s">
        <v>915</v>
      </c>
      <c r="H1798" s="11" t="s">
        <v>904</v>
      </c>
      <c r="I1798" s="11" t="s">
        <v>936</v>
      </c>
      <c r="J1798" s="11" t="s">
        <v>942</v>
      </c>
      <c r="K1798" s="11" t="s">
        <v>937</v>
      </c>
      <c r="L1798" s="11" t="s">
        <v>943</v>
      </c>
      <c r="M1798" s="11" t="s">
        <v>1823</v>
      </c>
      <c r="N1798" s="11">
        <v>1982</v>
      </c>
      <c r="O1798" s="11" t="s">
        <v>908</v>
      </c>
    </row>
    <row r="1799" spans="1:18" ht="12.95" customHeight="1" x14ac:dyDescent="0.2">
      <c r="B1799" s="11" t="s">
        <v>902</v>
      </c>
      <c r="C1799" s="144" t="s">
        <v>442</v>
      </c>
      <c r="D1799" s="144" t="s">
        <v>990</v>
      </c>
      <c r="E1799" s="11" t="s">
        <v>443</v>
      </c>
      <c r="F1799" s="11">
        <v>2000</v>
      </c>
      <c r="G1799" s="11" t="s">
        <v>915</v>
      </c>
      <c r="H1799" s="11" t="s">
        <v>904</v>
      </c>
      <c r="I1799" s="11" t="s">
        <v>936</v>
      </c>
      <c r="J1799" s="11" t="s">
        <v>942</v>
      </c>
      <c r="K1799" s="11" t="s">
        <v>937</v>
      </c>
      <c r="L1799" s="11" t="s">
        <v>943</v>
      </c>
      <c r="M1799" s="11" t="s">
        <v>1823</v>
      </c>
      <c r="N1799" s="11">
        <v>1982</v>
      </c>
      <c r="O1799" s="11" t="s">
        <v>908</v>
      </c>
    </row>
    <row r="1800" spans="1:18" ht="12.95" customHeight="1" x14ac:dyDescent="0.2">
      <c r="B1800" s="11" t="s">
        <v>902</v>
      </c>
      <c r="C1800" s="144" t="s">
        <v>442</v>
      </c>
      <c r="D1800" s="144" t="s">
        <v>1513</v>
      </c>
      <c r="E1800" s="11" t="s">
        <v>443</v>
      </c>
      <c r="F1800" s="11">
        <v>2000</v>
      </c>
      <c r="G1800" s="11" t="s">
        <v>915</v>
      </c>
      <c r="H1800" s="11" t="s">
        <v>904</v>
      </c>
      <c r="I1800" s="11" t="s">
        <v>936</v>
      </c>
      <c r="J1800" s="11" t="s">
        <v>942</v>
      </c>
      <c r="K1800" s="11" t="s">
        <v>937</v>
      </c>
      <c r="L1800" s="11" t="s">
        <v>1002</v>
      </c>
      <c r="M1800" s="11" t="s">
        <v>1774</v>
      </c>
      <c r="N1800" s="11">
        <v>1980</v>
      </c>
      <c r="O1800" s="11" t="s">
        <v>908</v>
      </c>
    </row>
    <row r="1801" spans="1:18" ht="12.95" customHeight="1" x14ac:dyDescent="0.2">
      <c r="B1801" s="29" t="s">
        <v>902</v>
      </c>
      <c r="C1801" s="30" t="s">
        <v>442</v>
      </c>
      <c r="D1801" s="30" t="s">
        <v>920</v>
      </c>
      <c r="E1801" s="29" t="s">
        <v>728</v>
      </c>
      <c r="F1801" s="29">
        <v>9245</v>
      </c>
      <c r="G1801" s="29" t="s">
        <v>728</v>
      </c>
      <c r="H1801" s="29" t="s">
        <v>904</v>
      </c>
      <c r="I1801" s="29" t="s">
        <v>936</v>
      </c>
      <c r="J1801" s="29" t="s">
        <v>942</v>
      </c>
      <c r="K1801" s="29" t="s">
        <v>937</v>
      </c>
      <c r="L1801" s="29" t="s">
        <v>1002</v>
      </c>
      <c r="M1801" s="29" t="s">
        <v>2472</v>
      </c>
      <c r="N1801" s="29">
        <v>1967</v>
      </c>
      <c r="O1801" s="29" t="s">
        <v>1550</v>
      </c>
      <c r="P1801" s="29" t="s">
        <v>2431</v>
      </c>
    </row>
    <row r="1802" spans="1:18" ht="12.95" customHeight="1" x14ac:dyDescent="0.2">
      <c r="B1802" s="29" t="s">
        <v>902</v>
      </c>
      <c r="C1802" s="30" t="s">
        <v>2253</v>
      </c>
      <c r="D1802" s="30" t="s">
        <v>1112</v>
      </c>
      <c r="E1802" s="29" t="s">
        <v>2254</v>
      </c>
      <c r="F1802" s="29">
        <v>9000</v>
      </c>
      <c r="G1802" s="29" t="s">
        <v>2059</v>
      </c>
      <c r="H1802" s="29" t="s">
        <v>904</v>
      </c>
      <c r="I1802" s="29" t="s">
        <v>936</v>
      </c>
      <c r="J1802" s="29" t="s">
        <v>910</v>
      </c>
      <c r="K1802" s="29" t="s">
        <v>937</v>
      </c>
      <c r="L1802" s="29" t="s">
        <v>1138</v>
      </c>
      <c r="M1802" s="29" t="s">
        <v>1170</v>
      </c>
      <c r="N1802" s="29">
        <v>1953</v>
      </c>
      <c r="O1802" s="29" t="s">
        <v>1139</v>
      </c>
      <c r="R1802" s="11"/>
    </row>
    <row r="1803" spans="1:18" ht="12.95" customHeight="1" x14ac:dyDescent="0.2">
      <c r="B1803" s="29" t="s">
        <v>902</v>
      </c>
      <c r="C1803" s="30" t="s">
        <v>2253</v>
      </c>
      <c r="D1803" s="30" t="s">
        <v>1112</v>
      </c>
      <c r="E1803" s="29" t="s">
        <v>2254</v>
      </c>
      <c r="F1803" s="29">
        <v>9000</v>
      </c>
      <c r="G1803" s="29" t="s">
        <v>2059</v>
      </c>
      <c r="H1803" s="29" t="s">
        <v>904</v>
      </c>
      <c r="I1803" s="29" t="s">
        <v>936</v>
      </c>
      <c r="J1803" s="29" t="s">
        <v>910</v>
      </c>
      <c r="K1803" s="29" t="s">
        <v>937</v>
      </c>
      <c r="L1803" s="29" t="s">
        <v>1138</v>
      </c>
      <c r="M1803" s="29" t="s">
        <v>1170</v>
      </c>
      <c r="N1803" s="29">
        <v>1953</v>
      </c>
      <c r="O1803" s="29" t="s">
        <v>1139</v>
      </c>
    </row>
    <row r="1804" spans="1:18" ht="12.95" customHeight="1" x14ac:dyDescent="0.2">
      <c r="B1804" s="11" t="s">
        <v>902</v>
      </c>
      <c r="C1804" s="144" t="s">
        <v>2253</v>
      </c>
      <c r="D1804" s="144" t="s">
        <v>1112</v>
      </c>
      <c r="E1804" s="11" t="s">
        <v>2254</v>
      </c>
      <c r="F1804" s="11">
        <v>9000</v>
      </c>
      <c r="G1804" s="11" t="s">
        <v>2059</v>
      </c>
      <c r="H1804" s="11" t="s">
        <v>904</v>
      </c>
      <c r="I1804" s="11" t="s">
        <v>936</v>
      </c>
      <c r="J1804" s="11" t="s">
        <v>910</v>
      </c>
      <c r="K1804" s="11" t="s">
        <v>937</v>
      </c>
      <c r="L1804" s="11" t="s">
        <v>1138</v>
      </c>
      <c r="M1804" s="11" t="s">
        <v>1170</v>
      </c>
      <c r="N1804" s="11">
        <v>1953</v>
      </c>
      <c r="O1804" s="11" t="s">
        <v>1139</v>
      </c>
      <c r="P1804" s="11"/>
      <c r="Q1804" s="11"/>
    </row>
    <row r="1805" spans="1:18" ht="12.95" customHeight="1" x14ac:dyDescent="0.2">
      <c r="A1805" s="171">
        <v>5</v>
      </c>
      <c r="B1805" s="171" t="s">
        <v>902</v>
      </c>
      <c r="C1805" s="172" t="s">
        <v>2918</v>
      </c>
      <c r="D1805" s="172" t="s">
        <v>1009</v>
      </c>
      <c r="E1805" s="171" t="s">
        <v>2919</v>
      </c>
      <c r="F1805" s="171">
        <v>2312</v>
      </c>
      <c r="G1805" s="171" t="s">
        <v>975</v>
      </c>
      <c r="H1805" s="171" t="s">
        <v>904</v>
      </c>
      <c r="I1805" s="171" t="s">
        <v>905</v>
      </c>
      <c r="J1805" s="171" t="s">
        <v>942</v>
      </c>
      <c r="K1805" s="171" t="s">
        <v>907</v>
      </c>
      <c r="L1805" s="171" t="s">
        <v>923</v>
      </c>
      <c r="M1805" s="171" t="s">
        <v>2920</v>
      </c>
      <c r="N1805" s="171">
        <v>1986</v>
      </c>
      <c r="O1805" s="171" t="s">
        <v>908</v>
      </c>
      <c r="P1805" s="171" t="s">
        <v>2916</v>
      </c>
      <c r="Q1805" s="171"/>
      <c r="R1805" s="11"/>
    </row>
    <row r="1806" spans="1:18" ht="12.95" customHeight="1" x14ac:dyDescent="0.2">
      <c r="B1806" s="29" t="s">
        <v>981</v>
      </c>
      <c r="C1806" s="30" t="s">
        <v>1171</v>
      </c>
      <c r="D1806" s="30" t="s">
        <v>869</v>
      </c>
      <c r="E1806" s="29" t="s">
        <v>1174</v>
      </c>
      <c r="F1806" s="29">
        <v>2000</v>
      </c>
      <c r="G1806" s="29" t="s">
        <v>915</v>
      </c>
      <c r="H1806" s="29" t="s">
        <v>904</v>
      </c>
      <c r="I1806" s="29" t="s">
        <v>905</v>
      </c>
      <c r="J1806" s="29" t="s">
        <v>942</v>
      </c>
      <c r="K1806" s="29" t="s">
        <v>907</v>
      </c>
      <c r="L1806" s="29" t="s">
        <v>1664</v>
      </c>
      <c r="M1806" s="29" t="s">
        <v>1665</v>
      </c>
      <c r="N1806" s="29">
        <v>1978</v>
      </c>
      <c r="O1806" s="29" t="s">
        <v>908</v>
      </c>
    </row>
    <row r="1807" spans="1:18" ht="12.95" customHeight="1" x14ac:dyDescent="0.2">
      <c r="B1807" s="29" t="s">
        <v>981</v>
      </c>
      <c r="C1807" s="30" t="s">
        <v>1171</v>
      </c>
      <c r="D1807" s="30" t="s">
        <v>869</v>
      </c>
      <c r="E1807" s="29" t="s">
        <v>1174</v>
      </c>
      <c r="F1807" s="29">
        <v>2000</v>
      </c>
      <c r="G1807" s="29" t="s">
        <v>915</v>
      </c>
      <c r="H1807" s="29" t="s">
        <v>904</v>
      </c>
      <c r="I1807" s="29" t="s">
        <v>905</v>
      </c>
      <c r="J1807" s="29" t="s">
        <v>942</v>
      </c>
      <c r="K1807" s="29" t="s">
        <v>907</v>
      </c>
      <c r="L1807" s="29" t="s">
        <v>1664</v>
      </c>
      <c r="M1807" s="29" t="s">
        <v>1665</v>
      </c>
      <c r="N1807" s="29">
        <v>1978</v>
      </c>
      <c r="O1807" s="29" t="s">
        <v>908</v>
      </c>
    </row>
    <row r="1808" spans="1:18" ht="12.95" customHeight="1" x14ac:dyDescent="0.2">
      <c r="B1808" s="29" t="s">
        <v>902</v>
      </c>
      <c r="C1808" s="30" t="s">
        <v>1171</v>
      </c>
      <c r="D1808" s="30" t="s">
        <v>956</v>
      </c>
      <c r="E1808" s="29" t="s">
        <v>1174</v>
      </c>
      <c r="F1808" s="29">
        <v>2000</v>
      </c>
      <c r="G1808" s="29" t="s">
        <v>915</v>
      </c>
      <c r="H1808" s="29" t="s">
        <v>904</v>
      </c>
      <c r="I1808" s="29" t="s">
        <v>905</v>
      </c>
      <c r="J1808" s="29" t="s">
        <v>942</v>
      </c>
      <c r="K1808" s="29" t="s">
        <v>907</v>
      </c>
      <c r="L1808" s="29" t="s">
        <v>1664</v>
      </c>
      <c r="M1808" s="29" t="s">
        <v>1665</v>
      </c>
      <c r="N1808" s="29">
        <v>1978</v>
      </c>
      <c r="O1808" s="29" t="s">
        <v>908</v>
      </c>
    </row>
    <row r="1809" spans="1:254" ht="12.95" customHeight="1" x14ac:dyDescent="0.2">
      <c r="B1809" s="29" t="s">
        <v>902</v>
      </c>
      <c r="C1809" s="30" t="s">
        <v>1171</v>
      </c>
      <c r="D1809" s="30" t="s">
        <v>1172</v>
      </c>
      <c r="E1809" s="29" t="s">
        <v>1173</v>
      </c>
      <c r="F1809" s="29">
        <v>2000</v>
      </c>
      <c r="G1809" s="29" t="s">
        <v>915</v>
      </c>
      <c r="H1809" s="29" t="s">
        <v>904</v>
      </c>
      <c r="I1809" s="29" t="s">
        <v>905</v>
      </c>
      <c r="J1809" s="29" t="s">
        <v>921</v>
      </c>
      <c r="K1809" s="29" t="s">
        <v>907</v>
      </c>
      <c r="L1809" s="29" t="s">
        <v>923</v>
      </c>
      <c r="M1809" s="29" t="s">
        <v>633</v>
      </c>
      <c r="N1809" s="29">
        <v>1968</v>
      </c>
      <c r="O1809" s="29" t="s">
        <v>908</v>
      </c>
    </row>
    <row r="1810" spans="1:254" ht="12.95" customHeight="1" x14ac:dyDescent="0.2">
      <c r="B1810" s="29" t="s">
        <v>902</v>
      </c>
      <c r="C1810" s="30" t="s">
        <v>1171</v>
      </c>
      <c r="D1810" s="30" t="s">
        <v>956</v>
      </c>
      <c r="E1810" s="29" t="s">
        <v>1174</v>
      </c>
      <c r="F1810" s="29">
        <v>2000</v>
      </c>
      <c r="G1810" s="29" t="s">
        <v>915</v>
      </c>
      <c r="H1810" s="29" t="s">
        <v>904</v>
      </c>
      <c r="I1810" s="29" t="s">
        <v>905</v>
      </c>
      <c r="J1810" s="29" t="s">
        <v>942</v>
      </c>
      <c r="K1810" s="29" t="s">
        <v>907</v>
      </c>
      <c r="L1810" s="29" t="s">
        <v>1664</v>
      </c>
      <c r="M1810" s="29" t="s">
        <v>1665</v>
      </c>
      <c r="N1810" s="29">
        <v>1978</v>
      </c>
      <c r="O1810" s="29" t="s">
        <v>908</v>
      </c>
      <c r="R1810" s="11"/>
    </row>
    <row r="1811" spans="1:254" ht="12.95" customHeight="1" x14ac:dyDescent="0.2">
      <c r="B1811" s="29" t="s">
        <v>902</v>
      </c>
      <c r="C1811" s="30" t="s">
        <v>1171</v>
      </c>
      <c r="D1811" s="30" t="s">
        <v>956</v>
      </c>
      <c r="E1811" s="29" t="s">
        <v>1174</v>
      </c>
      <c r="F1811" s="29">
        <v>2001</v>
      </c>
      <c r="G1811" s="29" t="s">
        <v>915</v>
      </c>
      <c r="H1811" s="29" t="s">
        <v>904</v>
      </c>
      <c r="I1811" s="29" t="s">
        <v>905</v>
      </c>
      <c r="J1811" s="29" t="s">
        <v>942</v>
      </c>
      <c r="K1811" s="29" t="s">
        <v>907</v>
      </c>
      <c r="L1811" s="29" t="s">
        <v>1175</v>
      </c>
      <c r="M1811" s="29" t="s">
        <v>1176</v>
      </c>
      <c r="N1811" s="29">
        <v>1978</v>
      </c>
      <c r="O1811" s="29" t="s">
        <v>908</v>
      </c>
    </row>
    <row r="1812" spans="1:254" ht="12.95" customHeight="1" x14ac:dyDescent="0.2">
      <c r="B1812" s="29" t="s">
        <v>902</v>
      </c>
      <c r="C1812" s="30" t="s">
        <v>1171</v>
      </c>
      <c r="D1812" s="30" t="s">
        <v>956</v>
      </c>
      <c r="E1812" s="29" t="s">
        <v>1174</v>
      </c>
      <c r="F1812" s="29">
        <v>2001</v>
      </c>
      <c r="G1812" s="29" t="s">
        <v>915</v>
      </c>
      <c r="H1812" s="29" t="s">
        <v>904</v>
      </c>
      <c r="I1812" s="29" t="s">
        <v>905</v>
      </c>
      <c r="J1812" s="29" t="s">
        <v>942</v>
      </c>
      <c r="K1812" s="29" t="s">
        <v>907</v>
      </c>
      <c r="L1812" s="29" t="s">
        <v>1175</v>
      </c>
      <c r="M1812" s="29" t="s">
        <v>1176</v>
      </c>
      <c r="N1812" s="29">
        <v>1978</v>
      </c>
      <c r="O1812" s="29" t="s">
        <v>908</v>
      </c>
    </row>
    <row r="1813" spans="1:254" ht="12.95" customHeight="1" x14ac:dyDescent="0.2">
      <c r="B1813" s="29" t="s">
        <v>902</v>
      </c>
      <c r="C1813" s="30" t="s">
        <v>1171</v>
      </c>
      <c r="D1813" s="30" t="s">
        <v>956</v>
      </c>
      <c r="E1813" s="29" t="s">
        <v>1174</v>
      </c>
      <c r="F1813" s="29">
        <v>2001</v>
      </c>
      <c r="G1813" s="29" t="s">
        <v>915</v>
      </c>
      <c r="H1813" s="29" t="s">
        <v>904</v>
      </c>
      <c r="I1813" s="29" t="s">
        <v>905</v>
      </c>
      <c r="J1813" s="29" t="s">
        <v>942</v>
      </c>
      <c r="K1813" s="29" t="s">
        <v>907</v>
      </c>
      <c r="L1813" s="29" t="s">
        <v>1664</v>
      </c>
      <c r="M1813" s="29" t="s">
        <v>1665</v>
      </c>
      <c r="N1813" s="29">
        <v>1978</v>
      </c>
      <c r="O1813" s="29" t="s">
        <v>908</v>
      </c>
      <c r="R1813" s="11"/>
    </row>
    <row r="1814" spans="1:254" ht="12.95" customHeight="1" x14ac:dyDescent="0.2">
      <c r="B1814" s="29" t="s">
        <v>902</v>
      </c>
      <c r="C1814" s="30" t="s">
        <v>1171</v>
      </c>
      <c r="D1814" s="30" t="s">
        <v>1172</v>
      </c>
      <c r="E1814" s="29" t="s">
        <v>1173</v>
      </c>
      <c r="F1814" s="29">
        <v>2000</v>
      </c>
      <c r="G1814" s="29" t="s">
        <v>915</v>
      </c>
      <c r="H1814" s="29" t="s">
        <v>904</v>
      </c>
      <c r="I1814" s="29" t="s">
        <v>905</v>
      </c>
      <c r="J1814" s="29" t="s">
        <v>921</v>
      </c>
      <c r="K1814" s="29" t="s">
        <v>907</v>
      </c>
      <c r="L1814" s="29" t="s">
        <v>945</v>
      </c>
      <c r="M1814" s="29" t="s">
        <v>946</v>
      </c>
      <c r="N1814" s="29">
        <v>1970</v>
      </c>
      <c r="O1814" s="29" t="s">
        <v>908</v>
      </c>
      <c r="R1814" s="11"/>
    </row>
    <row r="1815" spans="1:254" ht="12.95" customHeight="1" x14ac:dyDescent="0.2">
      <c r="B1815" s="29" t="s">
        <v>902</v>
      </c>
      <c r="C1815" s="30" t="s">
        <v>1171</v>
      </c>
      <c r="D1815" s="30" t="s">
        <v>1172</v>
      </c>
      <c r="E1815" s="29" t="s">
        <v>1173</v>
      </c>
      <c r="F1815" s="29">
        <v>2000</v>
      </c>
      <c r="G1815" s="29" t="s">
        <v>915</v>
      </c>
      <c r="H1815" s="29" t="s">
        <v>904</v>
      </c>
      <c r="I1815" s="29" t="s">
        <v>905</v>
      </c>
      <c r="J1815" s="29" t="s">
        <v>921</v>
      </c>
      <c r="K1815" s="29" t="s">
        <v>907</v>
      </c>
      <c r="L1815" s="29" t="s">
        <v>945</v>
      </c>
      <c r="M1815" s="29" t="s">
        <v>946</v>
      </c>
      <c r="N1815" s="29">
        <v>1970</v>
      </c>
      <c r="O1815" s="29" t="s">
        <v>908</v>
      </c>
    </row>
    <row r="1816" spans="1:254" ht="12.95" customHeight="1" x14ac:dyDescent="0.2">
      <c r="B1816" s="29" t="s">
        <v>902</v>
      </c>
      <c r="C1816" s="30" t="s">
        <v>1171</v>
      </c>
      <c r="D1816" s="30" t="s">
        <v>1172</v>
      </c>
      <c r="E1816" s="29" t="s">
        <v>1173</v>
      </c>
      <c r="F1816" s="29">
        <v>2000</v>
      </c>
      <c r="G1816" s="29" t="s">
        <v>915</v>
      </c>
      <c r="H1816" s="29" t="s">
        <v>904</v>
      </c>
      <c r="I1816" s="29" t="s">
        <v>905</v>
      </c>
      <c r="J1816" s="29" t="s">
        <v>921</v>
      </c>
      <c r="K1816" s="29" t="s">
        <v>907</v>
      </c>
      <c r="L1816" s="29" t="s">
        <v>945</v>
      </c>
      <c r="M1816" s="29" t="s">
        <v>946</v>
      </c>
      <c r="N1816" s="29">
        <v>1970</v>
      </c>
      <c r="O1816" s="29" t="s">
        <v>908</v>
      </c>
    </row>
    <row r="1817" spans="1:254" ht="12.95" customHeight="1" x14ac:dyDescent="0.2">
      <c r="B1817" s="29" t="s">
        <v>902</v>
      </c>
      <c r="C1817" s="30" t="s">
        <v>1171</v>
      </c>
      <c r="D1817" s="30" t="s">
        <v>1172</v>
      </c>
      <c r="E1817" s="29" t="s">
        <v>1173</v>
      </c>
      <c r="F1817" s="29">
        <v>2000</v>
      </c>
      <c r="G1817" s="29" t="s">
        <v>915</v>
      </c>
      <c r="H1817" s="29" t="s">
        <v>904</v>
      </c>
      <c r="I1817" s="29" t="s">
        <v>905</v>
      </c>
      <c r="J1817" s="29" t="s">
        <v>921</v>
      </c>
      <c r="K1817" s="29" t="s">
        <v>907</v>
      </c>
      <c r="L1817" s="29" t="s">
        <v>945</v>
      </c>
      <c r="M1817" s="29" t="s">
        <v>946</v>
      </c>
      <c r="N1817" s="29">
        <v>1970</v>
      </c>
      <c r="O1817" s="29" t="s">
        <v>908</v>
      </c>
    </row>
    <row r="1818" spans="1:254" ht="12.95" customHeight="1" x14ac:dyDescent="0.2">
      <c r="B1818" s="29" t="s">
        <v>902</v>
      </c>
      <c r="C1818" s="30" t="s">
        <v>1171</v>
      </c>
      <c r="D1818" s="30" t="s">
        <v>956</v>
      </c>
      <c r="E1818" s="29" t="s">
        <v>1174</v>
      </c>
      <c r="F1818" s="29">
        <v>2001</v>
      </c>
      <c r="G1818" s="29" t="s">
        <v>915</v>
      </c>
      <c r="H1818" s="29" t="s">
        <v>904</v>
      </c>
      <c r="I1818" s="29" t="s">
        <v>905</v>
      </c>
      <c r="J1818" s="29" t="s">
        <v>942</v>
      </c>
      <c r="K1818" s="29" t="s">
        <v>907</v>
      </c>
      <c r="L1818" s="29" t="s">
        <v>1664</v>
      </c>
      <c r="M1818" s="29" t="s">
        <v>1665</v>
      </c>
      <c r="N1818" s="29">
        <v>1978</v>
      </c>
      <c r="O1818" s="29" t="s">
        <v>908</v>
      </c>
      <c r="R1818" s="11"/>
    </row>
    <row r="1819" spans="1:254" ht="12.95" customHeight="1" x14ac:dyDescent="0.2">
      <c r="B1819" s="29" t="s">
        <v>902</v>
      </c>
      <c r="C1819" s="30" t="s">
        <v>1171</v>
      </c>
      <c r="D1819" s="30" t="s">
        <v>956</v>
      </c>
      <c r="E1819" s="29" t="s">
        <v>1174</v>
      </c>
      <c r="F1819" s="29">
        <v>2000</v>
      </c>
      <c r="G1819" s="29" t="s">
        <v>915</v>
      </c>
      <c r="H1819" s="29" t="s">
        <v>904</v>
      </c>
      <c r="I1819" s="29" t="s">
        <v>905</v>
      </c>
      <c r="J1819" s="29" t="s">
        <v>942</v>
      </c>
      <c r="K1819" s="29" t="s">
        <v>907</v>
      </c>
      <c r="L1819" s="29" t="s">
        <v>1664</v>
      </c>
      <c r="M1819" s="29" t="s">
        <v>1665</v>
      </c>
      <c r="N1819" s="29">
        <v>1978</v>
      </c>
      <c r="O1819" s="29" t="s">
        <v>908</v>
      </c>
    </row>
    <row r="1820" spans="1:254" ht="12.95" customHeight="1" x14ac:dyDescent="0.2">
      <c r="B1820" s="29" t="s">
        <v>902</v>
      </c>
      <c r="C1820" s="30" t="s">
        <v>1171</v>
      </c>
      <c r="D1820" s="30" t="s">
        <v>956</v>
      </c>
      <c r="E1820" s="29" t="s">
        <v>1174</v>
      </c>
      <c r="F1820" s="29">
        <v>2001</v>
      </c>
      <c r="G1820" s="29" t="s">
        <v>915</v>
      </c>
      <c r="H1820" s="29" t="s">
        <v>904</v>
      </c>
      <c r="I1820" s="29" t="s">
        <v>905</v>
      </c>
      <c r="J1820" s="29" t="s">
        <v>942</v>
      </c>
      <c r="K1820" s="29" t="s">
        <v>907</v>
      </c>
      <c r="L1820" s="29" t="s">
        <v>1175</v>
      </c>
      <c r="M1820" s="29" t="s">
        <v>1176</v>
      </c>
      <c r="N1820" s="29">
        <v>1978</v>
      </c>
      <c r="O1820" s="29" t="s">
        <v>908</v>
      </c>
    </row>
    <row r="1821" spans="1:254" ht="12.95" customHeight="1" x14ac:dyDescent="0.2">
      <c r="B1821" s="29" t="s">
        <v>902</v>
      </c>
      <c r="C1821" s="30" t="s">
        <v>1171</v>
      </c>
      <c r="D1821" s="30" t="s">
        <v>956</v>
      </c>
      <c r="E1821" s="29" t="s">
        <v>1174</v>
      </c>
      <c r="F1821" s="29">
        <v>2001</v>
      </c>
      <c r="G1821" s="29" t="s">
        <v>915</v>
      </c>
      <c r="H1821" s="29" t="s">
        <v>904</v>
      </c>
      <c r="I1821" s="29" t="s">
        <v>905</v>
      </c>
      <c r="J1821" s="29" t="s">
        <v>942</v>
      </c>
      <c r="K1821" s="29" t="s">
        <v>907</v>
      </c>
      <c r="L1821" s="29" t="s">
        <v>1175</v>
      </c>
      <c r="M1821" s="29" t="s">
        <v>1176</v>
      </c>
      <c r="N1821" s="29">
        <v>1978</v>
      </c>
      <c r="O1821" s="29" t="s">
        <v>908</v>
      </c>
    </row>
    <row r="1822" spans="1:254" s="148" customFormat="1" ht="12.95" customHeight="1" x14ac:dyDescent="0.2">
      <c r="A1822" s="29"/>
      <c r="B1822" s="29" t="s">
        <v>902</v>
      </c>
      <c r="C1822" s="30" t="s">
        <v>1171</v>
      </c>
      <c r="D1822" s="30" t="s">
        <v>1172</v>
      </c>
      <c r="E1822" s="29" t="s">
        <v>1173</v>
      </c>
      <c r="F1822" s="29">
        <v>2000</v>
      </c>
      <c r="G1822" s="29" t="s">
        <v>915</v>
      </c>
      <c r="H1822" s="29" t="s">
        <v>904</v>
      </c>
      <c r="I1822" s="29" t="s">
        <v>905</v>
      </c>
      <c r="J1822" s="29" t="s">
        <v>921</v>
      </c>
      <c r="K1822" s="29" t="s">
        <v>907</v>
      </c>
      <c r="L1822" s="29" t="s">
        <v>923</v>
      </c>
      <c r="M1822" s="29" t="s">
        <v>633</v>
      </c>
      <c r="N1822" s="29">
        <v>1968</v>
      </c>
      <c r="O1822" s="29" t="s">
        <v>908</v>
      </c>
      <c r="P1822" s="29"/>
      <c r="Q1822" s="29"/>
      <c r="R1822" s="29"/>
      <c r="S1822" s="29"/>
      <c r="T1822" s="29"/>
      <c r="U1822" s="29"/>
      <c r="V1822" s="29"/>
      <c r="W1822" s="29"/>
      <c r="X1822" s="29"/>
      <c r="Y1822" s="29"/>
      <c r="Z1822" s="29"/>
      <c r="AA1822" s="29"/>
      <c r="AB1822" s="29"/>
      <c r="AC1822" s="29"/>
      <c r="AD1822" s="29"/>
      <c r="AE1822" s="29"/>
      <c r="AF1822" s="29"/>
      <c r="AG1822" s="29"/>
      <c r="AH1822" s="29"/>
      <c r="AI1822" s="29"/>
      <c r="AJ1822" s="29"/>
      <c r="AK1822" s="29"/>
      <c r="AL1822" s="29"/>
      <c r="AM1822" s="29"/>
      <c r="AN1822" s="29"/>
      <c r="AO1822" s="29"/>
      <c r="AP1822" s="29"/>
      <c r="AQ1822" s="29"/>
      <c r="AR1822" s="29"/>
      <c r="AS1822" s="29"/>
      <c r="AT1822" s="29"/>
      <c r="AU1822" s="29"/>
      <c r="AV1822" s="29"/>
      <c r="AW1822" s="29"/>
      <c r="AX1822" s="29"/>
      <c r="AY1822" s="29"/>
      <c r="AZ1822" s="29"/>
      <c r="BA1822" s="29"/>
      <c r="BB1822" s="29"/>
      <c r="BC1822" s="29"/>
      <c r="BD1822" s="29"/>
      <c r="BE1822" s="29"/>
      <c r="BF1822" s="29"/>
      <c r="BG1822" s="29"/>
      <c r="BH1822" s="29"/>
      <c r="BI1822" s="29"/>
      <c r="BJ1822" s="29"/>
      <c r="BK1822" s="29"/>
      <c r="BL1822" s="29"/>
      <c r="BM1822" s="29"/>
      <c r="BN1822" s="29"/>
      <c r="BO1822" s="29"/>
      <c r="BP1822" s="29"/>
      <c r="BQ1822" s="29"/>
      <c r="BR1822" s="29"/>
      <c r="BS1822" s="29"/>
      <c r="BT1822" s="29"/>
      <c r="BU1822" s="29"/>
      <c r="BV1822" s="29"/>
      <c r="BW1822" s="29"/>
      <c r="BX1822" s="29"/>
      <c r="BY1822" s="29"/>
      <c r="BZ1822" s="29"/>
      <c r="CA1822" s="29"/>
      <c r="CB1822" s="29"/>
      <c r="CC1822" s="29"/>
      <c r="CD1822" s="29"/>
      <c r="CE1822" s="29"/>
      <c r="CF1822" s="29"/>
      <c r="CG1822" s="29"/>
      <c r="CH1822" s="29"/>
      <c r="CI1822" s="29"/>
      <c r="CJ1822" s="29"/>
      <c r="CK1822" s="29"/>
      <c r="CL1822" s="29"/>
      <c r="CM1822" s="29"/>
      <c r="CN1822" s="29"/>
      <c r="CO1822" s="29"/>
      <c r="CP1822" s="29"/>
      <c r="CQ1822" s="29"/>
      <c r="CR1822" s="29"/>
      <c r="CS1822" s="29"/>
      <c r="CT1822" s="29"/>
      <c r="CU1822" s="29"/>
      <c r="CV1822" s="29"/>
      <c r="CW1822" s="29"/>
      <c r="CX1822" s="29"/>
      <c r="CY1822" s="29"/>
      <c r="CZ1822" s="29"/>
      <c r="DA1822" s="29"/>
      <c r="DB1822" s="29"/>
      <c r="DC1822" s="29"/>
      <c r="DD1822" s="29"/>
      <c r="DE1822" s="29"/>
      <c r="DF1822" s="29"/>
      <c r="DG1822" s="29"/>
      <c r="DH1822" s="29"/>
      <c r="DI1822" s="29"/>
      <c r="DJ1822" s="29"/>
      <c r="DK1822" s="29"/>
      <c r="DL1822" s="29"/>
      <c r="DM1822" s="29"/>
      <c r="DN1822" s="29"/>
      <c r="DO1822" s="29"/>
      <c r="DP1822" s="29"/>
      <c r="DQ1822" s="29"/>
      <c r="DR1822" s="29"/>
      <c r="DS1822" s="29"/>
      <c r="DT1822" s="29"/>
      <c r="DU1822" s="29"/>
      <c r="DV1822" s="29"/>
      <c r="DW1822" s="29"/>
      <c r="DX1822" s="29"/>
      <c r="DY1822" s="29"/>
      <c r="DZ1822" s="29"/>
      <c r="EA1822" s="29"/>
      <c r="EB1822" s="29"/>
      <c r="EC1822" s="29"/>
      <c r="ED1822" s="29"/>
      <c r="EE1822" s="29"/>
      <c r="EF1822" s="29"/>
      <c r="EG1822" s="29"/>
      <c r="EH1822" s="29"/>
      <c r="EI1822" s="29"/>
      <c r="EJ1822" s="29"/>
      <c r="EK1822" s="29"/>
      <c r="EL1822" s="29"/>
      <c r="EM1822" s="29"/>
      <c r="EN1822" s="29"/>
      <c r="EO1822" s="29"/>
      <c r="EP1822" s="29"/>
      <c r="EQ1822" s="29"/>
      <c r="ER1822" s="29"/>
      <c r="ES1822" s="29"/>
      <c r="ET1822" s="29"/>
      <c r="EU1822" s="29"/>
      <c r="EV1822" s="29"/>
      <c r="EW1822" s="29"/>
      <c r="EX1822" s="29"/>
      <c r="EY1822" s="29"/>
      <c r="EZ1822" s="29"/>
      <c r="FA1822" s="29"/>
      <c r="FB1822" s="29"/>
      <c r="FC1822" s="29"/>
      <c r="FD1822" s="29"/>
      <c r="FE1822" s="29"/>
      <c r="FF1822" s="29"/>
      <c r="FG1822" s="29"/>
      <c r="FH1822" s="29"/>
      <c r="FI1822" s="29"/>
      <c r="FJ1822" s="29"/>
      <c r="FK1822" s="29"/>
      <c r="FL1822" s="29"/>
      <c r="FM1822" s="29"/>
      <c r="FN1822" s="29"/>
      <c r="FO1822" s="29"/>
      <c r="FP1822" s="29"/>
      <c r="FQ1822" s="29"/>
      <c r="FR1822" s="29"/>
      <c r="FS1822" s="29"/>
      <c r="FT1822" s="29"/>
      <c r="FU1822" s="29"/>
      <c r="FV1822" s="29"/>
      <c r="FW1822" s="29"/>
      <c r="FX1822" s="29"/>
      <c r="FY1822" s="29"/>
      <c r="FZ1822" s="29"/>
      <c r="GA1822" s="29"/>
      <c r="GB1822" s="29"/>
      <c r="GC1822" s="29"/>
      <c r="GD1822" s="29"/>
      <c r="GE1822" s="29"/>
      <c r="GF1822" s="29"/>
      <c r="GG1822" s="29"/>
      <c r="GH1822" s="29"/>
      <c r="GI1822" s="29"/>
      <c r="GJ1822" s="29"/>
      <c r="GK1822" s="29"/>
      <c r="GL1822" s="29"/>
      <c r="GM1822" s="29"/>
      <c r="GN1822" s="29"/>
      <c r="GO1822" s="29"/>
      <c r="GP1822" s="29"/>
      <c r="GQ1822" s="29"/>
      <c r="GR1822" s="29"/>
      <c r="GS1822" s="29"/>
      <c r="GT1822" s="29"/>
      <c r="GU1822" s="29"/>
      <c r="GV1822" s="29"/>
      <c r="GW1822" s="29"/>
      <c r="GX1822" s="29"/>
      <c r="GY1822" s="29"/>
      <c r="GZ1822" s="29"/>
      <c r="HA1822" s="29"/>
      <c r="HB1822" s="29"/>
      <c r="HC1822" s="29"/>
      <c r="HD1822" s="29"/>
      <c r="HE1822" s="29"/>
      <c r="HF1822" s="29"/>
      <c r="HG1822" s="29"/>
      <c r="HH1822" s="29"/>
      <c r="HI1822" s="29"/>
      <c r="HJ1822" s="29"/>
      <c r="HK1822" s="29"/>
      <c r="HL1822" s="29"/>
      <c r="HM1822" s="29"/>
      <c r="HN1822" s="29"/>
      <c r="HO1822" s="29"/>
      <c r="HP1822" s="29"/>
      <c r="HQ1822" s="29"/>
      <c r="HR1822" s="29"/>
      <c r="HS1822" s="29"/>
      <c r="HT1822" s="29"/>
      <c r="HU1822" s="29"/>
      <c r="HV1822" s="29"/>
      <c r="HW1822" s="29"/>
      <c r="HX1822" s="29"/>
      <c r="HY1822" s="29"/>
      <c r="HZ1822" s="29"/>
      <c r="IA1822" s="29"/>
      <c r="IB1822" s="29"/>
      <c r="IC1822" s="29"/>
      <c r="ID1822" s="29"/>
      <c r="IE1822" s="29"/>
      <c r="IF1822" s="29"/>
      <c r="IG1822" s="29"/>
      <c r="IH1822" s="29"/>
      <c r="II1822" s="29"/>
      <c r="IJ1822" s="29"/>
      <c r="IK1822" s="29"/>
      <c r="IL1822" s="29"/>
      <c r="IM1822" s="29"/>
      <c r="IN1822" s="29"/>
      <c r="IO1822" s="29"/>
      <c r="IP1822" s="29"/>
      <c r="IQ1822" s="29"/>
      <c r="IR1822" s="29"/>
      <c r="IS1822" s="29"/>
      <c r="IT1822" s="29"/>
    </row>
    <row r="1823" spans="1:254" ht="12.95" customHeight="1" x14ac:dyDescent="0.2">
      <c r="B1823" s="29" t="s">
        <v>902</v>
      </c>
      <c r="C1823" s="30" t="s">
        <v>1171</v>
      </c>
      <c r="D1823" s="30" t="s">
        <v>1172</v>
      </c>
      <c r="E1823" s="29" t="s">
        <v>1173</v>
      </c>
      <c r="F1823" s="29">
        <v>2000</v>
      </c>
      <c r="G1823" s="29" t="s">
        <v>915</v>
      </c>
      <c r="H1823" s="29" t="s">
        <v>904</v>
      </c>
      <c r="I1823" s="29" t="s">
        <v>905</v>
      </c>
      <c r="J1823" s="29" t="s">
        <v>921</v>
      </c>
      <c r="K1823" s="29" t="s">
        <v>907</v>
      </c>
      <c r="L1823" s="29" t="s">
        <v>945</v>
      </c>
      <c r="M1823" s="29" t="s">
        <v>946</v>
      </c>
      <c r="N1823" s="29">
        <v>1970</v>
      </c>
      <c r="O1823" s="29" t="s">
        <v>908</v>
      </c>
    </row>
    <row r="1824" spans="1:254" ht="12.95" customHeight="1" x14ac:dyDescent="0.2">
      <c r="B1824" s="29" t="s">
        <v>902</v>
      </c>
      <c r="C1824" s="30" t="s">
        <v>1171</v>
      </c>
      <c r="D1824" s="30" t="s">
        <v>1172</v>
      </c>
      <c r="E1824" s="29" t="s">
        <v>1173</v>
      </c>
      <c r="F1824" s="29">
        <v>2000</v>
      </c>
      <c r="G1824" s="29" t="s">
        <v>915</v>
      </c>
      <c r="H1824" s="29" t="s">
        <v>904</v>
      </c>
      <c r="I1824" s="29" t="s">
        <v>905</v>
      </c>
      <c r="J1824" s="29" t="s">
        <v>921</v>
      </c>
      <c r="K1824" s="29" t="s">
        <v>907</v>
      </c>
      <c r="L1824" s="29" t="s">
        <v>945</v>
      </c>
      <c r="M1824" s="29" t="s">
        <v>946</v>
      </c>
      <c r="N1824" s="29">
        <v>1970</v>
      </c>
      <c r="O1824" s="29" t="s">
        <v>908</v>
      </c>
    </row>
    <row r="1825" spans="1:254" ht="12.95" customHeight="1" x14ac:dyDescent="0.2">
      <c r="B1825" s="29" t="s">
        <v>902</v>
      </c>
      <c r="C1825" s="30" t="s">
        <v>1171</v>
      </c>
      <c r="D1825" s="30" t="s">
        <v>1172</v>
      </c>
      <c r="E1825" s="29" t="s">
        <v>1173</v>
      </c>
      <c r="F1825" s="29">
        <v>2000</v>
      </c>
      <c r="G1825" s="29" t="s">
        <v>915</v>
      </c>
      <c r="H1825" s="29" t="s">
        <v>904</v>
      </c>
      <c r="I1825" s="29" t="s">
        <v>905</v>
      </c>
      <c r="J1825" s="29" t="s">
        <v>921</v>
      </c>
      <c r="K1825" s="29" t="s">
        <v>907</v>
      </c>
      <c r="L1825" s="29" t="s">
        <v>945</v>
      </c>
      <c r="M1825" s="29" t="s">
        <v>946</v>
      </c>
      <c r="N1825" s="29">
        <v>1970</v>
      </c>
      <c r="O1825" s="29" t="s">
        <v>908</v>
      </c>
      <c r="R1825" s="11"/>
    </row>
    <row r="1826" spans="1:254" ht="12.95" customHeight="1" x14ac:dyDescent="0.2">
      <c r="B1826" s="29" t="s">
        <v>902</v>
      </c>
      <c r="C1826" s="30" t="s">
        <v>1171</v>
      </c>
      <c r="D1826" s="30" t="s">
        <v>1172</v>
      </c>
      <c r="E1826" s="29" t="s">
        <v>1173</v>
      </c>
      <c r="F1826" s="29">
        <v>2000</v>
      </c>
      <c r="G1826" s="29" t="s">
        <v>915</v>
      </c>
      <c r="H1826" s="29" t="s">
        <v>904</v>
      </c>
      <c r="I1826" s="29" t="s">
        <v>905</v>
      </c>
      <c r="J1826" s="29" t="s">
        <v>921</v>
      </c>
      <c r="K1826" s="29" t="s">
        <v>907</v>
      </c>
      <c r="L1826" s="29" t="s">
        <v>945</v>
      </c>
      <c r="M1826" s="29" t="s">
        <v>946</v>
      </c>
      <c r="N1826" s="29">
        <v>1970</v>
      </c>
      <c r="O1826" s="29" t="s">
        <v>908</v>
      </c>
      <c r="R1826" s="11"/>
    </row>
    <row r="1827" spans="1:254" ht="12.95" customHeight="1" x14ac:dyDescent="0.2">
      <c r="B1827" s="29" t="s">
        <v>902</v>
      </c>
      <c r="C1827" s="30" t="s">
        <v>1171</v>
      </c>
      <c r="D1827" s="30" t="s">
        <v>956</v>
      </c>
      <c r="E1827" s="29" t="s">
        <v>1174</v>
      </c>
      <c r="F1827" s="29">
        <v>2000</v>
      </c>
      <c r="G1827" s="29" t="s">
        <v>915</v>
      </c>
      <c r="H1827" s="29" t="s">
        <v>904</v>
      </c>
      <c r="I1827" s="29" t="s">
        <v>905</v>
      </c>
      <c r="J1827" s="29" t="s">
        <v>942</v>
      </c>
      <c r="K1827" s="29" t="s">
        <v>907</v>
      </c>
      <c r="L1827" s="29" t="s">
        <v>1664</v>
      </c>
      <c r="M1827" s="29" t="s">
        <v>1665</v>
      </c>
      <c r="N1827" s="29">
        <v>1978</v>
      </c>
      <c r="O1827" s="29" t="s">
        <v>908</v>
      </c>
      <c r="R1827" s="11"/>
    </row>
    <row r="1828" spans="1:254" s="148" customFormat="1" ht="12.95" customHeight="1" x14ac:dyDescent="0.2">
      <c r="A1828" s="29"/>
      <c r="B1828" s="11" t="s">
        <v>902</v>
      </c>
      <c r="C1828" s="144" t="s">
        <v>1171</v>
      </c>
      <c r="D1828" s="144" t="s">
        <v>1172</v>
      </c>
      <c r="E1828" s="11" t="s">
        <v>1173</v>
      </c>
      <c r="F1828" s="11">
        <v>2000</v>
      </c>
      <c r="G1828" s="11" t="s">
        <v>915</v>
      </c>
      <c r="H1828" s="11" t="s">
        <v>904</v>
      </c>
      <c r="I1828" s="11" t="s">
        <v>905</v>
      </c>
      <c r="J1828" s="11" t="s">
        <v>921</v>
      </c>
      <c r="K1828" s="11" t="s">
        <v>907</v>
      </c>
      <c r="L1828" s="11" t="s">
        <v>945</v>
      </c>
      <c r="M1828" s="11" t="s">
        <v>946</v>
      </c>
      <c r="N1828" s="11">
        <v>1970</v>
      </c>
      <c r="O1828" s="11" t="s">
        <v>908</v>
      </c>
      <c r="P1828" s="11" t="s">
        <v>2549</v>
      </c>
      <c r="Q1828" s="11"/>
      <c r="R1828" s="29"/>
      <c r="S1828" s="29"/>
      <c r="T1828" s="29"/>
      <c r="U1828" s="29"/>
      <c r="V1828" s="29"/>
      <c r="W1828" s="29"/>
      <c r="X1828" s="29"/>
      <c r="Y1828" s="29"/>
      <c r="Z1828" s="29"/>
      <c r="AA1828" s="29"/>
      <c r="AB1828" s="29"/>
      <c r="AC1828" s="29"/>
      <c r="AD1828" s="29"/>
      <c r="AE1828" s="29"/>
      <c r="AF1828" s="29"/>
      <c r="AG1828" s="29"/>
      <c r="AH1828" s="29"/>
      <c r="AI1828" s="29"/>
      <c r="AJ1828" s="29"/>
      <c r="AK1828" s="29"/>
      <c r="AL1828" s="29"/>
      <c r="AM1828" s="29"/>
      <c r="AN1828" s="29"/>
      <c r="AO1828" s="29"/>
      <c r="AP1828" s="29"/>
      <c r="AQ1828" s="29"/>
      <c r="AR1828" s="29"/>
      <c r="AS1828" s="29"/>
      <c r="AT1828" s="29"/>
      <c r="AU1828" s="29"/>
      <c r="AV1828" s="29"/>
      <c r="AW1828" s="29"/>
      <c r="AX1828" s="29"/>
      <c r="AY1828" s="29"/>
      <c r="AZ1828" s="29"/>
      <c r="BA1828" s="29"/>
      <c r="BB1828" s="29"/>
      <c r="BC1828" s="29"/>
      <c r="BD1828" s="29"/>
      <c r="BE1828" s="29"/>
      <c r="BF1828" s="29"/>
      <c r="BG1828" s="29"/>
      <c r="BH1828" s="29"/>
      <c r="BI1828" s="29"/>
      <c r="BJ1828" s="29"/>
      <c r="BK1828" s="29"/>
      <c r="BL1828" s="29"/>
      <c r="BM1828" s="29"/>
      <c r="BN1828" s="29"/>
      <c r="BO1828" s="29"/>
      <c r="BP1828" s="29"/>
      <c r="BQ1828" s="29"/>
      <c r="BR1828" s="29"/>
      <c r="BS1828" s="29"/>
      <c r="BT1828" s="29"/>
      <c r="BU1828" s="29"/>
      <c r="BV1828" s="29"/>
      <c r="BW1828" s="29"/>
      <c r="BX1828" s="29"/>
      <c r="BY1828" s="29"/>
      <c r="BZ1828" s="29"/>
      <c r="CA1828" s="29"/>
      <c r="CB1828" s="29"/>
      <c r="CC1828" s="29"/>
      <c r="CD1828" s="29"/>
      <c r="CE1828" s="29"/>
      <c r="CF1828" s="29"/>
      <c r="CG1828" s="29"/>
      <c r="CH1828" s="29"/>
      <c r="CI1828" s="29"/>
      <c r="CJ1828" s="29"/>
      <c r="CK1828" s="29"/>
      <c r="CL1828" s="29"/>
      <c r="CM1828" s="29"/>
      <c r="CN1828" s="29"/>
      <c r="CO1828" s="29"/>
      <c r="CP1828" s="29"/>
      <c r="CQ1828" s="29"/>
      <c r="CR1828" s="29"/>
      <c r="CS1828" s="29"/>
      <c r="CT1828" s="29"/>
      <c r="CU1828" s="29"/>
      <c r="CV1828" s="29"/>
      <c r="CW1828" s="29"/>
      <c r="CX1828" s="29"/>
      <c r="CY1828" s="29"/>
      <c r="CZ1828" s="29"/>
      <c r="DA1828" s="29"/>
      <c r="DB1828" s="29"/>
      <c r="DC1828" s="29"/>
      <c r="DD1828" s="29"/>
      <c r="DE1828" s="29"/>
      <c r="DF1828" s="29"/>
      <c r="DG1828" s="29"/>
      <c r="DH1828" s="29"/>
      <c r="DI1828" s="29"/>
      <c r="DJ1828" s="29"/>
      <c r="DK1828" s="29"/>
      <c r="DL1828" s="29"/>
      <c r="DM1828" s="29"/>
      <c r="DN1828" s="29"/>
      <c r="DO1828" s="29"/>
      <c r="DP1828" s="29"/>
      <c r="DQ1828" s="29"/>
      <c r="DR1828" s="29"/>
      <c r="DS1828" s="29"/>
      <c r="DT1828" s="29"/>
      <c r="DU1828" s="29"/>
      <c r="DV1828" s="29"/>
      <c r="DW1828" s="29"/>
      <c r="DX1828" s="29"/>
      <c r="DY1828" s="29"/>
      <c r="DZ1828" s="29"/>
      <c r="EA1828" s="29"/>
      <c r="EB1828" s="29"/>
      <c r="EC1828" s="29"/>
      <c r="ED1828" s="29"/>
      <c r="EE1828" s="29"/>
      <c r="EF1828" s="29"/>
      <c r="EG1828" s="29"/>
      <c r="EH1828" s="29"/>
      <c r="EI1828" s="29"/>
      <c r="EJ1828" s="29"/>
      <c r="EK1828" s="29"/>
      <c r="EL1828" s="29"/>
      <c r="EM1828" s="29"/>
      <c r="EN1828" s="29"/>
      <c r="EO1828" s="29"/>
      <c r="EP1828" s="29"/>
      <c r="EQ1828" s="29"/>
      <c r="ER1828" s="29"/>
      <c r="ES1828" s="29"/>
      <c r="ET1828" s="29"/>
      <c r="EU1828" s="29"/>
      <c r="EV1828" s="29"/>
      <c r="EW1828" s="29"/>
      <c r="EX1828" s="29"/>
      <c r="EY1828" s="29"/>
      <c r="EZ1828" s="29"/>
      <c r="FA1828" s="29"/>
      <c r="FB1828" s="29"/>
      <c r="FC1828" s="29"/>
      <c r="FD1828" s="29"/>
      <c r="FE1828" s="29"/>
      <c r="FF1828" s="29"/>
      <c r="FG1828" s="29"/>
      <c r="FH1828" s="29"/>
      <c r="FI1828" s="29"/>
      <c r="FJ1828" s="29"/>
      <c r="FK1828" s="29"/>
      <c r="FL1828" s="29"/>
      <c r="FM1828" s="29"/>
      <c r="FN1828" s="29"/>
      <c r="FO1828" s="29"/>
      <c r="FP1828" s="29"/>
      <c r="FQ1828" s="29"/>
      <c r="FR1828" s="29"/>
      <c r="FS1828" s="29"/>
      <c r="FT1828" s="29"/>
      <c r="FU1828" s="29"/>
      <c r="FV1828" s="29"/>
      <c r="FW1828" s="29"/>
      <c r="FX1828" s="29"/>
      <c r="FY1828" s="29"/>
      <c r="FZ1828" s="29"/>
      <c r="GA1828" s="29"/>
      <c r="GB1828" s="29"/>
      <c r="GC1828" s="29"/>
      <c r="GD1828" s="29"/>
      <c r="GE1828" s="29"/>
      <c r="GF1828" s="29"/>
      <c r="GG1828" s="29"/>
      <c r="GH1828" s="29"/>
      <c r="GI1828" s="29"/>
      <c r="GJ1828" s="29"/>
      <c r="GK1828" s="29"/>
      <c r="GL1828" s="29"/>
      <c r="GM1828" s="29"/>
      <c r="GN1828" s="29"/>
      <c r="GO1828" s="29"/>
      <c r="GP1828" s="29"/>
      <c r="GQ1828" s="29"/>
      <c r="GR1828" s="29"/>
      <c r="GS1828" s="29"/>
      <c r="GT1828" s="29"/>
      <c r="GU1828" s="29"/>
      <c r="GV1828" s="29"/>
      <c r="GW1828" s="29"/>
      <c r="GX1828" s="29"/>
      <c r="GY1828" s="29"/>
      <c r="GZ1828" s="29"/>
      <c r="HA1828" s="29"/>
      <c r="HB1828" s="29"/>
      <c r="HC1828" s="29"/>
      <c r="HD1828" s="29"/>
      <c r="HE1828" s="29"/>
      <c r="HF1828" s="29"/>
      <c r="HG1828" s="29"/>
      <c r="HH1828" s="29"/>
      <c r="HI1828" s="29"/>
      <c r="HJ1828" s="29"/>
      <c r="HK1828" s="29"/>
      <c r="HL1828" s="29"/>
      <c r="HM1828" s="29"/>
      <c r="HN1828" s="29"/>
      <c r="HO1828" s="29"/>
      <c r="HP1828" s="29"/>
      <c r="HQ1828" s="29"/>
      <c r="HR1828" s="29"/>
      <c r="HS1828" s="29"/>
      <c r="HT1828" s="29"/>
      <c r="HU1828" s="29"/>
      <c r="HV1828" s="29"/>
      <c r="HW1828" s="29"/>
      <c r="HX1828" s="29"/>
      <c r="HY1828" s="29"/>
      <c r="HZ1828" s="29"/>
      <c r="IA1828" s="29"/>
      <c r="IB1828" s="29"/>
      <c r="IC1828" s="29"/>
      <c r="ID1828" s="29"/>
      <c r="IE1828" s="29"/>
      <c r="IF1828" s="29"/>
      <c r="IG1828" s="29"/>
      <c r="IH1828" s="29"/>
      <c r="II1828" s="29"/>
      <c r="IJ1828" s="29"/>
      <c r="IK1828" s="29"/>
      <c r="IL1828" s="29"/>
      <c r="IM1828" s="29"/>
      <c r="IN1828" s="29"/>
      <c r="IO1828" s="29"/>
      <c r="IP1828" s="29"/>
      <c r="IQ1828" s="29"/>
      <c r="IR1828" s="29"/>
      <c r="IS1828" s="29"/>
      <c r="IT1828" s="29"/>
    </row>
    <row r="1829" spans="1:254" s="171" customFormat="1" ht="12.95" customHeight="1" x14ac:dyDescent="0.2">
      <c r="A1829" s="34"/>
      <c r="B1829" s="203" t="s">
        <v>902</v>
      </c>
      <c r="C1829" s="206" t="s">
        <v>1171</v>
      </c>
      <c r="D1829" s="206" t="s">
        <v>956</v>
      </c>
      <c r="E1829" s="203" t="s">
        <v>1174</v>
      </c>
      <c r="F1829" s="203">
        <v>2001</v>
      </c>
      <c r="G1829" s="203" t="s">
        <v>915</v>
      </c>
      <c r="H1829" s="203" t="s">
        <v>904</v>
      </c>
      <c r="I1829" s="203" t="s">
        <v>905</v>
      </c>
      <c r="J1829" s="203" t="s">
        <v>942</v>
      </c>
      <c r="K1829" s="203" t="s">
        <v>907</v>
      </c>
      <c r="L1829" s="203" t="s">
        <v>1175</v>
      </c>
      <c r="M1829" s="203" t="s">
        <v>1176</v>
      </c>
      <c r="N1829" s="203">
        <v>1978</v>
      </c>
      <c r="O1829" s="203" t="s">
        <v>908</v>
      </c>
      <c r="P1829" s="203" t="s">
        <v>2549</v>
      </c>
      <c r="Q1829" s="11"/>
    </row>
    <row r="1830" spans="1:254" ht="12.95" customHeight="1" x14ac:dyDescent="0.2">
      <c r="B1830" s="11" t="s">
        <v>902</v>
      </c>
      <c r="C1830" s="144" t="s">
        <v>1171</v>
      </c>
      <c r="D1830" s="144" t="s">
        <v>1172</v>
      </c>
      <c r="E1830" s="11" t="s">
        <v>1173</v>
      </c>
      <c r="F1830" s="11">
        <v>2000</v>
      </c>
      <c r="G1830" s="11" t="s">
        <v>915</v>
      </c>
      <c r="H1830" s="11" t="s">
        <v>904</v>
      </c>
      <c r="I1830" s="11" t="s">
        <v>905</v>
      </c>
      <c r="J1830" s="11" t="s">
        <v>921</v>
      </c>
      <c r="K1830" s="11" t="s">
        <v>907</v>
      </c>
      <c r="L1830" s="11" t="s">
        <v>945</v>
      </c>
      <c r="M1830" s="11" t="s">
        <v>946</v>
      </c>
      <c r="N1830" s="11">
        <v>1970</v>
      </c>
      <c r="O1830" s="11" t="s">
        <v>908</v>
      </c>
      <c r="P1830" s="11"/>
      <c r="Q1830" s="11"/>
    </row>
    <row r="1831" spans="1:254" ht="12.95" customHeight="1" x14ac:dyDescent="0.2">
      <c r="B1831" s="11" t="s">
        <v>902</v>
      </c>
      <c r="C1831" s="144" t="s">
        <v>1171</v>
      </c>
      <c r="D1831" s="144" t="s">
        <v>956</v>
      </c>
      <c r="E1831" s="11" t="s">
        <v>1174</v>
      </c>
      <c r="F1831" s="11">
        <v>2001</v>
      </c>
      <c r="G1831" s="11" t="s">
        <v>915</v>
      </c>
      <c r="H1831" s="11" t="s">
        <v>904</v>
      </c>
      <c r="I1831" s="11" t="s">
        <v>905</v>
      </c>
      <c r="J1831" s="11" t="s">
        <v>942</v>
      </c>
      <c r="K1831" s="11" t="s">
        <v>907</v>
      </c>
      <c r="L1831" s="11" t="s">
        <v>1175</v>
      </c>
      <c r="M1831" s="11" t="s">
        <v>1176</v>
      </c>
      <c r="N1831" s="11">
        <v>1978</v>
      </c>
      <c r="O1831" s="11" t="s">
        <v>908</v>
      </c>
      <c r="P1831" s="11"/>
      <c r="Q1831" s="11"/>
    </row>
    <row r="1832" spans="1:254" ht="12.95" customHeight="1" x14ac:dyDescent="0.2">
      <c r="B1832" s="11" t="s">
        <v>902</v>
      </c>
      <c r="C1832" s="144" t="s">
        <v>1171</v>
      </c>
      <c r="D1832" s="144" t="s">
        <v>1172</v>
      </c>
      <c r="E1832" s="11" t="s">
        <v>1173</v>
      </c>
      <c r="F1832" s="11">
        <v>2000</v>
      </c>
      <c r="G1832" s="11" t="s">
        <v>915</v>
      </c>
      <c r="H1832" s="11" t="s">
        <v>904</v>
      </c>
      <c r="I1832" s="11" t="s">
        <v>905</v>
      </c>
      <c r="J1832" s="11" t="s">
        <v>921</v>
      </c>
      <c r="K1832" s="11" t="s">
        <v>907</v>
      </c>
      <c r="L1832" s="11" t="s">
        <v>945</v>
      </c>
      <c r="M1832" s="11" t="s">
        <v>946</v>
      </c>
      <c r="N1832" s="11">
        <v>1970</v>
      </c>
      <c r="O1832" s="11" t="s">
        <v>908</v>
      </c>
      <c r="P1832" s="11"/>
      <c r="Q1832" s="11"/>
    </row>
    <row r="1833" spans="1:254" ht="12.95" customHeight="1" x14ac:dyDescent="0.2">
      <c r="A1833" s="171">
        <v>100</v>
      </c>
      <c r="B1833" s="171" t="s">
        <v>902</v>
      </c>
      <c r="C1833" s="172" t="s">
        <v>1171</v>
      </c>
      <c r="D1833" s="172" t="s">
        <v>956</v>
      </c>
      <c r="E1833" s="171" t="s">
        <v>1174</v>
      </c>
      <c r="F1833" s="171">
        <v>2000</v>
      </c>
      <c r="G1833" s="171" t="s">
        <v>915</v>
      </c>
      <c r="H1833" s="171" t="s">
        <v>904</v>
      </c>
      <c r="I1833" s="171" t="s">
        <v>905</v>
      </c>
      <c r="J1833" s="171" t="s">
        <v>942</v>
      </c>
      <c r="K1833" s="171" t="s">
        <v>907</v>
      </c>
      <c r="L1833" s="171" t="s">
        <v>1664</v>
      </c>
      <c r="M1833" s="171" t="s">
        <v>1665</v>
      </c>
      <c r="N1833" s="171">
        <v>1978</v>
      </c>
      <c r="O1833" s="171" t="s">
        <v>908</v>
      </c>
      <c r="P1833" s="171" t="s">
        <v>2916</v>
      </c>
      <c r="Q1833" s="171"/>
    </row>
    <row r="1834" spans="1:254" ht="12.95" customHeight="1" x14ac:dyDescent="0.2">
      <c r="B1834" s="29" t="s">
        <v>981</v>
      </c>
      <c r="C1834" s="30" t="s">
        <v>581</v>
      </c>
      <c r="D1834" s="30" t="s">
        <v>230</v>
      </c>
      <c r="E1834" s="29" t="s">
        <v>579</v>
      </c>
      <c r="F1834" s="29">
        <v>6000</v>
      </c>
      <c r="G1834" s="29" t="s">
        <v>982</v>
      </c>
      <c r="H1834" s="29" t="s">
        <v>904</v>
      </c>
      <c r="I1834" s="29" t="s">
        <v>905</v>
      </c>
      <c r="J1834" s="29" t="s">
        <v>942</v>
      </c>
      <c r="K1834" s="29" t="s">
        <v>907</v>
      </c>
      <c r="L1834" s="29" t="s">
        <v>580</v>
      </c>
      <c r="M1834" s="29" t="s">
        <v>425</v>
      </c>
      <c r="N1834" s="29">
        <v>1974</v>
      </c>
      <c r="O1834" s="29" t="s">
        <v>979</v>
      </c>
    </row>
    <row r="1835" spans="1:254" ht="12.95" customHeight="1" x14ac:dyDescent="0.2">
      <c r="B1835" s="29" t="s">
        <v>981</v>
      </c>
      <c r="C1835" s="30" t="s">
        <v>581</v>
      </c>
      <c r="D1835" s="30" t="s">
        <v>230</v>
      </c>
      <c r="E1835" s="29" t="s">
        <v>579</v>
      </c>
      <c r="F1835" s="29">
        <v>6000</v>
      </c>
      <c r="G1835" s="29" t="s">
        <v>982</v>
      </c>
      <c r="H1835" s="29" t="s">
        <v>904</v>
      </c>
      <c r="I1835" s="29" t="s">
        <v>905</v>
      </c>
      <c r="J1835" s="29" t="s">
        <v>942</v>
      </c>
      <c r="K1835" s="29" t="s">
        <v>907</v>
      </c>
      <c r="L1835" s="29" t="s">
        <v>580</v>
      </c>
      <c r="M1835" s="29" t="s">
        <v>425</v>
      </c>
      <c r="N1835" s="29">
        <v>1974</v>
      </c>
      <c r="O1835" s="29" t="s">
        <v>979</v>
      </c>
    </row>
    <row r="1836" spans="1:254" ht="12.95" customHeight="1" x14ac:dyDescent="0.2">
      <c r="B1836" s="29" t="s">
        <v>902</v>
      </c>
      <c r="C1836" s="30" t="s">
        <v>2692</v>
      </c>
      <c r="D1836" s="30" t="s">
        <v>2298</v>
      </c>
      <c r="E1836" s="29" t="s">
        <v>2693</v>
      </c>
      <c r="F1836" s="29">
        <v>2360</v>
      </c>
      <c r="G1836" s="29" t="s">
        <v>1182</v>
      </c>
      <c r="H1836" s="29" t="s">
        <v>904</v>
      </c>
      <c r="I1836" s="29" t="s">
        <v>905</v>
      </c>
      <c r="J1836" s="29" t="s">
        <v>942</v>
      </c>
      <c r="K1836" s="29" t="s">
        <v>907</v>
      </c>
      <c r="L1836" s="29" t="s">
        <v>919</v>
      </c>
      <c r="M1836" s="29" t="s">
        <v>1303</v>
      </c>
      <c r="N1836" s="29">
        <v>1975</v>
      </c>
      <c r="O1836" s="132" t="s">
        <v>2525</v>
      </c>
      <c r="P1836" s="29" t="s">
        <v>2709</v>
      </c>
    </row>
    <row r="1837" spans="1:254" ht="12.95" customHeight="1" x14ac:dyDescent="0.2">
      <c r="B1837" s="29" t="s">
        <v>902</v>
      </c>
      <c r="C1837" s="30" t="s">
        <v>2255</v>
      </c>
      <c r="D1837" s="30" t="s">
        <v>938</v>
      </c>
      <c r="E1837" s="29" t="s">
        <v>2256</v>
      </c>
      <c r="F1837" s="29">
        <v>2390</v>
      </c>
      <c r="G1837" s="29" t="s">
        <v>2257</v>
      </c>
      <c r="H1837" s="29" t="s">
        <v>904</v>
      </c>
      <c r="I1837" s="29" t="s">
        <v>905</v>
      </c>
      <c r="J1837" s="29" t="s">
        <v>942</v>
      </c>
      <c r="K1837" s="29" t="s">
        <v>907</v>
      </c>
      <c r="L1837" s="29" t="s">
        <v>944</v>
      </c>
      <c r="M1837" s="29">
        <v>1200</v>
      </c>
      <c r="N1837" s="29">
        <v>1975</v>
      </c>
      <c r="O1837" s="29" t="s">
        <v>2258</v>
      </c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1"/>
      <c r="BH1837" s="11"/>
      <c r="BI1837" s="11"/>
      <c r="BJ1837" s="11"/>
      <c r="BK1837" s="11"/>
      <c r="BL1837" s="11"/>
      <c r="BM1837" s="11"/>
      <c r="BN1837" s="11"/>
      <c r="BO1837" s="11"/>
      <c r="BP1837" s="11"/>
      <c r="BQ1837" s="11"/>
      <c r="BR1837" s="11"/>
      <c r="BS1837" s="11"/>
      <c r="BT1837" s="11"/>
      <c r="BU1837" s="11"/>
      <c r="BV1837" s="11"/>
      <c r="BW1837" s="11"/>
      <c r="BX1837" s="11"/>
      <c r="BY1837" s="11"/>
      <c r="BZ1837" s="11"/>
      <c r="CA1837" s="11"/>
      <c r="CB1837" s="11"/>
      <c r="CC1837" s="11"/>
      <c r="CD1837" s="11"/>
      <c r="CE1837" s="11"/>
      <c r="CF1837" s="11"/>
      <c r="CG1837" s="11"/>
      <c r="CH1837" s="11"/>
      <c r="CI1837" s="11"/>
      <c r="CJ1837" s="11"/>
      <c r="CK1837" s="11"/>
      <c r="CL1837" s="11"/>
      <c r="CM1837" s="11"/>
      <c r="CN1837" s="11"/>
      <c r="CO1837" s="11"/>
      <c r="CP1837" s="11"/>
      <c r="CQ1837" s="11"/>
      <c r="CR1837" s="11"/>
      <c r="CS1837" s="11"/>
      <c r="CT1837" s="11"/>
      <c r="CU1837" s="11"/>
      <c r="CV1837" s="11"/>
      <c r="CW1837" s="11"/>
      <c r="CX1837" s="11"/>
      <c r="CY1837" s="11"/>
      <c r="CZ1837" s="11"/>
      <c r="DA1837" s="11"/>
      <c r="DB1837" s="11"/>
      <c r="DC1837" s="11"/>
      <c r="DD1837" s="11"/>
      <c r="DE1837" s="11"/>
      <c r="DF1837" s="11"/>
      <c r="DG1837" s="11"/>
      <c r="DH1837" s="11"/>
      <c r="DI1837" s="11"/>
      <c r="DJ1837" s="11"/>
      <c r="DK1837" s="11"/>
      <c r="DL1837" s="11"/>
      <c r="DM1837" s="11"/>
      <c r="DN1837" s="11"/>
      <c r="DO1837" s="11"/>
      <c r="DP1837" s="11"/>
      <c r="DQ1837" s="11"/>
      <c r="DR1837" s="11"/>
      <c r="DS1837" s="11"/>
      <c r="DT1837" s="11"/>
      <c r="DU1837" s="11"/>
      <c r="DV1837" s="11"/>
      <c r="DW1837" s="11"/>
      <c r="DX1837" s="11"/>
      <c r="DY1837" s="11"/>
      <c r="DZ1837" s="11"/>
      <c r="EA1837" s="11"/>
      <c r="EB1837" s="11"/>
      <c r="EC1837" s="11"/>
      <c r="ED1837" s="11"/>
      <c r="EE1837" s="11"/>
      <c r="EF1837" s="11"/>
      <c r="EG1837" s="11"/>
      <c r="EH1837" s="11"/>
      <c r="EI1837" s="11"/>
      <c r="EJ1837" s="11"/>
      <c r="EK1837" s="11"/>
      <c r="EL1837" s="11"/>
      <c r="EM1837" s="11"/>
      <c r="EN1837" s="11"/>
      <c r="EO1837" s="11"/>
      <c r="EP1837" s="11"/>
      <c r="EQ1837" s="11"/>
      <c r="ER1837" s="11"/>
      <c r="ES1837" s="11"/>
      <c r="ET1837" s="11"/>
      <c r="EU1837" s="11"/>
      <c r="EV1837" s="11"/>
      <c r="EW1837" s="11"/>
      <c r="EX1837" s="11"/>
      <c r="EY1837" s="11"/>
      <c r="EZ1837" s="11"/>
      <c r="FA1837" s="11"/>
      <c r="FB1837" s="11"/>
      <c r="FC1837" s="11"/>
      <c r="FD1837" s="11"/>
      <c r="FE1837" s="11"/>
      <c r="FF1837" s="11"/>
      <c r="FG1837" s="11"/>
      <c r="FH1837" s="11"/>
      <c r="FI1837" s="11"/>
      <c r="FJ1837" s="11"/>
      <c r="FK1837" s="11"/>
      <c r="FL1837" s="11"/>
      <c r="FM1837" s="11"/>
      <c r="FN1837" s="11"/>
      <c r="FO1837" s="11"/>
      <c r="FP1837" s="11"/>
      <c r="FQ1837" s="11"/>
      <c r="FR1837" s="11"/>
      <c r="FS1837" s="11"/>
      <c r="FT1837" s="11"/>
      <c r="FU1837" s="11"/>
      <c r="FV1837" s="11"/>
      <c r="FW1837" s="11"/>
      <c r="FX1837" s="11"/>
      <c r="FY1837" s="11"/>
      <c r="FZ1837" s="11"/>
      <c r="GA1837" s="11"/>
      <c r="GB1837" s="11"/>
      <c r="GC1837" s="11"/>
      <c r="GD1837" s="11"/>
      <c r="GE1837" s="11"/>
      <c r="GF1837" s="11"/>
      <c r="GG1837" s="11"/>
      <c r="GH1837" s="11"/>
      <c r="GI1837" s="11"/>
      <c r="GJ1837" s="11"/>
      <c r="GK1837" s="11"/>
      <c r="GL1837" s="11"/>
      <c r="GM1837" s="11"/>
      <c r="GN1837" s="11"/>
      <c r="GO1837" s="11"/>
      <c r="GP1837" s="11"/>
      <c r="GQ1837" s="11"/>
      <c r="GR1837" s="11"/>
      <c r="GS1837" s="11"/>
      <c r="GT1837" s="11"/>
      <c r="GU1837" s="11"/>
      <c r="GV1837" s="11"/>
      <c r="GW1837" s="11"/>
      <c r="GX1837" s="11"/>
      <c r="GY1837" s="11"/>
      <c r="GZ1837" s="11"/>
      <c r="HA1837" s="11"/>
      <c r="HB1837" s="11"/>
      <c r="HC1837" s="11"/>
      <c r="HD1837" s="11"/>
      <c r="HE1837" s="11"/>
      <c r="HF1837" s="11"/>
      <c r="HG1837" s="11"/>
      <c r="HH1837" s="11"/>
      <c r="HI1837" s="11"/>
      <c r="HJ1837" s="11"/>
      <c r="HK1837" s="11"/>
      <c r="HL1837" s="11"/>
      <c r="HM1837" s="11"/>
      <c r="HN1837" s="11"/>
      <c r="HO1837" s="11"/>
      <c r="HP1837" s="11"/>
      <c r="HQ1837" s="11"/>
      <c r="HR1837" s="11"/>
      <c r="HS1837" s="11"/>
      <c r="HT1837" s="11"/>
      <c r="HU1837" s="11"/>
      <c r="HV1837" s="11"/>
      <c r="HW1837" s="11"/>
      <c r="HX1837" s="11"/>
      <c r="HY1837" s="11"/>
      <c r="HZ1837" s="11"/>
      <c r="IA1837" s="11"/>
      <c r="IB1837" s="11"/>
      <c r="IC1837" s="11"/>
      <c r="ID1837" s="11"/>
      <c r="IE1837" s="11"/>
      <c r="IF1837" s="11"/>
      <c r="IG1837" s="11"/>
      <c r="IH1837" s="11"/>
      <c r="II1837" s="11"/>
      <c r="IJ1837" s="11"/>
      <c r="IK1837" s="11"/>
      <c r="IL1837" s="11"/>
      <c r="IM1837" s="11"/>
      <c r="IN1837" s="11"/>
      <c r="IO1837" s="11"/>
      <c r="IP1837" s="11"/>
      <c r="IQ1837" s="11"/>
      <c r="IR1837" s="11"/>
      <c r="IS1837" s="11"/>
      <c r="IT1837" s="11"/>
    </row>
    <row r="1838" spans="1:254" ht="12.95" customHeight="1" x14ac:dyDescent="0.2">
      <c r="B1838" s="29" t="s">
        <v>902</v>
      </c>
      <c r="C1838" s="30" t="s">
        <v>2255</v>
      </c>
      <c r="D1838" s="30" t="s">
        <v>938</v>
      </c>
      <c r="E1838" s="29" t="s">
        <v>2256</v>
      </c>
      <c r="F1838" s="29">
        <v>2390</v>
      </c>
      <c r="G1838" s="29" t="s">
        <v>2257</v>
      </c>
      <c r="H1838" s="29" t="s">
        <v>904</v>
      </c>
      <c r="I1838" s="29" t="s">
        <v>905</v>
      </c>
      <c r="J1838" s="29" t="s">
        <v>942</v>
      </c>
      <c r="K1838" s="29" t="s">
        <v>907</v>
      </c>
      <c r="L1838" s="29" t="s">
        <v>944</v>
      </c>
      <c r="M1838" s="29">
        <v>1200</v>
      </c>
      <c r="N1838" s="29">
        <v>1975</v>
      </c>
      <c r="O1838" s="29" t="s">
        <v>2258</v>
      </c>
    </row>
    <row r="1839" spans="1:254" ht="12.95" customHeight="1" x14ac:dyDescent="0.2">
      <c r="B1839" s="11" t="s">
        <v>902</v>
      </c>
      <c r="C1839" s="144" t="s">
        <v>2255</v>
      </c>
      <c r="D1839" s="144" t="s">
        <v>938</v>
      </c>
      <c r="E1839" s="11" t="s">
        <v>2256</v>
      </c>
      <c r="F1839" s="11">
        <v>2390</v>
      </c>
      <c r="G1839" s="11" t="s">
        <v>2257</v>
      </c>
      <c r="H1839" s="11" t="s">
        <v>904</v>
      </c>
      <c r="I1839" s="11" t="s">
        <v>905</v>
      </c>
      <c r="J1839" s="11" t="s">
        <v>942</v>
      </c>
      <c r="K1839" s="11" t="s">
        <v>907</v>
      </c>
      <c r="L1839" s="11" t="s">
        <v>944</v>
      </c>
      <c r="M1839" s="11">
        <v>1200</v>
      </c>
      <c r="N1839" s="11">
        <v>1975</v>
      </c>
      <c r="O1839" s="11" t="s">
        <v>2258</v>
      </c>
      <c r="P1839" s="11"/>
      <c r="Q1839" s="11"/>
    </row>
    <row r="1840" spans="1:254" ht="12.95" customHeight="1" x14ac:dyDescent="0.2">
      <c r="B1840" s="29" t="s">
        <v>902</v>
      </c>
      <c r="C1840" s="30" t="s">
        <v>2259</v>
      </c>
      <c r="D1840" s="30" t="s">
        <v>2260</v>
      </c>
      <c r="E1840" s="29" t="s">
        <v>2261</v>
      </c>
      <c r="F1840" s="29">
        <v>6257</v>
      </c>
      <c r="G1840" s="29" t="s">
        <v>2262</v>
      </c>
      <c r="H1840" s="29" t="s">
        <v>904</v>
      </c>
      <c r="I1840" s="29" t="s">
        <v>936</v>
      </c>
      <c r="J1840" s="29" t="s">
        <v>912</v>
      </c>
      <c r="K1840" s="29" t="s">
        <v>937</v>
      </c>
      <c r="L1840" s="29" t="s">
        <v>943</v>
      </c>
      <c r="M1840" s="29" t="s">
        <v>2263</v>
      </c>
      <c r="N1840" s="29">
        <v>1960</v>
      </c>
      <c r="O1840" s="29" t="s">
        <v>1949</v>
      </c>
    </row>
    <row r="1841" spans="1:254" ht="12.95" customHeight="1" x14ac:dyDescent="0.2">
      <c r="B1841" s="29" t="s">
        <v>902</v>
      </c>
      <c r="C1841" s="30" t="s">
        <v>2259</v>
      </c>
      <c r="D1841" s="30" t="s">
        <v>2260</v>
      </c>
      <c r="E1841" s="29" t="s">
        <v>2261</v>
      </c>
      <c r="F1841" s="29">
        <v>6257</v>
      </c>
      <c r="G1841" s="29" t="s">
        <v>2262</v>
      </c>
      <c r="H1841" s="29" t="s">
        <v>904</v>
      </c>
      <c r="I1841" s="29" t="s">
        <v>936</v>
      </c>
      <c r="J1841" s="29" t="s">
        <v>912</v>
      </c>
      <c r="K1841" s="29" t="s">
        <v>937</v>
      </c>
      <c r="L1841" s="29" t="s">
        <v>943</v>
      </c>
      <c r="M1841" s="29" t="s">
        <v>2263</v>
      </c>
      <c r="N1841" s="29">
        <v>1960</v>
      </c>
      <c r="O1841" s="29" t="s">
        <v>1949</v>
      </c>
      <c r="R1841" s="150"/>
      <c r="S1841" s="148"/>
      <c r="T1841" s="148"/>
      <c r="U1841" s="148"/>
      <c r="V1841" s="148"/>
      <c r="W1841" s="148"/>
      <c r="X1841" s="148"/>
      <c r="Y1841" s="148"/>
      <c r="Z1841" s="148"/>
      <c r="AA1841" s="148"/>
      <c r="AB1841" s="148"/>
      <c r="AC1841" s="148"/>
      <c r="AD1841" s="148"/>
      <c r="AE1841" s="148"/>
      <c r="AF1841" s="148"/>
      <c r="AG1841" s="148"/>
      <c r="AH1841" s="148"/>
      <c r="AI1841" s="148"/>
      <c r="AJ1841" s="148"/>
      <c r="AK1841" s="148"/>
      <c r="AL1841" s="148"/>
      <c r="AM1841" s="148"/>
      <c r="AN1841" s="148"/>
      <c r="AO1841" s="148"/>
      <c r="AP1841" s="148"/>
      <c r="AQ1841" s="148"/>
      <c r="AR1841" s="148"/>
      <c r="AS1841" s="148"/>
      <c r="AT1841" s="148"/>
      <c r="AU1841" s="148"/>
      <c r="AV1841" s="148"/>
      <c r="AW1841" s="148"/>
      <c r="AX1841" s="148"/>
      <c r="AY1841" s="148"/>
      <c r="AZ1841" s="148"/>
      <c r="BA1841" s="148"/>
      <c r="BB1841" s="148"/>
      <c r="BC1841" s="148"/>
      <c r="BD1841" s="148"/>
      <c r="BE1841" s="148"/>
      <c r="BF1841" s="148"/>
      <c r="BG1841" s="148"/>
      <c r="BH1841" s="148"/>
      <c r="BI1841" s="148"/>
      <c r="BJ1841" s="148"/>
      <c r="BK1841" s="148"/>
      <c r="BL1841" s="148"/>
      <c r="BM1841" s="148"/>
      <c r="BN1841" s="148"/>
      <c r="BO1841" s="148"/>
      <c r="BP1841" s="148"/>
      <c r="BQ1841" s="148"/>
      <c r="BR1841" s="148"/>
      <c r="BS1841" s="148"/>
      <c r="BT1841" s="148"/>
      <c r="BU1841" s="148"/>
      <c r="BV1841" s="148"/>
      <c r="BW1841" s="148"/>
      <c r="BX1841" s="148"/>
      <c r="BY1841" s="148"/>
      <c r="BZ1841" s="148"/>
      <c r="CA1841" s="148"/>
      <c r="CB1841" s="148"/>
      <c r="CC1841" s="148"/>
      <c r="CD1841" s="148"/>
      <c r="CE1841" s="148"/>
      <c r="CF1841" s="148"/>
      <c r="CG1841" s="148"/>
      <c r="CH1841" s="148"/>
      <c r="CI1841" s="148"/>
      <c r="CJ1841" s="148"/>
      <c r="CK1841" s="148"/>
      <c r="CL1841" s="148"/>
      <c r="CM1841" s="148"/>
      <c r="CN1841" s="148"/>
      <c r="CO1841" s="148"/>
      <c r="CP1841" s="148"/>
      <c r="CQ1841" s="148"/>
      <c r="CR1841" s="148"/>
      <c r="CS1841" s="148"/>
      <c r="CT1841" s="148"/>
      <c r="CU1841" s="148"/>
      <c r="CV1841" s="148"/>
      <c r="CW1841" s="148"/>
      <c r="CX1841" s="148"/>
      <c r="CY1841" s="148"/>
      <c r="CZ1841" s="148"/>
      <c r="DA1841" s="148"/>
      <c r="DB1841" s="148"/>
      <c r="DC1841" s="148"/>
      <c r="DD1841" s="148"/>
      <c r="DE1841" s="148"/>
      <c r="DF1841" s="148"/>
      <c r="DG1841" s="148"/>
      <c r="DH1841" s="148"/>
      <c r="DI1841" s="148"/>
      <c r="DJ1841" s="148"/>
      <c r="DK1841" s="148"/>
      <c r="DL1841" s="148"/>
      <c r="DM1841" s="148"/>
      <c r="DN1841" s="148"/>
      <c r="DO1841" s="148"/>
      <c r="DP1841" s="148"/>
      <c r="DQ1841" s="148"/>
      <c r="DR1841" s="148"/>
      <c r="DS1841" s="148"/>
      <c r="DT1841" s="148"/>
      <c r="DU1841" s="148"/>
      <c r="DV1841" s="148"/>
      <c r="DW1841" s="148"/>
      <c r="DX1841" s="148"/>
      <c r="DY1841" s="148"/>
      <c r="DZ1841" s="148"/>
      <c r="EA1841" s="148"/>
      <c r="EB1841" s="148"/>
      <c r="EC1841" s="148"/>
      <c r="ED1841" s="148"/>
      <c r="EE1841" s="148"/>
      <c r="EF1841" s="148"/>
      <c r="EG1841" s="148"/>
      <c r="EH1841" s="148"/>
      <c r="EI1841" s="148"/>
      <c r="EJ1841" s="148"/>
      <c r="EK1841" s="148"/>
      <c r="EL1841" s="148"/>
      <c r="EM1841" s="148"/>
      <c r="EN1841" s="148"/>
      <c r="EO1841" s="148"/>
      <c r="EP1841" s="148"/>
      <c r="EQ1841" s="148"/>
      <c r="ER1841" s="148"/>
      <c r="ES1841" s="148"/>
      <c r="ET1841" s="148"/>
      <c r="EU1841" s="148"/>
      <c r="EV1841" s="148"/>
      <c r="EW1841" s="148"/>
      <c r="EX1841" s="148"/>
      <c r="EY1841" s="148"/>
      <c r="EZ1841" s="148"/>
      <c r="FA1841" s="148"/>
      <c r="FB1841" s="148"/>
      <c r="FC1841" s="148"/>
      <c r="FD1841" s="148"/>
      <c r="FE1841" s="148"/>
      <c r="FF1841" s="148"/>
      <c r="FG1841" s="148"/>
      <c r="FH1841" s="148"/>
      <c r="FI1841" s="148"/>
      <c r="FJ1841" s="148"/>
      <c r="FK1841" s="148"/>
      <c r="FL1841" s="148"/>
      <c r="FM1841" s="148"/>
      <c r="FN1841" s="148"/>
      <c r="FO1841" s="148"/>
      <c r="FP1841" s="148"/>
      <c r="FQ1841" s="148"/>
      <c r="FR1841" s="148"/>
      <c r="FS1841" s="148"/>
      <c r="FT1841" s="148"/>
      <c r="FU1841" s="148"/>
      <c r="FV1841" s="148"/>
      <c r="FW1841" s="148"/>
      <c r="FX1841" s="148"/>
      <c r="FY1841" s="148"/>
      <c r="FZ1841" s="148"/>
      <c r="GA1841" s="148"/>
      <c r="GB1841" s="148"/>
      <c r="GC1841" s="148"/>
      <c r="GD1841" s="148"/>
      <c r="GE1841" s="148"/>
      <c r="GF1841" s="148"/>
      <c r="GG1841" s="148"/>
      <c r="GH1841" s="148"/>
      <c r="GI1841" s="148"/>
      <c r="GJ1841" s="148"/>
      <c r="GK1841" s="148"/>
      <c r="GL1841" s="148"/>
      <c r="GM1841" s="148"/>
      <c r="GN1841" s="148"/>
      <c r="GO1841" s="148"/>
      <c r="GP1841" s="148"/>
      <c r="GQ1841" s="148"/>
      <c r="GR1841" s="148"/>
      <c r="GS1841" s="148"/>
      <c r="GT1841" s="148"/>
      <c r="GU1841" s="148"/>
      <c r="GV1841" s="148"/>
      <c r="GW1841" s="148"/>
      <c r="GX1841" s="148"/>
      <c r="GY1841" s="148"/>
      <c r="GZ1841" s="148"/>
      <c r="HA1841" s="148"/>
      <c r="HB1841" s="148"/>
      <c r="HC1841" s="148"/>
      <c r="HD1841" s="148"/>
      <c r="HE1841" s="148"/>
      <c r="HF1841" s="148"/>
      <c r="HG1841" s="148"/>
      <c r="HH1841" s="148"/>
      <c r="HI1841" s="148"/>
      <c r="HJ1841" s="148"/>
      <c r="HK1841" s="148"/>
      <c r="HL1841" s="148"/>
      <c r="HM1841" s="148"/>
      <c r="HN1841" s="148"/>
      <c r="HO1841" s="148"/>
      <c r="HP1841" s="148"/>
      <c r="HQ1841" s="148"/>
      <c r="HR1841" s="148"/>
      <c r="HS1841" s="148"/>
      <c r="HT1841" s="148"/>
      <c r="HU1841" s="148"/>
      <c r="HV1841" s="148"/>
      <c r="HW1841" s="148"/>
      <c r="HX1841" s="148"/>
      <c r="HY1841" s="148"/>
      <c r="HZ1841" s="148"/>
      <c r="IA1841" s="148"/>
      <c r="IB1841" s="148"/>
      <c r="IC1841" s="148"/>
      <c r="ID1841" s="148"/>
      <c r="IE1841" s="148"/>
      <c r="IF1841" s="148"/>
      <c r="IG1841" s="148"/>
      <c r="IH1841" s="148"/>
      <c r="II1841" s="148"/>
      <c r="IJ1841" s="148"/>
      <c r="IK1841" s="148"/>
      <c r="IL1841" s="148"/>
      <c r="IM1841" s="148"/>
      <c r="IN1841" s="148"/>
      <c r="IO1841" s="148"/>
      <c r="IP1841" s="148"/>
      <c r="IQ1841" s="148"/>
      <c r="IR1841" s="148"/>
      <c r="IS1841" s="148"/>
      <c r="IT1841" s="148"/>
    </row>
    <row r="1842" spans="1:254" ht="12.95" customHeight="1" x14ac:dyDescent="0.2">
      <c r="B1842" s="11" t="s">
        <v>902</v>
      </c>
      <c r="C1842" s="144" t="s">
        <v>2259</v>
      </c>
      <c r="D1842" s="144" t="s">
        <v>2260</v>
      </c>
      <c r="E1842" s="11" t="s">
        <v>2261</v>
      </c>
      <c r="F1842" s="11">
        <v>6257</v>
      </c>
      <c r="G1842" s="11" t="s">
        <v>2262</v>
      </c>
      <c r="H1842" s="11" t="s">
        <v>904</v>
      </c>
      <c r="I1842" s="11" t="s">
        <v>936</v>
      </c>
      <c r="J1842" s="11" t="s">
        <v>912</v>
      </c>
      <c r="K1842" s="11" t="s">
        <v>937</v>
      </c>
      <c r="L1842" s="11" t="s">
        <v>943</v>
      </c>
      <c r="M1842" s="11" t="s">
        <v>2263</v>
      </c>
      <c r="N1842" s="11">
        <v>1960</v>
      </c>
      <c r="O1842" s="11" t="s">
        <v>1949</v>
      </c>
      <c r="P1842" s="11" t="s">
        <v>2554</v>
      </c>
      <c r="Q1842" s="11"/>
    </row>
    <row r="1843" spans="1:254" ht="12.95" customHeight="1" x14ac:dyDescent="0.2">
      <c r="B1843" s="29" t="s">
        <v>902</v>
      </c>
      <c r="C1843" s="30" t="s">
        <v>1662</v>
      </c>
      <c r="D1843" s="30" t="s">
        <v>948</v>
      </c>
      <c r="E1843" s="29" t="s">
        <v>1663</v>
      </c>
      <c r="F1843" s="29">
        <v>2252</v>
      </c>
      <c r="G1843" s="29" t="s">
        <v>1377</v>
      </c>
      <c r="H1843" s="29" t="s">
        <v>904</v>
      </c>
      <c r="I1843" s="29" t="s">
        <v>905</v>
      </c>
      <c r="J1843" s="29" t="s">
        <v>942</v>
      </c>
      <c r="K1843" s="29" t="s">
        <v>907</v>
      </c>
      <c r="L1843" s="29" t="s">
        <v>924</v>
      </c>
      <c r="M1843" s="29" t="s">
        <v>925</v>
      </c>
      <c r="N1843" s="29">
        <v>1972</v>
      </c>
      <c r="O1843" s="29" t="s">
        <v>1613</v>
      </c>
    </row>
    <row r="1844" spans="1:254" ht="12.95" customHeight="1" x14ac:dyDescent="0.2">
      <c r="B1844" s="29" t="s">
        <v>902</v>
      </c>
      <c r="C1844" s="30" t="s">
        <v>1662</v>
      </c>
      <c r="D1844" s="30" t="s">
        <v>948</v>
      </c>
      <c r="E1844" s="29" t="s">
        <v>1663</v>
      </c>
      <c r="F1844" s="29">
        <v>2252</v>
      </c>
      <c r="G1844" s="29" t="s">
        <v>1377</v>
      </c>
      <c r="H1844" s="29" t="s">
        <v>904</v>
      </c>
      <c r="I1844" s="29" t="s">
        <v>905</v>
      </c>
      <c r="J1844" s="29" t="s">
        <v>942</v>
      </c>
      <c r="K1844" s="29" t="s">
        <v>907</v>
      </c>
      <c r="L1844" s="29" t="s">
        <v>924</v>
      </c>
      <c r="M1844" s="29" t="s">
        <v>925</v>
      </c>
      <c r="N1844" s="29">
        <v>1972</v>
      </c>
      <c r="O1844" s="29" t="s">
        <v>1613</v>
      </c>
    </row>
    <row r="1845" spans="1:254" ht="12.95" customHeight="1" x14ac:dyDescent="0.2">
      <c r="B1845" s="29" t="s">
        <v>981</v>
      </c>
      <c r="C1845" s="30" t="s">
        <v>2264</v>
      </c>
      <c r="D1845" s="30" t="s">
        <v>1177</v>
      </c>
      <c r="E1845" s="29" t="s">
        <v>2265</v>
      </c>
      <c r="F1845" s="29">
        <v>9244</v>
      </c>
      <c r="G1845" s="29" t="s">
        <v>2266</v>
      </c>
      <c r="H1845" s="29" t="s">
        <v>904</v>
      </c>
      <c r="I1845" s="29" t="s">
        <v>959</v>
      </c>
      <c r="J1845" s="29" t="s">
        <v>921</v>
      </c>
      <c r="K1845" s="29" t="s">
        <v>960</v>
      </c>
      <c r="L1845" s="29" t="s">
        <v>2267</v>
      </c>
      <c r="M1845" s="29">
        <v>250</v>
      </c>
      <c r="N1845" s="29">
        <v>1967</v>
      </c>
      <c r="O1845" s="29" t="s">
        <v>1909</v>
      </c>
    </row>
    <row r="1846" spans="1:254" ht="12.95" customHeight="1" x14ac:dyDescent="0.2">
      <c r="B1846" s="29" t="s">
        <v>981</v>
      </c>
      <c r="C1846" s="30" t="s">
        <v>2264</v>
      </c>
      <c r="D1846" s="30" t="s">
        <v>1177</v>
      </c>
      <c r="E1846" s="29" t="s">
        <v>2265</v>
      </c>
      <c r="F1846" s="29">
        <v>9244</v>
      </c>
      <c r="G1846" s="29" t="s">
        <v>2266</v>
      </c>
      <c r="H1846" s="29" t="s">
        <v>904</v>
      </c>
      <c r="I1846" s="29" t="s">
        <v>959</v>
      </c>
      <c r="J1846" s="29" t="s">
        <v>921</v>
      </c>
      <c r="K1846" s="29" t="s">
        <v>960</v>
      </c>
      <c r="L1846" s="29" t="s">
        <v>2267</v>
      </c>
      <c r="M1846" s="29">
        <v>250</v>
      </c>
      <c r="N1846" s="29">
        <v>1967</v>
      </c>
      <c r="O1846" s="29" t="s">
        <v>1909</v>
      </c>
    </row>
    <row r="1847" spans="1:254" s="171" customFormat="1" ht="12.95" customHeight="1" x14ac:dyDescent="0.2">
      <c r="A1847" s="34"/>
      <c r="B1847" s="203" t="s">
        <v>981</v>
      </c>
      <c r="C1847" s="206" t="s">
        <v>2264</v>
      </c>
      <c r="D1847" s="206" t="s">
        <v>1177</v>
      </c>
      <c r="E1847" s="203" t="s">
        <v>2265</v>
      </c>
      <c r="F1847" s="203">
        <v>9244</v>
      </c>
      <c r="G1847" s="203" t="s">
        <v>2266</v>
      </c>
      <c r="H1847" s="203" t="s">
        <v>904</v>
      </c>
      <c r="I1847" s="203" t="s">
        <v>959</v>
      </c>
      <c r="J1847" s="203" t="s">
        <v>921</v>
      </c>
      <c r="K1847" s="203" t="s">
        <v>960</v>
      </c>
      <c r="L1847" s="203" t="s">
        <v>2267</v>
      </c>
      <c r="M1847" s="203">
        <v>250</v>
      </c>
      <c r="N1847" s="203">
        <v>1967</v>
      </c>
      <c r="O1847" s="203" t="s">
        <v>1909</v>
      </c>
      <c r="P1847" s="203" t="s">
        <v>2549</v>
      </c>
      <c r="Q1847" s="11"/>
    </row>
    <row r="1848" spans="1:254" ht="12.95" customHeight="1" x14ac:dyDescent="0.2">
      <c r="B1848" s="29" t="s">
        <v>902</v>
      </c>
      <c r="C1848" s="30" t="s">
        <v>2264</v>
      </c>
      <c r="D1848" s="30" t="s">
        <v>1148</v>
      </c>
      <c r="E1848" s="29" t="s">
        <v>2265</v>
      </c>
      <c r="F1848" s="29">
        <v>9244</v>
      </c>
      <c r="G1848" s="29" t="s">
        <v>2266</v>
      </c>
      <c r="H1848" s="29" t="s">
        <v>904</v>
      </c>
      <c r="I1848" s="29" t="s">
        <v>959</v>
      </c>
      <c r="J1848" s="29" t="s">
        <v>921</v>
      </c>
      <c r="K1848" s="29" t="s">
        <v>960</v>
      </c>
      <c r="L1848" s="29" t="s">
        <v>2267</v>
      </c>
      <c r="M1848" s="29">
        <v>250</v>
      </c>
      <c r="N1848" s="29">
        <v>1967</v>
      </c>
      <c r="O1848" s="29" t="s">
        <v>1909</v>
      </c>
    </row>
    <row r="1849" spans="1:254" ht="12.95" customHeight="1" x14ac:dyDescent="0.2">
      <c r="B1849" s="29" t="s">
        <v>902</v>
      </c>
      <c r="C1849" s="30" t="s">
        <v>2264</v>
      </c>
      <c r="D1849" s="30" t="s">
        <v>1148</v>
      </c>
      <c r="E1849" s="29" t="s">
        <v>2265</v>
      </c>
      <c r="F1849" s="29">
        <v>9244</v>
      </c>
      <c r="G1849" s="29" t="s">
        <v>2266</v>
      </c>
      <c r="H1849" s="29" t="s">
        <v>904</v>
      </c>
      <c r="I1849" s="29" t="s">
        <v>959</v>
      </c>
      <c r="J1849" s="29" t="s">
        <v>921</v>
      </c>
      <c r="K1849" s="29" t="s">
        <v>960</v>
      </c>
      <c r="L1849" s="29" t="s">
        <v>2267</v>
      </c>
      <c r="M1849" s="29">
        <v>250</v>
      </c>
      <c r="N1849" s="29">
        <v>1967</v>
      </c>
      <c r="O1849" s="29" t="s">
        <v>1909</v>
      </c>
    </row>
    <row r="1850" spans="1:254" ht="12.95" customHeight="1" x14ac:dyDescent="0.2">
      <c r="B1850" s="11" t="s">
        <v>902</v>
      </c>
      <c r="C1850" s="144" t="s">
        <v>2264</v>
      </c>
      <c r="D1850" s="144" t="s">
        <v>1148</v>
      </c>
      <c r="E1850" s="11" t="s">
        <v>2265</v>
      </c>
      <c r="F1850" s="11">
        <v>9244</v>
      </c>
      <c r="G1850" s="11" t="s">
        <v>2266</v>
      </c>
      <c r="H1850" s="11" t="s">
        <v>904</v>
      </c>
      <c r="I1850" s="11" t="s">
        <v>959</v>
      </c>
      <c r="J1850" s="11" t="s">
        <v>921</v>
      </c>
      <c r="K1850" s="11" t="s">
        <v>960</v>
      </c>
      <c r="L1850" s="11" t="s">
        <v>2267</v>
      </c>
      <c r="M1850" s="11">
        <v>250</v>
      </c>
      <c r="N1850" s="11">
        <v>1967</v>
      </c>
      <c r="O1850" s="11" t="s">
        <v>1909</v>
      </c>
      <c r="P1850" s="11" t="s">
        <v>2549</v>
      </c>
      <c r="Q1850" s="11"/>
    </row>
    <row r="1851" spans="1:254" ht="12.95" customHeight="1" x14ac:dyDescent="0.2">
      <c r="B1851" s="29" t="s">
        <v>902</v>
      </c>
      <c r="C1851" s="30" t="s">
        <v>2556</v>
      </c>
      <c r="D1851" s="30" t="s">
        <v>926</v>
      </c>
      <c r="E1851" s="29" t="s">
        <v>2557</v>
      </c>
      <c r="F1851" s="29">
        <v>2344</v>
      </c>
      <c r="G1851" s="29" t="s">
        <v>2459</v>
      </c>
      <c r="H1851" s="29" t="s">
        <v>904</v>
      </c>
      <c r="I1851" s="29" t="s">
        <v>905</v>
      </c>
      <c r="J1851" s="29" t="s">
        <v>942</v>
      </c>
      <c r="K1851" s="29" t="s">
        <v>907</v>
      </c>
      <c r="L1851" s="29" t="s">
        <v>2558</v>
      </c>
      <c r="M1851" s="29" t="s">
        <v>2559</v>
      </c>
      <c r="N1851" s="29">
        <v>1988</v>
      </c>
      <c r="O1851" s="29" t="s">
        <v>2560</v>
      </c>
      <c r="P1851" s="29" t="s">
        <v>2552</v>
      </c>
      <c r="Q1851" s="11"/>
    </row>
    <row r="1852" spans="1:254" ht="12.95" customHeight="1" x14ac:dyDescent="0.2">
      <c r="B1852" s="29" t="s">
        <v>902</v>
      </c>
      <c r="C1852" s="30" t="s">
        <v>2556</v>
      </c>
      <c r="D1852" s="30" t="s">
        <v>926</v>
      </c>
      <c r="E1852" s="29" t="s">
        <v>2557</v>
      </c>
      <c r="F1852" s="29">
        <v>2344</v>
      </c>
      <c r="G1852" s="29" t="s">
        <v>2459</v>
      </c>
      <c r="H1852" s="29" t="s">
        <v>904</v>
      </c>
      <c r="I1852" s="29" t="s">
        <v>905</v>
      </c>
      <c r="J1852" s="29" t="s">
        <v>942</v>
      </c>
      <c r="K1852" s="29" t="s">
        <v>907</v>
      </c>
      <c r="L1852" s="29" t="s">
        <v>2558</v>
      </c>
      <c r="M1852" s="29" t="s">
        <v>2559</v>
      </c>
      <c r="N1852" s="29">
        <v>1988</v>
      </c>
      <c r="O1852" s="132" t="s">
        <v>2525</v>
      </c>
      <c r="P1852" s="29" t="s">
        <v>2709</v>
      </c>
    </row>
    <row r="1853" spans="1:254" ht="12.95" customHeight="1" x14ac:dyDescent="0.2">
      <c r="B1853" s="29" t="s">
        <v>981</v>
      </c>
      <c r="C1853" s="30" t="s">
        <v>2268</v>
      </c>
      <c r="D1853" s="30" t="s">
        <v>2269</v>
      </c>
      <c r="E1853" s="29" t="s">
        <v>2270</v>
      </c>
      <c r="F1853" s="29">
        <v>2000</v>
      </c>
      <c r="G1853" s="29" t="s">
        <v>915</v>
      </c>
      <c r="H1853" s="29" t="s">
        <v>904</v>
      </c>
      <c r="I1853" s="29" t="s">
        <v>905</v>
      </c>
      <c r="J1853" s="29" t="s">
        <v>921</v>
      </c>
      <c r="K1853" s="29" t="s">
        <v>907</v>
      </c>
      <c r="L1853" s="29" t="s">
        <v>919</v>
      </c>
      <c r="M1853" s="29">
        <v>10</v>
      </c>
      <c r="N1853" s="29">
        <v>1966</v>
      </c>
      <c r="O1853" s="29" t="s">
        <v>908</v>
      </c>
    </row>
    <row r="1854" spans="1:254" ht="12.95" customHeight="1" x14ac:dyDescent="0.2">
      <c r="B1854" s="29" t="s">
        <v>981</v>
      </c>
      <c r="C1854" s="30" t="s">
        <v>2268</v>
      </c>
      <c r="D1854" s="30" t="s">
        <v>2269</v>
      </c>
      <c r="E1854" s="29" t="s">
        <v>2270</v>
      </c>
      <c r="F1854" s="29">
        <v>2000</v>
      </c>
      <c r="G1854" s="29" t="s">
        <v>915</v>
      </c>
      <c r="H1854" s="29" t="s">
        <v>904</v>
      </c>
      <c r="I1854" s="29" t="s">
        <v>905</v>
      </c>
      <c r="J1854" s="29" t="s">
        <v>921</v>
      </c>
      <c r="K1854" s="29" t="s">
        <v>907</v>
      </c>
      <c r="L1854" s="29" t="s">
        <v>919</v>
      </c>
      <c r="M1854" s="29">
        <v>10</v>
      </c>
      <c r="N1854" s="29">
        <v>1966</v>
      </c>
      <c r="O1854" s="29" t="s">
        <v>908</v>
      </c>
    </row>
    <row r="1855" spans="1:254" ht="12.95" customHeight="1" x14ac:dyDescent="0.2">
      <c r="B1855" s="11" t="s">
        <v>981</v>
      </c>
      <c r="C1855" s="144" t="s">
        <v>2268</v>
      </c>
      <c r="D1855" s="144" t="s">
        <v>2269</v>
      </c>
      <c r="E1855" s="11" t="s">
        <v>2270</v>
      </c>
      <c r="F1855" s="11">
        <v>2000</v>
      </c>
      <c r="G1855" s="11" t="s">
        <v>915</v>
      </c>
      <c r="H1855" s="11" t="s">
        <v>904</v>
      </c>
      <c r="I1855" s="11" t="s">
        <v>905</v>
      </c>
      <c r="J1855" s="11" t="s">
        <v>921</v>
      </c>
      <c r="K1855" s="11" t="s">
        <v>907</v>
      </c>
      <c r="L1855" s="11" t="s">
        <v>919</v>
      </c>
      <c r="M1855" s="11">
        <v>10</v>
      </c>
      <c r="N1855" s="11">
        <v>1966</v>
      </c>
      <c r="O1855" s="11" t="s">
        <v>908</v>
      </c>
      <c r="P1855" s="11"/>
      <c r="Q1855" s="11"/>
    </row>
    <row r="1856" spans="1:254" ht="12.95" customHeight="1" x14ac:dyDescent="0.2">
      <c r="B1856" s="29" t="s">
        <v>902</v>
      </c>
      <c r="C1856" s="30" t="s">
        <v>2268</v>
      </c>
      <c r="D1856" s="30" t="s">
        <v>2271</v>
      </c>
      <c r="E1856" s="29" t="s">
        <v>2270</v>
      </c>
      <c r="F1856" s="29">
        <v>2000</v>
      </c>
      <c r="G1856" s="29" t="s">
        <v>915</v>
      </c>
      <c r="H1856" s="29" t="s">
        <v>904</v>
      </c>
      <c r="I1856" s="29" t="s">
        <v>905</v>
      </c>
      <c r="J1856" s="29" t="s">
        <v>921</v>
      </c>
      <c r="K1856" s="29" t="s">
        <v>907</v>
      </c>
      <c r="L1856" s="29" t="s">
        <v>919</v>
      </c>
      <c r="M1856" s="29">
        <v>10</v>
      </c>
      <c r="N1856" s="29">
        <v>1966</v>
      </c>
      <c r="O1856" s="29" t="s">
        <v>908</v>
      </c>
      <c r="R1856" s="11"/>
    </row>
    <row r="1857" spans="1:18" ht="12.95" customHeight="1" x14ac:dyDescent="0.2">
      <c r="B1857" s="29" t="s">
        <v>902</v>
      </c>
      <c r="C1857" s="30" t="s">
        <v>2268</v>
      </c>
      <c r="D1857" s="30" t="s">
        <v>2271</v>
      </c>
      <c r="E1857" s="29" t="s">
        <v>2270</v>
      </c>
      <c r="F1857" s="29">
        <v>2000</v>
      </c>
      <c r="G1857" s="29" t="s">
        <v>915</v>
      </c>
      <c r="H1857" s="29" t="s">
        <v>904</v>
      </c>
      <c r="I1857" s="29" t="s">
        <v>905</v>
      </c>
      <c r="J1857" s="29" t="s">
        <v>921</v>
      </c>
      <c r="K1857" s="29" t="s">
        <v>907</v>
      </c>
      <c r="L1857" s="29" t="s">
        <v>919</v>
      </c>
      <c r="M1857" s="29">
        <v>10</v>
      </c>
      <c r="N1857" s="29">
        <v>1966</v>
      </c>
      <c r="O1857" s="29" t="s">
        <v>908</v>
      </c>
      <c r="R1857" s="11"/>
    </row>
    <row r="1858" spans="1:18" ht="12.95" customHeight="1" x14ac:dyDescent="0.2">
      <c r="B1858" s="29" t="s">
        <v>902</v>
      </c>
      <c r="C1858" s="30" t="s">
        <v>2268</v>
      </c>
      <c r="D1858" s="30" t="s">
        <v>2271</v>
      </c>
      <c r="E1858" s="29" t="s">
        <v>2270</v>
      </c>
      <c r="F1858" s="29">
        <v>2000</v>
      </c>
      <c r="G1858" s="29" t="s">
        <v>915</v>
      </c>
      <c r="H1858" s="29" t="s">
        <v>904</v>
      </c>
      <c r="I1858" s="29" t="s">
        <v>905</v>
      </c>
      <c r="J1858" s="29" t="s">
        <v>921</v>
      </c>
      <c r="K1858" s="29" t="s">
        <v>907</v>
      </c>
      <c r="L1858" s="29" t="s">
        <v>919</v>
      </c>
      <c r="M1858" s="29">
        <v>10</v>
      </c>
      <c r="N1858" s="29">
        <v>1966</v>
      </c>
      <c r="O1858" s="29" t="s">
        <v>908</v>
      </c>
      <c r="R1858" s="11"/>
    </row>
    <row r="1859" spans="1:18" ht="12.95" customHeight="1" x14ac:dyDescent="0.2">
      <c r="A1859" s="148"/>
      <c r="B1859" s="29" t="s">
        <v>902</v>
      </c>
      <c r="C1859" s="30" t="s">
        <v>2268</v>
      </c>
      <c r="D1859" s="30" t="s">
        <v>2271</v>
      </c>
      <c r="E1859" s="29" t="s">
        <v>2270</v>
      </c>
      <c r="F1859" s="29">
        <v>2000</v>
      </c>
      <c r="G1859" s="29" t="s">
        <v>915</v>
      </c>
      <c r="H1859" s="29" t="s">
        <v>904</v>
      </c>
      <c r="I1859" s="29" t="s">
        <v>905</v>
      </c>
      <c r="J1859" s="29" t="s">
        <v>921</v>
      </c>
      <c r="K1859" s="29" t="s">
        <v>907</v>
      </c>
      <c r="L1859" s="29" t="s">
        <v>919</v>
      </c>
      <c r="M1859" s="29">
        <v>10</v>
      </c>
      <c r="N1859" s="29">
        <v>1966</v>
      </c>
      <c r="O1859" s="29" t="s">
        <v>908</v>
      </c>
      <c r="R1859" s="11"/>
    </row>
    <row r="1860" spans="1:18" ht="12.95" customHeight="1" x14ac:dyDescent="0.2">
      <c r="B1860" s="29" t="s">
        <v>902</v>
      </c>
      <c r="C1860" s="30" t="s">
        <v>2268</v>
      </c>
      <c r="D1860" s="30" t="s">
        <v>2271</v>
      </c>
      <c r="E1860" s="29" t="s">
        <v>2270</v>
      </c>
      <c r="F1860" s="29">
        <v>2000</v>
      </c>
      <c r="G1860" s="29" t="s">
        <v>915</v>
      </c>
      <c r="H1860" s="29" t="s">
        <v>904</v>
      </c>
      <c r="I1860" s="29" t="s">
        <v>905</v>
      </c>
      <c r="J1860" s="29" t="s">
        <v>921</v>
      </c>
      <c r="K1860" s="29" t="s">
        <v>907</v>
      </c>
      <c r="L1860" s="29" t="s">
        <v>919</v>
      </c>
      <c r="M1860" s="29">
        <v>10</v>
      </c>
      <c r="N1860" s="29">
        <v>1966</v>
      </c>
      <c r="O1860" s="29" t="s">
        <v>908</v>
      </c>
    </row>
    <row r="1861" spans="1:18" ht="12.95" customHeight="1" x14ac:dyDescent="0.2">
      <c r="B1861" s="29" t="s">
        <v>902</v>
      </c>
      <c r="C1861" s="30" t="s">
        <v>2268</v>
      </c>
      <c r="D1861" s="30" t="s">
        <v>2271</v>
      </c>
      <c r="E1861" s="29" t="s">
        <v>2270</v>
      </c>
      <c r="F1861" s="29">
        <v>2000</v>
      </c>
      <c r="G1861" s="29" t="s">
        <v>915</v>
      </c>
      <c r="H1861" s="29" t="s">
        <v>904</v>
      </c>
      <c r="I1861" s="29" t="s">
        <v>905</v>
      </c>
      <c r="J1861" s="29" t="s">
        <v>921</v>
      </c>
      <c r="K1861" s="29" t="s">
        <v>907</v>
      </c>
      <c r="L1861" s="29" t="s">
        <v>919</v>
      </c>
      <c r="M1861" s="29">
        <v>10</v>
      </c>
      <c r="N1861" s="29">
        <v>1966</v>
      </c>
      <c r="O1861" s="29" t="s">
        <v>908</v>
      </c>
    </row>
    <row r="1862" spans="1:18" ht="12.95" customHeight="1" x14ac:dyDescent="0.2">
      <c r="B1862" s="11" t="s">
        <v>902</v>
      </c>
      <c r="C1862" s="144" t="s">
        <v>2268</v>
      </c>
      <c r="D1862" s="144" t="s">
        <v>2271</v>
      </c>
      <c r="E1862" s="11" t="s">
        <v>2270</v>
      </c>
      <c r="F1862" s="11">
        <v>2000</v>
      </c>
      <c r="G1862" s="11" t="s">
        <v>915</v>
      </c>
      <c r="H1862" s="11" t="s">
        <v>904</v>
      </c>
      <c r="I1862" s="11" t="s">
        <v>905</v>
      </c>
      <c r="J1862" s="11" t="s">
        <v>921</v>
      </c>
      <c r="K1862" s="11" t="s">
        <v>907</v>
      </c>
      <c r="L1862" s="11" t="s">
        <v>919</v>
      </c>
      <c r="M1862" s="11">
        <v>10</v>
      </c>
      <c r="N1862" s="11">
        <v>1966</v>
      </c>
      <c r="O1862" s="11" t="s">
        <v>908</v>
      </c>
      <c r="P1862" s="11" t="s">
        <v>2550</v>
      </c>
      <c r="Q1862" s="11"/>
    </row>
    <row r="1863" spans="1:18" ht="12.95" customHeight="1" x14ac:dyDescent="0.2">
      <c r="B1863" s="11" t="s">
        <v>902</v>
      </c>
      <c r="C1863" s="144" t="s">
        <v>2268</v>
      </c>
      <c r="D1863" s="144" t="s">
        <v>2271</v>
      </c>
      <c r="E1863" s="11" t="s">
        <v>2270</v>
      </c>
      <c r="F1863" s="11">
        <v>2000</v>
      </c>
      <c r="G1863" s="11" t="s">
        <v>915</v>
      </c>
      <c r="H1863" s="11" t="s">
        <v>904</v>
      </c>
      <c r="I1863" s="11" t="s">
        <v>905</v>
      </c>
      <c r="J1863" s="11" t="s">
        <v>921</v>
      </c>
      <c r="K1863" s="11" t="s">
        <v>907</v>
      </c>
      <c r="L1863" s="11" t="s">
        <v>919</v>
      </c>
      <c r="M1863" s="11">
        <v>10</v>
      </c>
      <c r="N1863" s="11">
        <v>1966</v>
      </c>
      <c r="O1863" s="11" t="s">
        <v>908</v>
      </c>
      <c r="P1863" s="11"/>
      <c r="Q1863" s="11"/>
    </row>
    <row r="1864" spans="1:18" ht="12.95" customHeight="1" x14ac:dyDescent="0.2">
      <c r="B1864" s="11" t="s">
        <v>902</v>
      </c>
      <c r="C1864" s="144" t="s">
        <v>2268</v>
      </c>
      <c r="D1864" s="144" t="s">
        <v>2271</v>
      </c>
      <c r="E1864" s="11" t="s">
        <v>2270</v>
      </c>
      <c r="F1864" s="11">
        <v>2000</v>
      </c>
      <c r="G1864" s="11" t="s">
        <v>915</v>
      </c>
      <c r="H1864" s="11" t="s">
        <v>904</v>
      </c>
      <c r="I1864" s="11" t="s">
        <v>905</v>
      </c>
      <c r="J1864" s="11" t="s">
        <v>921</v>
      </c>
      <c r="K1864" s="11" t="s">
        <v>907</v>
      </c>
      <c r="L1864" s="11" t="s">
        <v>919</v>
      </c>
      <c r="M1864" s="11">
        <v>10</v>
      </c>
      <c r="N1864" s="11">
        <v>1966</v>
      </c>
      <c r="O1864" s="11" t="s">
        <v>908</v>
      </c>
      <c r="P1864" s="11" t="s">
        <v>2549</v>
      </c>
      <c r="Q1864" s="11"/>
    </row>
    <row r="1865" spans="1:18" ht="12.95" customHeight="1" x14ac:dyDescent="0.2">
      <c r="A1865" s="148"/>
      <c r="B1865" s="29" t="s">
        <v>981</v>
      </c>
      <c r="C1865" s="30" t="s">
        <v>2456</v>
      </c>
      <c r="D1865" s="30" t="s">
        <v>956</v>
      </c>
      <c r="H1865" s="29" t="s">
        <v>904</v>
      </c>
      <c r="I1865" s="29" t="s">
        <v>905</v>
      </c>
      <c r="J1865" s="29" t="s">
        <v>942</v>
      </c>
      <c r="K1865" s="29" t="s">
        <v>907</v>
      </c>
      <c r="L1865" s="29" t="s">
        <v>944</v>
      </c>
      <c r="M1865" s="29">
        <v>1200</v>
      </c>
      <c r="N1865" s="29">
        <v>1971</v>
      </c>
      <c r="O1865" s="29" t="s">
        <v>908</v>
      </c>
      <c r="P1865" s="29" t="s">
        <v>2431</v>
      </c>
    </row>
    <row r="1866" spans="1:18" ht="12.95" customHeight="1" x14ac:dyDescent="0.2">
      <c r="A1866" s="171">
        <v>9</v>
      </c>
      <c r="B1866" s="173" t="s">
        <v>902</v>
      </c>
      <c r="C1866" s="205" t="s">
        <v>413</v>
      </c>
      <c r="D1866" s="205" t="s">
        <v>1024</v>
      </c>
      <c r="E1866" s="173" t="s">
        <v>414</v>
      </c>
      <c r="F1866" s="173">
        <v>2212</v>
      </c>
      <c r="G1866" s="173" t="s">
        <v>1428</v>
      </c>
      <c r="H1866" s="173" t="s">
        <v>904</v>
      </c>
      <c r="I1866" s="173" t="s">
        <v>905</v>
      </c>
      <c r="J1866" s="173" t="s">
        <v>921</v>
      </c>
      <c r="K1866" s="173" t="s">
        <v>907</v>
      </c>
      <c r="L1866" s="173" t="s">
        <v>919</v>
      </c>
      <c r="M1866" s="173" t="s">
        <v>2591</v>
      </c>
      <c r="N1866" s="173">
        <v>1970</v>
      </c>
      <c r="O1866" s="173" t="s">
        <v>908</v>
      </c>
      <c r="P1866" s="171" t="s">
        <v>2916</v>
      </c>
      <c r="Q1866" s="173"/>
    </row>
    <row r="1867" spans="1:18" ht="12.95" customHeight="1" x14ac:dyDescent="0.2">
      <c r="B1867" s="11" t="s">
        <v>902</v>
      </c>
      <c r="C1867" s="144" t="s">
        <v>413</v>
      </c>
      <c r="D1867" s="144" t="s">
        <v>1024</v>
      </c>
      <c r="E1867" s="11" t="s">
        <v>414</v>
      </c>
      <c r="F1867" s="11">
        <v>2212</v>
      </c>
      <c r="G1867" s="11" t="s">
        <v>1428</v>
      </c>
      <c r="H1867" s="11" t="s">
        <v>904</v>
      </c>
      <c r="I1867" s="11" t="s">
        <v>905</v>
      </c>
      <c r="J1867" s="11" t="s">
        <v>921</v>
      </c>
      <c r="K1867" s="11" t="s">
        <v>907</v>
      </c>
      <c r="L1867" s="11" t="s">
        <v>919</v>
      </c>
      <c r="M1867" s="11" t="s">
        <v>456</v>
      </c>
      <c r="N1867" s="11">
        <v>1969</v>
      </c>
      <c r="O1867" s="11" t="s">
        <v>908</v>
      </c>
    </row>
    <row r="1868" spans="1:18" ht="12.95" customHeight="1" x14ac:dyDescent="0.2">
      <c r="B1868" s="11" t="s">
        <v>902</v>
      </c>
      <c r="C1868" s="144" t="s">
        <v>413</v>
      </c>
      <c r="D1868" s="144" t="s">
        <v>1024</v>
      </c>
      <c r="E1868" s="11" t="s">
        <v>414</v>
      </c>
      <c r="F1868" s="11">
        <v>2212</v>
      </c>
      <c r="G1868" s="11" t="s">
        <v>1428</v>
      </c>
      <c r="H1868" s="11" t="s">
        <v>904</v>
      </c>
      <c r="I1868" s="11" t="s">
        <v>905</v>
      </c>
      <c r="J1868" s="11" t="s">
        <v>921</v>
      </c>
      <c r="K1868" s="11" t="s">
        <v>907</v>
      </c>
      <c r="L1868" s="11" t="s">
        <v>919</v>
      </c>
      <c r="M1868" s="11" t="s">
        <v>456</v>
      </c>
      <c r="N1868" s="11">
        <v>1970</v>
      </c>
      <c r="O1868" s="11" t="s">
        <v>908</v>
      </c>
      <c r="R1868" s="11"/>
    </row>
    <row r="1869" spans="1:18" ht="12.95" customHeight="1" x14ac:dyDescent="0.2">
      <c r="B1869" s="11" t="s">
        <v>902</v>
      </c>
      <c r="C1869" s="144" t="s">
        <v>413</v>
      </c>
      <c r="D1869" s="144" t="s">
        <v>1024</v>
      </c>
      <c r="E1869" s="11" t="s">
        <v>414</v>
      </c>
      <c r="F1869" s="11">
        <v>2212</v>
      </c>
      <c r="G1869" s="11" t="s">
        <v>1428</v>
      </c>
      <c r="H1869" s="11" t="s">
        <v>904</v>
      </c>
      <c r="I1869" s="11" t="s">
        <v>905</v>
      </c>
      <c r="J1869" s="11" t="s">
        <v>921</v>
      </c>
      <c r="K1869" s="11" t="s">
        <v>907</v>
      </c>
      <c r="L1869" s="11" t="s">
        <v>919</v>
      </c>
      <c r="M1869" s="11" t="s">
        <v>456</v>
      </c>
      <c r="N1869" s="11">
        <v>1970</v>
      </c>
      <c r="O1869" s="11" t="s">
        <v>908</v>
      </c>
      <c r="R1869" s="11"/>
    </row>
    <row r="1870" spans="1:18" ht="12.95" customHeight="1" x14ac:dyDescent="0.2">
      <c r="B1870" s="11" t="s">
        <v>902</v>
      </c>
      <c r="C1870" s="144" t="s">
        <v>413</v>
      </c>
      <c r="D1870" s="144" t="s">
        <v>1024</v>
      </c>
      <c r="E1870" s="11" t="s">
        <v>414</v>
      </c>
      <c r="F1870" s="11">
        <v>2212</v>
      </c>
      <c r="G1870" s="11" t="s">
        <v>1428</v>
      </c>
      <c r="H1870" s="11" t="s">
        <v>904</v>
      </c>
      <c r="I1870" s="11" t="s">
        <v>905</v>
      </c>
      <c r="J1870" s="11" t="s">
        <v>921</v>
      </c>
      <c r="K1870" s="11" t="s">
        <v>907</v>
      </c>
      <c r="L1870" s="11" t="s">
        <v>919</v>
      </c>
      <c r="M1870" s="11" t="s">
        <v>456</v>
      </c>
      <c r="N1870" s="11">
        <v>1969</v>
      </c>
      <c r="O1870" s="11" t="s">
        <v>908</v>
      </c>
      <c r="R1870" s="11"/>
    </row>
    <row r="1871" spans="1:18" ht="12.95" customHeight="1" x14ac:dyDescent="0.2">
      <c r="B1871" s="11" t="s">
        <v>902</v>
      </c>
      <c r="C1871" s="144" t="s">
        <v>413</v>
      </c>
      <c r="D1871" s="144" t="s">
        <v>1024</v>
      </c>
      <c r="E1871" s="11" t="s">
        <v>414</v>
      </c>
      <c r="F1871" s="11">
        <v>2212</v>
      </c>
      <c r="G1871" s="11" t="s">
        <v>1428</v>
      </c>
      <c r="H1871" s="11" t="s">
        <v>904</v>
      </c>
      <c r="I1871" s="11" t="s">
        <v>905</v>
      </c>
      <c r="J1871" s="11" t="s">
        <v>921</v>
      </c>
      <c r="K1871" s="11" t="s">
        <v>907</v>
      </c>
      <c r="L1871" s="11" t="s">
        <v>919</v>
      </c>
      <c r="M1871" s="11" t="s">
        <v>456</v>
      </c>
      <c r="N1871" s="11">
        <v>1970</v>
      </c>
      <c r="O1871" s="11" t="s">
        <v>908</v>
      </c>
    </row>
    <row r="1872" spans="1:18" ht="12.95" customHeight="1" x14ac:dyDescent="0.2">
      <c r="B1872" s="11" t="s">
        <v>902</v>
      </c>
      <c r="C1872" s="144" t="s">
        <v>413</v>
      </c>
      <c r="D1872" s="144" t="s">
        <v>1024</v>
      </c>
      <c r="E1872" s="11" t="s">
        <v>414</v>
      </c>
      <c r="F1872" s="11">
        <v>2212</v>
      </c>
      <c r="G1872" s="11" t="s">
        <v>1428</v>
      </c>
      <c r="H1872" s="11" t="s">
        <v>904</v>
      </c>
      <c r="I1872" s="11" t="s">
        <v>905</v>
      </c>
      <c r="J1872" s="11" t="s">
        <v>921</v>
      </c>
      <c r="K1872" s="11" t="s">
        <v>907</v>
      </c>
      <c r="L1872" s="11" t="s">
        <v>919</v>
      </c>
      <c r="M1872" s="11" t="s">
        <v>456</v>
      </c>
      <c r="N1872" s="11">
        <v>1970</v>
      </c>
      <c r="O1872" s="11" t="s">
        <v>908</v>
      </c>
    </row>
    <row r="1873" spans="1:18" ht="12.95" customHeight="1" x14ac:dyDescent="0.2">
      <c r="B1873" s="11" t="s">
        <v>902</v>
      </c>
      <c r="C1873" s="144" t="s">
        <v>413</v>
      </c>
      <c r="D1873" s="144" t="s">
        <v>1024</v>
      </c>
      <c r="E1873" s="11" t="s">
        <v>414</v>
      </c>
      <c r="F1873" s="11">
        <v>2212</v>
      </c>
      <c r="G1873" s="11" t="s">
        <v>1428</v>
      </c>
      <c r="H1873" s="11" t="s">
        <v>904</v>
      </c>
      <c r="I1873" s="11" t="s">
        <v>905</v>
      </c>
      <c r="J1873" s="11" t="s">
        <v>921</v>
      </c>
      <c r="K1873" s="11" t="s">
        <v>907</v>
      </c>
      <c r="L1873" s="11" t="s">
        <v>919</v>
      </c>
      <c r="M1873" s="11" t="s">
        <v>456</v>
      </c>
      <c r="N1873" s="11">
        <v>1970</v>
      </c>
      <c r="O1873" s="11" t="s">
        <v>908</v>
      </c>
      <c r="P1873" s="29" t="s">
        <v>2546</v>
      </c>
      <c r="R1873" s="11"/>
    </row>
    <row r="1874" spans="1:18" ht="12.95" customHeight="1" x14ac:dyDescent="0.2">
      <c r="B1874" s="11" t="s">
        <v>902</v>
      </c>
      <c r="C1874" s="144" t="s">
        <v>413</v>
      </c>
      <c r="D1874" s="144" t="s">
        <v>1024</v>
      </c>
      <c r="E1874" s="11" t="s">
        <v>414</v>
      </c>
      <c r="F1874" s="11">
        <v>2212</v>
      </c>
      <c r="G1874" s="11" t="s">
        <v>1428</v>
      </c>
      <c r="H1874" s="11" t="s">
        <v>904</v>
      </c>
      <c r="I1874" s="11" t="s">
        <v>905</v>
      </c>
      <c r="J1874" s="11" t="s">
        <v>921</v>
      </c>
      <c r="K1874" s="11" t="s">
        <v>907</v>
      </c>
      <c r="L1874" s="11" t="s">
        <v>919</v>
      </c>
      <c r="M1874" s="11" t="s">
        <v>2591</v>
      </c>
      <c r="N1874" s="11">
        <v>1970</v>
      </c>
      <c r="O1874" s="11" t="s">
        <v>908</v>
      </c>
      <c r="P1874" s="29" t="s">
        <v>2571</v>
      </c>
      <c r="Q1874" s="11"/>
    </row>
    <row r="1875" spans="1:18" ht="12.95" customHeight="1" x14ac:dyDescent="0.2">
      <c r="B1875" s="11" t="s">
        <v>902</v>
      </c>
      <c r="C1875" s="144" t="s">
        <v>413</v>
      </c>
      <c r="D1875" s="144" t="s">
        <v>1024</v>
      </c>
      <c r="E1875" s="11" t="s">
        <v>414</v>
      </c>
      <c r="F1875" s="11">
        <v>2212</v>
      </c>
      <c r="G1875" s="11" t="s">
        <v>1428</v>
      </c>
      <c r="H1875" s="11" t="s">
        <v>904</v>
      </c>
      <c r="I1875" s="11" t="s">
        <v>905</v>
      </c>
      <c r="J1875" s="11" t="s">
        <v>921</v>
      </c>
      <c r="K1875" s="11" t="s">
        <v>907</v>
      </c>
      <c r="L1875" s="11" t="s">
        <v>919</v>
      </c>
      <c r="M1875" s="11" t="s">
        <v>2637</v>
      </c>
      <c r="N1875" s="11">
        <v>1969</v>
      </c>
      <c r="O1875" s="11" t="s">
        <v>908</v>
      </c>
      <c r="P1875" s="29" t="s">
        <v>2636</v>
      </c>
    </row>
    <row r="1876" spans="1:18" s="171" customFormat="1" ht="12.95" customHeight="1" x14ac:dyDescent="0.2">
      <c r="A1876" s="34">
        <v>7</v>
      </c>
      <c r="B1876" s="34" t="s">
        <v>902</v>
      </c>
      <c r="C1876" s="33" t="s">
        <v>413</v>
      </c>
      <c r="D1876" s="33" t="s">
        <v>1024</v>
      </c>
      <c r="E1876" s="34" t="s">
        <v>414</v>
      </c>
      <c r="F1876" s="34">
        <v>2212</v>
      </c>
      <c r="G1876" s="34" t="s">
        <v>1428</v>
      </c>
      <c r="H1876" s="34" t="s">
        <v>904</v>
      </c>
      <c r="I1876" s="34" t="s">
        <v>905</v>
      </c>
      <c r="J1876" s="34" t="s">
        <v>921</v>
      </c>
      <c r="K1876" s="34" t="s">
        <v>907</v>
      </c>
      <c r="L1876" s="34" t="s">
        <v>919</v>
      </c>
      <c r="M1876" s="34" t="s">
        <v>3083</v>
      </c>
      <c r="N1876" s="34">
        <v>1969</v>
      </c>
      <c r="O1876" s="34" t="s">
        <v>908</v>
      </c>
      <c r="P1876" s="34" t="s">
        <v>3119</v>
      </c>
      <c r="Q1876" s="29"/>
    </row>
    <row r="1877" spans="1:18" ht="12.95" customHeight="1" x14ac:dyDescent="0.2">
      <c r="A1877" s="171">
        <v>25</v>
      </c>
      <c r="B1877" s="171" t="s">
        <v>902</v>
      </c>
      <c r="C1877" s="172" t="s">
        <v>1708</v>
      </c>
      <c r="D1877" s="172" t="s">
        <v>1710</v>
      </c>
      <c r="E1877" s="171" t="s">
        <v>1709</v>
      </c>
      <c r="F1877" s="171">
        <v>6320</v>
      </c>
      <c r="G1877" s="171" t="s">
        <v>1111</v>
      </c>
      <c r="H1877" s="171" t="s">
        <v>904</v>
      </c>
      <c r="I1877" s="171" t="s">
        <v>905</v>
      </c>
      <c r="J1877" s="171" t="s">
        <v>942</v>
      </c>
      <c r="K1877" s="171" t="s">
        <v>907</v>
      </c>
      <c r="L1877" s="171" t="s">
        <v>923</v>
      </c>
      <c r="M1877" s="171" t="s">
        <v>1407</v>
      </c>
      <c r="N1877" s="171">
        <v>1978</v>
      </c>
      <c r="O1877" s="171" t="s">
        <v>979</v>
      </c>
      <c r="P1877" s="171" t="s">
        <v>2916</v>
      </c>
      <c r="Q1877" s="171"/>
    </row>
    <row r="1878" spans="1:18" ht="12.95" customHeight="1" x14ac:dyDescent="0.2">
      <c r="B1878" s="29" t="s">
        <v>981</v>
      </c>
      <c r="C1878" s="30" t="s">
        <v>1708</v>
      </c>
      <c r="D1878" s="30" t="s">
        <v>1018</v>
      </c>
      <c r="E1878" s="29" t="s">
        <v>1709</v>
      </c>
      <c r="F1878" s="29">
        <v>6320</v>
      </c>
      <c r="G1878" s="29" t="s">
        <v>1111</v>
      </c>
      <c r="H1878" s="29" t="s">
        <v>904</v>
      </c>
      <c r="I1878" s="29" t="s">
        <v>936</v>
      </c>
      <c r="J1878" s="29" t="s">
        <v>942</v>
      </c>
      <c r="K1878" s="29" t="s">
        <v>937</v>
      </c>
      <c r="L1878" s="29" t="s">
        <v>958</v>
      </c>
      <c r="M1878" s="29" t="s">
        <v>2274</v>
      </c>
      <c r="N1878" s="29">
        <v>1971</v>
      </c>
      <c r="O1878" s="29" t="s">
        <v>979</v>
      </c>
    </row>
    <row r="1879" spans="1:18" ht="12.95" customHeight="1" x14ac:dyDescent="0.2">
      <c r="B1879" s="29" t="s">
        <v>981</v>
      </c>
      <c r="C1879" s="30" t="s">
        <v>1708</v>
      </c>
      <c r="D1879" s="30" t="s">
        <v>1018</v>
      </c>
      <c r="E1879" s="29" t="s">
        <v>1709</v>
      </c>
      <c r="F1879" s="29">
        <v>6320</v>
      </c>
      <c r="G1879" s="29" t="s">
        <v>1111</v>
      </c>
      <c r="H1879" s="29" t="s">
        <v>904</v>
      </c>
      <c r="I1879" s="29" t="s">
        <v>936</v>
      </c>
      <c r="J1879" s="29" t="s">
        <v>942</v>
      </c>
      <c r="K1879" s="29" t="s">
        <v>937</v>
      </c>
      <c r="L1879" s="29" t="s">
        <v>958</v>
      </c>
      <c r="M1879" s="29" t="s">
        <v>2274</v>
      </c>
      <c r="N1879" s="29">
        <v>1971</v>
      </c>
      <c r="O1879" s="29" t="s">
        <v>979</v>
      </c>
    </row>
    <row r="1880" spans="1:18" ht="12.95" customHeight="1" x14ac:dyDescent="0.2">
      <c r="B1880" s="150" t="s">
        <v>981</v>
      </c>
      <c r="C1880" s="151" t="s">
        <v>1708</v>
      </c>
      <c r="D1880" s="151" t="s">
        <v>1018</v>
      </c>
      <c r="E1880" s="150" t="s">
        <v>1709</v>
      </c>
      <c r="F1880" s="150">
        <v>6320</v>
      </c>
      <c r="G1880" s="150" t="s">
        <v>1111</v>
      </c>
      <c r="H1880" s="150" t="s">
        <v>904</v>
      </c>
      <c r="I1880" s="150" t="s">
        <v>936</v>
      </c>
      <c r="J1880" s="150" t="s">
        <v>942</v>
      </c>
      <c r="K1880" s="150" t="s">
        <v>937</v>
      </c>
      <c r="L1880" s="150" t="s">
        <v>958</v>
      </c>
      <c r="M1880" s="150" t="s">
        <v>2274</v>
      </c>
      <c r="N1880" s="150">
        <v>1971</v>
      </c>
      <c r="O1880" s="150" t="s">
        <v>979</v>
      </c>
      <c r="P1880" s="150"/>
      <c r="Q1880" s="150">
        <v>1</v>
      </c>
    </row>
    <row r="1881" spans="1:18" ht="12.95" customHeight="1" x14ac:dyDescent="0.2">
      <c r="B1881" s="29" t="s">
        <v>902</v>
      </c>
      <c r="C1881" s="30" t="s">
        <v>1708</v>
      </c>
      <c r="D1881" s="30" t="s">
        <v>2272</v>
      </c>
      <c r="E1881" s="29" t="s">
        <v>1709</v>
      </c>
      <c r="F1881" s="29">
        <v>6320</v>
      </c>
      <c r="G1881" s="29" t="s">
        <v>1111</v>
      </c>
      <c r="H1881" s="29" t="s">
        <v>904</v>
      </c>
      <c r="I1881" s="29" t="s">
        <v>936</v>
      </c>
      <c r="J1881" s="29" t="s">
        <v>921</v>
      </c>
      <c r="K1881" s="29" t="s">
        <v>937</v>
      </c>
      <c r="L1881" s="29" t="s">
        <v>1002</v>
      </c>
      <c r="M1881" s="29" t="s">
        <v>2273</v>
      </c>
      <c r="N1881" s="29">
        <v>1961</v>
      </c>
      <c r="O1881" s="29" t="s">
        <v>979</v>
      </c>
    </row>
    <row r="1882" spans="1:18" ht="12.95" customHeight="1" x14ac:dyDescent="0.2">
      <c r="B1882" s="29" t="s">
        <v>902</v>
      </c>
      <c r="C1882" s="30" t="s">
        <v>1708</v>
      </c>
      <c r="D1882" s="30" t="s">
        <v>1710</v>
      </c>
      <c r="E1882" s="29" t="s">
        <v>1709</v>
      </c>
      <c r="F1882" s="29">
        <v>6320</v>
      </c>
      <c r="G1882" s="29" t="s">
        <v>1111</v>
      </c>
      <c r="H1882" s="29" t="s">
        <v>904</v>
      </c>
      <c r="I1882" s="29" t="s">
        <v>936</v>
      </c>
      <c r="J1882" s="29" t="s">
        <v>942</v>
      </c>
      <c r="K1882" s="29" t="s">
        <v>937</v>
      </c>
      <c r="L1882" s="29" t="s">
        <v>958</v>
      </c>
      <c r="M1882" s="29" t="s">
        <v>2274</v>
      </c>
      <c r="N1882" s="29">
        <v>1971</v>
      </c>
      <c r="O1882" s="29" t="s">
        <v>979</v>
      </c>
    </row>
    <row r="1883" spans="1:18" ht="12.95" customHeight="1" x14ac:dyDescent="0.2">
      <c r="B1883" s="29" t="s">
        <v>902</v>
      </c>
      <c r="C1883" s="30" t="s">
        <v>1708</v>
      </c>
      <c r="D1883" s="30" t="s">
        <v>1710</v>
      </c>
      <c r="E1883" s="29" t="s">
        <v>1709</v>
      </c>
      <c r="F1883" s="29">
        <v>6320</v>
      </c>
      <c r="G1883" s="29" t="s">
        <v>1111</v>
      </c>
      <c r="H1883" s="29" t="s">
        <v>904</v>
      </c>
      <c r="I1883" s="29" t="s">
        <v>936</v>
      </c>
      <c r="J1883" s="29" t="s">
        <v>942</v>
      </c>
      <c r="K1883" s="29" t="s">
        <v>937</v>
      </c>
      <c r="L1883" s="29" t="s">
        <v>958</v>
      </c>
      <c r="M1883" s="29" t="s">
        <v>2274</v>
      </c>
      <c r="N1883" s="29">
        <v>1971</v>
      </c>
      <c r="O1883" s="29" t="s">
        <v>979</v>
      </c>
      <c r="R1883" s="11"/>
    </row>
    <row r="1884" spans="1:18" ht="12.95" customHeight="1" x14ac:dyDescent="0.2">
      <c r="B1884" s="29" t="s">
        <v>902</v>
      </c>
      <c r="C1884" s="30" t="s">
        <v>1708</v>
      </c>
      <c r="D1884" s="30" t="s">
        <v>1710</v>
      </c>
      <c r="E1884" s="29" t="s">
        <v>1709</v>
      </c>
      <c r="F1884" s="29">
        <v>6320</v>
      </c>
      <c r="G1884" s="29" t="s">
        <v>1111</v>
      </c>
      <c r="H1884" s="29" t="s">
        <v>904</v>
      </c>
      <c r="I1884" s="29" t="s">
        <v>936</v>
      </c>
      <c r="J1884" s="29" t="s">
        <v>942</v>
      </c>
      <c r="K1884" s="29" t="s">
        <v>937</v>
      </c>
      <c r="L1884" s="29" t="s">
        <v>958</v>
      </c>
      <c r="M1884" s="29" t="s">
        <v>2275</v>
      </c>
      <c r="N1884" s="29">
        <v>1973</v>
      </c>
      <c r="O1884" s="29" t="s">
        <v>979</v>
      </c>
      <c r="R1884" s="11"/>
    </row>
    <row r="1885" spans="1:18" ht="12.95" customHeight="1" x14ac:dyDescent="0.2">
      <c r="B1885" s="29" t="s">
        <v>902</v>
      </c>
      <c r="C1885" s="30" t="s">
        <v>1708</v>
      </c>
      <c r="D1885" s="30" t="s">
        <v>938</v>
      </c>
      <c r="E1885" s="29" t="s">
        <v>1709</v>
      </c>
      <c r="F1885" s="29">
        <v>6320</v>
      </c>
      <c r="G1885" s="29" t="s">
        <v>1111</v>
      </c>
      <c r="H1885" s="29" t="s">
        <v>904</v>
      </c>
      <c r="I1885" s="29" t="s">
        <v>936</v>
      </c>
      <c r="J1885" s="29" t="s">
        <v>912</v>
      </c>
      <c r="K1885" s="29" t="s">
        <v>937</v>
      </c>
      <c r="L1885" s="29" t="s">
        <v>958</v>
      </c>
      <c r="M1885" s="29" t="s">
        <v>1769</v>
      </c>
      <c r="N1885" s="29">
        <v>1952</v>
      </c>
      <c r="O1885" s="29" t="s">
        <v>979</v>
      </c>
    </row>
    <row r="1886" spans="1:18" ht="12.95" customHeight="1" x14ac:dyDescent="0.2">
      <c r="B1886" s="29" t="s">
        <v>902</v>
      </c>
      <c r="C1886" s="30" t="s">
        <v>1708</v>
      </c>
      <c r="D1886" s="30" t="s">
        <v>1710</v>
      </c>
      <c r="E1886" s="29" t="s">
        <v>1709</v>
      </c>
      <c r="F1886" s="29">
        <v>6320</v>
      </c>
      <c r="G1886" s="29" t="s">
        <v>1111</v>
      </c>
      <c r="H1886" s="29" t="s">
        <v>904</v>
      </c>
      <c r="I1886" s="29" t="s">
        <v>905</v>
      </c>
      <c r="J1886" s="29" t="s">
        <v>942</v>
      </c>
      <c r="K1886" s="29" t="s">
        <v>907</v>
      </c>
      <c r="L1886" s="29" t="s">
        <v>923</v>
      </c>
      <c r="M1886" s="29" t="s">
        <v>1407</v>
      </c>
      <c r="N1886" s="29">
        <v>1979</v>
      </c>
      <c r="O1886" s="29" t="s">
        <v>979</v>
      </c>
    </row>
    <row r="1887" spans="1:18" ht="12.95" customHeight="1" x14ac:dyDescent="0.2">
      <c r="B1887" s="29" t="s">
        <v>902</v>
      </c>
      <c r="C1887" s="30" t="s">
        <v>1708</v>
      </c>
      <c r="D1887" s="30" t="s">
        <v>1710</v>
      </c>
      <c r="E1887" s="29" t="s">
        <v>1709</v>
      </c>
      <c r="F1887" s="29">
        <v>6320</v>
      </c>
      <c r="G1887" s="29" t="s">
        <v>1111</v>
      </c>
      <c r="H1887" s="29" t="s">
        <v>904</v>
      </c>
      <c r="I1887" s="29" t="s">
        <v>905</v>
      </c>
      <c r="J1887" s="29" t="s">
        <v>942</v>
      </c>
      <c r="K1887" s="29" t="s">
        <v>907</v>
      </c>
      <c r="L1887" s="29" t="s">
        <v>923</v>
      </c>
      <c r="M1887" s="29" t="s">
        <v>1407</v>
      </c>
      <c r="N1887" s="29">
        <v>1978</v>
      </c>
      <c r="O1887" s="29" t="s">
        <v>979</v>
      </c>
    </row>
    <row r="1888" spans="1:18" ht="12.95" customHeight="1" x14ac:dyDescent="0.2">
      <c r="B1888" s="29" t="s">
        <v>902</v>
      </c>
      <c r="C1888" s="30" t="s">
        <v>1708</v>
      </c>
      <c r="D1888" s="30" t="s">
        <v>1710</v>
      </c>
      <c r="E1888" s="29" t="s">
        <v>1709</v>
      </c>
      <c r="F1888" s="29">
        <v>6320</v>
      </c>
      <c r="G1888" s="29" t="s">
        <v>1111</v>
      </c>
      <c r="H1888" s="29" t="s">
        <v>904</v>
      </c>
      <c r="I1888" s="29" t="s">
        <v>905</v>
      </c>
      <c r="J1888" s="29" t="s">
        <v>942</v>
      </c>
      <c r="K1888" s="29" t="s">
        <v>907</v>
      </c>
      <c r="L1888" s="29" t="s">
        <v>923</v>
      </c>
      <c r="M1888" s="29" t="s">
        <v>1407</v>
      </c>
      <c r="N1888" s="29">
        <v>1979</v>
      </c>
      <c r="O1888" s="29" t="s">
        <v>979</v>
      </c>
    </row>
    <row r="1889" spans="1:18" ht="12.95" customHeight="1" x14ac:dyDescent="0.2">
      <c r="B1889" s="29" t="s">
        <v>902</v>
      </c>
      <c r="C1889" s="30" t="s">
        <v>1708</v>
      </c>
      <c r="D1889" s="30" t="s">
        <v>1710</v>
      </c>
      <c r="E1889" s="29" t="s">
        <v>1709</v>
      </c>
      <c r="F1889" s="29">
        <v>6320</v>
      </c>
      <c r="G1889" s="29" t="s">
        <v>1111</v>
      </c>
      <c r="H1889" s="29" t="s">
        <v>904</v>
      </c>
      <c r="I1889" s="29" t="s">
        <v>936</v>
      </c>
      <c r="J1889" s="29" t="s">
        <v>942</v>
      </c>
      <c r="K1889" s="29" t="s">
        <v>937</v>
      </c>
      <c r="L1889" s="29" t="s">
        <v>958</v>
      </c>
      <c r="M1889" s="29" t="s">
        <v>2274</v>
      </c>
      <c r="N1889" s="29">
        <v>1971</v>
      </c>
      <c r="O1889" s="29" t="s">
        <v>979</v>
      </c>
    </row>
    <row r="1890" spans="1:18" ht="12.95" customHeight="1" x14ac:dyDescent="0.2">
      <c r="B1890" s="29" t="s">
        <v>902</v>
      </c>
      <c r="C1890" s="30" t="s">
        <v>1708</v>
      </c>
      <c r="D1890" s="30" t="s">
        <v>1710</v>
      </c>
      <c r="E1890" s="29" t="s">
        <v>1709</v>
      </c>
      <c r="F1890" s="29">
        <v>6320</v>
      </c>
      <c r="G1890" s="29" t="s">
        <v>1111</v>
      </c>
      <c r="H1890" s="29" t="s">
        <v>904</v>
      </c>
      <c r="I1890" s="29" t="s">
        <v>936</v>
      </c>
      <c r="J1890" s="29" t="s">
        <v>942</v>
      </c>
      <c r="K1890" s="29" t="s">
        <v>937</v>
      </c>
      <c r="L1890" s="29" t="s">
        <v>958</v>
      </c>
      <c r="M1890" s="29" t="s">
        <v>2274</v>
      </c>
      <c r="N1890" s="29">
        <v>1971</v>
      </c>
      <c r="O1890" s="29" t="s">
        <v>979</v>
      </c>
    </row>
    <row r="1891" spans="1:18" ht="12.95" customHeight="1" x14ac:dyDescent="0.2">
      <c r="B1891" s="29" t="s">
        <v>902</v>
      </c>
      <c r="C1891" s="30" t="s">
        <v>1708</v>
      </c>
      <c r="D1891" s="30" t="s">
        <v>1710</v>
      </c>
      <c r="E1891" s="29" t="s">
        <v>1709</v>
      </c>
      <c r="F1891" s="29">
        <v>6320</v>
      </c>
      <c r="G1891" s="29" t="s">
        <v>1111</v>
      </c>
      <c r="H1891" s="29" t="s">
        <v>904</v>
      </c>
      <c r="I1891" s="29" t="s">
        <v>936</v>
      </c>
      <c r="J1891" s="29" t="s">
        <v>942</v>
      </c>
      <c r="K1891" s="29" t="s">
        <v>937</v>
      </c>
      <c r="L1891" s="29" t="s">
        <v>958</v>
      </c>
      <c r="M1891" s="29" t="s">
        <v>2275</v>
      </c>
      <c r="N1891" s="29">
        <v>1973</v>
      </c>
      <c r="O1891" s="29" t="s">
        <v>979</v>
      </c>
    </row>
    <row r="1892" spans="1:18" ht="12.95" customHeight="1" x14ac:dyDescent="0.2">
      <c r="B1892" s="29" t="s">
        <v>902</v>
      </c>
      <c r="C1892" s="30" t="s">
        <v>1708</v>
      </c>
      <c r="D1892" s="30" t="s">
        <v>938</v>
      </c>
      <c r="E1892" s="29" t="s">
        <v>1709</v>
      </c>
      <c r="F1892" s="29">
        <v>6320</v>
      </c>
      <c r="G1892" s="29" t="s">
        <v>1111</v>
      </c>
      <c r="H1892" s="29" t="s">
        <v>904</v>
      </c>
      <c r="I1892" s="29" t="s">
        <v>936</v>
      </c>
      <c r="J1892" s="29" t="s">
        <v>912</v>
      </c>
      <c r="K1892" s="29" t="s">
        <v>937</v>
      </c>
      <c r="L1892" s="29" t="s">
        <v>958</v>
      </c>
      <c r="M1892" s="29" t="s">
        <v>1769</v>
      </c>
      <c r="N1892" s="29">
        <v>1952</v>
      </c>
      <c r="O1892" s="29" t="s">
        <v>979</v>
      </c>
    </row>
    <row r="1893" spans="1:18" ht="12.95" customHeight="1" x14ac:dyDescent="0.2">
      <c r="B1893" s="29" t="s">
        <v>902</v>
      </c>
      <c r="C1893" s="30" t="s">
        <v>1708</v>
      </c>
      <c r="D1893" s="30" t="s">
        <v>2272</v>
      </c>
      <c r="E1893" s="29" t="s">
        <v>1709</v>
      </c>
      <c r="F1893" s="29">
        <v>6320</v>
      </c>
      <c r="G1893" s="29" t="s">
        <v>1111</v>
      </c>
      <c r="H1893" s="29" t="s">
        <v>904</v>
      </c>
      <c r="I1893" s="29" t="s">
        <v>936</v>
      </c>
      <c r="J1893" s="29" t="s">
        <v>921</v>
      </c>
      <c r="K1893" s="29" t="s">
        <v>937</v>
      </c>
      <c r="L1893" s="29" t="s">
        <v>1002</v>
      </c>
      <c r="M1893" s="29" t="s">
        <v>2273</v>
      </c>
      <c r="N1893" s="29">
        <v>1961</v>
      </c>
      <c r="O1893" s="29" t="s">
        <v>979</v>
      </c>
    </row>
    <row r="1894" spans="1:18" ht="12.95" customHeight="1" x14ac:dyDescent="0.2">
      <c r="B1894" s="11" t="s">
        <v>902</v>
      </c>
      <c r="C1894" s="144" t="s">
        <v>1708</v>
      </c>
      <c r="D1894" s="144" t="s">
        <v>1710</v>
      </c>
      <c r="E1894" s="11" t="s">
        <v>1709</v>
      </c>
      <c r="F1894" s="11">
        <v>6320</v>
      </c>
      <c r="G1894" s="11" t="s">
        <v>1111</v>
      </c>
      <c r="H1894" s="11" t="s">
        <v>904</v>
      </c>
      <c r="I1894" s="11" t="s">
        <v>936</v>
      </c>
      <c r="J1894" s="11" t="s">
        <v>942</v>
      </c>
      <c r="K1894" s="11" t="s">
        <v>937</v>
      </c>
      <c r="L1894" s="11" t="s">
        <v>958</v>
      </c>
      <c r="M1894" s="11" t="s">
        <v>2274</v>
      </c>
      <c r="N1894" s="11">
        <v>1971</v>
      </c>
      <c r="O1894" s="11" t="s">
        <v>979</v>
      </c>
      <c r="P1894" s="11" t="s">
        <v>2554</v>
      </c>
      <c r="Q1894" s="11"/>
    </row>
    <row r="1895" spans="1:18" ht="12.95" customHeight="1" x14ac:dyDescent="0.2">
      <c r="B1895" s="11" t="s">
        <v>902</v>
      </c>
      <c r="C1895" s="144" t="s">
        <v>1708</v>
      </c>
      <c r="D1895" s="144" t="s">
        <v>2272</v>
      </c>
      <c r="E1895" s="11" t="s">
        <v>1709</v>
      </c>
      <c r="F1895" s="11">
        <v>6320</v>
      </c>
      <c r="G1895" s="11" t="s">
        <v>1111</v>
      </c>
      <c r="H1895" s="11" t="s">
        <v>904</v>
      </c>
      <c r="I1895" s="11" t="s">
        <v>936</v>
      </c>
      <c r="J1895" s="11" t="s">
        <v>921</v>
      </c>
      <c r="K1895" s="11" t="s">
        <v>937</v>
      </c>
      <c r="L1895" s="11" t="s">
        <v>1002</v>
      </c>
      <c r="M1895" s="11" t="s">
        <v>2273</v>
      </c>
      <c r="N1895" s="11">
        <v>1961</v>
      </c>
      <c r="O1895" s="11" t="s">
        <v>979</v>
      </c>
      <c r="P1895" s="11" t="s">
        <v>2549</v>
      </c>
      <c r="Q1895" s="11"/>
    </row>
    <row r="1896" spans="1:18" ht="12.95" customHeight="1" x14ac:dyDescent="0.2">
      <c r="B1896" s="11" t="s">
        <v>902</v>
      </c>
      <c r="C1896" s="144" t="s">
        <v>1708</v>
      </c>
      <c r="D1896" s="144" t="s">
        <v>1710</v>
      </c>
      <c r="E1896" s="11" t="s">
        <v>1709</v>
      </c>
      <c r="F1896" s="11">
        <v>6320</v>
      </c>
      <c r="G1896" s="11" t="s">
        <v>1111</v>
      </c>
      <c r="H1896" s="11" t="s">
        <v>904</v>
      </c>
      <c r="I1896" s="11" t="s">
        <v>936</v>
      </c>
      <c r="J1896" s="11" t="s">
        <v>942</v>
      </c>
      <c r="K1896" s="11" t="s">
        <v>937</v>
      </c>
      <c r="L1896" s="11" t="s">
        <v>958</v>
      </c>
      <c r="M1896" s="11" t="s">
        <v>2274</v>
      </c>
      <c r="N1896" s="11">
        <v>1971</v>
      </c>
      <c r="O1896" s="11" t="s">
        <v>979</v>
      </c>
      <c r="P1896" s="11" t="s">
        <v>2549</v>
      </c>
      <c r="Q1896" s="11"/>
    </row>
    <row r="1897" spans="1:18" ht="12.95" customHeight="1" x14ac:dyDescent="0.2">
      <c r="B1897" s="11" t="s">
        <v>902</v>
      </c>
      <c r="C1897" s="144" t="s">
        <v>1708</v>
      </c>
      <c r="D1897" s="144" t="s">
        <v>1710</v>
      </c>
      <c r="E1897" s="11" t="s">
        <v>1709</v>
      </c>
      <c r="F1897" s="11">
        <v>6320</v>
      </c>
      <c r="G1897" s="11" t="s">
        <v>1111</v>
      </c>
      <c r="H1897" s="11" t="s">
        <v>904</v>
      </c>
      <c r="I1897" s="11" t="s">
        <v>936</v>
      </c>
      <c r="J1897" s="11" t="s">
        <v>942</v>
      </c>
      <c r="K1897" s="11" t="s">
        <v>937</v>
      </c>
      <c r="L1897" s="11" t="s">
        <v>958</v>
      </c>
      <c r="M1897" s="11" t="s">
        <v>2275</v>
      </c>
      <c r="N1897" s="11">
        <v>1973</v>
      </c>
      <c r="O1897" s="11" t="s">
        <v>979</v>
      </c>
      <c r="P1897" s="11">
        <v>1</v>
      </c>
      <c r="Q1897" s="11"/>
    </row>
    <row r="1898" spans="1:18" ht="12.95" customHeight="1" x14ac:dyDescent="0.2">
      <c r="A1898" s="29">
        <v>38</v>
      </c>
      <c r="B1898" s="29" t="s">
        <v>902</v>
      </c>
      <c r="C1898" s="30" t="s">
        <v>1708</v>
      </c>
      <c r="D1898" s="30" t="s">
        <v>1710</v>
      </c>
      <c r="E1898" s="29" t="s">
        <v>1709</v>
      </c>
      <c r="F1898" s="29">
        <v>6320</v>
      </c>
      <c r="G1898" s="29" t="s">
        <v>1111</v>
      </c>
      <c r="H1898" s="29" t="s">
        <v>904</v>
      </c>
      <c r="I1898" s="29" t="s">
        <v>905</v>
      </c>
      <c r="J1898" s="29" t="s">
        <v>942</v>
      </c>
      <c r="K1898" s="29" t="s">
        <v>907</v>
      </c>
      <c r="L1898" s="29" t="s">
        <v>923</v>
      </c>
      <c r="M1898" s="29" t="s">
        <v>1422</v>
      </c>
      <c r="N1898" s="29">
        <v>1973</v>
      </c>
      <c r="O1898" s="29" t="s">
        <v>979</v>
      </c>
      <c r="P1898" s="29" t="s">
        <v>3119</v>
      </c>
    </row>
    <row r="1899" spans="1:18" ht="12.95" customHeight="1" x14ac:dyDescent="0.2">
      <c r="B1899" s="29" t="s">
        <v>902</v>
      </c>
      <c r="C1899" s="30" t="s">
        <v>760</v>
      </c>
      <c r="D1899" s="30" t="s">
        <v>1258</v>
      </c>
      <c r="E1899" s="29" t="s">
        <v>761</v>
      </c>
      <c r="F1899" s="29">
        <v>2000</v>
      </c>
      <c r="G1899" s="29" t="s">
        <v>915</v>
      </c>
      <c r="H1899" s="29" t="s">
        <v>904</v>
      </c>
      <c r="I1899" s="29" t="s">
        <v>905</v>
      </c>
      <c r="J1899" s="29" t="s">
        <v>942</v>
      </c>
      <c r="K1899" s="29" t="s">
        <v>907</v>
      </c>
      <c r="L1899" s="29" t="s">
        <v>923</v>
      </c>
      <c r="M1899" s="29" t="s">
        <v>762</v>
      </c>
      <c r="N1899" s="29">
        <v>1985</v>
      </c>
      <c r="O1899" s="29" t="s">
        <v>908</v>
      </c>
    </row>
    <row r="1900" spans="1:18" ht="12.95" customHeight="1" x14ac:dyDescent="0.2">
      <c r="B1900" s="29" t="s">
        <v>902</v>
      </c>
      <c r="C1900" s="30" t="s">
        <v>760</v>
      </c>
      <c r="D1900" s="30" t="s">
        <v>1258</v>
      </c>
      <c r="E1900" s="29" t="s">
        <v>761</v>
      </c>
      <c r="F1900" s="29">
        <v>2000</v>
      </c>
      <c r="G1900" s="29" t="s">
        <v>915</v>
      </c>
      <c r="H1900" s="29" t="s">
        <v>904</v>
      </c>
      <c r="I1900" s="29" t="s">
        <v>905</v>
      </c>
      <c r="J1900" s="29" t="s">
        <v>942</v>
      </c>
      <c r="K1900" s="29" t="s">
        <v>907</v>
      </c>
      <c r="L1900" s="29" t="s">
        <v>923</v>
      </c>
      <c r="M1900" s="29" t="s">
        <v>762</v>
      </c>
      <c r="N1900" s="29">
        <v>1985</v>
      </c>
      <c r="O1900" s="29" t="s">
        <v>908</v>
      </c>
    </row>
    <row r="1901" spans="1:18" ht="12.95" customHeight="1" x14ac:dyDescent="0.2">
      <c r="B1901" s="29" t="s">
        <v>902</v>
      </c>
      <c r="C1901" s="30" t="s">
        <v>2276</v>
      </c>
      <c r="D1901" s="30" t="s">
        <v>2277</v>
      </c>
      <c r="E1901" s="29" t="s">
        <v>2278</v>
      </c>
      <c r="F1901" s="29" t="s">
        <v>2279</v>
      </c>
      <c r="G1901" s="29" t="s">
        <v>2280</v>
      </c>
      <c r="H1901" s="29" t="s">
        <v>2281</v>
      </c>
      <c r="I1901" s="29" t="s">
        <v>936</v>
      </c>
      <c r="J1901" s="29" t="s">
        <v>910</v>
      </c>
      <c r="K1901" s="29" t="s">
        <v>937</v>
      </c>
      <c r="L1901" s="29" t="s">
        <v>943</v>
      </c>
      <c r="M1901" s="29" t="s">
        <v>2282</v>
      </c>
      <c r="N1901" s="29">
        <v>1936</v>
      </c>
      <c r="O1901" s="29" t="s">
        <v>2283</v>
      </c>
    </row>
    <row r="1902" spans="1:18" ht="12.95" customHeight="1" x14ac:dyDescent="0.2">
      <c r="B1902" s="29" t="s">
        <v>902</v>
      </c>
      <c r="C1902" s="30" t="s">
        <v>2276</v>
      </c>
      <c r="D1902" s="30" t="s">
        <v>2277</v>
      </c>
      <c r="E1902" s="29" t="s">
        <v>2278</v>
      </c>
      <c r="F1902" s="29" t="s">
        <v>2279</v>
      </c>
      <c r="G1902" s="29" t="s">
        <v>2280</v>
      </c>
      <c r="H1902" s="29" t="s">
        <v>2281</v>
      </c>
      <c r="I1902" s="29" t="s">
        <v>936</v>
      </c>
      <c r="J1902" s="29" t="s">
        <v>910</v>
      </c>
      <c r="K1902" s="29" t="s">
        <v>937</v>
      </c>
      <c r="L1902" s="29" t="s">
        <v>943</v>
      </c>
      <c r="M1902" s="29" t="s">
        <v>2282</v>
      </c>
      <c r="N1902" s="29">
        <v>1936</v>
      </c>
      <c r="O1902" s="29" t="s">
        <v>2283</v>
      </c>
      <c r="R1902" s="11"/>
    </row>
    <row r="1903" spans="1:18" ht="12.95" customHeight="1" x14ac:dyDescent="0.2">
      <c r="B1903" s="29" t="s">
        <v>902</v>
      </c>
      <c r="C1903" s="30" t="s">
        <v>2276</v>
      </c>
      <c r="D1903" s="30" t="s">
        <v>2277</v>
      </c>
      <c r="E1903" s="29" t="s">
        <v>2278</v>
      </c>
      <c r="F1903" s="29" t="s">
        <v>2279</v>
      </c>
      <c r="G1903" s="29" t="s">
        <v>2280</v>
      </c>
      <c r="H1903" s="29" t="s">
        <v>2281</v>
      </c>
      <c r="I1903" s="29" t="s">
        <v>936</v>
      </c>
      <c r="J1903" s="29" t="s">
        <v>910</v>
      </c>
      <c r="K1903" s="29" t="s">
        <v>937</v>
      </c>
      <c r="L1903" s="29" t="s">
        <v>943</v>
      </c>
      <c r="M1903" s="29" t="s">
        <v>2282</v>
      </c>
      <c r="N1903" s="29">
        <v>1936</v>
      </c>
      <c r="O1903" s="29" t="s">
        <v>2283</v>
      </c>
      <c r="R1903" s="11"/>
    </row>
    <row r="1904" spans="1:18" ht="12.95" customHeight="1" x14ac:dyDescent="0.2">
      <c r="B1904" s="29" t="s">
        <v>902</v>
      </c>
      <c r="C1904" s="30" t="s">
        <v>2276</v>
      </c>
      <c r="D1904" s="30" t="s">
        <v>2277</v>
      </c>
      <c r="E1904" s="29" t="s">
        <v>2278</v>
      </c>
      <c r="F1904" s="29" t="s">
        <v>2279</v>
      </c>
      <c r="G1904" s="29" t="s">
        <v>2280</v>
      </c>
      <c r="H1904" s="29" t="s">
        <v>2281</v>
      </c>
      <c r="I1904" s="29" t="s">
        <v>936</v>
      </c>
      <c r="J1904" s="29" t="s">
        <v>910</v>
      </c>
      <c r="K1904" s="29" t="s">
        <v>937</v>
      </c>
      <c r="L1904" s="29" t="s">
        <v>943</v>
      </c>
      <c r="M1904" s="29" t="s">
        <v>2282</v>
      </c>
      <c r="N1904" s="29">
        <v>1936</v>
      </c>
      <c r="O1904" s="29" t="s">
        <v>2283</v>
      </c>
      <c r="R1904" s="11"/>
    </row>
    <row r="1905" spans="2:18" ht="12.95" customHeight="1" x14ac:dyDescent="0.2">
      <c r="B1905" s="29" t="s">
        <v>902</v>
      </c>
      <c r="C1905" s="30" t="s">
        <v>2276</v>
      </c>
      <c r="D1905" s="30" t="s">
        <v>2277</v>
      </c>
      <c r="E1905" s="29" t="s">
        <v>2278</v>
      </c>
      <c r="F1905" s="29" t="s">
        <v>2279</v>
      </c>
      <c r="G1905" s="29" t="s">
        <v>2280</v>
      </c>
      <c r="H1905" s="29" t="s">
        <v>2281</v>
      </c>
      <c r="I1905" s="29" t="s">
        <v>936</v>
      </c>
      <c r="J1905" s="29" t="s">
        <v>910</v>
      </c>
      <c r="K1905" s="29" t="s">
        <v>937</v>
      </c>
      <c r="L1905" s="29" t="s">
        <v>943</v>
      </c>
      <c r="M1905" s="29" t="s">
        <v>2282</v>
      </c>
      <c r="N1905" s="29">
        <v>1936</v>
      </c>
      <c r="O1905" s="29" t="s">
        <v>2283</v>
      </c>
      <c r="R1905" s="11"/>
    </row>
    <row r="1906" spans="2:18" ht="12.95" customHeight="1" x14ac:dyDescent="0.2">
      <c r="B1906" s="29" t="s">
        <v>902</v>
      </c>
      <c r="C1906" s="30" t="s">
        <v>2276</v>
      </c>
      <c r="D1906" s="30" t="s">
        <v>2277</v>
      </c>
      <c r="E1906" s="29" t="s">
        <v>2278</v>
      </c>
      <c r="F1906" s="29" t="s">
        <v>2279</v>
      </c>
      <c r="G1906" s="29" t="s">
        <v>2280</v>
      </c>
      <c r="H1906" s="29" t="s">
        <v>2281</v>
      </c>
      <c r="I1906" s="29" t="s">
        <v>936</v>
      </c>
      <c r="J1906" s="29" t="s">
        <v>910</v>
      </c>
      <c r="K1906" s="29" t="s">
        <v>937</v>
      </c>
      <c r="L1906" s="29" t="s">
        <v>943</v>
      </c>
      <c r="M1906" s="29" t="s">
        <v>2282</v>
      </c>
      <c r="N1906" s="29">
        <v>1936</v>
      </c>
      <c r="O1906" s="29" t="s">
        <v>2283</v>
      </c>
      <c r="R1906" s="11"/>
    </row>
    <row r="1907" spans="2:18" ht="12.95" customHeight="1" x14ac:dyDescent="0.2">
      <c r="B1907" s="11" t="s">
        <v>902</v>
      </c>
      <c r="C1907" s="144" t="s">
        <v>2276</v>
      </c>
      <c r="D1907" s="144" t="s">
        <v>2277</v>
      </c>
      <c r="E1907" s="11" t="s">
        <v>2278</v>
      </c>
      <c r="F1907" s="11" t="s">
        <v>2279</v>
      </c>
      <c r="G1907" s="11" t="s">
        <v>2280</v>
      </c>
      <c r="H1907" s="11" t="s">
        <v>2281</v>
      </c>
      <c r="I1907" s="11" t="s">
        <v>936</v>
      </c>
      <c r="J1907" s="11" t="s">
        <v>910</v>
      </c>
      <c r="K1907" s="11" t="s">
        <v>937</v>
      </c>
      <c r="L1907" s="11" t="s">
        <v>943</v>
      </c>
      <c r="M1907" s="11" t="s">
        <v>2282</v>
      </c>
      <c r="N1907" s="11">
        <v>1936</v>
      </c>
      <c r="O1907" s="11" t="s">
        <v>2283</v>
      </c>
      <c r="P1907" s="11"/>
      <c r="Q1907" s="11"/>
    </row>
    <row r="1908" spans="2:18" ht="12.95" customHeight="1" x14ac:dyDescent="0.2">
      <c r="B1908" s="11" t="s">
        <v>902</v>
      </c>
      <c r="C1908" s="144" t="s">
        <v>2276</v>
      </c>
      <c r="D1908" s="144" t="s">
        <v>2277</v>
      </c>
      <c r="E1908" s="11" t="s">
        <v>2278</v>
      </c>
      <c r="F1908" s="11" t="s">
        <v>2279</v>
      </c>
      <c r="G1908" s="11" t="s">
        <v>2280</v>
      </c>
      <c r="H1908" s="11" t="s">
        <v>2281</v>
      </c>
      <c r="I1908" s="11" t="s">
        <v>936</v>
      </c>
      <c r="J1908" s="11" t="s">
        <v>910</v>
      </c>
      <c r="K1908" s="11" t="s">
        <v>937</v>
      </c>
      <c r="L1908" s="11" t="s">
        <v>943</v>
      </c>
      <c r="M1908" s="11" t="s">
        <v>2282</v>
      </c>
      <c r="N1908" s="11">
        <v>1936</v>
      </c>
      <c r="O1908" s="11" t="s">
        <v>2283</v>
      </c>
      <c r="P1908" s="11"/>
      <c r="Q1908" s="11"/>
    </row>
    <row r="1909" spans="2:18" ht="12.95" customHeight="1" x14ac:dyDescent="0.2">
      <c r="B1909" s="11" t="s">
        <v>902</v>
      </c>
      <c r="C1909" s="144" t="s">
        <v>2276</v>
      </c>
      <c r="D1909" s="144" t="s">
        <v>2277</v>
      </c>
      <c r="E1909" s="11" t="s">
        <v>2278</v>
      </c>
      <c r="F1909" s="11" t="s">
        <v>2279</v>
      </c>
      <c r="G1909" s="11" t="s">
        <v>2280</v>
      </c>
      <c r="H1909" s="11" t="s">
        <v>2281</v>
      </c>
      <c r="I1909" s="11" t="s">
        <v>936</v>
      </c>
      <c r="J1909" s="11" t="s">
        <v>910</v>
      </c>
      <c r="K1909" s="11" t="s">
        <v>937</v>
      </c>
      <c r="L1909" s="11" t="s">
        <v>943</v>
      </c>
      <c r="M1909" s="11" t="s">
        <v>2282</v>
      </c>
      <c r="N1909" s="11">
        <v>1936</v>
      </c>
      <c r="O1909" s="11" t="s">
        <v>2283</v>
      </c>
      <c r="P1909" s="11" t="s">
        <v>2549</v>
      </c>
      <c r="Q1909" s="11"/>
    </row>
    <row r="1910" spans="2:18" ht="12.95" customHeight="1" x14ac:dyDescent="0.2">
      <c r="B1910" s="29" t="s">
        <v>902</v>
      </c>
      <c r="C1910" s="30" t="s">
        <v>2284</v>
      </c>
      <c r="D1910" s="30" t="s">
        <v>928</v>
      </c>
      <c r="E1910" s="29" t="s">
        <v>2285</v>
      </c>
      <c r="F1910" s="29">
        <v>8074</v>
      </c>
      <c r="G1910" s="29" t="s">
        <v>2031</v>
      </c>
      <c r="H1910" s="29" t="s">
        <v>1326</v>
      </c>
      <c r="I1910" s="29" t="s">
        <v>905</v>
      </c>
      <c r="J1910" s="29" t="s">
        <v>942</v>
      </c>
      <c r="K1910" s="29" t="s">
        <v>907</v>
      </c>
      <c r="L1910" s="29" t="s">
        <v>2286</v>
      </c>
      <c r="M1910" s="29" t="s">
        <v>2287</v>
      </c>
      <c r="N1910" s="29">
        <v>1974</v>
      </c>
      <c r="O1910" s="29" t="s">
        <v>2133</v>
      </c>
    </row>
    <row r="1911" spans="2:18" ht="12.95" customHeight="1" x14ac:dyDescent="0.2">
      <c r="B1911" s="29" t="s">
        <v>902</v>
      </c>
      <c r="C1911" s="30" t="s">
        <v>2284</v>
      </c>
      <c r="D1911" s="30" t="s">
        <v>928</v>
      </c>
      <c r="E1911" s="29" t="s">
        <v>2285</v>
      </c>
      <c r="F1911" s="29">
        <v>8074</v>
      </c>
      <c r="G1911" s="29" t="s">
        <v>2031</v>
      </c>
      <c r="H1911" s="29" t="s">
        <v>1326</v>
      </c>
      <c r="I1911" s="29" t="s">
        <v>905</v>
      </c>
      <c r="J1911" s="29" t="s">
        <v>942</v>
      </c>
      <c r="K1911" s="29" t="s">
        <v>907</v>
      </c>
      <c r="L1911" s="29" t="s">
        <v>2286</v>
      </c>
      <c r="M1911" s="29" t="s">
        <v>2287</v>
      </c>
      <c r="N1911" s="29">
        <v>1974</v>
      </c>
      <c r="O1911" s="29" t="s">
        <v>2133</v>
      </c>
    </row>
    <row r="1912" spans="2:18" ht="12.95" customHeight="1" x14ac:dyDescent="0.2">
      <c r="B1912" s="11" t="s">
        <v>902</v>
      </c>
      <c r="C1912" s="144" t="s">
        <v>2284</v>
      </c>
      <c r="D1912" s="144" t="s">
        <v>928</v>
      </c>
      <c r="E1912" s="11" t="s">
        <v>2285</v>
      </c>
      <c r="F1912" s="11">
        <v>8074</v>
      </c>
      <c r="G1912" s="11" t="s">
        <v>2031</v>
      </c>
      <c r="H1912" s="11" t="s">
        <v>1326</v>
      </c>
      <c r="I1912" s="11" t="s">
        <v>905</v>
      </c>
      <c r="J1912" s="11" t="s">
        <v>942</v>
      </c>
      <c r="K1912" s="11" t="s">
        <v>907</v>
      </c>
      <c r="L1912" s="11" t="s">
        <v>2286</v>
      </c>
      <c r="M1912" s="11" t="s">
        <v>2287</v>
      </c>
      <c r="N1912" s="11">
        <v>1974</v>
      </c>
      <c r="O1912" s="11" t="s">
        <v>2133</v>
      </c>
      <c r="P1912" s="11" t="s">
        <v>2549</v>
      </c>
      <c r="Q1912" s="11"/>
    </row>
    <row r="1913" spans="2:18" ht="12.95" customHeight="1" x14ac:dyDescent="0.2">
      <c r="B1913" s="11" t="s">
        <v>902</v>
      </c>
      <c r="C1913" s="144" t="s">
        <v>1864</v>
      </c>
      <c r="D1913" s="144" t="s">
        <v>940</v>
      </c>
      <c r="E1913" s="11" t="s">
        <v>1865</v>
      </c>
      <c r="F1913" s="11">
        <v>9244</v>
      </c>
      <c r="G1913" s="11" t="s">
        <v>1548</v>
      </c>
      <c r="H1913" s="29" t="s">
        <v>904</v>
      </c>
      <c r="I1913" s="11" t="s">
        <v>905</v>
      </c>
      <c r="J1913" s="11" t="s">
        <v>942</v>
      </c>
      <c r="K1913" s="11" t="s">
        <v>907</v>
      </c>
      <c r="L1913" s="11" t="s">
        <v>944</v>
      </c>
      <c r="M1913" s="11" t="s">
        <v>1866</v>
      </c>
      <c r="N1913" s="11">
        <v>1975</v>
      </c>
      <c r="O1913" s="11" t="s">
        <v>1550</v>
      </c>
    </row>
    <row r="1914" spans="2:18" ht="12.95" customHeight="1" x14ac:dyDescent="0.2">
      <c r="B1914" s="11" t="s">
        <v>902</v>
      </c>
      <c r="C1914" s="144" t="s">
        <v>1864</v>
      </c>
      <c r="D1914" s="144" t="s">
        <v>940</v>
      </c>
      <c r="E1914" s="11" t="s">
        <v>1865</v>
      </c>
      <c r="F1914" s="11">
        <v>9244</v>
      </c>
      <c r="G1914" s="11" t="s">
        <v>1548</v>
      </c>
      <c r="H1914" s="29" t="s">
        <v>904</v>
      </c>
      <c r="I1914" s="11" t="s">
        <v>905</v>
      </c>
      <c r="J1914" s="11" t="s">
        <v>942</v>
      </c>
      <c r="K1914" s="11" t="s">
        <v>907</v>
      </c>
      <c r="L1914" s="11" t="s">
        <v>944</v>
      </c>
      <c r="M1914" s="11" t="s">
        <v>1866</v>
      </c>
      <c r="N1914" s="11">
        <v>1975</v>
      </c>
      <c r="O1914" s="11" t="s">
        <v>1550</v>
      </c>
      <c r="R1914" s="11"/>
    </row>
    <row r="1915" spans="2:18" ht="12.95" customHeight="1" x14ac:dyDescent="0.2">
      <c r="B1915" s="29" t="s">
        <v>981</v>
      </c>
      <c r="C1915" s="30" t="s">
        <v>1358</v>
      </c>
      <c r="D1915" s="30" t="s">
        <v>1361</v>
      </c>
      <c r="E1915" s="29" t="s">
        <v>1359</v>
      </c>
      <c r="F1915" s="29">
        <v>5297</v>
      </c>
      <c r="G1915" s="29" t="s">
        <v>1360</v>
      </c>
      <c r="H1915" s="29" t="s">
        <v>904</v>
      </c>
      <c r="I1915" s="29" t="s">
        <v>905</v>
      </c>
      <c r="J1915" s="29" t="s">
        <v>910</v>
      </c>
      <c r="K1915" s="29" t="s">
        <v>907</v>
      </c>
      <c r="L1915" s="29" t="s">
        <v>923</v>
      </c>
      <c r="M1915" s="29" t="s">
        <v>2290</v>
      </c>
      <c r="N1915" s="29">
        <v>1949</v>
      </c>
      <c r="O1915" s="29" t="s">
        <v>2291</v>
      </c>
    </row>
    <row r="1916" spans="2:18" ht="12.95" customHeight="1" x14ac:dyDescent="0.2">
      <c r="B1916" s="29" t="s">
        <v>981</v>
      </c>
      <c r="C1916" s="30" t="s">
        <v>1358</v>
      </c>
      <c r="D1916" s="30" t="s">
        <v>1361</v>
      </c>
      <c r="E1916" s="29" t="s">
        <v>1359</v>
      </c>
      <c r="F1916" s="29">
        <v>5297</v>
      </c>
      <c r="G1916" s="29" t="s">
        <v>1360</v>
      </c>
      <c r="H1916" s="29" t="s">
        <v>904</v>
      </c>
      <c r="I1916" s="29" t="s">
        <v>905</v>
      </c>
      <c r="J1916" s="29" t="s">
        <v>921</v>
      </c>
      <c r="K1916" s="29" t="s">
        <v>907</v>
      </c>
      <c r="L1916" s="29" t="s">
        <v>952</v>
      </c>
      <c r="M1916" s="29" t="s">
        <v>2289</v>
      </c>
      <c r="N1916" s="29">
        <v>1970</v>
      </c>
      <c r="O1916" s="29" t="s">
        <v>1031</v>
      </c>
    </row>
    <row r="1917" spans="2:18" ht="12.95" customHeight="1" x14ac:dyDescent="0.2">
      <c r="B1917" s="29" t="s">
        <v>981</v>
      </c>
      <c r="C1917" s="30" t="s">
        <v>1358</v>
      </c>
      <c r="D1917" s="30" t="s">
        <v>1361</v>
      </c>
      <c r="E1917" s="29" t="s">
        <v>1359</v>
      </c>
      <c r="F1917" s="29">
        <v>5297</v>
      </c>
      <c r="G1917" s="29" t="s">
        <v>1360</v>
      </c>
      <c r="H1917" s="29" t="s">
        <v>904</v>
      </c>
      <c r="I1917" s="29" t="s">
        <v>905</v>
      </c>
      <c r="J1917" s="29" t="s">
        <v>1083</v>
      </c>
      <c r="K1917" s="29" t="s">
        <v>907</v>
      </c>
      <c r="L1917" s="29" t="s">
        <v>1423</v>
      </c>
      <c r="M1917" s="29" t="s">
        <v>1424</v>
      </c>
      <c r="N1917" s="29">
        <v>1924</v>
      </c>
      <c r="O1917" s="29" t="s">
        <v>1031</v>
      </c>
    </row>
    <row r="1918" spans="2:18" ht="12.95" customHeight="1" x14ac:dyDescent="0.2">
      <c r="B1918" s="29" t="s">
        <v>981</v>
      </c>
      <c r="C1918" s="30" t="s">
        <v>1358</v>
      </c>
      <c r="D1918" s="30" t="s">
        <v>1361</v>
      </c>
      <c r="E1918" s="29" t="s">
        <v>1359</v>
      </c>
      <c r="F1918" s="29">
        <v>5297</v>
      </c>
      <c r="G1918" s="29" t="s">
        <v>1360</v>
      </c>
      <c r="H1918" s="29" t="s">
        <v>904</v>
      </c>
      <c r="I1918" s="29" t="s">
        <v>905</v>
      </c>
      <c r="J1918" s="29" t="s">
        <v>1083</v>
      </c>
      <c r="K1918" s="29" t="s">
        <v>907</v>
      </c>
      <c r="L1918" s="29" t="s">
        <v>1423</v>
      </c>
      <c r="M1918" s="29" t="s">
        <v>2713</v>
      </c>
      <c r="N1918" s="29">
        <v>1924</v>
      </c>
      <c r="O1918" s="29" t="s">
        <v>1031</v>
      </c>
      <c r="P1918" s="29" t="s">
        <v>2710</v>
      </c>
      <c r="Q1918" s="11"/>
    </row>
    <row r="1919" spans="2:18" ht="12.95" customHeight="1" x14ac:dyDescent="0.2">
      <c r="B1919" s="29" t="s">
        <v>981</v>
      </c>
      <c r="C1919" s="30" t="s">
        <v>1358</v>
      </c>
      <c r="D1919" s="30" t="s">
        <v>1361</v>
      </c>
      <c r="E1919" s="29" t="s">
        <v>1359</v>
      </c>
      <c r="F1919" s="29">
        <v>5297</v>
      </c>
      <c r="G1919" s="29" t="s">
        <v>1360</v>
      </c>
      <c r="H1919" s="29" t="s">
        <v>904</v>
      </c>
      <c r="I1919" s="29" t="s">
        <v>905</v>
      </c>
      <c r="J1919" s="29" t="s">
        <v>921</v>
      </c>
      <c r="K1919" s="29" t="s">
        <v>907</v>
      </c>
      <c r="L1919" s="29" t="s">
        <v>952</v>
      </c>
      <c r="M1919" s="29" t="s">
        <v>2289</v>
      </c>
      <c r="N1919" s="29">
        <v>1970</v>
      </c>
      <c r="O1919" s="29" t="s">
        <v>1031</v>
      </c>
    </row>
    <row r="1920" spans="2:18" ht="12.95" customHeight="1" x14ac:dyDescent="0.2">
      <c r="B1920" s="29" t="s">
        <v>981</v>
      </c>
      <c r="C1920" s="30" t="s">
        <v>1358</v>
      </c>
      <c r="D1920" s="30" t="s">
        <v>1361</v>
      </c>
      <c r="E1920" s="29" t="s">
        <v>1359</v>
      </c>
      <c r="F1920" s="29">
        <v>5297</v>
      </c>
      <c r="G1920" s="29" t="s">
        <v>1360</v>
      </c>
      <c r="H1920" s="29" t="s">
        <v>904</v>
      </c>
      <c r="I1920" s="29" t="s">
        <v>905</v>
      </c>
      <c r="J1920" s="29" t="s">
        <v>910</v>
      </c>
      <c r="K1920" s="29" t="s">
        <v>907</v>
      </c>
      <c r="L1920" s="29" t="s">
        <v>923</v>
      </c>
      <c r="M1920" s="29" t="s">
        <v>2290</v>
      </c>
      <c r="N1920" s="29">
        <v>1949</v>
      </c>
      <c r="O1920" s="29" t="s">
        <v>2291</v>
      </c>
    </row>
    <row r="1921" spans="2:18" ht="12.95" customHeight="1" x14ac:dyDescent="0.2">
      <c r="B1921" s="11" t="s">
        <v>981</v>
      </c>
      <c r="C1921" s="144" t="s">
        <v>1358</v>
      </c>
      <c r="D1921" s="144" t="s">
        <v>1361</v>
      </c>
      <c r="E1921" s="11" t="s">
        <v>1359</v>
      </c>
      <c r="F1921" s="11">
        <v>5297</v>
      </c>
      <c r="G1921" s="11" t="s">
        <v>1360</v>
      </c>
      <c r="H1921" s="11" t="s">
        <v>904</v>
      </c>
      <c r="I1921" s="11" t="s">
        <v>905</v>
      </c>
      <c r="J1921" s="11" t="s">
        <v>910</v>
      </c>
      <c r="K1921" s="11" t="s">
        <v>907</v>
      </c>
      <c r="L1921" s="11" t="s">
        <v>923</v>
      </c>
      <c r="M1921" s="11" t="s">
        <v>2290</v>
      </c>
      <c r="N1921" s="11">
        <v>1949</v>
      </c>
      <c r="O1921" s="11" t="s">
        <v>2291</v>
      </c>
      <c r="P1921" s="11"/>
      <c r="Q1921" s="11"/>
      <c r="R1921" s="11"/>
    </row>
    <row r="1922" spans="2:18" ht="12.95" customHeight="1" x14ac:dyDescent="0.2">
      <c r="B1922" s="11" t="s">
        <v>981</v>
      </c>
      <c r="C1922" s="144" t="s">
        <v>1358</v>
      </c>
      <c r="D1922" s="144" t="s">
        <v>1361</v>
      </c>
      <c r="E1922" s="11" t="s">
        <v>1359</v>
      </c>
      <c r="F1922" s="11">
        <v>5297</v>
      </c>
      <c r="G1922" s="11" t="s">
        <v>1360</v>
      </c>
      <c r="H1922" s="11" t="s">
        <v>904</v>
      </c>
      <c r="I1922" s="11" t="s">
        <v>905</v>
      </c>
      <c r="J1922" s="11" t="s">
        <v>921</v>
      </c>
      <c r="K1922" s="11" t="s">
        <v>907</v>
      </c>
      <c r="L1922" s="11" t="s">
        <v>952</v>
      </c>
      <c r="M1922" s="11" t="s">
        <v>2289</v>
      </c>
      <c r="N1922" s="11">
        <v>1970</v>
      </c>
      <c r="O1922" s="11" t="s">
        <v>1031</v>
      </c>
      <c r="P1922" s="11" t="s">
        <v>2554</v>
      </c>
      <c r="Q1922" s="11"/>
      <c r="R1922" s="11"/>
    </row>
    <row r="1923" spans="2:18" ht="12.95" customHeight="1" x14ac:dyDescent="0.2">
      <c r="B1923" s="29" t="s">
        <v>902</v>
      </c>
      <c r="C1923" s="30" t="s">
        <v>1358</v>
      </c>
      <c r="D1923" s="30" t="s">
        <v>2288</v>
      </c>
      <c r="E1923" s="29" t="s">
        <v>1359</v>
      </c>
      <c r="F1923" s="29">
        <v>5297</v>
      </c>
      <c r="G1923" s="29" t="s">
        <v>1360</v>
      </c>
      <c r="H1923" s="29" t="s">
        <v>904</v>
      </c>
      <c r="I1923" s="29" t="s">
        <v>905</v>
      </c>
      <c r="J1923" s="29" t="s">
        <v>942</v>
      </c>
      <c r="K1923" s="29" t="s">
        <v>907</v>
      </c>
      <c r="L1923" s="29" t="s">
        <v>952</v>
      </c>
      <c r="M1923" s="29" t="s">
        <v>2289</v>
      </c>
      <c r="N1923" s="29">
        <v>1970</v>
      </c>
      <c r="O1923" s="29" t="s">
        <v>1949</v>
      </c>
    </row>
    <row r="1924" spans="2:18" ht="12.95" customHeight="1" x14ac:dyDescent="0.2">
      <c r="B1924" s="29" t="s">
        <v>902</v>
      </c>
      <c r="C1924" s="30" t="s">
        <v>1358</v>
      </c>
      <c r="D1924" s="30" t="s">
        <v>1112</v>
      </c>
      <c r="E1924" s="29" t="s">
        <v>1359</v>
      </c>
      <c r="F1924" s="29">
        <v>5297</v>
      </c>
      <c r="G1924" s="29" t="s">
        <v>1360</v>
      </c>
      <c r="H1924" s="29" t="s">
        <v>904</v>
      </c>
      <c r="I1924" s="29" t="s">
        <v>905</v>
      </c>
      <c r="J1924" s="29" t="s">
        <v>910</v>
      </c>
      <c r="K1924" s="29" t="s">
        <v>907</v>
      </c>
      <c r="L1924" s="29" t="s">
        <v>923</v>
      </c>
      <c r="M1924" s="29" t="s">
        <v>2290</v>
      </c>
      <c r="N1924" s="29">
        <v>1949</v>
      </c>
      <c r="O1924" s="29" t="s">
        <v>2291</v>
      </c>
    </row>
    <row r="1925" spans="2:18" ht="12.95" customHeight="1" x14ac:dyDescent="0.2">
      <c r="B1925" s="29" t="s">
        <v>902</v>
      </c>
      <c r="C1925" s="30" t="s">
        <v>1358</v>
      </c>
      <c r="D1925" s="30" t="s">
        <v>1112</v>
      </c>
      <c r="E1925" s="29" t="s">
        <v>1359</v>
      </c>
      <c r="F1925" s="29">
        <v>5297</v>
      </c>
      <c r="G1925" s="29" t="s">
        <v>1360</v>
      </c>
      <c r="H1925" s="29" t="s">
        <v>904</v>
      </c>
      <c r="I1925" s="29" t="s">
        <v>905</v>
      </c>
      <c r="J1925" s="29" t="s">
        <v>921</v>
      </c>
      <c r="K1925" s="29" t="s">
        <v>907</v>
      </c>
      <c r="L1925" s="29" t="s">
        <v>952</v>
      </c>
      <c r="M1925" s="29" t="s">
        <v>2289</v>
      </c>
      <c r="N1925" s="29">
        <v>1970</v>
      </c>
      <c r="O1925" s="29" t="s">
        <v>1031</v>
      </c>
    </row>
    <row r="1926" spans="2:18" ht="12.95" customHeight="1" x14ac:dyDescent="0.2">
      <c r="B1926" s="29" t="s">
        <v>902</v>
      </c>
      <c r="C1926" s="30" t="s">
        <v>1358</v>
      </c>
      <c r="D1926" s="30" t="s">
        <v>1112</v>
      </c>
      <c r="E1926" s="29" t="s">
        <v>1359</v>
      </c>
      <c r="F1926" s="29">
        <v>5297</v>
      </c>
      <c r="G1926" s="29" t="s">
        <v>1360</v>
      </c>
      <c r="H1926" s="29" t="s">
        <v>904</v>
      </c>
      <c r="I1926" s="29" t="s">
        <v>905</v>
      </c>
      <c r="J1926" s="29" t="s">
        <v>906</v>
      </c>
      <c r="K1926" s="29" t="s">
        <v>907</v>
      </c>
      <c r="L1926" s="29" t="s">
        <v>1423</v>
      </c>
      <c r="M1926" s="29" t="s">
        <v>1424</v>
      </c>
      <c r="N1926" s="29">
        <v>1924</v>
      </c>
      <c r="O1926" s="29" t="s">
        <v>1031</v>
      </c>
    </row>
    <row r="1927" spans="2:18" ht="12.95" customHeight="1" x14ac:dyDescent="0.2">
      <c r="B1927" s="29" t="s">
        <v>902</v>
      </c>
      <c r="C1927" s="30" t="s">
        <v>1358</v>
      </c>
      <c r="D1927" s="30" t="s">
        <v>1112</v>
      </c>
      <c r="E1927" s="29" t="s">
        <v>1359</v>
      </c>
      <c r="F1927" s="29">
        <v>5297</v>
      </c>
      <c r="G1927" s="29" t="s">
        <v>1360</v>
      </c>
      <c r="H1927" s="29" t="s">
        <v>904</v>
      </c>
      <c r="I1927" s="29" t="s">
        <v>905</v>
      </c>
      <c r="J1927" s="29" t="s">
        <v>1083</v>
      </c>
      <c r="K1927" s="29" t="s">
        <v>907</v>
      </c>
      <c r="L1927" s="29" t="s">
        <v>1423</v>
      </c>
      <c r="M1927" s="29" t="s">
        <v>1424</v>
      </c>
      <c r="N1927" s="29">
        <v>1924</v>
      </c>
      <c r="O1927" s="29" t="s">
        <v>1031</v>
      </c>
    </row>
    <row r="1928" spans="2:18" ht="12.95" customHeight="1" x14ac:dyDescent="0.2">
      <c r="B1928" s="29" t="s">
        <v>902</v>
      </c>
      <c r="C1928" s="30" t="s">
        <v>1358</v>
      </c>
      <c r="D1928" s="30" t="s">
        <v>1112</v>
      </c>
      <c r="E1928" s="29" t="s">
        <v>1359</v>
      </c>
      <c r="F1928" s="29">
        <v>5297</v>
      </c>
      <c r="G1928" s="29" t="s">
        <v>1360</v>
      </c>
      <c r="H1928" s="29" t="s">
        <v>904</v>
      </c>
      <c r="I1928" s="29" t="s">
        <v>905</v>
      </c>
      <c r="J1928" s="29" t="s">
        <v>1083</v>
      </c>
      <c r="K1928" s="29" t="s">
        <v>907</v>
      </c>
      <c r="L1928" s="29" t="s">
        <v>1423</v>
      </c>
      <c r="M1928" s="29" t="s">
        <v>1424</v>
      </c>
      <c r="N1928" s="29">
        <v>1924</v>
      </c>
      <c r="O1928" s="29" t="s">
        <v>1031</v>
      </c>
      <c r="R1928" s="11"/>
    </row>
    <row r="1929" spans="2:18" ht="12.95" customHeight="1" x14ac:dyDescent="0.2">
      <c r="B1929" s="29" t="s">
        <v>902</v>
      </c>
      <c r="C1929" s="30" t="s">
        <v>1358</v>
      </c>
      <c r="D1929" s="30" t="s">
        <v>1112</v>
      </c>
      <c r="E1929" s="29" t="s">
        <v>1359</v>
      </c>
      <c r="F1929" s="29">
        <v>5297</v>
      </c>
      <c r="G1929" s="29" t="s">
        <v>1360</v>
      </c>
      <c r="H1929" s="29" t="s">
        <v>904</v>
      </c>
      <c r="I1929" s="29" t="s">
        <v>905</v>
      </c>
      <c r="J1929" s="29" t="s">
        <v>1083</v>
      </c>
      <c r="K1929" s="29" t="s">
        <v>907</v>
      </c>
      <c r="L1929" s="29" t="s">
        <v>1423</v>
      </c>
      <c r="M1929" s="29" t="s">
        <v>1424</v>
      </c>
      <c r="N1929" s="29">
        <v>1924</v>
      </c>
      <c r="O1929" s="29" t="s">
        <v>1031</v>
      </c>
    </row>
    <row r="1930" spans="2:18" ht="12.95" customHeight="1" x14ac:dyDescent="0.2">
      <c r="B1930" s="29" t="s">
        <v>902</v>
      </c>
      <c r="C1930" s="30" t="s">
        <v>1358</v>
      </c>
      <c r="D1930" s="30" t="s">
        <v>1112</v>
      </c>
      <c r="E1930" s="29" t="s">
        <v>1359</v>
      </c>
      <c r="F1930" s="29">
        <v>5297</v>
      </c>
      <c r="G1930" s="29" t="s">
        <v>1360</v>
      </c>
      <c r="H1930" s="29" t="s">
        <v>904</v>
      </c>
      <c r="I1930" s="29" t="s">
        <v>905</v>
      </c>
      <c r="J1930" s="29" t="s">
        <v>1083</v>
      </c>
      <c r="K1930" s="29" t="s">
        <v>907</v>
      </c>
      <c r="L1930" s="29" t="s">
        <v>1423</v>
      </c>
      <c r="M1930" s="29" t="s">
        <v>1424</v>
      </c>
      <c r="N1930" s="29">
        <v>1924</v>
      </c>
      <c r="O1930" s="29" t="s">
        <v>1031</v>
      </c>
    </row>
    <row r="1931" spans="2:18" ht="12.95" customHeight="1" x14ac:dyDescent="0.2">
      <c r="B1931" s="29" t="s">
        <v>902</v>
      </c>
      <c r="C1931" s="30" t="s">
        <v>1358</v>
      </c>
      <c r="D1931" s="30" t="s">
        <v>1112</v>
      </c>
      <c r="E1931" s="29" t="s">
        <v>1359</v>
      </c>
      <c r="F1931" s="29">
        <v>5297</v>
      </c>
      <c r="G1931" s="29" t="s">
        <v>1360</v>
      </c>
      <c r="H1931" s="29" t="s">
        <v>904</v>
      </c>
      <c r="I1931" s="29" t="s">
        <v>905</v>
      </c>
      <c r="J1931" s="29" t="s">
        <v>906</v>
      </c>
      <c r="K1931" s="29" t="s">
        <v>907</v>
      </c>
      <c r="L1931" s="29" t="s">
        <v>1423</v>
      </c>
      <c r="M1931" s="29" t="s">
        <v>1424</v>
      </c>
      <c r="N1931" s="29">
        <v>1924</v>
      </c>
      <c r="O1931" s="29" t="s">
        <v>1031</v>
      </c>
    </row>
    <row r="1932" spans="2:18" ht="12.95" customHeight="1" x14ac:dyDescent="0.2">
      <c r="B1932" s="29" t="s">
        <v>902</v>
      </c>
      <c r="C1932" s="30" t="s">
        <v>1358</v>
      </c>
      <c r="D1932" s="30" t="s">
        <v>1112</v>
      </c>
      <c r="E1932" s="29" t="s">
        <v>1359</v>
      </c>
      <c r="F1932" s="29">
        <v>5297</v>
      </c>
      <c r="G1932" s="29" t="s">
        <v>1360</v>
      </c>
      <c r="H1932" s="29" t="s">
        <v>904</v>
      </c>
      <c r="I1932" s="29" t="s">
        <v>905</v>
      </c>
      <c r="J1932" s="29" t="s">
        <v>1083</v>
      </c>
      <c r="K1932" s="29" t="s">
        <v>907</v>
      </c>
      <c r="L1932" s="29" t="s">
        <v>1423</v>
      </c>
      <c r="M1932" s="29" t="s">
        <v>1424</v>
      </c>
      <c r="N1932" s="29">
        <v>1924</v>
      </c>
      <c r="O1932" s="29" t="s">
        <v>1031</v>
      </c>
    </row>
    <row r="1933" spans="2:18" ht="12.95" customHeight="1" x14ac:dyDescent="0.2">
      <c r="B1933" s="29" t="s">
        <v>902</v>
      </c>
      <c r="C1933" s="30" t="s">
        <v>1358</v>
      </c>
      <c r="D1933" s="30" t="s">
        <v>1112</v>
      </c>
      <c r="E1933" s="29" t="s">
        <v>1359</v>
      </c>
      <c r="F1933" s="29">
        <v>5297</v>
      </c>
      <c r="G1933" s="29" t="s">
        <v>1360</v>
      </c>
      <c r="H1933" s="29" t="s">
        <v>904</v>
      </c>
      <c r="I1933" s="29" t="s">
        <v>905</v>
      </c>
      <c r="J1933" s="29" t="s">
        <v>1083</v>
      </c>
      <c r="K1933" s="29" t="s">
        <v>907</v>
      </c>
      <c r="L1933" s="29" t="s">
        <v>1423</v>
      </c>
      <c r="M1933" s="29" t="s">
        <v>1424</v>
      </c>
      <c r="N1933" s="29">
        <v>1924</v>
      </c>
      <c r="O1933" s="29" t="s">
        <v>1764</v>
      </c>
      <c r="R1933" s="11"/>
    </row>
    <row r="1934" spans="2:18" ht="12.95" customHeight="1" x14ac:dyDescent="0.2">
      <c r="B1934" s="29" t="s">
        <v>902</v>
      </c>
      <c r="C1934" s="30" t="s">
        <v>1358</v>
      </c>
      <c r="D1934" s="30" t="s">
        <v>1112</v>
      </c>
      <c r="E1934" s="29" t="s">
        <v>1359</v>
      </c>
      <c r="F1934" s="29">
        <v>5297</v>
      </c>
      <c r="G1934" s="29" t="s">
        <v>1360</v>
      </c>
      <c r="H1934" s="29" t="s">
        <v>904</v>
      </c>
      <c r="I1934" s="29" t="s">
        <v>905</v>
      </c>
      <c r="J1934" s="29" t="s">
        <v>1083</v>
      </c>
      <c r="K1934" s="29" t="s">
        <v>907</v>
      </c>
      <c r="L1934" s="29" t="s">
        <v>1423</v>
      </c>
      <c r="M1934" s="29" t="s">
        <v>1424</v>
      </c>
      <c r="N1934" s="29">
        <v>1924</v>
      </c>
      <c r="O1934" s="29" t="s">
        <v>1031</v>
      </c>
      <c r="R1934" s="11"/>
    </row>
    <row r="1935" spans="2:18" ht="12.95" customHeight="1" x14ac:dyDescent="0.2">
      <c r="B1935" s="29" t="s">
        <v>902</v>
      </c>
      <c r="C1935" s="30" t="s">
        <v>1358</v>
      </c>
      <c r="D1935" s="30" t="s">
        <v>1112</v>
      </c>
      <c r="E1935" s="29" t="s">
        <v>1359</v>
      </c>
      <c r="F1935" s="29">
        <v>5297</v>
      </c>
      <c r="G1935" s="29" t="s">
        <v>1360</v>
      </c>
      <c r="H1935" s="29" t="s">
        <v>904</v>
      </c>
      <c r="I1935" s="29" t="s">
        <v>905</v>
      </c>
      <c r="J1935" s="29" t="s">
        <v>1083</v>
      </c>
      <c r="K1935" s="29" t="s">
        <v>907</v>
      </c>
      <c r="L1935" s="29" t="s">
        <v>1423</v>
      </c>
      <c r="M1935" s="29" t="s">
        <v>1424</v>
      </c>
      <c r="N1935" s="29">
        <v>1924</v>
      </c>
      <c r="O1935" s="29" t="s">
        <v>1031</v>
      </c>
    </row>
    <row r="1936" spans="2:18" ht="12.95" customHeight="1" x14ac:dyDescent="0.2">
      <c r="B1936" s="29" t="s">
        <v>902</v>
      </c>
      <c r="C1936" s="30" t="s">
        <v>1358</v>
      </c>
      <c r="D1936" s="30" t="s">
        <v>2288</v>
      </c>
      <c r="E1936" s="29" t="s">
        <v>1359</v>
      </c>
      <c r="F1936" s="29">
        <v>5297</v>
      </c>
      <c r="G1936" s="29" t="s">
        <v>1360</v>
      </c>
      <c r="H1936" s="29" t="s">
        <v>904</v>
      </c>
      <c r="I1936" s="29" t="s">
        <v>905</v>
      </c>
      <c r="J1936" s="29" t="s">
        <v>942</v>
      </c>
      <c r="K1936" s="29" t="s">
        <v>907</v>
      </c>
      <c r="L1936" s="29" t="s">
        <v>952</v>
      </c>
      <c r="M1936" s="29" t="s">
        <v>2289</v>
      </c>
      <c r="N1936" s="29">
        <v>1970</v>
      </c>
      <c r="O1936" s="29" t="s">
        <v>1949</v>
      </c>
    </row>
    <row r="1937" spans="1:18" ht="12.95" customHeight="1" x14ac:dyDescent="0.2">
      <c r="B1937" s="29" t="s">
        <v>902</v>
      </c>
      <c r="C1937" s="30" t="s">
        <v>1358</v>
      </c>
      <c r="D1937" s="30" t="s">
        <v>1112</v>
      </c>
      <c r="E1937" s="29" t="s">
        <v>1359</v>
      </c>
      <c r="F1937" s="29">
        <v>5297</v>
      </c>
      <c r="G1937" s="29" t="s">
        <v>1360</v>
      </c>
      <c r="H1937" s="29" t="s">
        <v>904</v>
      </c>
      <c r="I1937" s="29" t="s">
        <v>905</v>
      </c>
      <c r="J1937" s="29" t="s">
        <v>921</v>
      </c>
      <c r="K1937" s="29" t="s">
        <v>907</v>
      </c>
      <c r="L1937" s="29" t="s">
        <v>952</v>
      </c>
      <c r="M1937" s="29" t="s">
        <v>2289</v>
      </c>
      <c r="N1937" s="29">
        <v>1970</v>
      </c>
      <c r="O1937" s="29" t="s">
        <v>1031</v>
      </c>
      <c r="R1937" s="11"/>
    </row>
    <row r="1938" spans="1:18" ht="12.95" customHeight="1" x14ac:dyDescent="0.2">
      <c r="B1938" s="29" t="s">
        <v>902</v>
      </c>
      <c r="C1938" s="30" t="s">
        <v>1358</v>
      </c>
      <c r="D1938" s="30" t="s">
        <v>1112</v>
      </c>
      <c r="E1938" s="29" t="s">
        <v>1359</v>
      </c>
      <c r="F1938" s="29">
        <v>5297</v>
      </c>
      <c r="G1938" s="29" t="s">
        <v>1360</v>
      </c>
      <c r="H1938" s="29" t="s">
        <v>904</v>
      </c>
      <c r="I1938" s="29" t="s">
        <v>905</v>
      </c>
      <c r="J1938" s="29" t="s">
        <v>910</v>
      </c>
      <c r="K1938" s="29" t="s">
        <v>907</v>
      </c>
      <c r="L1938" s="29" t="s">
        <v>923</v>
      </c>
      <c r="M1938" s="29" t="s">
        <v>2290</v>
      </c>
      <c r="N1938" s="29">
        <v>1949</v>
      </c>
      <c r="O1938" s="29" t="s">
        <v>2291</v>
      </c>
    </row>
    <row r="1939" spans="1:18" ht="12.95" customHeight="1" x14ac:dyDescent="0.2">
      <c r="B1939" s="29" t="s">
        <v>902</v>
      </c>
      <c r="C1939" s="30" t="s">
        <v>1358</v>
      </c>
      <c r="D1939" s="30" t="s">
        <v>1112</v>
      </c>
      <c r="E1939" s="29" t="s">
        <v>1359</v>
      </c>
      <c r="F1939" s="29">
        <v>5297</v>
      </c>
      <c r="G1939" s="29" t="s">
        <v>1360</v>
      </c>
      <c r="H1939" s="29" t="s">
        <v>904</v>
      </c>
      <c r="I1939" s="29" t="s">
        <v>905</v>
      </c>
      <c r="J1939" s="29" t="s">
        <v>1083</v>
      </c>
      <c r="K1939" s="29" t="s">
        <v>907</v>
      </c>
      <c r="L1939" s="29" t="s">
        <v>1423</v>
      </c>
      <c r="M1939" s="29" t="s">
        <v>1424</v>
      </c>
      <c r="N1939" s="29">
        <v>1924</v>
      </c>
      <c r="O1939" s="29" t="s">
        <v>1031</v>
      </c>
    </row>
    <row r="1940" spans="1:18" ht="12.95" customHeight="1" x14ac:dyDescent="0.2">
      <c r="B1940" s="11" t="s">
        <v>902</v>
      </c>
      <c r="C1940" s="144" t="s">
        <v>1358</v>
      </c>
      <c r="D1940" s="144" t="s">
        <v>1112</v>
      </c>
      <c r="E1940" s="11" t="s">
        <v>1359</v>
      </c>
      <c r="F1940" s="11">
        <v>5297</v>
      </c>
      <c r="G1940" s="11" t="s">
        <v>1360</v>
      </c>
      <c r="H1940" s="11" t="s">
        <v>904</v>
      </c>
      <c r="I1940" s="11" t="s">
        <v>905</v>
      </c>
      <c r="J1940" s="11" t="s">
        <v>910</v>
      </c>
      <c r="K1940" s="11" t="s">
        <v>907</v>
      </c>
      <c r="L1940" s="11" t="s">
        <v>923</v>
      </c>
      <c r="M1940" s="11" t="s">
        <v>2290</v>
      </c>
      <c r="N1940" s="11">
        <v>1949</v>
      </c>
      <c r="O1940" s="11" t="s">
        <v>2291</v>
      </c>
      <c r="P1940" s="11"/>
      <c r="Q1940" s="11"/>
      <c r="R1940" s="11"/>
    </row>
    <row r="1941" spans="1:18" ht="12.95" customHeight="1" x14ac:dyDescent="0.2">
      <c r="B1941" s="11" t="s">
        <v>902</v>
      </c>
      <c r="C1941" s="144" t="s">
        <v>1358</v>
      </c>
      <c r="D1941" s="144" t="s">
        <v>2288</v>
      </c>
      <c r="E1941" s="11" t="s">
        <v>1359</v>
      </c>
      <c r="F1941" s="11">
        <v>5297</v>
      </c>
      <c r="G1941" s="11" t="s">
        <v>1360</v>
      </c>
      <c r="H1941" s="11" t="s">
        <v>904</v>
      </c>
      <c r="I1941" s="11" t="s">
        <v>905</v>
      </c>
      <c r="J1941" s="11" t="s">
        <v>942</v>
      </c>
      <c r="K1941" s="11" t="s">
        <v>907</v>
      </c>
      <c r="L1941" s="11" t="s">
        <v>952</v>
      </c>
      <c r="M1941" s="11" t="s">
        <v>2289</v>
      </c>
      <c r="N1941" s="11">
        <v>1970</v>
      </c>
      <c r="O1941" s="11" t="s">
        <v>1949</v>
      </c>
      <c r="P1941" s="11"/>
      <c r="Q1941" s="11"/>
    </row>
    <row r="1942" spans="1:18" ht="12.95" customHeight="1" x14ac:dyDescent="0.2">
      <c r="B1942" s="11" t="s">
        <v>902</v>
      </c>
      <c r="C1942" s="144" t="s">
        <v>1358</v>
      </c>
      <c r="D1942" s="144" t="s">
        <v>1112</v>
      </c>
      <c r="E1942" s="11" t="s">
        <v>1359</v>
      </c>
      <c r="F1942" s="11">
        <v>5297</v>
      </c>
      <c r="G1942" s="11" t="s">
        <v>1360</v>
      </c>
      <c r="H1942" s="11" t="s">
        <v>904</v>
      </c>
      <c r="I1942" s="11" t="s">
        <v>905</v>
      </c>
      <c r="J1942" s="11" t="s">
        <v>921</v>
      </c>
      <c r="K1942" s="11" t="s">
        <v>907</v>
      </c>
      <c r="L1942" s="11" t="s">
        <v>952</v>
      </c>
      <c r="M1942" s="11" t="s">
        <v>2289</v>
      </c>
      <c r="N1942" s="11">
        <v>1970</v>
      </c>
      <c r="O1942" s="11" t="s">
        <v>1031</v>
      </c>
      <c r="P1942" s="11" t="s">
        <v>2554</v>
      </c>
      <c r="Q1942" s="11"/>
    </row>
    <row r="1943" spans="1:18" ht="12.95" customHeight="1" x14ac:dyDescent="0.2">
      <c r="B1943" s="11" t="s">
        <v>902</v>
      </c>
      <c r="C1943" s="144" t="s">
        <v>1358</v>
      </c>
      <c r="D1943" s="144" t="s">
        <v>1112</v>
      </c>
      <c r="E1943" s="11" t="s">
        <v>1359</v>
      </c>
      <c r="F1943" s="11">
        <v>5297</v>
      </c>
      <c r="G1943" s="11" t="s">
        <v>1360</v>
      </c>
      <c r="H1943" s="11" t="s">
        <v>904</v>
      </c>
      <c r="I1943" s="11" t="s">
        <v>905</v>
      </c>
      <c r="J1943" s="11" t="s">
        <v>906</v>
      </c>
      <c r="K1943" s="11" t="s">
        <v>907</v>
      </c>
      <c r="L1943" s="11" t="s">
        <v>1423</v>
      </c>
      <c r="M1943" s="11" t="s">
        <v>1424</v>
      </c>
      <c r="N1943" s="11">
        <v>1924</v>
      </c>
      <c r="O1943" s="11" t="s">
        <v>1031</v>
      </c>
      <c r="P1943" s="11"/>
      <c r="Q1943" s="11"/>
    </row>
    <row r="1944" spans="1:18" ht="12.95" customHeight="1" x14ac:dyDescent="0.2">
      <c r="B1944" s="29" t="s">
        <v>902</v>
      </c>
      <c r="C1944" s="30" t="s">
        <v>1358</v>
      </c>
      <c r="D1944" s="30" t="s">
        <v>1112</v>
      </c>
      <c r="E1944" s="29" t="s">
        <v>1359</v>
      </c>
      <c r="F1944" s="29">
        <v>5297</v>
      </c>
      <c r="G1944" s="29" t="s">
        <v>1360</v>
      </c>
      <c r="H1944" s="29" t="s">
        <v>904</v>
      </c>
      <c r="I1944" s="29" t="s">
        <v>905</v>
      </c>
      <c r="J1944" s="29" t="s">
        <v>1083</v>
      </c>
      <c r="K1944" s="29" t="s">
        <v>907</v>
      </c>
      <c r="L1944" s="29" t="s">
        <v>1423</v>
      </c>
      <c r="M1944" s="29" t="s">
        <v>1424</v>
      </c>
      <c r="N1944" s="29">
        <v>1924</v>
      </c>
      <c r="O1944" s="29" t="s">
        <v>1031</v>
      </c>
      <c r="P1944" s="29" t="s">
        <v>2552</v>
      </c>
      <c r="Q1944" s="11"/>
    </row>
    <row r="1945" spans="1:18" ht="12.95" customHeight="1" x14ac:dyDescent="0.2">
      <c r="B1945" s="29" t="s">
        <v>902</v>
      </c>
      <c r="C1945" s="30" t="s">
        <v>1358</v>
      </c>
      <c r="D1945" s="30" t="s">
        <v>1112</v>
      </c>
      <c r="E1945" s="29" t="s">
        <v>1359</v>
      </c>
      <c r="F1945" s="29">
        <v>5297</v>
      </c>
      <c r="G1945" s="29" t="s">
        <v>1360</v>
      </c>
      <c r="H1945" s="29" t="s">
        <v>904</v>
      </c>
      <c r="I1945" s="29" t="s">
        <v>905</v>
      </c>
      <c r="J1945" s="29" t="s">
        <v>906</v>
      </c>
      <c r="K1945" s="29" t="s">
        <v>907</v>
      </c>
      <c r="L1945" s="29" t="s">
        <v>1423</v>
      </c>
      <c r="M1945" s="29" t="s">
        <v>1424</v>
      </c>
      <c r="N1945" s="29">
        <v>1924</v>
      </c>
      <c r="O1945" s="29" t="s">
        <v>1031</v>
      </c>
      <c r="P1945" s="29" t="s">
        <v>2709</v>
      </c>
    </row>
    <row r="1946" spans="1:18" ht="12.95" customHeight="1" x14ac:dyDescent="0.2">
      <c r="B1946" s="29" t="s">
        <v>902</v>
      </c>
      <c r="C1946" s="30" t="s">
        <v>1358</v>
      </c>
      <c r="D1946" s="30" t="s">
        <v>1112</v>
      </c>
      <c r="E1946" s="163" t="s">
        <v>1359</v>
      </c>
      <c r="F1946" s="163">
        <v>5297</v>
      </c>
      <c r="G1946" s="163" t="s">
        <v>1360</v>
      </c>
      <c r="H1946" s="29" t="s">
        <v>904</v>
      </c>
      <c r="I1946" s="29" t="s">
        <v>905</v>
      </c>
      <c r="J1946" s="29" t="s">
        <v>1083</v>
      </c>
      <c r="K1946" s="29" t="s">
        <v>907</v>
      </c>
      <c r="L1946" s="29" t="s">
        <v>1423</v>
      </c>
      <c r="M1946" s="29" t="s">
        <v>1424</v>
      </c>
      <c r="N1946" s="29">
        <v>1924</v>
      </c>
      <c r="O1946" s="29" t="s">
        <v>2867</v>
      </c>
      <c r="P1946" s="11" t="s">
        <v>2868</v>
      </c>
    </row>
    <row r="1947" spans="1:18" ht="12.95" customHeight="1" x14ac:dyDescent="0.2">
      <c r="A1947" s="171">
        <v>58</v>
      </c>
      <c r="B1947" s="171" t="s">
        <v>902</v>
      </c>
      <c r="C1947" s="172" t="s">
        <v>1358</v>
      </c>
      <c r="D1947" s="172" t="s">
        <v>1112</v>
      </c>
      <c r="E1947" s="171" t="s">
        <v>1359</v>
      </c>
      <c r="F1947" s="171">
        <v>5297</v>
      </c>
      <c r="G1947" s="171" t="s">
        <v>1360</v>
      </c>
      <c r="H1947" s="171" t="s">
        <v>904</v>
      </c>
      <c r="I1947" s="171" t="s">
        <v>905</v>
      </c>
      <c r="J1947" s="171" t="s">
        <v>1083</v>
      </c>
      <c r="K1947" s="171" t="s">
        <v>907</v>
      </c>
      <c r="L1947" s="171" t="s">
        <v>1423</v>
      </c>
      <c r="M1947" s="171" t="s">
        <v>2713</v>
      </c>
      <c r="N1947" s="171">
        <v>1924</v>
      </c>
      <c r="O1947" s="171" t="s">
        <v>1764</v>
      </c>
      <c r="P1947" s="171" t="s">
        <v>2916</v>
      </c>
      <c r="Q1947" s="173"/>
    </row>
    <row r="1948" spans="1:18" ht="12.95" customHeight="1" x14ac:dyDescent="0.2">
      <c r="B1948" s="29" t="s">
        <v>902</v>
      </c>
      <c r="C1948" s="30" t="s">
        <v>2876</v>
      </c>
      <c r="D1948" s="30" t="s">
        <v>230</v>
      </c>
      <c r="E1948" s="163" t="s">
        <v>2877</v>
      </c>
      <c r="F1948" s="163">
        <v>2365</v>
      </c>
      <c r="G1948" s="163" t="s">
        <v>831</v>
      </c>
      <c r="H1948" s="163" t="s">
        <v>904</v>
      </c>
      <c r="I1948" s="29" t="s">
        <v>905</v>
      </c>
      <c r="J1948" s="29" t="s">
        <v>942</v>
      </c>
      <c r="K1948" s="29" t="s">
        <v>907</v>
      </c>
      <c r="L1948" s="29" t="s">
        <v>944</v>
      </c>
      <c r="M1948" s="29" t="s">
        <v>481</v>
      </c>
      <c r="N1948" s="29">
        <v>1979</v>
      </c>
      <c r="O1948" s="163" t="s">
        <v>2525</v>
      </c>
      <c r="P1948" s="11" t="s">
        <v>2868</v>
      </c>
    </row>
    <row r="1949" spans="1:18" ht="12.95" customHeight="1" x14ac:dyDescent="0.2">
      <c r="B1949" s="29" t="s">
        <v>981</v>
      </c>
      <c r="C1949" s="30" t="s">
        <v>546</v>
      </c>
      <c r="D1949" s="30" t="s">
        <v>1030</v>
      </c>
      <c r="E1949" s="29" t="s">
        <v>1285</v>
      </c>
      <c r="F1949" s="29">
        <v>2231</v>
      </c>
      <c r="G1949" s="29" t="s">
        <v>1286</v>
      </c>
      <c r="H1949" s="29" t="s">
        <v>904</v>
      </c>
      <c r="I1949" s="29" t="s">
        <v>905</v>
      </c>
      <c r="J1949" s="29" t="s">
        <v>942</v>
      </c>
      <c r="K1949" s="29" t="s">
        <v>907</v>
      </c>
      <c r="L1949" s="29" t="s">
        <v>924</v>
      </c>
      <c r="M1949" s="29" t="s">
        <v>925</v>
      </c>
      <c r="N1949" s="29">
        <v>1976</v>
      </c>
      <c r="O1949" s="29" t="s">
        <v>908</v>
      </c>
    </row>
    <row r="1950" spans="1:18" ht="12.95" customHeight="1" x14ac:dyDescent="0.2">
      <c r="B1950" s="29" t="s">
        <v>981</v>
      </c>
      <c r="C1950" s="30" t="s">
        <v>546</v>
      </c>
      <c r="D1950" s="30" t="s">
        <v>1030</v>
      </c>
      <c r="E1950" s="29" t="s">
        <v>1285</v>
      </c>
      <c r="F1950" s="29">
        <v>2231</v>
      </c>
      <c r="G1950" s="29" t="s">
        <v>1286</v>
      </c>
      <c r="H1950" s="29" t="s">
        <v>904</v>
      </c>
      <c r="I1950" s="29" t="s">
        <v>905</v>
      </c>
      <c r="J1950" s="29" t="s">
        <v>942</v>
      </c>
      <c r="K1950" s="29" t="s">
        <v>907</v>
      </c>
      <c r="L1950" s="29" t="s">
        <v>924</v>
      </c>
      <c r="M1950" s="29" t="s">
        <v>925</v>
      </c>
      <c r="N1950" s="29">
        <v>1976</v>
      </c>
      <c r="O1950" s="29" t="s">
        <v>908</v>
      </c>
    </row>
    <row r="1951" spans="1:18" ht="12.95" customHeight="1" x14ac:dyDescent="0.2">
      <c r="B1951" s="29" t="s">
        <v>902</v>
      </c>
      <c r="C1951" s="30" t="s">
        <v>2292</v>
      </c>
      <c r="D1951" s="30" t="s">
        <v>2293</v>
      </c>
      <c r="E1951" s="29" t="s">
        <v>2294</v>
      </c>
      <c r="F1951" s="29">
        <v>9125</v>
      </c>
      <c r="G1951" s="29" t="s">
        <v>2295</v>
      </c>
      <c r="H1951" s="29" t="s">
        <v>1326</v>
      </c>
      <c r="I1951" s="29" t="s">
        <v>936</v>
      </c>
      <c r="J1951" s="29" t="s">
        <v>942</v>
      </c>
      <c r="K1951" s="29" t="s">
        <v>937</v>
      </c>
      <c r="L1951" s="29" t="s">
        <v>958</v>
      </c>
      <c r="M1951" s="29" t="s">
        <v>2296</v>
      </c>
      <c r="N1951" s="29">
        <v>1973</v>
      </c>
      <c r="O1951" s="29" t="s">
        <v>2010</v>
      </c>
    </row>
    <row r="1952" spans="1:18" ht="12.95" customHeight="1" x14ac:dyDescent="0.2">
      <c r="B1952" s="29" t="s">
        <v>902</v>
      </c>
      <c r="C1952" s="30" t="s">
        <v>2292</v>
      </c>
      <c r="D1952" s="30" t="s">
        <v>2293</v>
      </c>
      <c r="E1952" s="29" t="s">
        <v>2294</v>
      </c>
      <c r="F1952" s="29">
        <v>9125</v>
      </c>
      <c r="G1952" s="29" t="s">
        <v>2295</v>
      </c>
      <c r="H1952" s="29" t="s">
        <v>1326</v>
      </c>
      <c r="I1952" s="29" t="s">
        <v>936</v>
      </c>
      <c r="J1952" s="29" t="s">
        <v>942</v>
      </c>
      <c r="K1952" s="29" t="s">
        <v>937</v>
      </c>
      <c r="L1952" s="29" t="s">
        <v>958</v>
      </c>
      <c r="M1952" s="29" t="s">
        <v>2296</v>
      </c>
      <c r="N1952" s="29">
        <v>1973</v>
      </c>
      <c r="O1952" s="29" t="s">
        <v>2010</v>
      </c>
    </row>
    <row r="1953" spans="2:18" ht="12.95" customHeight="1" x14ac:dyDescent="0.2">
      <c r="B1953" s="11" t="s">
        <v>902</v>
      </c>
      <c r="C1953" s="144" t="s">
        <v>2292</v>
      </c>
      <c r="D1953" s="144" t="s">
        <v>2293</v>
      </c>
      <c r="E1953" s="11" t="s">
        <v>2294</v>
      </c>
      <c r="F1953" s="11">
        <v>9125</v>
      </c>
      <c r="G1953" s="11" t="s">
        <v>2295</v>
      </c>
      <c r="H1953" s="11" t="s">
        <v>1326</v>
      </c>
      <c r="I1953" s="11" t="s">
        <v>936</v>
      </c>
      <c r="J1953" s="11" t="s">
        <v>942</v>
      </c>
      <c r="K1953" s="11" t="s">
        <v>937</v>
      </c>
      <c r="L1953" s="11" t="s">
        <v>958</v>
      </c>
      <c r="M1953" s="11" t="s">
        <v>2296</v>
      </c>
      <c r="N1953" s="11">
        <v>1973</v>
      </c>
      <c r="O1953" s="11" t="s">
        <v>2010</v>
      </c>
      <c r="P1953" s="11" t="s">
        <v>2550</v>
      </c>
      <c r="Q1953" s="11"/>
    </row>
    <row r="1954" spans="2:18" ht="12.95" customHeight="1" x14ac:dyDescent="0.2">
      <c r="B1954" s="29" t="s">
        <v>902</v>
      </c>
      <c r="C1954" s="30" t="s">
        <v>1711</v>
      </c>
      <c r="D1954" s="30" t="s">
        <v>978</v>
      </c>
      <c r="E1954" s="29" t="s">
        <v>1712</v>
      </c>
      <c r="F1954" s="29">
        <v>2311</v>
      </c>
      <c r="G1954" s="29" t="s">
        <v>1329</v>
      </c>
      <c r="H1954" s="29" t="s">
        <v>904</v>
      </c>
      <c r="I1954" s="29" t="s">
        <v>936</v>
      </c>
      <c r="J1954" s="29" t="s">
        <v>912</v>
      </c>
      <c r="K1954" s="29" t="s">
        <v>937</v>
      </c>
      <c r="L1954" s="29" t="s">
        <v>943</v>
      </c>
      <c r="M1954" s="29" t="s">
        <v>1362</v>
      </c>
      <c r="N1954" s="29">
        <v>1958</v>
      </c>
      <c r="O1954" s="29" t="s">
        <v>908</v>
      </c>
    </row>
    <row r="1955" spans="2:18" ht="12.95" customHeight="1" x14ac:dyDescent="0.2">
      <c r="B1955" s="29" t="s">
        <v>902</v>
      </c>
      <c r="C1955" s="30" t="s">
        <v>1711</v>
      </c>
      <c r="D1955" s="30" t="s">
        <v>978</v>
      </c>
      <c r="E1955" s="29" t="s">
        <v>1712</v>
      </c>
      <c r="F1955" s="29">
        <v>2311</v>
      </c>
      <c r="G1955" s="29" t="s">
        <v>1329</v>
      </c>
      <c r="H1955" s="29" t="s">
        <v>904</v>
      </c>
      <c r="I1955" s="29" t="s">
        <v>936</v>
      </c>
      <c r="J1955" s="29" t="s">
        <v>912</v>
      </c>
      <c r="K1955" s="29" t="s">
        <v>937</v>
      </c>
      <c r="L1955" s="29" t="s">
        <v>943</v>
      </c>
      <c r="M1955" s="29" t="s">
        <v>1362</v>
      </c>
      <c r="N1955" s="29">
        <v>1958</v>
      </c>
      <c r="O1955" s="29" t="s">
        <v>908</v>
      </c>
    </row>
    <row r="1956" spans="2:18" ht="12.95" customHeight="1" x14ac:dyDescent="0.2">
      <c r="B1956" s="29" t="s">
        <v>902</v>
      </c>
      <c r="C1956" s="30" t="s">
        <v>1711</v>
      </c>
      <c r="D1956" s="30" t="s">
        <v>978</v>
      </c>
      <c r="E1956" s="29" t="s">
        <v>1712</v>
      </c>
      <c r="F1956" s="29">
        <v>2311</v>
      </c>
      <c r="G1956" s="29" t="s">
        <v>1329</v>
      </c>
      <c r="H1956" s="29" t="s">
        <v>904</v>
      </c>
      <c r="I1956" s="29" t="s">
        <v>936</v>
      </c>
      <c r="J1956" s="29" t="s">
        <v>910</v>
      </c>
      <c r="K1956" s="29" t="s">
        <v>937</v>
      </c>
      <c r="L1956" s="29" t="s">
        <v>958</v>
      </c>
      <c r="M1956" s="29">
        <v>250</v>
      </c>
      <c r="N1956" s="29">
        <v>1939</v>
      </c>
      <c r="O1956" s="29" t="s">
        <v>908</v>
      </c>
    </row>
    <row r="1957" spans="2:18" ht="12.95" customHeight="1" x14ac:dyDescent="0.2">
      <c r="B1957" s="29" t="s">
        <v>902</v>
      </c>
      <c r="C1957" s="30" t="s">
        <v>1711</v>
      </c>
      <c r="D1957" s="30" t="s">
        <v>978</v>
      </c>
      <c r="E1957" s="29" t="s">
        <v>1712</v>
      </c>
      <c r="F1957" s="29">
        <v>2311</v>
      </c>
      <c r="G1957" s="29" t="s">
        <v>1329</v>
      </c>
      <c r="H1957" s="29" t="s">
        <v>904</v>
      </c>
      <c r="I1957" s="29" t="s">
        <v>936</v>
      </c>
      <c r="J1957" s="29" t="s">
        <v>912</v>
      </c>
      <c r="K1957" s="29" t="s">
        <v>937</v>
      </c>
      <c r="L1957" s="29" t="s">
        <v>943</v>
      </c>
      <c r="M1957" s="29" t="s">
        <v>1362</v>
      </c>
      <c r="N1957" s="29">
        <v>1958</v>
      </c>
      <c r="O1957" s="29" t="s">
        <v>908</v>
      </c>
    </row>
    <row r="1958" spans="2:18" ht="12.95" customHeight="1" x14ac:dyDescent="0.2">
      <c r="B1958" s="29" t="s">
        <v>902</v>
      </c>
      <c r="C1958" s="30" t="s">
        <v>1711</v>
      </c>
      <c r="D1958" s="30" t="s">
        <v>978</v>
      </c>
      <c r="E1958" s="29" t="s">
        <v>1712</v>
      </c>
      <c r="F1958" s="29">
        <v>2311</v>
      </c>
      <c r="G1958" s="29" t="s">
        <v>1329</v>
      </c>
      <c r="H1958" s="29" t="s">
        <v>904</v>
      </c>
      <c r="I1958" s="29" t="s">
        <v>936</v>
      </c>
      <c r="J1958" s="29" t="s">
        <v>912</v>
      </c>
      <c r="K1958" s="29" t="s">
        <v>937</v>
      </c>
      <c r="L1958" s="29" t="s">
        <v>943</v>
      </c>
      <c r="M1958" s="29" t="s">
        <v>1362</v>
      </c>
      <c r="N1958" s="29">
        <v>1958</v>
      </c>
      <c r="O1958" s="29" t="s">
        <v>908</v>
      </c>
    </row>
    <row r="1959" spans="2:18" ht="12.95" customHeight="1" x14ac:dyDescent="0.2">
      <c r="B1959" s="29" t="s">
        <v>902</v>
      </c>
      <c r="C1959" s="30" t="s">
        <v>1711</v>
      </c>
      <c r="D1959" s="30" t="s">
        <v>978</v>
      </c>
      <c r="E1959" s="29" t="s">
        <v>1712</v>
      </c>
      <c r="F1959" s="29">
        <v>2311</v>
      </c>
      <c r="G1959" s="29" t="s">
        <v>1329</v>
      </c>
      <c r="H1959" s="29" t="s">
        <v>904</v>
      </c>
      <c r="I1959" s="29" t="s">
        <v>936</v>
      </c>
      <c r="J1959" s="29" t="s">
        <v>910</v>
      </c>
      <c r="K1959" s="29" t="s">
        <v>937</v>
      </c>
      <c r="L1959" s="29" t="s">
        <v>958</v>
      </c>
      <c r="M1959" s="29">
        <v>250</v>
      </c>
      <c r="N1959" s="29">
        <v>1939</v>
      </c>
      <c r="O1959" s="29" t="s">
        <v>908</v>
      </c>
    </row>
    <row r="1960" spans="2:18" ht="12.95" customHeight="1" x14ac:dyDescent="0.2">
      <c r="B1960" s="11" t="s">
        <v>902</v>
      </c>
      <c r="C1960" s="144" t="s">
        <v>1711</v>
      </c>
      <c r="D1960" s="144" t="s">
        <v>978</v>
      </c>
      <c r="E1960" s="11" t="s">
        <v>1712</v>
      </c>
      <c r="F1960" s="11">
        <v>2311</v>
      </c>
      <c r="G1960" s="11" t="s">
        <v>1329</v>
      </c>
      <c r="H1960" s="11" t="s">
        <v>904</v>
      </c>
      <c r="I1960" s="11" t="s">
        <v>936</v>
      </c>
      <c r="J1960" s="11" t="s">
        <v>912</v>
      </c>
      <c r="K1960" s="11" t="s">
        <v>937</v>
      </c>
      <c r="L1960" s="11" t="s">
        <v>943</v>
      </c>
      <c r="M1960" s="11" t="s">
        <v>1362</v>
      </c>
      <c r="N1960" s="11">
        <v>1958</v>
      </c>
      <c r="O1960" s="11" t="s">
        <v>908</v>
      </c>
      <c r="P1960" s="11" t="s">
        <v>2550</v>
      </c>
      <c r="Q1960" s="11"/>
    </row>
    <row r="1961" spans="2:18" ht="12.95" customHeight="1" x14ac:dyDescent="0.2">
      <c r="B1961" s="11" t="s">
        <v>902</v>
      </c>
      <c r="C1961" s="144" t="s">
        <v>1711</v>
      </c>
      <c r="D1961" s="144" t="s">
        <v>978</v>
      </c>
      <c r="E1961" s="11" t="s">
        <v>1712</v>
      </c>
      <c r="F1961" s="11">
        <v>2311</v>
      </c>
      <c r="G1961" s="11" t="s">
        <v>1329</v>
      </c>
      <c r="H1961" s="11" t="s">
        <v>904</v>
      </c>
      <c r="I1961" s="11" t="s">
        <v>936</v>
      </c>
      <c r="J1961" s="11" t="s">
        <v>912</v>
      </c>
      <c r="K1961" s="11" t="s">
        <v>937</v>
      </c>
      <c r="L1961" s="11" t="s">
        <v>943</v>
      </c>
      <c r="M1961" s="11" t="s">
        <v>1362</v>
      </c>
      <c r="N1961" s="11">
        <v>1958</v>
      </c>
      <c r="O1961" s="11" t="s">
        <v>908</v>
      </c>
      <c r="P1961" s="11" t="s">
        <v>2549</v>
      </c>
      <c r="Q1961" s="11"/>
      <c r="R1961" s="11"/>
    </row>
    <row r="1962" spans="2:18" ht="12.95" customHeight="1" x14ac:dyDescent="0.2">
      <c r="B1962" s="29" t="s">
        <v>902</v>
      </c>
      <c r="C1962" s="30" t="s">
        <v>2686</v>
      </c>
      <c r="D1962" s="30" t="s">
        <v>2687</v>
      </c>
      <c r="H1962" s="29" t="s">
        <v>1326</v>
      </c>
      <c r="I1962" s="29" t="s">
        <v>905</v>
      </c>
      <c r="J1962" s="29" t="s">
        <v>921</v>
      </c>
      <c r="K1962" s="29" t="s">
        <v>907</v>
      </c>
      <c r="L1962" s="29" t="s">
        <v>945</v>
      </c>
      <c r="M1962" s="29">
        <v>912</v>
      </c>
      <c r="N1962" s="29">
        <v>1964</v>
      </c>
      <c r="O1962" s="132" t="s">
        <v>2688</v>
      </c>
      <c r="P1962" s="29" t="s">
        <v>2709</v>
      </c>
      <c r="R1962" s="11"/>
    </row>
    <row r="1963" spans="2:18" ht="12.95" customHeight="1" x14ac:dyDescent="0.2">
      <c r="B1963" s="29" t="s">
        <v>902</v>
      </c>
      <c r="C1963" s="30" t="s">
        <v>1641</v>
      </c>
      <c r="D1963" s="30" t="s">
        <v>1024</v>
      </c>
      <c r="E1963" s="29" t="s">
        <v>1642</v>
      </c>
      <c r="F1963" s="29">
        <v>9265</v>
      </c>
      <c r="G1963" s="29" t="s">
        <v>1643</v>
      </c>
      <c r="H1963" s="29" t="s">
        <v>904</v>
      </c>
      <c r="I1963" s="29" t="s">
        <v>936</v>
      </c>
      <c r="J1963" s="29" t="s">
        <v>921</v>
      </c>
      <c r="K1963" s="29" t="s">
        <v>937</v>
      </c>
      <c r="L1963" s="29" t="s">
        <v>943</v>
      </c>
      <c r="M1963" s="29" t="s">
        <v>1203</v>
      </c>
      <c r="N1963" s="29">
        <v>1970</v>
      </c>
      <c r="O1963" s="29" t="s">
        <v>1139</v>
      </c>
      <c r="R1963" s="11"/>
    </row>
    <row r="1964" spans="2:18" ht="12.95" customHeight="1" x14ac:dyDescent="0.2">
      <c r="B1964" s="29" t="s">
        <v>902</v>
      </c>
      <c r="C1964" s="30" t="s">
        <v>1641</v>
      </c>
      <c r="D1964" s="30" t="s">
        <v>1024</v>
      </c>
      <c r="E1964" s="29" t="s">
        <v>1642</v>
      </c>
      <c r="F1964" s="29">
        <v>9265</v>
      </c>
      <c r="G1964" s="29" t="s">
        <v>1643</v>
      </c>
      <c r="H1964" s="29" t="s">
        <v>904</v>
      </c>
      <c r="I1964" s="29" t="s">
        <v>936</v>
      </c>
      <c r="J1964" s="29" t="s">
        <v>921</v>
      </c>
      <c r="K1964" s="29" t="s">
        <v>937</v>
      </c>
      <c r="L1964" s="29" t="s">
        <v>943</v>
      </c>
      <c r="M1964" s="29" t="s">
        <v>1203</v>
      </c>
      <c r="N1964" s="29">
        <v>1970</v>
      </c>
      <c r="O1964" s="29" t="s">
        <v>1139</v>
      </c>
      <c r="R1964" s="11"/>
    </row>
    <row r="1965" spans="2:18" ht="12.95" customHeight="1" x14ac:dyDescent="0.2">
      <c r="B1965" s="29" t="s">
        <v>981</v>
      </c>
      <c r="C1965" s="30" t="s">
        <v>2297</v>
      </c>
      <c r="D1965" s="30" t="s">
        <v>2298</v>
      </c>
      <c r="E1965" s="29" t="s">
        <v>1178</v>
      </c>
      <c r="F1965" s="29">
        <v>2000</v>
      </c>
      <c r="G1965" s="29" t="s">
        <v>915</v>
      </c>
      <c r="H1965" s="29" t="s">
        <v>904</v>
      </c>
      <c r="I1965" s="29" t="s">
        <v>905</v>
      </c>
      <c r="J1965" s="29" t="s">
        <v>921</v>
      </c>
      <c r="K1965" s="29" t="s">
        <v>907</v>
      </c>
      <c r="L1965" s="29" t="s">
        <v>944</v>
      </c>
      <c r="M1965" s="29">
        <v>1200</v>
      </c>
      <c r="N1965" s="29">
        <v>1968</v>
      </c>
      <c r="O1965" s="29" t="s">
        <v>1363</v>
      </c>
      <c r="R1965" s="11"/>
    </row>
    <row r="1966" spans="2:18" ht="12.95" customHeight="1" x14ac:dyDescent="0.2">
      <c r="B1966" s="29" t="s">
        <v>981</v>
      </c>
      <c r="C1966" s="30" t="s">
        <v>2297</v>
      </c>
      <c r="D1966" s="30" t="s">
        <v>2298</v>
      </c>
      <c r="E1966" s="29" t="s">
        <v>1178</v>
      </c>
      <c r="F1966" s="29">
        <v>2000</v>
      </c>
      <c r="G1966" s="29" t="s">
        <v>915</v>
      </c>
      <c r="H1966" s="29" t="s">
        <v>904</v>
      </c>
      <c r="I1966" s="29" t="s">
        <v>905</v>
      </c>
      <c r="J1966" s="29" t="s">
        <v>921</v>
      </c>
      <c r="K1966" s="29" t="s">
        <v>907</v>
      </c>
      <c r="L1966" s="29" t="s">
        <v>944</v>
      </c>
      <c r="M1966" s="29">
        <v>1200</v>
      </c>
      <c r="N1966" s="29">
        <v>1968</v>
      </c>
      <c r="O1966" s="29" t="s">
        <v>1363</v>
      </c>
      <c r="R1966" s="11"/>
    </row>
    <row r="1967" spans="2:18" ht="12.95" customHeight="1" x14ac:dyDescent="0.2">
      <c r="B1967" s="11" t="s">
        <v>981</v>
      </c>
      <c r="C1967" s="144" t="s">
        <v>2297</v>
      </c>
      <c r="D1967" s="144" t="s">
        <v>2298</v>
      </c>
      <c r="E1967" s="11" t="s">
        <v>1178</v>
      </c>
      <c r="F1967" s="11">
        <v>2000</v>
      </c>
      <c r="G1967" s="11" t="s">
        <v>915</v>
      </c>
      <c r="H1967" s="11" t="s">
        <v>904</v>
      </c>
      <c r="I1967" s="11" t="s">
        <v>905</v>
      </c>
      <c r="J1967" s="11" t="s">
        <v>921</v>
      </c>
      <c r="K1967" s="11" t="s">
        <v>907</v>
      </c>
      <c r="L1967" s="11" t="s">
        <v>944</v>
      </c>
      <c r="M1967" s="11">
        <v>1200</v>
      </c>
      <c r="N1967" s="11">
        <v>1968</v>
      </c>
      <c r="O1967" s="11" t="s">
        <v>1363</v>
      </c>
      <c r="P1967" s="11"/>
      <c r="Q1967" s="11"/>
      <c r="R1967" s="11"/>
    </row>
    <row r="1968" spans="2:18" ht="12.95" customHeight="1" x14ac:dyDescent="0.2">
      <c r="B1968" s="29" t="s">
        <v>902</v>
      </c>
      <c r="C1968" s="30" t="s">
        <v>2297</v>
      </c>
      <c r="D1968" s="30" t="s">
        <v>1148</v>
      </c>
      <c r="E1968" s="29" t="s">
        <v>1178</v>
      </c>
      <c r="F1968" s="29">
        <v>2000</v>
      </c>
      <c r="G1968" s="29" t="s">
        <v>915</v>
      </c>
      <c r="H1968" s="29" t="s">
        <v>904</v>
      </c>
      <c r="I1968" s="29" t="s">
        <v>905</v>
      </c>
      <c r="J1968" s="29" t="s">
        <v>921</v>
      </c>
      <c r="K1968" s="29" t="s">
        <v>907</v>
      </c>
      <c r="L1968" s="29" t="s">
        <v>944</v>
      </c>
      <c r="M1968" s="29">
        <v>1200</v>
      </c>
      <c r="N1968" s="29">
        <v>1968</v>
      </c>
      <c r="O1968" s="29" t="s">
        <v>1363</v>
      </c>
      <c r="R1968" s="11"/>
    </row>
    <row r="1969" spans="1:254" ht="12.95" customHeight="1" x14ac:dyDescent="0.2">
      <c r="B1969" s="29" t="s">
        <v>902</v>
      </c>
      <c r="C1969" s="30" t="s">
        <v>2297</v>
      </c>
      <c r="D1969" s="30" t="s">
        <v>1148</v>
      </c>
      <c r="E1969" s="29" t="s">
        <v>1178</v>
      </c>
      <c r="F1969" s="29">
        <v>2000</v>
      </c>
      <c r="G1969" s="29" t="s">
        <v>915</v>
      </c>
      <c r="H1969" s="29" t="s">
        <v>904</v>
      </c>
      <c r="I1969" s="29" t="s">
        <v>905</v>
      </c>
      <c r="J1969" s="29" t="s">
        <v>921</v>
      </c>
      <c r="K1969" s="29" t="s">
        <v>907</v>
      </c>
      <c r="L1969" s="29" t="s">
        <v>944</v>
      </c>
      <c r="M1969" s="29">
        <v>1200</v>
      </c>
      <c r="N1969" s="29">
        <v>1968</v>
      </c>
      <c r="O1969" s="29" t="s">
        <v>1363</v>
      </c>
      <c r="R1969" s="11"/>
    </row>
    <row r="1970" spans="1:254" ht="12.95" customHeight="1" x14ac:dyDescent="0.2">
      <c r="B1970" s="29" t="s">
        <v>902</v>
      </c>
      <c r="C1970" s="30" t="s">
        <v>2297</v>
      </c>
      <c r="D1970" s="30" t="s">
        <v>1148</v>
      </c>
      <c r="E1970" s="29" t="s">
        <v>1178</v>
      </c>
      <c r="F1970" s="29">
        <v>2000</v>
      </c>
      <c r="G1970" s="29" t="s">
        <v>915</v>
      </c>
      <c r="H1970" s="29" t="s">
        <v>904</v>
      </c>
      <c r="I1970" s="29" t="s">
        <v>905</v>
      </c>
      <c r="J1970" s="29" t="s">
        <v>921</v>
      </c>
      <c r="K1970" s="29" t="s">
        <v>907</v>
      </c>
      <c r="L1970" s="29" t="s">
        <v>944</v>
      </c>
      <c r="M1970" s="29">
        <v>1200</v>
      </c>
      <c r="N1970" s="29">
        <v>1968</v>
      </c>
      <c r="O1970" s="29" t="s">
        <v>1363</v>
      </c>
    </row>
    <row r="1971" spans="1:254" ht="12.95" customHeight="1" x14ac:dyDescent="0.2">
      <c r="B1971" s="29" t="s">
        <v>902</v>
      </c>
      <c r="C1971" s="30" t="s">
        <v>2297</v>
      </c>
      <c r="D1971" s="30" t="s">
        <v>1148</v>
      </c>
      <c r="E1971" s="29" t="s">
        <v>1178</v>
      </c>
      <c r="F1971" s="29">
        <v>2000</v>
      </c>
      <c r="G1971" s="29" t="s">
        <v>915</v>
      </c>
      <c r="H1971" s="29" t="s">
        <v>904</v>
      </c>
      <c r="I1971" s="29" t="s">
        <v>905</v>
      </c>
      <c r="J1971" s="29" t="s">
        <v>921</v>
      </c>
      <c r="K1971" s="29" t="s">
        <v>907</v>
      </c>
      <c r="L1971" s="29" t="s">
        <v>944</v>
      </c>
      <c r="M1971" s="29">
        <v>1200</v>
      </c>
      <c r="N1971" s="29">
        <v>1968</v>
      </c>
      <c r="O1971" s="29" t="s">
        <v>1363</v>
      </c>
    </row>
    <row r="1972" spans="1:254" ht="12.95" customHeight="1" x14ac:dyDescent="0.2">
      <c r="B1972" s="11" t="s">
        <v>902</v>
      </c>
      <c r="C1972" s="144" t="s">
        <v>2297</v>
      </c>
      <c r="D1972" s="144" t="s">
        <v>1148</v>
      </c>
      <c r="E1972" s="11" t="s">
        <v>1178</v>
      </c>
      <c r="F1972" s="11">
        <v>2000</v>
      </c>
      <c r="G1972" s="11" t="s">
        <v>915</v>
      </c>
      <c r="H1972" s="11" t="s">
        <v>904</v>
      </c>
      <c r="I1972" s="11" t="s">
        <v>905</v>
      </c>
      <c r="J1972" s="11" t="s">
        <v>921</v>
      </c>
      <c r="K1972" s="11" t="s">
        <v>907</v>
      </c>
      <c r="L1972" s="11" t="s">
        <v>944</v>
      </c>
      <c r="M1972" s="11">
        <v>1200</v>
      </c>
      <c r="N1972" s="11">
        <v>1968</v>
      </c>
      <c r="O1972" s="11" t="s">
        <v>1363</v>
      </c>
      <c r="P1972" s="11"/>
      <c r="Q1972" s="11"/>
    </row>
    <row r="1973" spans="1:254" ht="12.95" customHeight="1" x14ac:dyDescent="0.2">
      <c r="B1973" s="11" t="s">
        <v>902</v>
      </c>
      <c r="C1973" s="144" t="s">
        <v>2297</v>
      </c>
      <c r="D1973" s="144" t="s">
        <v>1148</v>
      </c>
      <c r="E1973" s="11" t="s">
        <v>1178</v>
      </c>
      <c r="F1973" s="11">
        <v>2000</v>
      </c>
      <c r="G1973" s="11" t="s">
        <v>915</v>
      </c>
      <c r="H1973" s="11" t="s">
        <v>904</v>
      </c>
      <c r="I1973" s="11" t="s">
        <v>905</v>
      </c>
      <c r="J1973" s="11" t="s">
        <v>921</v>
      </c>
      <c r="K1973" s="11" t="s">
        <v>907</v>
      </c>
      <c r="L1973" s="11" t="s">
        <v>944</v>
      </c>
      <c r="M1973" s="11">
        <v>1200</v>
      </c>
      <c r="N1973" s="11">
        <v>1968</v>
      </c>
      <c r="O1973" s="11" t="s">
        <v>1363</v>
      </c>
      <c r="P1973" s="11"/>
      <c r="Q1973" s="11"/>
    </row>
    <row r="1974" spans="1:254" ht="12.95" customHeight="1" x14ac:dyDescent="0.2">
      <c r="B1974" s="29" t="s">
        <v>902</v>
      </c>
      <c r="C1974" s="30" t="s">
        <v>2299</v>
      </c>
      <c r="D1974" s="30" t="s">
        <v>1320</v>
      </c>
      <c r="E1974" s="29" t="s">
        <v>2300</v>
      </c>
      <c r="F1974" s="29">
        <v>3320</v>
      </c>
      <c r="G1974" s="29" t="s">
        <v>1364</v>
      </c>
      <c r="H1974" s="29" t="s">
        <v>904</v>
      </c>
      <c r="I1974" s="29" t="s">
        <v>905</v>
      </c>
      <c r="J1974" s="29" t="s">
        <v>912</v>
      </c>
      <c r="K1974" s="29" t="s">
        <v>907</v>
      </c>
      <c r="L1974" s="29" t="s">
        <v>1138</v>
      </c>
      <c r="M1974" s="29" t="s">
        <v>2301</v>
      </c>
      <c r="N1974" s="29">
        <v>1961</v>
      </c>
      <c r="O1974" s="29" t="s">
        <v>1125</v>
      </c>
      <c r="R1974" s="11"/>
    </row>
    <row r="1975" spans="1:254" ht="12.95" customHeight="1" x14ac:dyDescent="0.2">
      <c r="B1975" s="29" t="s">
        <v>902</v>
      </c>
      <c r="C1975" s="30" t="s">
        <v>2299</v>
      </c>
      <c r="D1975" s="30" t="s">
        <v>1320</v>
      </c>
      <c r="E1975" s="29" t="s">
        <v>2300</v>
      </c>
      <c r="F1975" s="29">
        <v>3320</v>
      </c>
      <c r="G1975" s="29" t="s">
        <v>1364</v>
      </c>
      <c r="H1975" s="29" t="s">
        <v>904</v>
      </c>
      <c r="I1975" s="29" t="s">
        <v>905</v>
      </c>
      <c r="J1975" s="29" t="s">
        <v>912</v>
      </c>
      <c r="K1975" s="29" t="s">
        <v>907</v>
      </c>
      <c r="L1975" s="29" t="s">
        <v>1138</v>
      </c>
      <c r="M1975" s="29" t="s">
        <v>2301</v>
      </c>
      <c r="N1975" s="29">
        <v>1961</v>
      </c>
      <c r="O1975" s="29" t="s">
        <v>1125</v>
      </c>
      <c r="R1975" s="11"/>
    </row>
    <row r="1976" spans="1:254" ht="12.95" customHeight="1" x14ac:dyDescent="0.2">
      <c r="B1976" s="11" t="s">
        <v>902</v>
      </c>
      <c r="C1976" s="144" t="s">
        <v>2299</v>
      </c>
      <c r="D1976" s="144" t="s">
        <v>1320</v>
      </c>
      <c r="E1976" s="11" t="s">
        <v>2300</v>
      </c>
      <c r="F1976" s="11">
        <v>3320</v>
      </c>
      <c r="G1976" s="11" t="s">
        <v>1364</v>
      </c>
      <c r="H1976" s="11" t="s">
        <v>904</v>
      </c>
      <c r="I1976" s="11" t="s">
        <v>905</v>
      </c>
      <c r="J1976" s="11" t="s">
        <v>912</v>
      </c>
      <c r="K1976" s="11" t="s">
        <v>907</v>
      </c>
      <c r="L1976" s="11" t="s">
        <v>1138</v>
      </c>
      <c r="M1976" s="11" t="s">
        <v>2301</v>
      </c>
      <c r="N1976" s="11">
        <v>1961</v>
      </c>
      <c r="O1976" s="11" t="s">
        <v>1125</v>
      </c>
      <c r="P1976" s="11"/>
      <c r="Q1976" s="11"/>
    </row>
    <row r="1977" spans="1:254" ht="12.95" customHeight="1" x14ac:dyDescent="0.2">
      <c r="B1977" s="29" t="s">
        <v>902</v>
      </c>
      <c r="C1977" s="30" t="s">
        <v>2302</v>
      </c>
      <c r="D1977" s="30" t="s">
        <v>2219</v>
      </c>
      <c r="E1977" s="29" t="s">
        <v>2214</v>
      </c>
      <c r="F1977" s="29">
        <v>3302</v>
      </c>
      <c r="G1977" s="29" t="s">
        <v>911</v>
      </c>
      <c r="H1977" s="29" t="s">
        <v>904</v>
      </c>
      <c r="I1977" s="29" t="s">
        <v>905</v>
      </c>
      <c r="J1977" s="29" t="s">
        <v>910</v>
      </c>
      <c r="K1977" s="29" t="s">
        <v>907</v>
      </c>
      <c r="L1977" s="29" t="s">
        <v>913</v>
      </c>
      <c r="M1977" s="29" t="s">
        <v>2303</v>
      </c>
      <c r="N1977" s="29">
        <v>1953</v>
      </c>
      <c r="O1977" s="29" t="s">
        <v>908</v>
      </c>
    </row>
    <row r="1978" spans="1:254" ht="12.95" customHeight="1" x14ac:dyDescent="0.2">
      <c r="B1978" s="29" t="s">
        <v>902</v>
      </c>
      <c r="C1978" s="30" t="s">
        <v>2302</v>
      </c>
      <c r="D1978" s="30" t="s">
        <v>2219</v>
      </c>
      <c r="E1978" s="29" t="s">
        <v>2214</v>
      </c>
      <c r="F1978" s="29">
        <v>3302</v>
      </c>
      <c r="G1978" s="29" t="s">
        <v>911</v>
      </c>
      <c r="H1978" s="29" t="s">
        <v>904</v>
      </c>
      <c r="I1978" s="29" t="s">
        <v>905</v>
      </c>
      <c r="J1978" s="29" t="s">
        <v>910</v>
      </c>
      <c r="K1978" s="29" t="s">
        <v>907</v>
      </c>
      <c r="L1978" s="29" t="s">
        <v>913</v>
      </c>
      <c r="M1978" s="29" t="s">
        <v>2303</v>
      </c>
      <c r="N1978" s="29">
        <v>1953</v>
      </c>
      <c r="O1978" s="29" t="s">
        <v>908</v>
      </c>
    </row>
    <row r="1979" spans="1:254" ht="12.95" customHeight="1" x14ac:dyDescent="0.2">
      <c r="B1979" s="11" t="s">
        <v>902</v>
      </c>
      <c r="C1979" s="144" t="s">
        <v>2302</v>
      </c>
      <c r="D1979" s="144" t="s">
        <v>2219</v>
      </c>
      <c r="E1979" s="11" t="s">
        <v>2214</v>
      </c>
      <c r="F1979" s="11">
        <v>3302</v>
      </c>
      <c r="G1979" s="11" t="s">
        <v>911</v>
      </c>
      <c r="H1979" s="11" t="s">
        <v>904</v>
      </c>
      <c r="I1979" s="11" t="s">
        <v>905</v>
      </c>
      <c r="J1979" s="11" t="s">
        <v>910</v>
      </c>
      <c r="K1979" s="11" t="s">
        <v>907</v>
      </c>
      <c r="L1979" s="11" t="s">
        <v>913</v>
      </c>
      <c r="M1979" s="11" t="s">
        <v>2303</v>
      </c>
      <c r="N1979" s="11">
        <v>1953</v>
      </c>
      <c r="O1979" s="11" t="s">
        <v>908</v>
      </c>
      <c r="P1979" s="11"/>
      <c r="Q1979" s="11"/>
    </row>
    <row r="1980" spans="1:254" ht="12.95" customHeight="1" x14ac:dyDescent="0.2">
      <c r="B1980" s="29" t="s">
        <v>902</v>
      </c>
      <c r="C1980" s="30" t="s">
        <v>1713</v>
      </c>
      <c r="D1980" s="30" t="s">
        <v>2304</v>
      </c>
      <c r="E1980" s="29" t="s">
        <v>1714</v>
      </c>
      <c r="F1980" s="29">
        <v>3304</v>
      </c>
      <c r="G1980" s="29" t="s">
        <v>1695</v>
      </c>
      <c r="H1980" s="29" t="s">
        <v>904</v>
      </c>
      <c r="I1980" s="29" t="s">
        <v>936</v>
      </c>
      <c r="J1980" s="29" t="s">
        <v>910</v>
      </c>
      <c r="K1980" s="29" t="s">
        <v>937</v>
      </c>
      <c r="L1980" s="29" t="s">
        <v>1179</v>
      </c>
      <c r="M1980" s="29" t="s">
        <v>1180</v>
      </c>
      <c r="N1980" s="29">
        <v>1953</v>
      </c>
      <c r="O1980" s="29" t="s">
        <v>908</v>
      </c>
    </row>
    <row r="1981" spans="1:254" s="148" customFormat="1" ht="12.95" customHeight="1" x14ac:dyDescent="0.2">
      <c r="A1981" s="29"/>
      <c r="B1981" s="29" t="s">
        <v>902</v>
      </c>
      <c r="C1981" s="30" t="s">
        <v>1713</v>
      </c>
      <c r="D1981" s="30" t="s">
        <v>1148</v>
      </c>
      <c r="E1981" s="29" t="s">
        <v>1714</v>
      </c>
      <c r="F1981" s="29">
        <v>3304</v>
      </c>
      <c r="G1981" s="29" t="s">
        <v>1695</v>
      </c>
      <c r="H1981" s="29" t="s">
        <v>904</v>
      </c>
      <c r="I1981" s="29" t="s">
        <v>936</v>
      </c>
      <c r="J1981" s="29" t="s">
        <v>912</v>
      </c>
      <c r="K1981" s="29" t="s">
        <v>937</v>
      </c>
      <c r="L1981" s="29" t="s">
        <v>1179</v>
      </c>
      <c r="M1981" s="29" t="s">
        <v>1180</v>
      </c>
      <c r="N1981" s="29">
        <v>1953</v>
      </c>
      <c r="O1981" s="29" t="s">
        <v>908</v>
      </c>
      <c r="P1981" s="29"/>
      <c r="Q1981" s="29"/>
      <c r="R1981" s="29"/>
      <c r="S1981" s="29"/>
      <c r="T1981" s="29"/>
      <c r="U1981" s="29"/>
      <c r="V1981" s="29"/>
      <c r="W1981" s="29"/>
      <c r="X1981" s="29"/>
      <c r="Y1981" s="29"/>
      <c r="Z1981" s="29"/>
      <c r="AA1981" s="29"/>
      <c r="AB1981" s="29"/>
      <c r="AC1981" s="29"/>
      <c r="AD1981" s="29"/>
      <c r="AE1981" s="29"/>
      <c r="AF1981" s="29"/>
      <c r="AG1981" s="29"/>
      <c r="AH1981" s="29"/>
      <c r="AI1981" s="29"/>
      <c r="AJ1981" s="29"/>
      <c r="AK1981" s="29"/>
      <c r="AL1981" s="29"/>
      <c r="AM1981" s="29"/>
      <c r="AN1981" s="29"/>
      <c r="AO1981" s="29"/>
      <c r="AP1981" s="29"/>
      <c r="AQ1981" s="29"/>
      <c r="AR1981" s="29"/>
      <c r="AS1981" s="29"/>
      <c r="AT1981" s="29"/>
      <c r="AU1981" s="29"/>
      <c r="AV1981" s="29"/>
      <c r="AW1981" s="29"/>
      <c r="AX1981" s="29"/>
      <c r="AY1981" s="29"/>
      <c r="AZ1981" s="29"/>
      <c r="BA1981" s="29"/>
      <c r="BB1981" s="29"/>
      <c r="BC1981" s="29"/>
      <c r="BD1981" s="29"/>
      <c r="BE1981" s="29"/>
      <c r="BF1981" s="29"/>
      <c r="BG1981" s="29"/>
      <c r="BH1981" s="29"/>
      <c r="BI1981" s="29"/>
      <c r="BJ1981" s="29"/>
      <c r="BK1981" s="29"/>
      <c r="BL1981" s="29"/>
      <c r="BM1981" s="29"/>
      <c r="BN1981" s="29"/>
      <c r="BO1981" s="29"/>
      <c r="BP1981" s="29"/>
      <c r="BQ1981" s="29"/>
      <c r="BR1981" s="29"/>
      <c r="BS1981" s="29"/>
      <c r="BT1981" s="29"/>
      <c r="BU1981" s="29"/>
      <c r="BV1981" s="29"/>
      <c r="BW1981" s="29"/>
      <c r="BX1981" s="29"/>
      <c r="BY1981" s="29"/>
      <c r="BZ1981" s="29"/>
      <c r="CA1981" s="29"/>
      <c r="CB1981" s="29"/>
      <c r="CC1981" s="29"/>
      <c r="CD1981" s="29"/>
      <c r="CE1981" s="29"/>
      <c r="CF1981" s="29"/>
      <c r="CG1981" s="29"/>
      <c r="CH1981" s="29"/>
      <c r="CI1981" s="29"/>
      <c r="CJ1981" s="29"/>
      <c r="CK1981" s="29"/>
      <c r="CL1981" s="29"/>
      <c r="CM1981" s="29"/>
      <c r="CN1981" s="29"/>
      <c r="CO1981" s="29"/>
      <c r="CP1981" s="29"/>
      <c r="CQ1981" s="29"/>
      <c r="CR1981" s="29"/>
      <c r="CS1981" s="29"/>
      <c r="CT1981" s="29"/>
      <c r="CU1981" s="29"/>
      <c r="CV1981" s="29"/>
      <c r="CW1981" s="29"/>
      <c r="CX1981" s="29"/>
      <c r="CY1981" s="29"/>
      <c r="CZ1981" s="29"/>
      <c r="DA1981" s="29"/>
      <c r="DB1981" s="29"/>
      <c r="DC1981" s="29"/>
      <c r="DD1981" s="29"/>
      <c r="DE1981" s="29"/>
      <c r="DF1981" s="29"/>
      <c r="DG1981" s="29"/>
      <c r="DH1981" s="29"/>
      <c r="DI1981" s="29"/>
      <c r="DJ1981" s="29"/>
      <c r="DK1981" s="29"/>
      <c r="DL1981" s="29"/>
      <c r="DM1981" s="29"/>
      <c r="DN1981" s="29"/>
      <c r="DO1981" s="29"/>
      <c r="DP1981" s="29"/>
      <c r="DQ1981" s="29"/>
      <c r="DR1981" s="29"/>
      <c r="DS1981" s="29"/>
      <c r="DT1981" s="29"/>
      <c r="DU1981" s="29"/>
      <c r="DV1981" s="29"/>
      <c r="DW1981" s="29"/>
      <c r="DX1981" s="29"/>
      <c r="DY1981" s="29"/>
      <c r="DZ1981" s="29"/>
      <c r="EA1981" s="29"/>
      <c r="EB1981" s="29"/>
      <c r="EC1981" s="29"/>
      <c r="ED1981" s="29"/>
      <c r="EE1981" s="29"/>
      <c r="EF1981" s="29"/>
      <c r="EG1981" s="29"/>
      <c r="EH1981" s="29"/>
      <c r="EI1981" s="29"/>
      <c r="EJ1981" s="29"/>
      <c r="EK1981" s="29"/>
      <c r="EL1981" s="29"/>
      <c r="EM1981" s="29"/>
      <c r="EN1981" s="29"/>
      <c r="EO1981" s="29"/>
      <c r="EP1981" s="29"/>
      <c r="EQ1981" s="29"/>
      <c r="ER1981" s="29"/>
      <c r="ES1981" s="29"/>
      <c r="ET1981" s="29"/>
      <c r="EU1981" s="29"/>
      <c r="EV1981" s="29"/>
      <c r="EW1981" s="29"/>
      <c r="EX1981" s="29"/>
      <c r="EY1981" s="29"/>
      <c r="EZ1981" s="29"/>
      <c r="FA1981" s="29"/>
      <c r="FB1981" s="29"/>
      <c r="FC1981" s="29"/>
      <c r="FD1981" s="29"/>
      <c r="FE1981" s="29"/>
      <c r="FF1981" s="29"/>
      <c r="FG1981" s="29"/>
      <c r="FH1981" s="29"/>
      <c r="FI1981" s="29"/>
      <c r="FJ1981" s="29"/>
      <c r="FK1981" s="29"/>
      <c r="FL1981" s="29"/>
      <c r="FM1981" s="29"/>
      <c r="FN1981" s="29"/>
      <c r="FO1981" s="29"/>
      <c r="FP1981" s="29"/>
      <c r="FQ1981" s="29"/>
      <c r="FR1981" s="29"/>
      <c r="FS1981" s="29"/>
      <c r="FT1981" s="29"/>
      <c r="FU1981" s="29"/>
      <c r="FV1981" s="29"/>
      <c r="FW1981" s="29"/>
      <c r="FX1981" s="29"/>
      <c r="FY1981" s="29"/>
      <c r="FZ1981" s="29"/>
      <c r="GA1981" s="29"/>
      <c r="GB1981" s="29"/>
      <c r="GC1981" s="29"/>
      <c r="GD1981" s="29"/>
      <c r="GE1981" s="29"/>
      <c r="GF1981" s="29"/>
      <c r="GG1981" s="29"/>
      <c r="GH1981" s="29"/>
      <c r="GI1981" s="29"/>
      <c r="GJ1981" s="29"/>
      <c r="GK1981" s="29"/>
      <c r="GL1981" s="29"/>
      <c r="GM1981" s="29"/>
      <c r="GN1981" s="29"/>
      <c r="GO1981" s="29"/>
      <c r="GP1981" s="29"/>
      <c r="GQ1981" s="29"/>
      <c r="GR1981" s="29"/>
      <c r="GS1981" s="29"/>
      <c r="GT1981" s="29"/>
      <c r="GU1981" s="29"/>
      <c r="GV1981" s="29"/>
      <c r="GW1981" s="29"/>
      <c r="GX1981" s="29"/>
      <c r="GY1981" s="29"/>
      <c r="GZ1981" s="29"/>
      <c r="HA1981" s="29"/>
      <c r="HB1981" s="29"/>
      <c r="HC1981" s="29"/>
      <c r="HD1981" s="29"/>
      <c r="HE1981" s="29"/>
      <c r="HF1981" s="29"/>
      <c r="HG1981" s="29"/>
      <c r="HH1981" s="29"/>
      <c r="HI1981" s="29"/>
      <c r="HJ1981" s="29"/>
      <c r="HK1981" s="29"/>
      <c r="HL1981" s="29"/>
      <c r="HM1981" s="29"/>
      <c r="HN1981" s="29"/>
      <c r="HO1981" s="29"/>
      <c r="HP1981" s="29"/>
      <c r="HQ1981" s="29"/>
      <c r="HR1981" s="29"/>
      <c r="HS1981" s="29"/>
      <c r="HT1981" s="29"/>
      <c r="HU1981" s="29"/>
      <c r="HV1981" s="29"/>
      <c r="HW1981" s="29"/>
      <c r="HX1981" s="29"/>
      <c r="HY1981" s="29"/>
      <c r="HZ1981" s="29"/>
      <c r="IA1981" s="29"/>
      <c r="IB1981" s="29"/>
      <c r="IC1981" s="29"/>
      <c r="ID1981" s="29"/>
      <c r="IE1981" s="29"/>
      <c r="IF1981" s="29"/>
      <c r="IG1981" s="29"/>
      <c r="IH1981" s="29"/>
      <c r="II1981" s="29"/>
      <c r="IJ1981" s="29"/>
      <c r="IK1981" s="29"/>
      <c r="IL1981" s="29"/>
      <c r="IM1981" s="29"/>
      <c r="IN1981" s="29"/>
      <c r="IO1981" s="29"/>
      <c r="IP1981" s="29"/>
      <c r="IQ1981" s="29"/>
      <c r="IR1981" s="29"/>
      <c r="IS1981" s="29"/>
      <c r="IT1981" s="29"/>
    </row>
    <row r="1982" spans="1:254" ht="12.95" customHeight="1" x14ac:dyDescent="0.2">
      <c r="B1982" s="29" t="s">
        <v>902</v>
      </c>
      <c r="C1982" s="30" t="s">
        <v>1713</v>
      </c>
      <c r="D1982" s="30" t="s">
        <v>1148</v>
      </c>
      <c r="E1982" s="29" t="s">
        <v>1714</v>
      </c>
      <c r="F1982" s="29">
        <v>3304</v>
      </c>
      <c r="G1982" s="29" t="s">
        <v>1695</v>
      </c>
      <c r="H1982" s="29" t="s">
        <v>904</v>
      </c>
      <c r="I1982" s="29" t="s">
        <v>936</v>
      </c>
      <c r="J1982" s="29" t="s">
        <v>912</v>
      </c>
      <c r="K1982" s="29" t="s">
        <v>937</v>
      </c>
      <c r="L1982" s="29" t="s">
        <v>1179</v>
      </c>
      <c r="M1982" s="29" t="s">
        <v>1180</v>
      </c>
      <c r="N1982" s="29">
        <v>1953</v>
      </c>
      <c r="O1982" s="29" t="s">
        <v>908</v>
      </c>
    </row>
    <row r="1983" spans="1:254" ht="12.95" customHeight="1" x14ac:dyDescent="0.2">
      <c r="B1983" s="29" t="s">
        <v>902</v>
      </c>
      <c r="C1983" s="30" t="s">
        <v>1713</v>
      </c>
      <c r="D1983" s="30" t="s">
        <v>1148</v>
      </c>
      <c r="E1983" s="29" t="s">
        <v>1714</v>
      </c>
      <c r="F1983" s="29">
        <v>3304</v>
      </c>
      <c r="G1983" s="29" t="s">
        <v>1695</v>
      </c>
      <c r="H1983" s="29" t="s">
        <v>904</v>
      </c>
      <c r="I1983" s="29" t="s">
        <v>936</v>
      </c>
      <c r="J1983" s="29" t="s">
        <v>912</v>
      </c>
      <c r="K1983" s="29" t="s">
        <v>937</v>
      </c>
      <c r="L1983" s="29" t="s">
        <v>1179</v>
      </c>
      <c r="M1983" s="29" t="s">
        <v>1180</v>
      </c>
      <c r="N1983" s="29">
        <v>1953</v>
      </c>
      <c r="O1983" s="29" t="s">
        <v>908</v>
      </c>
    </row>
    <row r="1984" spans="1:254" ht="12.95" customHeight="1" x14ac:dyDescent="0.2">
      <c r="B1984" s="29" t="s">
        <v>902</v>
      </c>
      <c r="C1984" s="30" t="s">
        <v>1713</v>
      </c>
      <c r="D1984" s="30" t="s">
        <v>1148</v>
      </c>
      <c r="E1984" s="29" t="s">
        <v>1714</v>
      </c>
      <c r="F1984" s="29">
        <v>3304</v>
      </c>
      <c r="G1984" s="29" t="s">
        <v>1695</v>
      </c>
      <c r="H1984" s="29" t="s">
        <v>904</v>
      </c>
      <c r="I1984" s="29" t="s">
        <v>936</v>
      </c>
      <c r="J1984" s="29" t="s">
        <v>912</v>
      </c>
      <c r="K1984" s="29" t="s">
        <v>937</v>
      </c>
      <c r="L1984" s="29" t="s">
        <v>1179</v>
      </c>
      <c r="M1984" s="29" t="s">
        <v>1180</v>
      </c>
      <c r="N1984" s="29">
        <v>1953</v>
      </c>
      <c r="O1984" s="29" t="s">
        <v>908</v>
      </c>
    </row>
    <row r="1985" spans="2:18" ht="12.95" customHeight="1" x14ac:dyDescent="0.2">
      <c r="B1985" s="29" t="s">
        <v>902</v>
      </c>
      <c r="C1985" s="30" t="s">
        <v>1713</v>
      </c>
      <c r="D1985" s="30" t="s">
        <v>1018</v>
      </c>
      <c r="E1985" s="29" t="s">
        <v>1714</v>
      </c>
      <c r="F1985" s="29">
        <v>3304</v>
      </c>
      <c r="G1985" s="29" t="s">
        <v>1695</v>
      </c>
      <c r="H1985" s="29" t="s">
        <v>904</v>
      </c>
      <c r="I1985" s="29" t="s">
        <v>905</v>
      </c>
      <c r="J1985" s="29" t="s">
        <v>910</v>
      </c>
      <c r="K1985" s="29" t="s">
        <v>907</v>
      </c>
      <c r="L1985" s="29" t="s">
        <v>923</v>
      </c>
      <c r="M1985" s="29">
        <v>170</v>
      </c>
      <c r="N1985" s="29">
        <v>1945</v>
      </c>
      <c r="O1985" s="29" t="s">
        <v>908</v>
      </c>
    </row>
    <row r="1986" spans="2:18" ht="12.95" customHeight="1" x14ac:dyDescent="0.2">
      <c r="B1986" s="29" t="s">
        <v>902</v>
      </c>
      <c r="C1986" s="30" t="s">
        <v>1713</v>
      </c>
      <c r="D1986" s="30" t="s">
        <v>953</v>
      </c>
      <c r="E1986" s="29" t="s">
        <v>1714</v>
      </c>
      <c r="F1986" s="29">
        <v>3304</v>
      </c>
      <c r="G1986" s="29" t="s">
        <v>1695</v>
      </c>
      <c r="H1986" s="29" t="s">
        <v>904</v>
      </c>
      <c r="I1986" s="29" t="s">
        <v>905</v>
      </c>
      <c r="J1986" s="29" t="s">
        <v>910</v>
      </c>
      <c r="K1986" s="29" t="s">
        <v>907</v>
      </c>
      <c r="L1986" s="29" t="s">
        <v>923</v>
      </c>
      <c r="M1986" s="29">
        <v>170</v>
      </c>
      <c r="N1986" s="29">
        <v>1945</v>
      </c>
      <c r="O1986" s="29" t="s">
        <v>908</v>
      </c>
    </row>
    <row r="1987" spans="2:18" ht="12.95" customHeight="1" x14ac:dyDescent="0.2">
      <c r="B1987" s="29" t="s">
        <v>902</v>
      </c>
      <c r="C1987" s="30" t="s">
        <v>1713</v>
      </c>
      <c r="D1987" s="30" t="s">
        <v>953</v>
      </c>
      <c r="E1987" s="29" t="s">
        <v>1714</v>
      </c>
      <c r="F1987" s="29">
        <v>3304</v>
      </c>
      <c r="G1987" s="29" t="s">
        <v>1695</v>
      </c>
      <c r="H1987" s="29" t="s">
        <v>904</v>
      </c>
      <c r="I1987" s="29" t="s">
        <v>936</v>
      </c>
      <c r="J1987" s="29" t="s">
        <v>910</v>
      </c>
      <c r="K1987" s="29" t="s">
        <v>937</v>
      </c>
      <c r="L1987" s="29" t="s">
        <v>2305</v>
      </c>
      <c r="M1987" s="29" t="s">
        <v>1180</v>
      </c>
      <c r="N1987" s="29">
        <v>1950</v>
      </c>
      <c r="O1987" s="29" t="s">
        <v>908</v>
      </c>
    </row>
    <row r="1988" spans="2:18" ht="12.95" customHeight="1" x14ac:dyDescent="0.2">
      <c r="B1988" s="29" t="s">
        <v>902</v>
      </c>
      <c r="C1988" s="30" t="s">
        <v>1713</v>
      </c>
      <c r="D1988" s="30" t="s">
        <v>953</v>
      </c>
      <c r="E1988" s="29" t="s">
        <v>1714</v>
      </c>
      <c r="F1988" s="29">
        <v>3304</v>
      </c>
      <c r="G1988" s="29" t="s">
        <v>1695</v>
      </c>
      <c r="H1988" s="29" t="s">
        <v>904</v>
      </c>
      <c r="I1988" s="29" t="s">
        <v>905</v>
      </c>
      <c r="J1988" s="29" t="s">
        <v>910</v>
      </c>
      <c r="K1988" s="29" t="s">
        <v>907</v>
      </c>
      <c r="L1988" s="29" t="s">
        <v>923</v>
      </c>
      <c r="M1988" s="29">
        <v>170</v>
      </c>
      <c r="N1988" s="29">
        <v>1945</v>
      </c>
      <c r="O1988" s="29" t="s">
        <v>908</v>
      </c>
    </row>
    <row r="1989" spans="2:18" ht="12.95" customHeight="1" x14ac:dyDescent="0.2">
      <c r="B1989" s="29" t="s">
        <v>902</v>
      </c>
      <c r="C1989" s="30" t="s">
        <v>1713</v>
      </c>
      <c r="D1989" s="30" t="s">
        <v>1148</v>
      </c>
      <c r="E1989" s="29" t="s">
        <v>1714</v>
      </c>
      <c r="F1989" s="29">
        <v>3304</v>
      </c>
      <c r="G1989" s="29" t="s">
        <v>1695</v>
      </c>
      <c r="H1989" s="29" t="s">
        <v>904</v>
      </c>
      <c r="I1989" s="29" t="s">
        <v>936</v>
      </c>
      <c r="J1989" s="29" t="s">
        <v>912</v>
      </c>
      <c r="K1989" s="29" t="s">
        <v>937</v>
      </c>
      <c r="L1989" s="29" t="s">
        <v>1179</v>
      </c>
      <c r="M1989" s="29" t="s">
        <v>1180</v>
      </c>
      <c r="N1989" s="29">
        <v>1953</v>
      </c>
      <c r="O1989" s="29" t="s">
        <v>908</v>
      </c>
    </row>
    <row r="1990" spans="2:18" ht="12.95" customHeight="1" x14ac:dyDescent="0.2">
      <c r="B1990" s="29" t="s">
        <v>902</v>
      </c>
      <c r="C1990" s="30" t="s">
        <v>1713</v>
      </c>
      <c r="D1990" s="30" t="s">
        <v>2304</v>
      </c>
      <c r="E1990" s="29" t="s">
        <v>1714</v>
      </c>
      <c r="F1990" s="29">
        <v>3304</v>
      </c>
      <c r="G1990" s="29" t="s">
        <v>1695</v>
      </c>
      <c r="H1990" s="29" t="s">
        <v>904</v>
      </c>
      <c r="I1990" s="29" t="s">
        <v>936</v>
      </c>
      <c r="J1990" s="29" t="s">
        <v>910</v>
      </c>
      <c r="K1990" s="29" t="s">
        <v>937</v>
      </c>
      <c r="L1990" s="29" t="s">
        <v>1179</v>
      </c>
      <c r="M1990" s="29" t="s">
        <v>1180</v>
      </c>
      <c r="N1990" s="29">
        <v>1953</v>
      </c>
      <c r="O1990" s="29" t="s">
        <v>908</v>
      </c>
      <c r="R1990" s="11"/>
    </row>
    <row r="1991" spans="2:18" ht="12.95" customHeight="1" x14ac:dyDescent="0.2">
      <c r="B1991" s="29" t="s">
        <v>902</v>
      </c>
      <c r="C1991" s="30" t="s">
        <v>1713</v>
      </c>
      <c r="D1991" s="30" t="s">
        <v>1148</v>
      </c>
      <c r="E1991" s="29" t="s">
        <v>1714</v>
      </c>
      <c r="F1991" s="29">
        <v>3304</v>
      </c>
      <c r="G1991" s="29" t="s">
        <v>1695</v>
      </c>
      <c r="H1991" s="29" t="s">
        <v>904</v>
      </c>
      <c r="I1991" s="29" t="s">
        <v>936</v>
      </c>
      <c r="J1991" s="29" t="s">
        <v>912</v>
      </c>
      <c r="K1991" s="29" t="s">
        <v>937</v>
      </c>
      <c r="L1991" s="29" t="s">
        <v>1179</v>
      </c>
      <c r="M1991" s="29" t="s">
        <v>1180</v>
      </c>
      <c r="N1991" s="29">
        <v>1953</v>
      </c>
      <c r="O1991" s="29" t="s">
        <v>908</v>
      </c>
      <c r="R1991" s="11"/>
    </row>
    <row r="1992" spans="2:18" ht="12.95" customHeight="1" x14ac:dyDescent="0.2">
      <c r="B1992" s="29" t="s">
        <v>902</v>
      </c>
      <c r="C1992" s="30" t="s">
        <v>1713</v>
      </c>
      <c r="D1992" s="30" t="s">
        <v>1148</v>
      </c>
      <c r="E1992" s="29" t="s">
        <v>1714</v>
      </c>
      <c r="F1992" s="29">
        <v>3304</v>
      </c>
      <c r="G1992" s="29" t="s">
        <v>1695</v>
      </c>
      <c r="H1992" s="29" t="s">
        <v>904</v>
      </c>
      <c r="I1992" s="29" t="s">
        <v>936</v>
      </c>
      <c r="J1992" s="29" t="s">
        <v>912</v>
      </c>
      <c r="K1992" s="29" t="s">
        <v>937</v>
      </c>
      <c r="L1992" s="29" t="s">
        <v>1179</v>
      </c>
      <c r="M1992" s="29" t="s">
        <v>1180</v>
      </c>
      <c r="N1992" s="29">
        <v>1953</v>
      </c>
      <c r="O1992" s="29" t="s">
        <v>908</v>
      </c>
    </row>
    <row r="1993" spans="2:18" ht="12.95" customHeight="1" x14ac:dyDescent="0.2">
      <c r="B1993" s="29" t="s">
        <v>902</v>
      </c>
      <c r="C1993" s="30" t="s">
        <v>1713</v>
      </c>
      <c r="D1993" s="30" t="s">
        <v>1148</v>
      </c>
      <c r="E1993" s="29" t="s">
        <v>1714</v>
      </c>
      <c r="F1993" s="29">
        <v>3304</v>
      </c>
      <c r="G1993" s="29" t="s">
        <v>1695</v>
      </c>
      <c r="H1993" s="29" t="s">
        <v>904</v>
      </c>
      <c r="I1993" s="29" t="s">
        <v>936</v>
      </c>
      <c r="J1993" s="29" t="s">
        <v>912</v>
      </c>
      <c r="K1993" s="29" t="s">
        <v>937</v>
      </c>
      <c r="L1993" s="29" t="s">
        <v>1179</v>
      </c>
      <c r="M1993" s="29" t="s">
        <v>1180</v>
      </c>
      <c r="N1993" s="29">
        <v>1953</v>
      </c>
      <c r="O1993" s="29" t="s">
        <v>908</v>
      </c>
    </row>
    <row r="1994" spans="2:18" ht="12.95" customHeight="1" x14ac:dyDescent="0.2">
      <c r="B1994" s="29" t="s">
        <v>902</v>
      </c>
      <c r="C1994" s="30" t="s">
        <v>1713</v>
      </c>
      <c r="D1994" s="30" t="s">
        <v>1148</v>
      </c>
      <c r="E1994" s="29" t="s">
        <v>1714</v>
      </c>
      <c r="F1994" s="29">
        <v>3304</v>
      </c>
      <c r="G1994" s="29" t="s">
        <v>1695</v>
      </c>
      <c r="H1994" s="29" t="s">
        <v>904</v>
      </c>
      <c r="I1994" s="29" t="s">
        <v>936</v>
      </c>
      <c r="J1994" s="29" t="s">
        <v>912</v>
      </c>
      <c r="K1994" s="29" t="s">
        <v>937</v>
      </c>
      <c r="L1994" s="29" t="s">
        <v>1179</v>
      </c>
      <c r="M1994" s="29" t="s">
        <v>1180</v>
      </c>
      <c r="N1994" s="29">
        <v>1953</v>
      </c>
      <c r="O1994" s="29" t="s">
        <v>908</v>
      </c>
    </row>
    <row r="1995" spans="2:18" ht="12.95" customHeight="1" x14ac:dyDescent="0.2">
      <c r="B1995" s="29" t="s">
        <v>902</v>
      </c>
      <c r="C1995" s="30" t="s">
        <v>1713</v>
      </c>
      <c r="D1995" s="30" t="s">
        <v>1148</v>
      </c>
      <c r="E1995" s="29" t="s">
        <v>1714</v>
      </c>
      <c r="F1995" s="29">
        <v>3304</v>
      </c>
      <c r="G1995" s="29" t="s">
        <v>1695</v>
      </c>
      <c r="H1995" s="29" t="s">
        <v>904</v>
      </c>
      <c r="I1995" s="29" t="s">
        <v>936</v>
      </c>
      <c r="J1995" s="29" t="s">
        <v>912</v>
      </c>
      <c r="K1995" s="29" t="s">
        <v>937</v>
      </c>
      <c r="L1995" s="29" t="s">
        <v>1179</v>
      </c>
      <c r="M1995" s="29" t="s">
        <v>1180</v>
      </c>
      <c r="N1995" s="29">
        <v>1953</v>
      </c>
      <c r="O1995" s="29" t="s">
        <v>908</v>
      </c>
    </row>
    <row r="1996" spans="2:18" ht="12.95" customHeight="1" x14ac:dyDescent="0.2">
      <c r="B1996" s="29" t="s">
        <v>902</v>
      </c>
      <c r="C1996" s="30" t="s">
        <v>1713</v>
      </c>
      <c r="D1996" s="30" t="s">
        <v>953</v>
      </c>
      <c r="E1996" s="29" t="s">
        <v>1714</v>
      </c>
      <c r="F1996" s="29">
        <v>3304</v>
      </c>
      <c r="G1996" s="29" t="s">
        <v>1695</v>
      </c>
      <c r="H1996" s="29" t="s">
        <v>904</v>
      </c>
      <c r="I1996" s="29" t="s">
        <v>936</v>
      </c>
      <c r="J1996" s="29" t="s">
        <v>910</v>
      </c>
      <c r="K1996" s="29" t="s">
        <v>937</v>
      </c>
      <c r="L1996" s="29" t="s">
        <v>2305</v>
      </c>
      <c r="M1996" s="29" t="s">
        <v>1180</v>
      </c>
      <c r="N1996" s="29">
        <v>1950</v>
      </c>
      <c r="O1996" s="29" t="s">
        <v>908</v>
      </c>
    </row>
    <row r="1997" spans="2:18" ht="12.95" customHeight="1" x14ac:dyDescent="0.2">
      <c r="B1997" s="29" t="s">
        <v>902</v>
      </c>
      <c r="C1997" s="30" t="s">
        <v>1713</v>
      </c>
      <c r="D1997" s="30" t="s">
        <v>1018</v>
      </c>
      <c r="E1997" s="29" t="s">
        <v>1714</v>
      </c>
      <c r="F1997" s="29">
        <v>3304</v>
      </c>
      <c r="G1997" s="29" t="s">
        <v>1695</v>
      </c>
      <c r="H1997" s="29" t="s">
        <v>904</v>
      </c>
      <c r="I1997" s="29" t="s">
        <v>905</v>
      </c>
      <c r="J1997" s="29" t="s">
        <v>910</v>
      </c>
      <c r="K1997" s="29" t="s">
        <v>907</v>
      </c>
      <c r="L1997" s="29" t="s">
        <v>923</v>
      </c>
      <c r="M1997" s="29">
        <v>170</v>
      </c>
      <c r="N1997" s="29">
        <v>1945</v>
      </c>
      <c r="O1997" s="29" t="s">
        <v>908</v>
      </c>
    </row>
    <row r="1998" spans="2:18" ht="12.95" customHeight="1" x14ac:dyDescent="0.2">
      <c r="B1998" s="29" t="s">
        <v>902</v>
      </c>
      <c r="C1998" s="30" t="s">
        <v>1713</v>
      </c>
      <c r="D1998" s="30" t="s">
        <v>953</v>
      </c>
      <c r="E1998" s="29" t="s">
        <v>1714</v>
      </c>
      <c r="F1998" s="29">
        <v>3304</v>
      </c>
      <c r="G1998" s="29" t="s">
        <v>1695</v>
      </c>
      <c r="H1998" s="29" t="s">
        <v>904</v>
      </c>
      <c r="I1998" s="29" t="s">
        <v>905</v>
      </c>
      <c r="J1998" s="29" t="s">
        <v>910</v>
      </c>
      <c r="K1998" s="29" t="s">
        <v>907</v>
      </c>
      <c r="L1998" s="29" t="s">
        <v>923</v>
      </c>
      <c r="M1998" s="29">
        <v>170</v>
      </c>
      <c r="N1998" s="29">
        <v>1945</v>
      </c>
      <c r="O1998" s="29" t="s">
        <v>908</v>
      </c>
    </row>
    <row r="1999" spans="2:18" ht="12.95" customHeight="1" x14ac:dyDescent="0.2">
      <c r="B1999" s="29" t="s">
        <v>902</v>
      </c>
      <c r="C1999" s="30" t="s">
        <v>1713</v>
      </c>
      <c r="D1999" s="30" t="s">
        <v>953</v>
      </c>
      <c r="E1999" s="29" t="s">
        <v>1714</v>
      </c>
      <c r="F1999" s="29">
        <v>3304</v>
      </c>
      <c r="G1999" s="29" t="s">
        <v>1695</v>
      </c>
      <c r="H1999" s="29" t="s">
        <v>904</v>
      </c>
      <c r="I1999" s="29" t="s">
        <v>905</v>
      </c>
      <c r="J1999" s="29" t="s">
        <v>910</v>
      </c>
      <c r="K1999" s="29" t="s">
        <v>907</v>
      </c>
      <c r="L1999" s="29" t="s">
        <v>923</v>
      </c>
      <c r="M1999" s="29">
        <v>170</v>
      </c>
      <c r="N1999" s="29">
        <v>1945</v>
      </c>
      <c r="O1999" s="29" t="s">
        <v>908</v>
      </c>
    </row>
    <row r="2000" spans="2:18" ht="12.95" customHeight="1" x14ac:dyDescent="0.2">
      <c r="B2000" s="11" t="s">
        <v>902</v>
      </c>
      <c r="C2000" s="144" t="s">
        <v>1713</v>
      </c>
      <c r="D2000" s="144" t="s">
        <v>1148</v>
      </c>
      <c r="E2000" s="11" t="s">
        <v>1714</v>
      </c>
      <c r="F2000" s="11">
        <v>3304</v>
      </c>
      <c r="G2000" s="11" t="s">
        <v>1695</v>
      </c>
      <c r="H2000" s="11" t="s">
        <v>904</v>
      </c>
      <c r="I2000" s="11" t="s">
        <v>936</v>
      </c>
      <c r="J2000" s="11" t="s">
        <v>912</v>
      </c>
      <c r="K2000" s="11" t="s">
        <v>937</v>
      </c>
      <c r="L2000" s="11" t="s">
        <v>1179</v>
      </c>
      <c r="M2000" s="11" t="s">
        <v>1180</v>
      </c>
      <c r="N2000" s="11">
        <v>1953</v>
      </c>
      <c r="O2000" s="11" t="s">
        <v>908</v>
      </c>
      <c r="P2000" s="11"/>
      <c r="Q2000" s="11"/>
      <c r="R2000" s="11"/>
    </row>
    <row r="2001" spans="1:254" ht="12.95" customHeight="1" x14ac:dyDescent="0.2">
      <c r="B2001" s="11" t="s">
        <v>902</v>
      </c>
      <c r="C2001" s="144" t="s">
        <v>1713</v>
      </c>
      <c r="D2001" s="144" t="s">
        <v>953</v>
      </c>
      <c r="E2001" s="11" t="s">
        <v>1714</v>
      </c>
      <c r="F2001" s="11">
        <v>3304</v>
      </c>
      <c r="G2001" s="11" t="s">
        <v>1695</v>
      </c>
      <c r="H2001" s="11" t="s">
        <v>904</v>
      </c>
      <c r="I2001" s="11" t="s">
        <v>905</v>
      </c>
      <c r="J2001" s="11" t="s">
        <v>910</v>
      </c>
      <c r="K2001" s="11" t="s">
        <v>907</v>
      </c>
      <c r="L2001" s="11" t="s">
        <v>923</v>
      </c>
      <c r="M2001" s="11">
        <v>170</v>
      </c>
      <c r="N2001" s="11">
        <v>1945</v>
      </c>
      <c r="O2001" s="11" t="s">
        <v>908</v>
      </c>
      <c r="P2001" s="11"/>
      <c r="Q2001" s="11"/>
      <c r="R2001" s="11"/>
    </row>
    <row r="2002" spans="1:254" s="171" customFormat="1" ht="12.95" customHeight="1" x14ac:dyDescent="0.2">
      <c r="A2002" s="34"/>
      <c r="B2002" s="203" t="s">
        <v>902</v>
      </c>
      <c r="C2002" s="206" t="s">
        <v>1713</v>
      </c>
      <c r="D2002" s="206" t="s">
        <v>1018</v>
      </c>
      <c r="E2002" s="203" t="s">
        <v>1714</v>
      </c>
      <c r="F2002" s="203">
        <v>3304</v>
      </c>
      <c r="G2002" s="203" t="s">
        <v>1695</v>
      </c>
      <c r="H2002" s="203" t="s">
        <v>904</v>
      </c>
      <c r="I2002" s="203" t="s">
        <v>905</v>
      </c>
      <c r="J2002" s="203" t="s">
        <v>910</v>
      </c>
      <c r="K2002" s="203" t="s">
        <v>907</v>
      </c>
      <c r="L2002" s="203" t="s">
        <v>923</v>
      </c>
      <c r="M2002" s="203">
        <v>170</v>
      </c>
      <c r="N2002" s="203">
        <v>1945</v>
      </c>
      <c r="O2002" s="203" t="s">
        <v>908</v>
      </c>
      <c r="P2002" s="203"/>
      <c r="Q2002" s="11"/>
    </row>
    <row r="2003" spans="1:254" ht="12.95" customHeight="1" x14ac:dyDescent="0.2">
      <c r="B2003" s="11" t="s">
        <v>902</v>
      </c>
      <c r="C2003" s="144" t="s">
        <v>1713</v>
      </c>
      <c r="D2003" s="144" t="s">
        <v>953</v>
      </c>
      <c r="E2003" s="11" t="s">
        <v>1714</v>
      </c>
      <c r="F2003" s="11">
        <v>3304</v>
      </c>
      <c r="G2003" s="11" t="s">
        <v>1695</v>
      </c>
      <c r="H2003" s="11" t="s">
        <v>904</v>
      </c>
      <c r="I2003" s="11" t="s">
        <v>936</v>
      </c>
      <c r="J2003" s="11" t="s">
        <v>910</v>
      </c>
      <c r="K2003" s="11" t="s">
        <v>937</v>
      </c>
      <c r="L2003" s="11" t="s">
        <v>2305</v>
      </c>
      <c r="M2003" s="11" t="s">
        <v>1180</v>
      </c>
      <c r="N2003" s="11">
        <v>1950</v>
      </c>
      <c r="O2003" s="11" t="s">
        <v>908</v>
      </c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1"/>
      <c r="BH2003" s="11"/>
      <c r="BI2003" s="11"/>
      <c r="BJ2003" s="11"/>
      <c r="BK2003" s="11"/>
      <c r="BL2003" s="11"/>
      <c r="BM2003" s="11"/>
      <c r="BN2003" s="11"/>
      <c r="BO2003" s="11"/>
      <c r="BP2003" s="11"/>
      <c r="BQ2003" s="11"/>
      <c r="BR2003" s="11"/>
      <c r="BS2003" s="11"/>
      <c r="BT2003" s="11"/>
      <c r="BU2003" s="11"/>
      <c r="BV2003" s="11"/>
      <c r="BW2003" s="11"/>
      <c r="BX2003" s="11"/>
      <c r="BY2003" s="11"/>
      <c r="BZ2003" s="11"/>
      <c r="CA2003" s="11"/>
      <c r="CB2003" s="11"/>
      <c r="CC2003" s="11"/>
      <c r="CD2003" s="11"/>
      <c r="CE2003" s="11"/>
      <c r="CF2003" s="11"/>
      <c r="CG2003" s="11"/>
      <c r="CH2003" s="11"/>
      <c r="CI2003" s="11"/>
      <c r="CJ2003" s="11"/>
      <c r="CK2003" s="11"/>
      <c r="CL2003" s="11"/>
      <c r="CM2003" s="11"/>
      <c r="CN2003" s="11"/>
      <c r="CO2003" s="11"/>
      <c r="CP2003" s="11"/>
      <c r="CQ2003" s="11"/>
      <c r="CR2003" s="11"/>
      <c r="CS2003" s="11"/>
      <c r="CT2003" s="11"/>
      <c r="CU2003" s="11"/>
      <c r="CV2003" s="11"/>
      <c r="CW2003" s="11"/>
      <c r="CX2003" s="11"/>
      <c r="CY2003" s="11"/>
      <c r="CZ2003" s="11"/>
      <c r="DA2003" s="11"/>
      <c r="DB2003" s="11"/>
      <c r="DC2003" s="11"/>
      <c r="DD2003" s="11"/>
      <c r="DE2003" s="11"/>
      <c r="DF2003" s="11"/>
      <c r="DG2003" s="11"/>
      <c r="DH2003" s="11"/>
      <c r="DI2003" s="11"/>
      <c r="DJ2003" s="11"/>
      <c r="DK2003" s="11"/>
      <c r="DL2003" s="11"/>
      <c r="DM2003" s="11"/>
      <c r="DN2003" s="11"/>
      <c r="DO2003" s="11"/>
      <c r="DP2003" s="11"/>
      <c r="DQ2003" s="11"/>
      <c r="DR2003" s="11"/>
      <c r="DS2003" s="11"/>
      <c r="DT2003" s="11"/>
      <c r="DU2003" s="11"/>
      <c r="DV2003" s="11"/>
      <c r="DW2003" s="11"/>
      <c r="DX2003" s="11"/>
      <c r="DY2003" s="11"/>
      <c r="DZ2003" s="11"/>
      <c r="EA2003" s="11"/>
      <c r="EB2003" s="11"/>
      <c r="EC2003" s="11"/>
      <c r="ED2003" s="11"/>
      <c r="EE2003" s="11"/>
      <c r="EF2003" s="11"/>
      <c r="EG2003" s="11"/>
      <c r="EH2003" s="11"/>
      <c r="EI2003" s="11"/>
      <c r="EJ2003" s="11"/>
      <c r="EK2003" s="11"/>
      <c r="EL2003" s="11"/>
      <c r="EM2003" s="11"/>
      <c r="EN2003" s="11"/>
      <c r="EO2003" s="11"/>
      <c r="EP2003" s="11"/>
      <c r="EQ2003" s="11"/>
      <c r="ER2003" s="11"/>
      <c r="ES2003" s="11"/>
      <c r="ET2003" s="11"/>
      <c r="EU2003" s="11"/>
      <c r="EV2003" s="11"/>
      <c r="EW2003" s="11"/>
      <c r="EX2003" s="11"/>
      <c r="EY2003" s="11"/>
      <c r="EZ2003" s="11"/>
      <c r="FA2003" s="11"/>
      <c r="FB2003" s="11"/>
      <c r="FC2003" s="11"/>
      <c r="FD2003" s="11"/>
      <c r="FE2003" s="11"/>
      <c r="FF2003" s="11"/>
      <c r="FG2003" s="11"/>
      <c r="FH2003" s="11"/>
      <c r="FI2003" s="11"/>
      <c r="FJ2003" s="11"/>
      <c r="FK2003" s="11"/>
      <c r="FL2003" s="11"/>
      <c r="FM2003" s="11"/>
      <c r="FN2003" s="11"/>
      <c r="FO2003" s="11"/>
      <c r="FP2003" s="11"/>
      <c r="FQ2003" s="11"/>
      <c r="FR2003" s="11"/>
      <c r="FS2003" s="11"/>
      <c r="FT2003" s="11"/>
      <c r="FU2003" s="11"/>
      <c r="FV2003" s="11"/>
      <c r="FW2003" s="11"/>
      <c r="FX2003" s="11"/>
      <c r="FY2003" s="11"/>
      <c r="FZ2003" s="11"/>
      <c r="GA2003" s="11"/>
      <c r="GB2003" s="11"/>
      <c r="GC2003" s="11"/>
      <c r="GD2003" s="11"/>
      <c r="GE2003" s="11"/>
      <c r="GF2003" s="11"/>
      <c r="GG2003" s="11"/>
      <c r="GH2003" s="11"/>
      <c r="GI2003" s="11"/>
      <c r="GJ2003" s="11"/>
      <c r="GK2003" s="11"/>
      <c r="GL2003" s="11"/>
      <c r="GM2003" s="11"/>
      <c r="GN2003" s="11"/>
      <c r="GO2003" s="11"/>
      <c r="GP2003" s="11"/>
      <c r="GQ2003" s="11"/>
      <c r="GR2003" s="11"/>
      <c r="GS2003" s="11"/>
      <c r="GT2003" s="11"/>
      <c r="GU2003" s="11"/>
      <c r="GV2003" s="11"/>
      <c r="GW2003" s="11"/>
      <c r="GX2003" s="11"/>
      <c r="GY2003" s="11"/>
      <c r="GZ2003" s="11"/>
      <c r="HA2003" s="11"/>
      <c r="HB2003" s="11"/>
      <c r="HC2003" s="11"/>
      <c r="HD2003" s="11"/>
      <c r="HE2003" s="11"/>
      <c r="HF2003" s="11"/>
      <c r="HG2003" s="11"/>
      <c r="HH2003" s="11"/>
      <c r="HI2003" s="11"/>
      <c r="HJ2003" s="11"/>
      <c r="HK2003" s="11"/>
      <c r="HL2003" s="11"/>
      <c r="HM2003" s="11"/>
      <c r="HN2003" s="11"/>
      <c r="HO2003" s="11"/>
      <c r="HP2003" s="11"/>
      <c r="HQ2003" s="11"/>
      <c r="HR2003" s="11"/>
      <c r="HS2003" s="11"/>
      <c r="HT2003" s="11"/>
      <c r="HU2003" s="11"/>
      <c r="HV2003" s="11"/>
      <c r="HW2003" s="11"/>
      <c r="HX2003" s="11"/>
      <c r="HY2003" s="11"/>
      <c r="HZ2003" s="11"/>
      <c r="IA2003" s="11"/>
      <c r="IB2003" s="11"/>
      <c r="IC2003" s="11"/>
      <c r="ID2003" s="11"/>
      <c r="IE2003" s="11"/>
      <c r="IF2003" s="11"/>
      <c r="IG2003" s="11"/>
      <c r="IH2003" s="11"/>
      <c r="II2003" s="11"/>
      <c r="IJ2003" s="11"/>
      <c r="IK2003" s="11"/>
      <c r="IL2003" s="11"/>
      <c r="IM2003" s="11"/>
      <c r="IN2003" s="11"/>
      <c r="IO2003" s="11"/>
      <c r="IP2003" s="11"/>
      <c r="IQ2003" s="11"/>
      <c r="IR2003" s="11"/>
      <c r="IS2003" s="11"/>
      <c r="IT2003" s="11"/>
    </row>
    <row r="2004" spans="1:254" ht="12.95" customHeight="1" x14ac:dyDescent="0.2">
      <c r="B2004" s="11" t="s">
        <v>902</v>
      </c>
      <c r="C2004" s="144" t="s">
        <v>1713</v>
      </c>
      <c r="D2004" s="144" t="s">
        <v>2304</v>
      </c>
      <c r="E2004" s="11" t="s">
        <v>1714</v>
      </c>
      <c r="F2004" s="11">
        <v>3304</v>
      </c>
      <c r="G2004" s="11" t="s">
        <v>1695</v>
      </c>
      <c r="H2004" s="11" t="s">
        <v>904</v>
      </c>
      <c r="I2004" s="11" t="s">
        <v>936</v>
      </c>
      <c r="J2004" s="11" t="s">
        <v>910</v>
      </c>
      <c r="K2004" s="11" t="s">
        <v>937</v>
      </c>
      <c r="L2004" s="11" t="s">
        <v>1179</v>
      </c>
      <c r="M2004" s="11" t="s">
        <v>1180</v>
      </c>
      <c r="N2004" s="11">
        <v>1953</v>
      </c>
      <c r="O2004" s="11" t="s">
        <v>908</v>
      </c>
      <c r="P2004" s="11"/>
      <c r="Q2004" s="11"/>
    </row>
    <row r="2005" spans="1:254" ht="12.95" customHeight="1" x14ac:dyDescent="0.2">
      <c r="B2005" s="11" t="s">
        <v>902</v>
      </c>
      <c r="C2005" s="144" t="s">
        <v>1713</v>
      </c>
      <c r="D2005" s="144" t="s">
        <v>1148</v>
      </c>
      <c r="E2005" s="11" t="s">
        <v>1714</v>
      </c>
      <c r="F2005" s="11">
        <v>3304</v>
      </c>
      <c r="G2005" s="11" t="s">
        <v>1695</v>
      </c>
      <c r="H2005" s="11" t="s">
        <v>904</v>
      </c>
      <c r="I2005" s="11" t="s">
        <v>936</v>
      </c>
      <c r="J2005" s="11" t="s">
        <v>912</v>
      </c>
      <c r="K2005" s="11" t="s">
        <v>937</v>
      </c>
      <c r="L2005" s="11" t="s">
        <v>1179</v>
      </c>
      <c r="M2005" s="11" t="s">
        <v>1180</v>
      </c>
      <c r="N2005" s="11">
        <v>1953</v>
      </c>
      <c r="O2005" s="11" t="s">
        <v>908</v>
      </c>
      <c r="P2005" s="11"/>
      <c r="Q2005" s="11"/>
    </row>
    <row r="2006" spans="1:254" ht="12.95" customHeight="1" x14ac:dyDescent="0.2">
      <c r="B2006" s="11" t="s">
        <v>902</v>
      </c>
      <c r="C2006" s="144" t="s">
        <v>1713</v>
      </c>
      <c r="D2006" s="144" t="s">
        <v>953</v>
      </c>
      <c r="E2006" s="11" t="s">
        <v>1714</v>
      </c>
      <c r="F2006" s="11">
        <v>3304</v>
      </c>
      <c r="G2006" s="11" t="s">
        <v>1695</v>
      </c>
      <c r="H2006" s="11" t="s">
        <v>904</v>
      </c>
      <c r="I2006" s="11" t="s">
        <v>905</v>
      </c>
      <c r="J2006" s="11" t="s">
        <v>910</v>
      </c>
      <c r="K2006" s="11" t="s">
        <v>907</v>
      </c>
      <c r="L2006" s="11" t="s">
        <v>923</v>
      </c>
      <c r="M2006" s="11">
        <v>170</v>
      </c>
      <c r="N2006" s="11">
        <v>1945</v>
      </c>
      <c r="O2006" s="11" t="s">
        <v>908</v>
      </c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1"/>
      <c r="BH2006" s="11"/>
      <c r="BI2006" s="11"/>
      <c r="BJ2006" s="11"/>
      <c r="BK2006" s="11"/>
      <c r="BL2006" s="11"/>
      <c r="BM2006" s="11"/>
      <c r="BN2006" s="11"/>
      <c r="BO2006" s="11"/>
      <c r="BP2006" s="11"/>
      <c r="BQ2006" s="11"/>
      <c r="BR2006" s="11"/>
      <c r="BS2006" s="11"/>
      <c r="BT2006" s="11"/>
      <c r="BU2006" s="11"/>
      <c r="BV2006" s="11"/>
      <c r="BW2006" s="11"/>
      <c r="BX2006" s="11"/>
      <c r="BY2006" s="11"/>
      <c r="BZ2006" s="11"/>
      <c r="CA2006" s="11"/>
      <c r="CB2006" s="11"/>
      <c r="CC2006" s="11"/>
      <c r="CD2006" s="11"/>
      <c r="CE2006" s="11"/>
      <c r="CF2006" s="11"/>
      <c r="CG2006" s="11"/>
      <c r="CH2006" s="11"/>
      <c r="CI2006" s="11"/>
      <c r="CJ2006" s="11"/>
      <c r="CK2006" s="11"/>
      <c r="CL2006" s="11"/>
      <c r="CM2006" s="11"/>
      <c r="CN2006" s="11"/>
      <c r="CO2006" s="11"/>
      <c r="CP2006" s="11"/>
      <c r="CQ2006" s="11"/>
      <c r="CR2006" s="11"/>
      <c r="CS2006" s="11"/>
      <c r="CT2006" s="11"/>
      <c r="CU2006" s="11"/>
      <c r="CV2006" s="11"/>
      <c r="CW2006" s="11"/>
      <c r="CX2006" s="11"/>
      <c r="CY2006" s="11"/>
      <c r="CZ2006" s="11"/>
      <c r="DA2006" s="11"/>
      <c r="DB2006" s="11"/>
      <c r="DC2006" s="11"/>
      <c r="DD2006" s="11"/>
      <c r="DE2006" s="11"/>
      <c r="DF2006" s="11"/>
      <c r="DG2006" s="11"/>
      <c r="DH2006" s="11"/>
      <c r="DI2006" s="11"/>
      <c r="DJ2006" s="11"/>
      <c r="DK2006" s="11"/>
      <c r="DL2006" s="11"/>
      <c r="DM2006" s="11"/>
      <c r="DN2006" s="11"/>
      <c r="DO2006" s="11"/>
      <c r="DP2006" s="11"/>
      <c r="DQ2006" s="11"/>
      <c r="DR2006" s="11"/>
      <c r="DS2006" s="11"/>
      <c r="DT2006" s="11"/>
      <c r="DU2006" s="11"/>
      <c r="DV2006" s="11"/>
      <c r="DW2006" s="11"/>
      <c r="DX2006" s="11"/>
      <c r="DY2006" s="11"/>
      <c r="DZ2006" s="11"/>
      <c r="EA2006" s="11"/>
      <c r="EB2006" s="11"/>
      <c r="EC2006" s="11"/>
      <c r="ED2006" s="11"/>
      <c r="EE2006" s="11"/>
      <c r="EF2006" s="11"/>
      <c r="EG2006" s="11"/>
      <c r="EH2006" s="11"/>
      <c r="EI2006" s="11"/>
      <c r="EJ2006" s="11"/>
      <c r="EK2006" s="11"/>
      <c r="EL2006" s="11"/>
      <c r="EM2006" s="11"/>
      <c r="EN2006" s="11"/>
      <c r="EO2006" s="11"/>
      <c r="EP2006" s="11"/>
      <c r="EQ2006" s="11"/>
      <c r="ER2006" s="11"/>
      <c r="ES2006" s="11"/>
      <c r="ET2006" s="11"/>
      <c r="EU2006" s="11"/>
      <c r="EV2006" s="11"/>
      <c r="EW2006" s="11"/>
      <c r="EX2006" s="11"/>
      <c r="EY2006" s="11"/>
      <c r="EZ2006" s="11"/>
      <c r="FA2006" s="11"/>
      <c r="FB2006" s="11"/>
      <c r="FC2006" s="11"/>
      <c r="FD2006" s="11"/>
      <c r="FE2006" s="11"/>
      <c r="FF2006" s="11"/>
      <c r="FG2006" s="11"/>
      <c r="FH2006" s="11"/>
      <c r="FI2006" s="11"/>
      <c r="FJ2006" s="11"/>
      <c r="FK2006" s="11"/>
      <c r="FL2006" s="11"/>
      <c r="FM2006" s="11"/>
      <c r="FN2006" s="11"/>
      <c r="FO2006" s="11"/>
      <c r="FP2006" s="11"/>
      <c r="FQ2006" s="11"/>
      <c r="FR2006" s="11"/>
      <c r="FS2006" s="11"/>
      <c r="FT2006" s="11"/>
      <c r="FU2006" s="11"/>
      <c r="FV2006" s="11"/>
      <c r="FW2006" s="11"/>
      <c r="FX2006" s="11"/>
      <c r="FY2006" s="11"/>
      <c r="FZ2006" s="11"/>
      <c r="GA2006" s="11"/>
      <c r="GB2006" s="11"/>
      <c r="GC2006" s="11"/>
      <c r="GD2006" s="11"/>
      <c r="GE2006" s="11"/>
      <c r="GF2006" s="11"/>
      <c r="GG2006" s="11"/>
      <c r="GH2006" s="11"/>
      <c r="GI2006" s="11"/>
      <c r="GJ2006" s="11"/>
      <c r="GK2006" s="11"/>
      <c r="GL2006" s="11"/>
      <c r="GM2006" s="11"/>
      <c r="GN2006" s="11"/>
      <c r="GO2006" s="11"/>
      <c r="GP2006" s="11"/>
      <c r="GQ2006" s="11"/>
      <c r="GR2006" s="11"/>
      <c r="GS2006" s="11"/>
      <c r="GT2006" s="11"/>
      <c r="GU2006" s="11"/>
      <c r="GV2006" s="11"/>
      <c r="GW2006" s="11"/>
      <c r="GX2006" s="11"/>
      <c r="GY2006" s="11"/>
      <c r="GZ2006" s="11"/>
      <c r="HA2006" s="11"/>
      <c r="HB2006" s="11"/>
      <c r="HC2006" s="11"/>
      <c r="HD2006" s="11"/>
      <c r="HE2006" s="11"/>
      <c r="HF2006" s="11"/>
      <c r="HG2006" s="11"/>
      <c r="HH2006" s="11"/>
      <c r="HI2006" s="11"/>
      <c r="HJ2006" s="11"/>
      <c r="HK2006" s="11"/>
      <c r="HL2006" s="11"/>
      <c r="HM2006" s="11"/>
      <c r="HN2006" s="11"/>
      <c r="HO2006" s="11"/>
      <c r="HP2006" s="11"/>
      <c r="HQ2006" s="11"/>
      <c r="HR2006" s="11"/>
      <c r="HS2006" s="11"/>
      <c r="HT2006" s="11"/>
      <c r="HU2006" s="11"/>
      <c r="HV2006" s="11"/>
      <c r="HW2006" s="11"/>
      <c r="HX2006" s="11"/>
      <c r="HY2006" s="11"/>
      <c r="HZ2006" s="11"/>
      <c r="IA2006" s="11"/>
      <c r="IB2006" s="11"/>
      <c r="IC2006" s="11"/>
      <c r="ID2006" s="11"/>
      <c r="IE2006" s="11"/>
      <c r="IF2006" s="11"/>
      <c r="IG2006" s="11"/>
      <c r="IH2006" s="11"/>
      <c r="II2006" s="11"/>
      <c r="IJ2006" s="11"/>
      <c r="IK2006" s="11"/>
      <c r="IL2006" s="11"/>
      <c r="IM2006" s="11"/>
      <c r="IN2006" s="11"/>
      <c r="IO2006" s="11"/>
      <c r="IP2006" s="11"/>
      <c r="IQ2006" s="11"/>
      <c r="IR2006" s="11"/>
      <c r="IS2006" s="11"/>
      <c r="IT2006" s="11"/>
    </row>
    <row r="2007" spans="1:254" ht="12.95" customHeight="1" x14ac:dyDescent="0.2">
      <c r="B2007" s="11" t="s">
        <v>902</v>
      </c>
      <c r="C2007" s="144" t="s">
        <v>1713</v>
      </c>
      <c r="D2007" s="144" t="s">
        <v>1148</v>
      </c>
      <c r="E2007" s="11" t="s">
        <v>1714</v>
      </c>
      <c r="F2007" s="11">
        <v>3304</v>
      </c>
      <c r="G2007" s="11" t="s">
        <v>1695</v>
      </c>
      <c r="H2007" s="11" t="s">
        <v>904</v>
      </c>
      <c r="I2007" s="11" t="s">
        <v>936</v>
      </c>
      <c r="J2007" s="11" t="s">
        <v>912</v>
      </c>
      <c r="K2007" s="11" t="s">
        <v>937</v>
      </c>
      <c r="L2007" s="11" t="s">
        <v>1179</v>
      </c>
      <c r="M2007" s="11" t="s">
        <v>1180</v>
      </c>
      <c r="N2007" s="11">
        <v>1953</v>
      </c>
      <c r="O2007" s="11" t="s">
        <v>908</v>
      </c>
      <c r="P2007" s="11">
        <v>1</v>
      </c>
      <c r="Q2007" s="11"/>
    </row>
    <row r="2008" spans="1:254" ht="12.95" customHeight="1" x14ac:dyDescent="0.2">
      <c r="B2008" s="11" t="s">
        <v>902</v>
      </c>
      <c r="C2008" s="144" t="s">
        <v>1713</v>
      </c>
      <c r="D2008" s="144" t="s">
        <v>1148</v>
      </c>
      <c r="E2008" s="11" t="s">
        <v>1714</v>
      </c>
      <c r="F2008" s="11">
        <v>3304</v>
      </c>
      <c r="G2008" s="11" t="s">
        <v>1695</v>
      </c>
      <c r="H2008" s="11" t="s">
        <v>904</v>
      </c>
      <c r="I2008" s="11" t="s">
        <v>936</v>
      </c>
      <c r="J2008" s="11" t="s">
        <v>912</v>
      </c>
      <c r="K2008" s="11" t="s">
        <v>937</v>
      </c>
      <c r="L2008" s="11" t="s">
        <v>1179</v>
      </c>
      <c r="M2008" s="11" t="s">
        <v>1180</v>
      </c>
      <c r="N2008" s="11">
        <v>1953</v>
      </c>
      <c r="O2008" s="11" t="s">
        <v>908</v>
      </c>
      <c r="P2008" s="11"/>
      <c r="Q2008" s="11"/>
    </row>
    <row r="2009" spans="1:254" ht="12.95" customHeight="1" x14ac:dyDescent="0.2">
      <c r="B2009" s="29" t="s">
        <v>902</v>
      </c>
      <c r="C2009" s="30" t="s">
        <v>2306</v>
      </c>
      <c r="D2009" s="30" t="s">
        <v>1181</v>
      </c>
      <c r="E2009" s="29" t="s">
        <v>2307</v>
      </c>
      <c r="F2009" s="29">
        <v>3210</v>
      </c>
      <c r="G2009" s="29" t="s">
        <v>2308</v>
      </c>
      <c r="H2009" s="29" t="s">
        <v>904</v>
      </c>
      <c r="I2009" s="29" t="s">
        <v>905</v>
      </c>
      <c r="J2009" s="29" t="s">
        <v>942</v>
      </c>
      <c r="K2009" s="29" t="s">
        <v>907</v>
      </c>
      <c r="L2009" s="29" t="s">
        <v>919</v>
      </c>
      <c r="M2009" s="29">
        <v>12</v>
      </c>
      <c r="N2009" s="29">
        <v>1971</v>
      </c>
      <c r="O2009" s="29" t="s">
        <v>1940</v>
      </c>
    </row>
    <row r="2010" spans="1:254" ht="12.95" customHeight="1" x14ac:dyDescent="0.2">
      <c r="B2010" s="29" t="s">
        <v>902</v>
      </c>
      <c r="C2010" s="30" t="s">
        <v>2306</v>
      </c>
      <c r="D2010" s="30" t="s">
        <v>1181</v>
      </c>
      <c r="E2010" s="29" t="s">
        <v>2307</v>
      </c>
      <c r="F2010" s="29">
        <v>3210</v>
      </c>
      <c r="G2010" s="29" t="s">
        <v>2308</v>
      </c>
      <c r="H2010" s="29" t="s">
        <v>904</v>
      </c>
      <c r="I2010" s="29" t="s">
        <v>905</v>
      </c>
      <c r="J2010" s="29" t="s">
        <v>942</v>
      </c>
      <c r="K2010" s="29" t="s">
        <v>907</v>
      </c>
      <c r="L2010" s="29" t="s">
        <v>919</v>
      </c>
      <c r="M2010" s="29">
        <v>12</v>
      </c>
      <c r="N2010" s="29">
        <v>1971</v>
      </c>
      <c r="O2010" s="29" t="s">
        <v>1940</v>
      </c>
    </row>
    <row r="2011" spans="1:254" ht="12.95" customHeight="1" x14ac:dyDescent="0.2">
      <c r="B2011" s="29" t="s">
        <v>902</v>
      </c>
      <c r="C2011" s="30" t="s">
        <v>2306</v>
      </c>
      <c r="D2011" s="30" t="s">
        <v>1181</v>
      </c>
      <c r="E2011" s="29" t="s">
        <v>2307</v>
      </c>
      <c r="F2011" s="29">
        <v>3210</v>
      </c>
      <c r="G2011" s="29" t="s">
        <v>2308</v>
      </c>
      <c r="H2011" s="29" t="s">
        <v>904</v>
      </c>
      <c r="I2011" s="29" t="s">
        <v>905</v>
      </c>
      <c r="J2011" s="29" t="s">
        <v>942</v>
      </c>
      <c r="K2011" s="29" t="s">
        <v>907</v>
      </c>
      <c r="L2011" s="29" t="s">
        <v>919</v>
      </c>
      <c r="M2011" s="29">
        <v>12</v>
      </c>
      <c r="N2011" s="29">
        <v>1971</v>
      </c>
      <c r="O2011" s="29" t="s">
        <v>1940</v>
      </c>
      <c r="R2011" s="11"/>
    </row>
    <row r="2012" spans="1:254" ht="12.95" customHeight="1" x14ac:dyDescent="0.2">
      <c r="B2012" s="29" t="s">
        <v>902</v>
      </c>
      <c r="C2012" s="30" t="s">
        <v>2306</v>
      </c>
      <c r="D2012" s="30" t="s">
        <v>1181</v>
      </c>
      <c r="E2012" s="29" t="s">
        <v>2307</v>
      </c>
      <c r="F2012" s="29">
        <v>3210</v>
      </c>
      <c r="G2012" s="29" t="s">
        <v>2308</v>
      </c>
      <c r="H2012" s="29" t="s">
        <v>904</v>
      </c>
      <c r="I2012" s="29" t="s">
        <v>905</v>
      </c>
      <c r="J2012" s="29" t="s">
        <v>942</v>
      </c>
      <c r="K2012" s="29" t="s">
        <v>907</v>
      </c>
      <c r="L2012" s="29" t="s">
        <v>919</v>
      </c>
      <c r="M2012" s="29">
        <v>12</v>
      </c>
      <c r="N2012" s="29">
        <v>1971</v>
      </c>
      <c r="O2012" s="29" t="s">
        <v>1940</v>
      </c>
    </row>
    <row r="2013" spans="1:254" ht="12.95" customHeight="1" x14ac:dyDescent="0.2">
      <c r="B2013" s="11" t="s">
        <v>902</v>
      </c>
      <c r="C2013" s="144" t="s">
        <v>2306</v>
      </c>
      <c r="D2013" s="144" t="s">
        <v>1181</v>
      </c>
      <c r="E2013" s="11" t="s">
        <v>2307</v>
      </c>
      <c r="F2013" s="11">
        <v>3210</v>
      </c>
      <c r="G2013" s="11" t="s">
        <v>2308</v>
      </c>
      <c r="H2013" s="11" t="s">
        <v>904</v>
      </c>
      <c r="I2013" s="11" t="s">
        <v>905</v>
      </c>
      <c r="J2013" s="11" t="s">
        <v>942</v>
      </c>
      <c r="K2013" s="11" t="s">
        <v>907</v>
      </c>
      <c r="L2013" s="11" t="s">
        <v>919</v>
      </c>
      <c r="M2013" s="11">
        <v>12</v>
      </c>
      <c r="N2013" s="11">
        <v>1971</v>
      </c>
      <c r="O2013" s="11" t="s">
        <v>1940</v>
      </c>
      <c r="P2013" s="11"/>
      <c r="Q2013" s="11"/>
    </row>
    <row r="2014" spans="1:254" ht="12.95" customHeight="1" x14ac:dyDescent="0.2">
      <c r="B2014" s="11" t="s">
        <v>902</v>
      </c>
      <c r="C2014" s="144" t="s">
        <v>2306</v>
      </c>
      <c r="D2014" s="144" t="s">
        <v>1181</v>
      </c>
      <c r="E2014" s="11" t="s">
        <v>2307</v>
      </c>
      <c r="F2014" s="11">
        <v>3210</v>
      </c>
      <c r="G2014" s="11" t="s">
        <v>2308</v>
      </c>
      <c r="H2014" s="11" t="s">
        <v>904</v>
      </c>
      <c r="I2014" s="11" t="s">
        <v>905</v>
      </c>
      <c r="J2014" s="11" t="s">
        <v>942</v>
      </c>
      <c r="K2014" s="11" t="s">
        <v>907</v>
      </c>
      <c r="L2014" s="11" t="s">
        <v>919</v>
      </c>
      <c r="M2014" s="11">
        <v>12</v>
      </c>
      <c r="N2014" s="11">
        <v>1971</v>
      </c>
      <c r="O2014" s="11" t="s">
        <v>1940</v>
      </c>
      <c r="P2014" s="11"/>
      <c r="Q2014" s="11"/>
      <c r="R2014" s="11"/>
    </row>
    <row r="2015" spans="1:254" ht="12.95" customHeight="1" x14ac:dyDescent="0.2">
      <c r="B2015" s="29" t="s">
        <v>902</v>
      </c>
      <c r="C2015" s="30" t="s">
        <v>900</v>
      </c>
      <c r="D2015" s="30" t="s">
        <v>957</v>
      </c>
      <c r="E2015" s="29" t="s">
        <v>1267</v>
      </c>
      <c r="F2015" s="29">
        <v>2230</v>
      </c>
      <c r="G2015" s="29" t="s">
        <v>1140</v>
      </c>
      <c r="H2015" s="29" t="s">
        <v>904</v>
      </c>
      <c r="I2015" s="29" t="s">
        <v>905</v>
      </c>
      <c r="J2015" s="29" t="s">
        <v>921</v>
      </c>
      <c r="K2015" s="29" t="s">
        <v>907</v>
      </c>
      <c r="L2015" s="29" t="s">
        <v>924</v>
      </c>
      <c r="M2015" s="29" t="s">
        <v>1268</v>
      </c>
      <c r="N2015" s="29">
        <v>1965</v>
      </c>
      <c r="O2015" s="29" t="s">
        <v>2309</v>
      </c>
    </row>
    <row r="2016" spans="1:254" ht="12.95" customHeight="1" x14ac:dyDescent="0.2">
      <c r="B2016" s="29" t="s">
        <v>902</v>
      </c>
      <c r="C2016" s="30" t="s">
        <v>900</v>
      </c>
      <c r="D2016" s="30" t="s">
        <v>957</v>
      </c>
      <c r="E2016" s="29" t="s">
        <v>1267</v>
      </c>
      <c r="F2016" s="29">
        <v>2230</v>
      </c>
      <c r="G2016" s="29" t="s">
        <v>1140</v>
      </c>
      <c r="H2016" s="29" t="s">
        <v>904</v>
      </c>
      <c r="I2016" s="29" t="s">
        <v>905</v>
      </c>
      <c r="J2016" s="29" t="s">
        <v>912</v>
      </c>
      <c r="K2016" s="29" t="s">
        <v>907</v>
      </c>
      <c r="L2016" s="29" t="s">
        <v>923</v>
      </c>
      <c r="M2016" s="29" t="s">
        <v>1596</v>
      </c>
      <c r="N2016" s="29">
        <v>1954</v>
      </c>
      <c r="O2016" s="29" t="s">
        <v>1613</v>
      </c>
    </row>
    <row r="2017" spans="1:254" ht="12.95" customHeight="1" x14ac:dyDescent="0.2">
      <c r="B2017" s="29" t="s">
        <v>902</v>
      </c>
      <c r="C2017" s="30" t="s">
        <v>900</v>
      </c>
      <c r="D2017" s="30" t="s">
        <v>1258</v>
      </c>
      <c r="E2017" s="29" t="s">
        <v>1267</v>
      </c>
      <c r="F2017" s="29">
        <v>2230</v>
      </c>
      <c r="G2017" s="29" t="s">
        <v>1140</v>
      </c>
      <c r="H2017" s="29" t="s">
        <v>904</v>
      </c>
      <c r="I2017" s="29" t="s">
        <v>905</v>
      </c>
      <c r="J2017" s="29" t="s">
        <v>942</v>
      </c>
      <c r="K2017" s="29" t="s">
        <v>907</v>
      </c>
      <c r="L2017" s="29" t="s">
        <v>1715</v>
      </c>
      <c r="M2017" s="29" t="s">
        <v>1716</v>
      </c>
      <c r="N2017" s="29">
        <v>1973</v>
      </c>
      <c r="O2017" s="29" t="s">
        <v>2309</v>
      </c>
    </row>
    <row r="2018" spans="1:254" ht="12.95" customHeight="1" x14ac:dyDescent="0.2">
      <c r="B2018" s="29" t="s">
        <v>902</v>
      </c>
      <c r="C2018" s="30" t="s">
        <v>900</v>
      </c>
      <c r="D2018" s="30" t="s">
        <v>957</v>
      </c>
      <c r="E2018" s="29" t="s">
        <v>1267</v>
      </c>
      <c r="F2018" s="29">
        <v>2230</v>
      </c>
      <c r="G2018" s="29" t="s">
        <v>1140</v>
      </c>
      <c r="H2018" s="29" t="s">
        <v>904</v>
      </c>
      <c r="I2018" s="29" t="s">
        <v>905</v>
      </c>
      <c r="J2018" s="29" t="s">
        <v>942</v>
      </c>
      <c r="K2018" s="29" t="s">
        <v>907</v>
      </c>
      <c r="L2018" s="29" t="s">
        <v>1715</v>
      </c>
      <c r="M2018" s="29" t="s">
        <v>1716</v>
      </c>
      <c r="N2018" s="29">
        <v>1973</v>
      </c>
      <c r="O2018" s="29" t="s">
        <v>1613</v>
      </c>
    </row>
    <row r="2019" spans="1:254" ht="12.95" customHeight="1" x14ac:dyDescent="0.2">
      <c r="B2019" s="11" t="s">
        <v>902</v>
      </c>
      <c r="C2019" s="144" t="s">
        <v>900</v>
      </c>
      <c r="D2019" s="144" t="s">
        <v>957</v>
      </c>
      <c r="E2019" s="11" t="s">
        <v>1267</v>
      </c>
      <c r="F2019" s="11">
        <v>2230</v>
      </c>
      <c r="G2019" s="11" t="s">
        <v>1140</v>
      </c>
      <c r="H2019" s="11" t="s">
        <v>904</v>
      </c>
      <c r="I2019" s="11" t="s">
        <v>905</v>
      </c>
      <c r="J2019" s="11" t="s">
        <v>912</v>
      </c>
      <c r="K2019" s="11" t="s">
        <v>907</v>
      </c>
      <c r="L2019" s="11" t="s">
        <v>923</v>
      </c>
      <c r="M2019" s="11" t="s">
        <v>1596</v>
      </c>
      <c r="N2019" s="11">
        <v>1954</v>
      </c>
      <c r="O2019" s="11" t="s">
        <v>488</v>
      </c>
    </row>
    <row r="2020" spans="1:254" ht="12.95" customHeight="1" x14ac:dyDescent="0.2">
      <c r="A2020" s="148"/>
      <c r="B2020" s="11" t="s">
        <v>902</v>
      </c>
      <c r="C2020" s="144" t="s">
        <v>900</v>
      </c>
      <c r="D2020" s="144" t="s">
        <v>957</v>
      </c>
      <c r="E2020" s="11" t="s">
        <v>1267</v>
      </c>
      <c r="F2020" s="11">
        <v>2230</v>
      </c>
      <c r="G2020" s="11" t="s">
        <v>1140</v>
      </c>
      <c r="H2020" s="11" t="s">
        <v>904</v>
      </c>
      <c r="I2020" s="11" t="s">
        <v>905</v>
      </c>
      <c r="J2020" s="11" t="s">
        <v>912</v>
      </c>
      <c r="K2020" s="11" t="s">
        <v>907</v>
      </c>
      <c r="L2020" s="11" t="s">
        <v>923</v>
      </c>
      <c r="M2020" s="11" t="s">
        <v>1596</v>
      </c>
      <c r="N2020" s="11">
        <v>1954</v>
      </c>
      <c r="O2020" s="11" t="s">
        <v>488</v>
      </c>
    </row>
    <row r="2021" spans="1:254" ht="12.95" customHeight="1" x14ac:dyDescent="0.2">
      <c r="B2021" s="29" t="s">
        <v>902</v>
      </c>
      <c r="C2021" s="30" t="s">
        <v>900</v>
      </c>
      <c r="D2021" s="30" t="s">
        <v>957</v>
      </c>
      <c r="E2021" s="29" t="s">
        <v>1267</v>
      </c>
      <c r="F2021" s="29">
        <v>2230</v>
      </c>
      <c r="G2021" s="29" t="s">
        <v>1140</v>
      </c>
      <c r="H2021" s="29" t="s">
        <v>904</v>
      </c>
      <c r="I2021" s="29" t="s">
        <v>905</v>
      </c>
      <c r="J2021" s="29" t="s">
        <v>912</v>
      </c>
      <c r="K2021" s="29" t="s">
        <v>907</v>
      </c>
      <c r="L2021" s="29" t="s">
        <v>923</v>
      </c>
      <c r="M2021" s="29" t="s">
        <v>1596</v>
      </c>
      <c r="N2021" s="29">
        <v>1954</v>
      </c>
      <c r="O2021" s="29" t="s">
        <v>908</v>
      </c>
    </row>
    <row r="2022" spans="1:254" ht="12.95" customHeight="1" x14ac:dyDescent="0.2">
      <c r="B2022" s="29" t="s">
        <v>902</v>
      </c>
      <c r="C2022" s="30" t="s">
        <v>900</v>
      </c>
      <c r="D2022" s="30" t="s">
        <v>957</v>
      </c>
      <c r="E2022" s="29" t="s">
        <v>1267</v>
      </c>
      <c r="F2022" s="29">
        <v>2230</v>
      </c>
      <c r="G2022" s="29" t="s">
        <v>1140</v>
      </c>
      <c r="H2022" s="29" t="s">
        <v>904</v>
      </c>
      <c r="I2022" s="29" t="s">
        <v>905</v>
      </c>
      <c r="J2022" s="29" t="s">
        <v>912</v>
      </c>
      <c r="K2022" s="29" t="s">
        <v>907</v>
      </c>
      <c r="L2022" s="29" t="s">
        <v>923</v>
      </c>
      <c r="M2022" s="29" t="s">
        <v>1596</v>
      </c>
      <c r="N2022" s="29">
        <v>1954</v>
      </c>
      <c r="O2022" s="29" t="s">
        <v>1613</v>
      </c>
    </row>
    <row r="2023" spans="1:254" ht="12.95" customHeight="1" x14ac:dyDescent="0.2">
      <c r="B2023" s="11" t="s">
        <v>902</v>
      </c>
      <c r="C2023" s="144" t="s">
        <v>900</v>
      </c>
      <c r="D2023" s="144" t="s">
        <v>957</v>
      </c>
      <c r="E2023" s="11" t="s">
        <v>1267</v>
      </c>
      <c r="F2023" s="11">
        <v>2230</v>
      </c>
      <c r="G2023" s="11" t="s">
        <v>1140</v>
      </c>
      <c r="H2023" s="11" t="s">
        <v>904</v>
      </c>
      <c r="I2023" s="11" t="s">
        <v>905</v>
      </c>
      <c r="J2023" s="11" t="s">
        <v>912</v>
      </c>
      <c r="K2023" s="11" t="s">
        <v>907</v>
      </c>
      <c r="L2023" s="11" t="s">
        <v>923</v>
      </c>
      <c r="M2023" s="11" t="s">
        <v>1596</v>
      </c>
      <c r="N2023" s="11">
        <v>1954</v>
      </c>
      <c r="O2023" s="11" t="s">
        <v>488</v>
      </c>
    </row>
    <row r="2024" spans="1:254" ht="12.95" customHeight="1" x14ac:dyDescent="0.2">
      <c r="B2024" s="11" t="s">
        <v>902</v>
      </c>
      <c r="C2024" s="144" t="s">
        <v>900</v>
      </c>
      <c r="D2024" s="144" t="s">
        <v>957</v>
      </c>
      <c r="E2024" s="11" t="s">
        <v>1267</v>
      </c>
      <c r="F2024" s="11">
        <v>2230</v>
      </c>
      <c r="G2024" s="11" t="s">
        <v>1140</v>
      </c>
      <c r="H2024" s="11" t="s">
        <v>904</v>
      </c>
      <c r="I2024" s="11" t="s">
        <v>905</v>
      </c>
      <c r="J2024" s="11" t="s">
        <v>912</v>
      </c>
      <c r="K2024" s="11" t="s">
        <v>907</v>
      </c>
      <c r="L2024" s="11" t="s">
        <v>923</v>
      </c>
      <c r="M2024" s="11" t="s">
        <v>1596</v>
      </c>
      <c r="N2024" s="11">
        <v>1954</v>
      </c>
      <c r="O2024" s="11" t="s">
        <v>488</v>
      </c>
    </row>
    <row r="2025" spans="1:254" s="148" customFormat="1" ht="12.95" customHeight="1" x14ac:dyDescent="0.2">
      <c r="A2025" s="29"/>
      <c r="B2025" s="29" t="s">
        <v>902</v>
      </c>
      <c r="C2025" s="30" t="s">
        <v>900</v>
      </c>
      <c r="D2025" s="30" t="s">
        <v>957</v>
      </c>
      <c r="E2025" s="29" t="s">
        <v>1267</v>
      </c>
      <c r="F2025" s="29">
        <v>2230</v>
      </c>
      <c r="G2025" s="29" t="s">
        <v>1140</v>
      </c>
      <c r="H2025" s="29" t="s">
        <v>904</v>
      </c>
      <c r="I2025" s="29" t="s">
        <v>905</v>
      </c>
      <c r="J2025" s="29" t="s">
        <v>921</v>
      </c>
      <c r="K2025" s="29" t="s">
        <v>907</v>
      </c>
      <c r="L2025" s="29" t="s">
        <v>924</v>
      </c>
      <c r="M2025" s="29" t="s">
        <v>1268</v>
      </c>
      <c r="N2025" s="29">
        <v>1965</v>
      </c>
      <c r="O2025" s="29" t="s">
        <v>2309</v>
      </c>
      <c r="P2025" s="29"/>
      <c r="Q2025" s="29"/>
      <c r="R2025" s="29"/>
      <c r="S2025" s="29"/>
      <c r="T2025" s="29"/>
      <c r="U2025" s="29"/>
      <c r="V2025" s="29"/>
      <c r="W2025" s="29"/>
      <c r="X2025" s="29"/>
      <c r="Y2025" s="29"/>
      <c r="Z2025" s="29"/>
      <c r="AA2025" s="29"/>
      <c r="AB2025" s="29"/>
      <c r="AC2025" s="29"/>
      <c r="AD2025" s="29"/>
      <c r="AE2025" s="29"/>
      <c r="AF2025" s="29"/>
      <c r="AG2025" s="29"/>
      <c r="AH2025" s="29"/>
      <c r="AI2025" s="29"/>
      <c r="AJ2025" s="29"/>
      <c r="AK2025" s="29"/>
      <c r="AL2025" s="29"/>
      <c r="AM2025" s="29"/>
      <c r="AN2025" s="29"/>
      <c r="AO2025" s="29"/>
      <c r="AP2025" s="29"/>
      <c r="AQ2025" s="29"/>
      <c r="AR2025" s="29"/>
      <c r="AS2025" s="29"/>
      <c r="AT2025" s="29"/>
      <c r="AU2025" s="29"/>
      <c r="AV2025" s="29"/>
      <c r="AW2025" s="29"/>
      <c r="AX2025" s="29"/>
      <c r="AY2025" s="29"/>
      <c r="AZ2025" s="29"/>
      <c r="BA2025" s="29"/>
      <c r="BB2025" s="29"/>
      <c r="BC2025" s="29"/>
      <c r="BD2025" s="29"/>
      <c r="BE2025" s="29"/>
      <c r="BF2025" s="29"/>
      <c r="BG2025" s="29"/>
      <c r="BH2025" s="29"/>
      <c r="BI2025" s="29"/>
      <c r="BJ2025" s="29"/>
      <c r="BK2025" s="29"/>
      <c r="BL2025" s="29"/>
      <c r="BM2025" s="29"/>
      <c r="BN2025" s="29"/>
      <c r="BO2025" s="29"/>
      <c r="BP2025" s="29"/>
      <c r="BQ2025" s="29"/>
      <c r="BR2025" s="29"/>
      <c r="BS2025" s="29"/>
      <c r="BT2025" s="29"/>
      <c r="BU2025" s="29"/>
      <c r="BV2025" s="29"/>
      <c r="BW2025" s="29"/>
      <c r="BX2025" s="29"/>
      <c r="BY2025" s="29"/>
      <c r="BZ2025" s="29"/>
      <c r="CA2025" s="29"/>
      <c r="CB2025" s="29"/>
      <c r="CC2025" s="29"/>
      <c r="CD2025" s="29"/>
      <c r="CE2025" s="29"/>
      <c r="CF2025" s="29"/>
      <c r="CG2025" s="29"/>
      <c r="CH2025" s="29"/>
      <c r="CI2025" s="29"/>
      <c r="CJ2025" s="29"/>
      <c r="CK2025" s="29"/>
      <c r="CL2025" s="29"/>
      <c r="CM2025" s="29"/>
      <c r="CN2025" s="29"/>
      <c r="CO2025" s="29"/>
      <c r="CP2025" s="29"/>
      <c r="CQ2025" s="29"/>
      <c r="CR2025" s="29"/>
      <c r="CS2025" s="29"/>
      <c r="CT2025" s="29"/>
      <c r="CU2025" s="29"/>
      <c r="CV2025" s="29"/>
      <c r="CW2025" s="29"/>
      <c r="CX2025" s="29"/>
      <c r="CY2025" s="29"/>
      <c r="CZ2025" s="29"/>
      <c r="DA2025" s="29"/>
      <c r="DB2025" s="29"/>
      <c r="DC2025" s="29"/>
      <c r="DD2025" s="29"/>
      <c r="DE2025" s="29"/>
      <c r="DF2025" s="29"/>
      <c r="DG2025" s="29"/>
      <c r="DH2025" s="29"/>
      <c r="DI2025" s="29"/>
      <c r="DJ2025" s="29"/>
      <c r="DK2025" s="29"/>
      <c r="DL2025" s="29"/>
      <c r="DM2025" s="29"/>
      <c r="DN2025" s="29"/>
      <c r="DO2025" s="29"/>
      <c r="DP2025" s="29"/>
      <c r="DQ2025" s="29"/>
      <c r="DR2025" s="29"/>
      <c r="DS2025" s="29"/>
      <c r="DT2025" s="29"/>
      <c r="DU2025" s="29"/>
      <c r="DV2025" s="29"/>
      <c r="DW2025" s="29"/>
      <c r="DX2025" s="29"/>
      <c r="DY2025" s="29"/>
      <c r="DZ2025" s="29"/>
      <c r="EA2025" s="29"/>
      <c r="EB2025" s="29"/>
      <c r="EC2025" s="29"/>
      <c r="ED2025" s="29"/>
      <c r="EE2025" s="29"/>
      <c r="EF2025" s="29"/>
      <c r="EG2025" s="29"/>
      <c r="EH2025" s="29"/>
      <c r="EI2025" s="29"/>
      <c r="EJ2025" s="29"/>
      <c r="EK2025" s="29"/>
      <c r="EL2025" s="29"/>
      <c r="EM2025" s="29"/>
      <c r="EN2025" s="29"/>
      <c r="EO2025" s="29"/>
      <c r="EP2025" s="29"/>
      <c r="EQ2025" s="29"/>
      <c r="ER2025" s="29"/>
      <c r="ES2025" s="29"/>
      <c r="ET2025" s="29"/>
      <c r="EU2025" s="29"/>
      <c r="EV2025" s="29"/>
      <c r="EW2025" s="29"/>
      <c r="EX2025" s="29"/>
      <c r="EY2025" s="29"/>
      <c r="EZ2025" s="29"/>
      <c r="FA2025" s="29"/>
      <c r="FB2025" s="29"/>
      <c r="FC2025" s="29"/>
      <c r="FD2025" s="29"/>
      <c r="FE2025" s="29"/>
      <c r="FF2025" s="29"/>
      <c r="FG2025" s="29"/>
      <c r="FH2025" s="29"/>
      <c r="FI2025" s="29"/>
      <c r="FJ2025" s="29"/>
      <c r="FK2025" s="29"/>
      <c r="FL2025" s="29"/>
      <c r="FM2025" s="29"/>
      <c r="FN2025" s="29"/>
      <c r="FO2025" s="29"/>
      <c r="FP2025" s="29"/>
      <c r="FQ2025" s="29"/>
      <c r="FR2025" s="29"/>
      <c r="FS2025" s="29"/>
      <c r="FT2025" s="29"/>
      <c r="FU2025" s="29"/>
      <c r="FV2025" s="29"/>
      <c r="FW2025" s="29"/>
      <c r="FX2025" s="29"/>
      <c r="FY2025" s="29"/>
      <c r="FZ2025" s="29"/>
      <c r="GA2025" s="29"/>
      <c r="GB2025" s="29"/>
      <c r="GC2025" s="29"/>
      <c r="GD2025" s="29"/>
      <c r="GE2025" s="29"/>
      <c r="GF2025" s="29"/>
      <c r="GG2025" s="29"/>
      <c r="GH2025" s="29"/>
      <c r="GI2025" s="29"/>
      <c r="GJ2025" s="29"/>
      <c r="GK2025" s="29"/>
      <c r="GL2025" s="29"/>
      <c r="GM2025" s="29"/>
      <c r="GN2025" s="29"/>
      <c r="GO2025" s="29"/>
      <c r="GP2025" s="29"/>
      <c r="GQ2025" s="29"/>
      <c r="GR2025" s="29"/>
      <c r="GS2025" s="29"/>
      <c r="GT2025" s="29"/>
      <c r="GU2025" s="29"/>
      <c r="GV2025" s="29"/>
      <c r="GW2025" s="29"/>
      <c r="GX2025" s="29"/>
      <c r="GY2025" s="29"/>
      <c r="GZ2025" s="29"/>
      <c r="HA2025" s="29"/>
      <c r="HB2025" s="29"/>
      <c r="HC2025" s="29"/>
      <c r="HD2025" s="29"/>
      <c r="HE2025" s="29"/>
      <c r="HF2025" s="29"/>
      <c r="HG2025" s="29"/>
      <c r="HH2025" s="29"/>
      <c r="HI2025" s="29"/>
      <c r="HJ2025" s="29"/>
      <c r="HK2025" s="29"/>
      <c r="HL2025" s="29"/>
      <c r="HM2025" s="29"/>
      <c r="HN2025" s="29"/>
      <c r="HO2025" s="29"/>
      <c r="HP2025" s="29"/>
      <c r="HQ2025" s="29"/>
      <c r="HR2025" s="29"/>
      <c r="HS2025" s="29"/>
      <c r="HT2025" s="29"/>
      <c r="HU2025" s="29"/>
      <c r="HV2025" s="29"/>
      <c r="HW2025" s="29"/>
      <c r="HX2025" s="29"/>
      <c r="HY2025" s="29"/>
      <c r="HZ2025" s="29"/>
      <c r="IA2025" s="29"/>
      <c r="IB2025" s="29"/>
      <c r="IC2025" s="29"/>
      <c r="ID2025" s="29"/>
      <c r="IE2025" s="29"/>
      <c r="IF2025" s="29"/>
      <c r="IG2025" s="29"/>
      <c r="IH2025" s="29"/>
      <c r="II2025" s="29"/>
      <c r="IJ2025" s="29"/>
      <c r="IK2025" s="29"/>
      <c r="IL2025" s="29"/>
      <c r="IM2025" s="29"/>
      <c r="IN2025" s="29"/>
      <c r="IO2025" s="29"/>
      <c r="IP2025" s="29"/>
      <c r="IQ2025" s="29"/>
      <c r="IR2025" s="29"/>
      <c r="IS2025" s="29"/>
      <c r="IT2025" s="29"/>
    </row>
    <row r="2026" spans="1:254" s="148" customFormat="1" ht="12.95" customHeight="1" x14ac:dyDescent="0.2">
      <c r="A2026" s="29"/>
      <c r="B2026" s="29" t="s">
        <v>902</v>
      </c>
      <c r="C2026" s="30" t="s">
        <v>900</v>
      </c>
      <c r="D2026" s="30" t="s">
        <v>1258</v>
      </c>
      <c r="E2026" s="29" t="s">
        <v>1267</v>
      </c>
      <c r="F2026" s="29">
        <v>2230</v>
      </c>
      <c r="G2026" s="29" t="s">
        <v>1140</v>
      </c>
      <c r="H2026" s="29" t="s">
        <v>904</v>
      </c>
      <c r="I2026" s="29" t="s">
        <v>905</v>
      </c>
      <c r="J2026" s="29" t="s">
        <v>942</v>
      </c>
      <c r="K2026" s="29" t="s">
        <v>907</v>
      </c>
      <c r="L2026" s="29" t="s">
        <v>1715</v>
      </c>
      <c r="M2026" s="29" t="s">
        <v>1716</v>
      </c>
      <c r="N2026" s="29">
        <v>1973</v>
      </c>
      <c r="O2026" s="29" t="s">
        <v>2309</v>
      </c>
      <c r="P2026" s="29"/>
      <c r="Q2026" s="29"/>
      <c r="R2026" s="29"/>
      <c r="S2026" s="29"/>
      <c r="T2026" s="29"/>
      <c r="U2026" s="29"/>
      <c r="V2026" s="29"/>
      <c r="W2026" s="29"/>
      <c r="X2026" s="29"/>
      <c r="Y2026" s="29"/>
      <c r="Z2026" s="29"/>
      <c r="AA2026" s="29"/>
      <c r="AB2026" s="29"/>
      <c r="AC2026" s="29"/>
      <c r="AD2026" s="29"/>
      <c r="AE2026" s="29"/>
      <c r="AF2026" s="29"/>
      <c r="AG2026" s="29"/>
      <c r="AH2026" s="29"/>
      <c r="AI2026" s="29"/>
      <c r="AJ2026" s="29"/>
      <c r="AK2026" s="29"/>
      <c r="AL2026" s="29"/>
      <c r="AM2026" s="29"/>
      <c r="AN2026" s="29"/>
      <c r="AO2026" s="29"/>
      <c r="AP2026" s="29"/>
      <c r="AQ2026" s="29"/>
      <c r="AR2026" s="29"/>
      <c r="AS2026" s="29"/>
      <c r="AT2026" s="29"/>
      <c r="AU2026" s="29"/>
      <c r="AV2026" s="29"/>
      <c r="AW2026" s="29"/>
      <c r="AX2026" s="29"/>
      <c r="AY2026" s="29"/>
      <c r="AZ2026" s="29"/>
      <c r="BA2026" s="29"/>
      <c r="BB2026" s="29"/>
      <c r="BC2026" s="29"/>
      <c r="BD2026" s="29"/>
      <c r="BE2026" s="29"/>
      <c r="BF2026" s="29"/>
      <c r="BG2026" s="29"/>
      <c r="BH2026" s="29"/>
      <c r="BI2026" s="29"/>
      <c r="BJ2026" s="29"/>
      <c r="BK2026" s="29"/>
      <c r="BL2026" s="29"/>
      <c r="BM2026" s="29"/>
      <c r="BN2026" s="29"/>
      <c r="BO2026" s="29"/>
      <c r="BP2026" s="29"/>
      <c r="BQ2026" s="29"/>
      <c r="BR2026" s="29"/>
      <c r="BS2026" s="29"/>
      <c r="BT2026" s="29"/>
      <c r="BU2026" s="29"/>
      <c r="BV2026" s="29"/>
      <c r="BW2026" s="29"/>
      <c r="BX2026" s="29"/>
      <c r="BY2026" s="29"/>
      <c r="BZ2026" s="29"/>
      <c r="CA2026" s="29"/>
      <c r="CB2026" s="29"/>
      <c r="CC2026" s="29"/>
      <c r="CD2026" s="29"/>
      <c r="CE2026" s="29"/>
      <c r="CF2026" s="29"/>
      <c r="CG2026" s="29"/>
      <c r="CH2026" s="29"/>
      <c r="CI2026" s="29"/>
      <c r="CJ2026" s="29"/>
      <c r="CK2026" s="29"/>
      <c r="CL2026" s="29"/>
      <c r="CM2026" s="29"/>
      <c r="CN2026" s="29"/>
      <c r="CO2026" s="29"/>
      <c r="CP2026" s="29"/>
      <c r="CQ2026" s="29"/>
      <c r="CR2026" s="29"/>
      <c r="CS2026" s="29"/>
      <c r="CT2026" s="29"/>
      <c r="CU2026" s="29"/>
      <c r="CV2026" s="29"/>
      <c r="CW2026" s="29"/>
      <c r="CX2026" s="29"/>
      <c r="CY2026" s="29"/>
      <c r="CZ2026" s="29"/>
      <c r="DA2026" s="29"/>
      <c r="DB2026" s="29"/>
      <c r="DC2026" s="29"/>
      <c r="DD2026" s="29"/>
      <c r="DE2026" s="29"/>
      <c r="DF2026" s="29"/>
      <c r="DG2026" s="29"/>
      <c r="DH2026" s="29"/>
      <c r="DI2026" s="29"/>
      <c r="DJ2026" s="29"/>
      <c r="DK2026" s="29"/>
      <c r="DL2026" s="29"/>
      <c r="DM2026" s="29"/>
      <c r="DN2026" s="29"/>
      <c r="DO2026" s="29"/>
      <c r="DP2026" s="29"/>
      <c r="DQ2026" s="29"/>
      <c r="DR2026" s="29"/>
      <c r="DS2026" s="29"/>
      <c r="DT2026" s="29"/>
      <c r="DU2026" s="29"/>
      <c r="DV2026" s="29"/>
      <c r="DW2026" s="29"/>
      <c r="DX2026" s="29"/>
      <c r="DY2026" s="29"/>
      <c r="DZ2026" s="29"/>
      <c r="EA2026" s="29"/>
      <c r="EB2026" s="29"/>
      <c r="EC2026" s="29"/>
      <c r="ED2026" s="29"/>
      <c r="EE2026" s="29"/>
      <c r="EF2026" s="29"/>
      <c r="EG2026" s="29"/>
      <c r="EH2026" s="29"/>
      <c r="EI2026" s="29"/>
      <c r="EJ2026" s="29"/>
      <c r="EK2026" s="29"/>
      <c r="EL2026" s="29"/>
      <c r="EM2026" s="29"/>
      <c r="EN2026" s="29"/>
      <c r="EO2026" s="29"/>
      <c r="EP2026" s="29"/>
      <c r="EQ2026" s="29"/>
      <c r="ER2026" s="29"/>
      <c r="ES2026" s="29"/>
      <c r="ET2026" s="29"/>
      <c r="EU2026" s="29"/>
      <c r="EV2026" s="29"/>
      <c r="EW2026" s="29"/>
      <c r="EX2026" s="29"/>
      <c r="EY2026" s="29"/>
      <c r="EZ2026" s="29"/>
      <c r="FA2026" s="29"/>
      <c r="FB2026" s="29"/>
      <c r="FC2026" s="29"/>
      <c r="FD2026" s="29"/>
      <c r="FE2026" s="29"/>
      <c r="FF2026" s="29"/>
      <c r="FG2026" s="29"/>
      <c r="FH2026" s="29"/>
      <c r="FI2026" s="29"/>
      <c r="FJ2026" s="29"/>
      <c r="FK2026" s="29"/>
      <c r="FL2026" s="29"/>
      <c r="FM2026" s="29"/>
      <c r="FN2026" s="29"/>
      <c r="FO2026" s="29"/>
      <c r="FP2026" s="29"/>
      <c r="FQ2026" s="29"/>
      <c r="FR2026" s="29"/>
      <c r="FS2026" s="29"/>
      <c r="FT2026" s="29"/>
      <c r="FU2026" s="29"/>
      <c r="FV2026" s="29"/>
      <c r="FW2026" s="29"/>
      <c r="FX2026" s="29"/>
      <c r="FY2026" s="29"/>
      <c r="FZ2026" s="29"/>
      <c r="GA2026" s="29"/>
      <c r="GB2026" s="29"/>
      <c r="GC2026" s="29"/>
      <c r="GD2026" s="29"/>
      <c r="GE2026" s="29"/>
      <c r="GF2026" s="29"/>
      <c r="GG2026" s="29"/>
      <c r="GH2026" s="29"/>
      <c r="GI2026" s="29"/>
      <c r="GJ2026" s="29"/>
      <c r="GK2026" s="29"/>
      <c r="GL2026" s="29"/>
      <c r="GM2026" s="29"/>
      <c r="GN2026" s="29"/>
      <c r="GO2026" s="29"/>
      <c r="GP2026" s="29"/>
      <c r="GQ2026" s="29"/>
      <c r="GR2026" s="29"/>
      <c r="GS2026" s="29"/>
      <c r="GT2026" s="29"/>
      <c r="GU2026" s="29"/>
      <c r="GV2026" s="29"/>
      <c r="GW2026" s="29"/>
      <c r="GX2026" s="29"/>
      <c r="GY2026" s="29"/>
      <c r="GZ2026" s="29"/>
      <c r="HA2026" s="29"/>
      <c r="HB2026" s="29"/>
      <c r="HC2026" s="29"/>
      <c r="HD2026" s="29"/>
      <c r="HE2026" s="29"/>
      <c r="HF2026" s="29"/>
      <c r="HG2026" s="29"/>
      <c r="HH2026" s="29"/>
      <c r="HI2026" s="29"/>
      <c r="HJ2026" s="29"/>
      <c r="HK2026" s="29"/>
      <c r="HL2026" s="29"/>
      <c r="HM2026" s="29"/>
      <c r="HN2026" s="29"/>
      <c r="HO2026" s="29"/>
      <c r="HP2026" s="29"/>
      <c r="HQ2026" s="29"/>
      <c r="HR2026" s="29"/>
      <c r="HS2026" s="29"/>
      <c r="HT2026" s="29"/>
      <c r="HU2026" s="29"/>
      <c r="HV2026" s="29"/>
      <c r="HW2026" s="29"/>
      <c r="HX2026" s="29"/>
      <c r="HY2026" s="29"/>
      <c r="HZ2026" s="29"/>
      <c r="IA2026" s="29"/>
      <c r="IB2026" s="29"/>
      <c r="IC2026" s="29"/>
      <c r="ID2026" s="29"/>
      <c r="IE2026" s="29"/>
      <c r="IF2026" s="29"/>
      <c r="IG2026" s="29"/>
      <c r="IH2026" s="29"/>
      <c r="II2026" s="29"/>
      <c r="IJ2026" s="29"/>
      <c r="IK2026" s="29"/>
      <c r="IL2026" s="29"/>
      <c r="IM2026" s="29"/>
      <c r="IN2026" s="29"/>
      <c r="IO2026" s="29"/>
      <c r="IP2026" s="29"/>
      <c r="IQ2026" s="29"/>
      <c r="IR2026" s="29"/>
      <c r="IS2026" s="29"/>
      <c r="IT2026" s="29"/>
    </row>
    <row r="2027" spans="1:254" ht="12.95" customHeight="1" x14ac:dyDescent="0.2">
      <c r="B2027" s="29" t="s">
        <v>902</v>
      </c>
      <c r="C2027" s="30" t="s">
        <v>900</v>
      </c>
      <c r="D2027" s="30" t="s">
        <v>957</v>
      </c>
      <c r="E2027" s="29" t="s">
        <v>1267</v>
      </c>
      <c r="F2027" s="29">
        <v>2230</v>
      </c>
      <c r="G2027" s="29" t="s">
        <v>1140</v>
      </c>
      <c r="H2027" s="29" t="s">
        <v>904</v>
      </c>
      <c r="I2027" s="29" t="s">
        <v>905</v>
      </c>
      <c r="J2027" s="29" t="s">
        <v>942</v>
      </c>
      <c r="K2027" s="29" t="s">
        <v>907</v>
      </c>
      <c r="L2027" s="29" t="s">
        <v>1715</v>
      </c>
      <c r="M2027" s="29" t="s">
        <v>1716</v>
      </c>
      <c r="N2027" s="29">
        <v>1973</v>
      </c>
      <c r="O2027" s="29" t="s">
        <v>1613</v>
      </c>
    </row>
    <row r="2028" spans="1:254" ht="12.95" customHeight="1" x14ac:dyDescent="0.2">
      <c r="B2028" s="29" t="s">
        <v>902</v>
      </c>
      <c r="C2028" s="30" t="s">
        <v>900</v>
      </c>
      <c r="D2028" s="30" t="s">
        <v>957</v>
      </c>
      <c r="E2028" s="29" t="s">
        <v>1267</v>
      </c>
      <c r="F2028" s="29">
        <v>2230</v>
      </c>
      <c r="G2028" s="29" t="s">
        <v>1140</v>
      </c>
      <c r="H2028" s="29" t="s">
        <v>904</v>
      </c>
      <c r="I2028" s="29" t="s">
        <v>905</v>
      </c>
      <c r="J2028" s="29" t="s">
        <v>912</v>
      </c>
      <c r="K2028" s="29" t="s">
        <v>907</v>
      </c>
      <c r="L2028" s="29" t="s">
        <v>923</v>
      </c>
      <c r="M2028" s="29" t="s">
        <v>1596</v>
      </c>
      <c r="N2028" s="29">
        <v>1954</v>
      </c>
      <c r="O2028" s="29" t="s">
        <v>908</v>
      </c>
    </row>
    <row r="2029" spans="1:254" ht="12.95" customHeight="1" x14ac:dyDescent="0.2">
      <c r="B2029" s="11" t="s">
        <v>902</v>
      </c>
      <c r="C2029" s="144" t="s">
        <v>900</v>
      </c>
      <c r="D2029" s="144" t="s">
        <v>957</v>
      </c>
      <c r="E2029" s="11" t="s">
        <v>1267</v>
      </c>
      <c r="F2029" s="11">
        <v>2230</v>
      </c>
      <c r="G2029" s="11" t="s">
        <v>1140</v>
      </c>
      <c r="H2029" s="11" t="s">
        <v>904</v>
      </c>
      <c r="I2029" s="11" t="s">
        <v>905</v>
      </c>
      <c r="J2029" s="11" t="s">
        <v>921</v>
      </c>
      <c r="K2029" s="11" t="s">
        <v>907</v>
      </c>
      <c r="L2029" s="11" t="s">
        <v>924</v>
      </c>
      <c r="M2029" s="11" t="s">
        <v>1268</v>
      </c>
      <c r="N2029" s="11">
        <v>1965</v>
      </c>
      <c r="O2029" s="11" t="s">
        <v>2309</v>
      </c>
      <c r="P2029" s="11"/>
      <c r="Q2029" s="11"/>
      <c r="R2029" s="11"/>
    </row>
    <row r="2030" spans="1:254" s="171" customFormat="1" ht="12.95" customHeight="1" x14ac:dyDescent="0.2">
      <c r="A2030" s="34"/>
      <c r="B2030" s="203" t="s">
        <v>902</v>
      </c>
      <c r="C2030" s="206" t="s">
        <v>900</v>
      </c>
      <c r="D2030" s="206" t="s">
        <v>1258</v>
      </c>
      <c r="E2030" s="203" t="s">
        <v>1267</v>
      </c>
      <c r="F2030" s="203">
        <v>2230</v>
      </c>
      <c r="G2030" s="203" t="s">
        <v>1140</v>
      </c>
      <c r="H2030" s="203" t="s">
        <v>904</v>
      </c>
      <c r="I2030" s="203" t="s">
        <v>905</v>
      </c>
      <c r="J2030" s="203" t="s">
        <v>942</v>
      </c>
      <c r="K2030" s="203" t="s">
        <v>907</v>
      </c>
      <c r="L2030" s="203" t="s">
        <v>1715</v>
      </c>
      <c r="M2030" s="203" t="s">
        <v>1716</v>
      </c>
      <c r="N2030" s="203">
        <v>1973</v>
      </c>
      <c r="O2030" s="203" t="s">
        <v>2309</v>
      </c>
      <c r="P2030" s="203"/>
      <c r="Q2030" s="11"/>
    </row>
    <row r="2031" spans="1:254" ht="12.95" customHeight="1" x14ac:dyDescent="0.2">
      <c r="B2031" s="29" t="s">
        <v>902</v>
      </c>
      <c r="C2031" s="30" t="s">
        <v>686</v>
      </c>
      <c r="D2031" s="30" t="s">
        <v>1366</v>
      </c>
      <c r="G2031" s="29" t="s">
        <v>687</v>
      </c>
      <c r="H2031" s="29" t="s">
        <v>1127</v>
      </c>
      <c r="I2031" s="29" t="s">
        <v>905</v>
      </c>
      <c r="J2031" s="29" t="s">
        <v>921</v>
      </c>
      <c r="K2031" s="29" t="s">
        <v>907</v>
      </c>
      <c r="L2031" s="29" t="s">
        <v>943</v>
      </c>
      <c r="M2031" s="29">
        <v>2002</v>
      </c>
      <c r="N2031" s="29">
        <v>1970</v>
      </c>
      <c r="O2031" s="29" t="s">
        <v>688</v>
      </c>
      <c r="R2031" s="11"/>
    </row>
    <row r="2032" spans="1:254" ht="12.95" customHeight="1" x14ac:dyDescent="0.2">
      <c r="B2032" s="29" t="s">
        <v>902</v>
      </c>
      <c r="C2032" s="30" t="s">
        <v>686</v>
      </c>
      <c r="D2032" s="30" t="s">
        <v>1366</v>
      </c>
      <c r="G2032" s="29" t="s">
        <v>687</v>
      </c>
      <c r="H2032" s="29" t="s">
        <v>1127</v>
      </c>
      <c r="I2032" s="29" t="s">
        <v>905</v>
      </c>
      <c r="J2032" s="29" t="s">
        <v>921</v>
      </c>
      <c r="K2032" s="29" t="s">
        <v>907</v>
      </c>
      <c r="L2032" s="29" t="s">
        <v>943</v>
      </c>
      <c r="M2032" s="29">
        <v>2002</v>
      </c>
      <c r="N2032" s="29">
        <v>1970</v>
      </c>
      <c r="O2032" s="29" t="s">
        <v>688</v>
      </c>
      <c r="R2032" s="11"/>
    </row>
    <row r="2033" spans="1:18" ht="12.95" customHeight="1" x14ac:dyDescent="0.2">
      <c r="B2033" s="29" t="s">
        <v>902</v>
      </c>
      <c r="C2033" s="30" t="s">
        <v>1365</v>
      </c>
      <c r="D2033" s="30" t="s">
        <v>1366</v>
      </c>
      <c r="E2033" s="29" t="s">
        <v>1367</v>
      </c>
      <c r="F2033" s="29">
        <v>2000</v>
      </c>
      <c r="G2033" s="29" t="s">
        <v>915</v>
      </c>
      <c r="H2033" s="29" t="s">
        <v>904</v>
      </c>
      <c r="I2033" s="29" t="s">
        <v>905</v>
      </c>
      <c r="J2033" s="29" t="s">
        <v>942</v>
      </c>
      <c r="K2033" s="29" t="s">
        <v>907</v>
      </c>
      <c r="L2033" s="29" t="s">
        <v>924</v>
      </c>
      <c r="M2033" s="29" t="s">
        <v>1368</v>
      </c>
      <c r="N2033" s="29">
        <v>1971</v>
      </c>
      <c r="O2033" s="29" t="s">
        <v>908</v>
      </c>
      <c r="R2033" s="11"/>
    </row>
    <row r="2034" spans="1:18" ht="12.95" customHeight="1" x14ac:dyDescent="0.2">
      <c r="B2034" s="29" t="s">
        <v>902</v>
      </c>
      <c r="C2034" s="30" t="s">
        <v>1365</v>
      </c>
      <c r="D2034" s="30" t="s">
        <v>1366</v>
      </c>
      <c r="E2034" s="29" t="s">
        <v>1367</v>
      </c>
      <c r="F2034" s="29">
        <v>2000</v>
      </c>
      <c r="G2034" s="29" t="s">
        <v>915</v>
      </c>
      <c r="H2034" s="29" t="s">
        <v>904</v>
      </c>
      <c r="I2034" s="29" t="s">
        <v>905</v>
      </c>
      <c r="J2034" s="29" t="s">
        <v>942</v>
      </c>
      <c r="K2034" s="29" t="s">
        <v>907</v>
      </c>
      <c r="L2034" s="29" t="s">
        <v>924</v>
      </c>
      <c r="M2034" s="29" t="s">
        <v>1368</v>
      </c>
      <c r="N2034" s="29">
        <v>1971</v>
      </c>
      <c r="O2034" s="29" t="s">
        <v>908</v>
      </c>
      <c r="R2034" s="11"/>
    </row>
    <row r="2035" spans="1:18" ht="12.95" customHeight="1" x14ac:dyDescent="0.2">
      <c r="B2035" s="29" t="s">
        <v>902</v>
      </c>
      <c r="C2035" s="30" t="s">
        <v>1365</v>
      </c>
      <c r="D2035" s="30" t="s">
        <v>1366</v>
      </c>
      <c r="E2035" s="29" t="s">
        <v>1367</v>
      </c>
      <c r="F2035" s="29">
        <v>2000</v>
      </c>
      <c r="G2035" s="29" t="s">
        <v>915</v>
      </c>
      <c r="H2035" s="29" t="s">
        <v>904</v>
      </c>
      <c r="I2035" s="29" t="s">
        <v>905</v>
      </c>
      <c r="J2035" s="29" t="s">
        <v>942</v>
      </c>
      <c r="K2035" s="29" t="s">
        <v>907</v>
      </c>
      <c r="L2035" s="29" t="s">
        <v>924</v>
      </c>
      <c r="M2035" s="29" t="s">
        <v>1368</v>
      </c>
      <c r="N2035" s="29">
        <v>1971</v>
      </c>
      <c r="O2035" s="29" t="s">
        <v>908</v>
      </c>
    </row>
    <row r="2036" spans="1:18" ht="12.95" customHeight="1" x14ac:dyDescent="0.2">
      <c r="B2036" s="29" t="s">
        <v>902</v>
      </c>
      <c r="C2036" s="30" t="s">
        <v>1365</v>
      </c>
      <c r="D2036" s="30" t="s">
        <v>1366</v>
      </c>
      <c r="E2036" s="29" t="s">
        <v>1367</v>
      </c>
      <c r="F2036" s="29">
        <v>2000</v>
      </c>
      <c r="G2036" s="29" t="s">
        <v>915</v>
      </c>
      <c r="H2036" s="29" t="s">
        <v>904</v>
      </c>
      <c r="I2036" s="29" t="s">
        <v>905</v>
      </c>
      <c r="J2036" s="29" t="s">
        <v>942</v>
      </c>
      <c r="K2036" s="29" t="s">
        <v>907</v>
      </c>
      <c r="L2036" s="29" t="s">
        <v>924</v>
      </c>
      <c r="M2036" s="29" t="s">
        <v>1368</v>
      </c>
      <c r="N2036" s="29">
        <v>1971</v>
      </c>
      <c r="O2036" s="29" t="s">
        <v>908</v>
      </c>
    </row>
    <row r="2037" spans="1:18" ht="12.95" customHeight="1" x14ac:dyDescent="0.2">
      <c r="B2037" s="29" t="s">
        <v>902</v>
      </c>
      <c r="C2037" s="30" t="s">
        <v>1365</v>
      </c>
      <c r="D2037" s="30" t="s">
        <v>1366</v>
      </c>
      <c r="E2037" s="29" t="s">
        <v>1367</v>
      </c>
      <c r="F2037" s="29">
        <v>2000</v>
      </c>
      <c r="G2037" s="29" t="s">
        <v>915</v>
      </c>
      <c r="H2037" s="29" t="s">
        <v>904</v>
      </c>
      <c r="I2037" s="29" t="s">
        <v>905</v>
      </c>
      <c r="J2037" s="29" t="s">
        <v>942</v>
      </c>
      <c r="K2037" s="29" t="s">
        <v>907</v>
      </c>
      <c r="L2037" s="29" t="s">
        <v>924</v>
      </c>
      <c r="M2037" s="29" t="s">
        <v>1368</v>
      </c>
      <c r="N2037" s="29">
        <v>1971</v>
      </c>
      <c r="O2037" s="29" t="s">
        <v>908</v>
      </c>
    </row>
    <row r="2038" spans="1:18" ht="12.95" customHeight="1" x14ac:dyDescent="0.2">
      <c r="B2038" s="29" t="s">
        <v>902</v>
      </c>
      <c r="C2038" s="30" t="s">
        <v>1365</v>
      </c>
      <c r="D2038" s="30" t="s">
        <v>1366</v>
      </c>
      <c r="E2038" s="29" t="s">
        <v>1367</v>
      </c>
      <c r="F2038" s="29">
        <v>2000</v>
      </c>
      <c r="G2038" s="29" t="s">
        <v>915</v>
      </c>
      <c r="H2038" s="29" t="s">
        <v>904</v>
      </c>
      <c r="I2038" s="29" t="s">
        <v>905</v>
      </c>
      <c r="J2038" s="29" t="s">
        <v>942</v>
      </c>
      <c r="K2038" s="29" t="s">
        <v>907</v>
      </c>
      <c r="L2038" s="29" t="s">
        <v>924</v>
      </c>
      <c r="M2038" s="29" t="s">
        <v>1368</v>
      </c>
      <c r="N2038" s="29">
        <v>1971</v>
      </c>
      <c r="O2038" s="29" t="s">
        <v>908</v>
      </c>
    </row>
    <row r="2039" spans="1:18" ht="12.95" customHeight="1" x14ac:dyDescent="0.2">
      <c r="B2039" s="11" t="s">
        <v>902</v>
      </c>
      <c r="C2039" s="144" t="s">
        <v>1365</v>
      </c>
      <c r="D2039" s="144" t="s">
        <v>1366</v>
      </c>
      <c r="E2039" s="11" t="s">
        <v>1367</v>
      </c>
      <c r="F2039" s="11">
        <v>2000</v>
      </c>
      <c r="G2039" s="11" t="s">
        <v>915</v>
      </c>
      <c r="H2039" s="11" t="s">
        <v>904</v>
      </c>
      <c r="I2039" s="11" t="s">
        <v>905</v>
      </c>
      <c r="J2039" s="11" t="s">
        <v>942</v>
      </c>
      <c r="K2039" s="11" t="s">
        <v>907</v>
      </c>
      <c r="L2039" s="11" t="s">
        <v>924</v>
      </c>
      <c r="M2039" s="11" t="s">
        <v>1368</v>
      </c>
      <c r="N2039" s="11">
        <v>1971</v>
      </c>
      <c r="O2039" s="11" t="s">
        <v>908</v>
      </c>
      <c r="P2039" s="11"/>
      <c r="Q2039" s="11"/>
      <c r="R2039" s="11"/>
    </row>
    <row r="2040" spans="1:18" ht="12.95" customHeight="1" x14ac:dyDescent="0.2">
      <c r="B2040" s="11" t="s">
        <v>902</v>
      </c>
      <c r="C2040" s="144" t="s">
        <v>1365</v>
      </c>
      <c r="D2040" s="144" t="s">
        <v>1366</v>
      </c>
      <c r="E2040" s="11" t="s">
        <v>1367</v>
      </c>
      <c r="F2040" s="11">
        <v>2000</v>
      </c>
      <c r="G2040" s="11" t="s">
        <v>915</v>
      </c>
      <c r="H2040" s="11" t="s">
        <v>904</v>
      </c>
      <c r="I2040" s="11" t="s">
        <v>905</v>
      </c>
      <c r="J2040" s="11" t="s">
        <v>942</v>
      </c>
      <c r="K2040" s="11" t="s">
        <v>907</v>
      </c>
      <c r="L2040" s="11" t="s">
        <v>924</v>
      </c>
      <c r="M2040" s="11" t="s">
        <v>1368</v>
      </c>
      <c r="N2040" s="11">
        <v>1971</v>
      </c>
      <c r="O2040" s="11" t="s">
        <v>908</v>
      </c>
      <c r="P2040" s="11"/>
      <c r="Q2040" s="11"/>
      <c r="R2040" s="11"/>
    </row>
    <row r="2041" spans="1:18" ht="12.95" customHeight="1" x14ac:dyDescent="0.2">
      <c r="A2041" s="171">
        <v>37</v>
      </c>
      <c r="B2041" s="171" t="s">
        <v>902</v>
      </c>
      <c r="C2041" s="172" t="s">
        <v>2573</v>
      </c>
      <c r="D2041" s="172" t="s">
        <v>516</v>
      </c>
      <c r="E2041" s="171" t="s">
        <v>2835</v>
      </c>
      <c r="F2041" s="171">
        <v>6000</v>
      </c>
      <c r="G2041" s="171" t="s">
        <v>982</v>
      </c>
      <c r="H2041" s="171" t="s">
        <v>904</v>
      </c>
      <c r="I2041" s="171" t="s">
        <v>905</v>
      </c>
      <c r="J2041" s="171" t="s">
        <v>2902</v>
      </c>
      <c r="K2041" s="171" t="s">
        <v>907</v>
      </c>
      <c r="L2041" s="173" t="s">
        <v>943</v>
      </c>
      <c r="M2041" s="173" t="s">
        <v>2836</v>
      </c>
      <c r="N2041" s="173">
        <v>1987</v>
      </c>
      <c r="O2041" s="173" t="s">
        <v>979</v>
      </c>
      <c r="P2041" s="173" t="s">
        <v>2916</v>
      </c>
      <c r="Q2041" s="173"/>
    </row>
    <row r="2042" spans="1:18" ht="12.95" customHeight="1" x14ac:dyDescent="0.2">
      <c r="B2042" s="29" t="s">
        <v>902</v>
      </c>
      <c r="C2042" s="30" t="s">
        <v>2573</v>
      </c>
      <c r="D2042" s="30" t="s">
        <v>516</v>
      </c>
      <c r="E2042" s="29" t="s">
        <v>2574</v>
      </c>
      <c r="F2042" s="29">
        <v>6000</v>
      </c>
      <c r="G2042" s="29" t="s">
        <v>982</v>
      </c>
      <c r="H2042" s="29" t="s">
        <v>904</v>
      </c>
      <c r="I2042" s="29" t="s">
        <v>936</v>
      </c>
      <c r="J2042" s="29" t="s">
        <v>942</v>
      </c>
      <c r="K2042" s="29" t="s">
        <v>937</v>
      </c>
      <c r="L2042" s="11" t="s">
        <v>1002</v>
      </c>
      <c r="M2042" s="11" t="s">
        <v>1774</v>
      </c>
      <c r="N2042" s="11">
        <v>1974</v>
      </c>
      <c r="O2042" s="11" t="s">
        <v>979</v>
      </c>
      <c r="P2042" s="11" t="s">
        <v>2571</v>
      </c>
      <c r="Q2042" s="11"/>
    </row>
    <row r="2043" spans="1:18" ht="12.95" customHeight="1" x14ac:dyDescent="0.2">
      <c r="A2043" s="29">
        <v>29</v>
      </c>
      <c r="B2043" s="29" t="s">
        <v>902</v>
      </c>
      <c r="C2043" s="30" t="s">
        <v>2573</v>
      </c>
      <c r="D2043" s="30" t="s">
        <v>516</v>
      </c>
      <c r="E2043" s="29" t="s">
        <v>2835</v>
      </c>
      <c r="F2043" s="29">
        <v>6000</v>
      </c>
      <c r="G2043" s="29" t="s">
        <v>982</v>
      </c>
      <c r="H2043" s="29" t="s">
        <v>904</v>
      </c>
      <c r="I2043" s="29" t="s">
        <v>905</v>
      </c>
      <c r="J2043" s="29" t="s">
        <v>942</v>
      </c>
      <c r="K2043" s="29" t="s">
        <v>907</v>
      </c>
      <c r="L2043" s="29" t="s">
        <v>943</v>
      </c>
      <c r="M2043" s="29" t="s">
        <v>2836</v>
      </c>
      <c r="N2043" s="29">
        <v>1987</v>
      </c>
      <c r="O2043" s="29" t="s">
        <v>979</v>
      </c>
      <c r="P2043" s="29" t="s">
        <v>3119</v>
      </c>
    </row>
    <row r="2044" spans="1:18" ht="12.95" customHeight="1" x14ac:dyDescent="0.2">
      <c r="B2044" s="29" t="s">
        <v>902</v>
      </c>
      <c r="C2044" s="30" t="s">
        <v>768</v>
      </c>
      <c r="D2044" s="30" t="s">
        <v>769</v>
      </c>
      <c r="E2044" s="29" t="s">
        <v>770</v>
      </c>
      <c r="F2044" s="29">
        <v>5270</v>
      </c>
      <c r="G2044" s="29" t="s">
        <v>0</v>
      </c>
      <c r="H2044" s="29" t="s">
        <v>904</v>
      </c>
      <c r="I2044" s="29" t="s">
        <v>936</v>
      </c>
      <c r="J2044" s="29" t="s">
        <v>942</v>
      </c>
      <c r="K2044" s="29" t="s">
        <v>937</v>
      </c>
      <c r="L2044" s="29" t="s">
        <v>1002</v>
      </c>
      <c r="M2044" s="29" t="s">
        <v>771</v>
      </c>
      <c r="N2044" s="29">
        <v>1972</v>
      </c>
      <c r="O2044" s="29" t="s">
        <v>1031</v>
      </c>
    </row>
    <row r="2045" spans="1:18" ht="12.95" customHeight="1" x14ac:dyDescent="0.2">
      <c r="B2045" s="29" t="s">
        <v>902</v>
      </c>
      <c r="C2045" s="30" t="s">
        <v>768</v>
      </c>
      <c r="D2045" s="30" t="s">
        <v>769</v>
      </c>
      <c r="E2045" s="29" t="s">
        <v>770</v>
      </c>
      <c r="F2045" s="29">
        <v>5270</v>
      </c>
      <c r="G2045" s="29" t="s">
        <v>0</v>
      </c>
      <c r="H2045" s="29" t="s">
        <v>904</v>
      </c>
      <c r="I2045" s="29" t="s">
        <v>936</v>
      </c>
      <c r="J2045" s="29" t="s">
        <v>910</v>
      </c>
      <c r="K2045" s="29" t="s">
        <v>937</v>
      </c>
      <c r="L2045" s="29" t="s">
        <v>2602</v>
      </c>
      <c r="M2045" s="29" t="s">
        <v>2603</v>
      </c>
      <c r="N2045" s="29">
        <v>1941</v>
      </c>
      <c r="O2045" s="29" t="s">
        <v>1031</v>
      </c>
      <c r="P2045" s="11" t="s">
        <v>2571</v>
      </c>
      <c r="Q2045" s="11"/>
    </row>
    <row r="2046" spans="1:18" ht="12.95" customHeight="1" x14ac:dyDescent="0.2">
      <c r="B2046" s="29" t="s">
        <v>902</v>
      </c>
      <c r="C2046" s="30" t="s">
        <v>768</v>
      </c>
      <c r="D2046" s="30" t="s">
        <v>769</v>
      </c>
      <c r="E2046" s="29" t="s">
        <v>770</v>
      </c>
      <c r="F2046" s="29">
        <v>5270</v>
      </c>
      <c r="G2046" s="29" t="s">
        <v>0</v>
      </c>
      <c r="H2046" s="29" t="s">
        <v>904</v>
      </c>
      <c r="I2046" s="29" t="s">
        <v>936</v>
      </c>
      <c r="J2046" s="29" t="s">
        <v>910</v>
      </c>
      <c r="K2046" s="29" t="s">
        <v>937</v>
      </c>
      <c r="L2046" s="29" t="s">
        <v>2602</v>
      </c>
      <c r="M2046" s="29" t="s">
        <v>2603</v>
      </c>
      <c r="N2046" s="29">
        <v>1941</v>
      </c>
      <c r="O2046" s="29" t="s">
        <v>1031</v>
      </c>
      <c r="P2046" s="11" t="s">
        <v>2571</v>
      </c>
      <c r="Q2046" s="11"/>
    </row>
    <row r="2047" spans="1:18" ht="12.95" customHeight="1" x14ac:dyDescent="0.2">
      <c r="B2047" s="29" t="s">
        <v>902</v>
      </c>
      <c r="C2047" s="30" t="s">
        <v>675</v>
      </c>
      <c r="D2047" s="30" t="s">
        <v>676</v>
      </c>
      <c r="F2047" s="29">
        <v>23000</v>
      </c>
      <c r="G2047" s="29" t="s">
        <v>677</v>
      </c>
      <c r="H2047" s="29" t="s">
        <v>1127</v>
      </c>
      <c r="I2047" s="29" t="s">
        <v>905</v>
      </c>
      <c r="J2047" s="29" t="s">
        <v>942</v>
      </c>
      <c r="K2047" s="29" t="s">
        <v>907</v>
      </c>
      <c r="L2047" s="29" t="s">
        <v>944</v>
      </c>
      <c r="M2047" s="29">
        <v>1300</v>
      </c>
      <c r="N2047" s="29">
        <v>1971</v>
      </c>
      <c r="O2047" s="29" t="s">
        <v>678</v>
      </c>
    </row>
    <row r="2048" spans="1:18" ht="12.95" customHeight="1" x14ac:dyDescent="0.2">
      <c r="B2048" s="29" t="s">
        <v>902</v>
      </c>
      <c r="C2048" s="30" t="s">
        <v>675</v>
      </c>
      <c r="D2048" s="30" t="s">
        <v>676</v>
      </c>
      <c r="F2048" s="29">
        <v>23000</v>
      </c>
      <c r="G2048" s="29" t="s">
        <v>677</v>
      </c>
      <c r="H2048" s="29" t="s">
        <v>1127</v>
      </c>
      <c r="I2048" s="29" t="s">
        <v>905</v>
      </c>
      <c r="J2048" s="29" t="s">
        <v>942</v>
      </c>
      <c r="K2048" s="29" t="s">
        <v>907</v>
      </c>
      <c r="L2048" s="29" t="s">
        <v>944</v>
      </c>
      <c r="M2048" s="29">
        <v>1300</v>
      </c>
      <c r="N2048" s="29">
        <v>1971</v>
      </c>
      <c r="O2048" s="29" t="s">
        <v>678</v>
      </c>
    </row>
    <row r="2049" spans="1:254" ht="12.95" customHeight="1" x14ac:dyDescent="0.2">
      <c r="B2049" s="29" t="s">
        <v>902</v>
      </c>
      <c r="C2049" s="30" t="s">
        <v>2310</v>
      </c>
      <c r="D2049" s="30" t="s">
        <v>2311</v>
      </c>
      <c r="E2049" s="29" t="s">
        <v>2312</v>
      </c>
      <c r="F2049" s="29">
        <v>2367</v>
      </c>
      <c r="G2049" s="29" t="s">
        <v>2313</v>
      </c>
      <c r="H2049" s="29" t="s">
        <v>904</v>
      </c>
      <c r="I2049" s="29" t="s">
        <v>905</v>
      </c>
      <c r="J2049" s="29" t="s">
        <v>942</v>
      </c>
      <c r="K2049" s="29" t="s">
        <v>907</v>
      </c>
      <c r="L2049" s="29" t="s">
        <v>923</v>
      </c>
      <c r="M2049" s="29" t="s">
        <v>962</v>
      </c>
      <c r="N2049" s="29">
        <v>1978</v>
      </c>
      <c r="O2049" s="29" t="s">
        <v>2314</v>
      </c>
      <c r="R2049" s="148"/>
      <c r="S2049" s="148"/>
      <c r="T2049" s="148"/>
      <c r="U2049" s="148"/>
      <c r="V2049" s="148"/>
      <c r="W2049" s="148"/>
      <c r="X2049" s="148"/>
      <c r="Y2049" s="148"/>
      <c r="Z2049" s="148"/>
      <c r="AA2049" s="148"/>
      <c r="AB2049" s="148"/>
      <c r="AC2049" s="148"/>
      <c r="AD2049" s="148"/>
      <c r="AE2049" s="148"/>
      <c r="AF2049" s="148"/>
      <c r="AG2049" s="148"/>
      <c r="AH2049" s="148"/>
      <c r="AI2049" s="148"/>
      <c r="AJ2049" s="148"/>
      <c r="AK2049" s="148"/>
      <c r="AL2049" s="148"/>
      <c r="AM2049" s="148"/>
      <c r="AN2049" s="148"/>
      <c r="AO2049" s="148"/>
      <c r="AP2049" s="148"/>
      <c r="AQ2049" s="148"/>
      <c r="AR2049" s="148"/>
      <c r="AS2049" s="148"/>
      <c r="AT2049" s="148"/>
      <c r="AU2049" s="148"/>
      <c r="AV2049" s="148"/>
      <c r="AW2049" s="148"/>
      <c r="AX2049" s="148"/>
      <c r="AY2049" s="148"/>
      <c r="AZ2049" s="148"/>
      <c r="BA2049" s="148"/>
      <c r="BB2049" s="148"/>
      <c r="BC2049" s="148"/>
      <c r="BD2049" s="148"/>
      <c r="BE2049" s="148"/>
      <c r="BF2049" s="148"/>
      <c r="BG2049" s="148"/>
      <c r="BH2049" s="148"/>
      <c r="BI2049" s="148"/>
      <c r="BJ2049" s="148"/>
      <c r="BK2049" s="148"/>
      <c r="BL2049" s="148"/>
      <c r="BM2049" s="148"/>
      <c r="BN2049" s="148"/>
      <c r="BO2049" s="148"/>
      <c r="BP2049" s="148"/>
      <c r="BQ2049" s="148"/>
      <c r="BR2049" s="148"/>
      <c r="BS2049" s="148"/>
      <c r="BT2049" s="148"/>
      <c r="BU2049" s="148"/>
      <c r="BV2049" s="148"/>
      <c r="BW2049" s="148"/>
      <c r="BX2049" s="148"/>
      <c r="BY2049" s="148"/>
      <c r="BZ2049" s="148"/>
      <c r="CA2049" s="148"/>
      <c r="CB2049" s="148"/>
      <c r="CC2049" s="148"/>
      <c r="CD2049" s="148"/>
      <c r="CE2049" s="148"/>
      <c r="CF2049" s="148"/>
      <c r="CG2049" s="148"/>
      <c r="CH2049" s="148"/>
      <c r="CI2049" s="148"/>
      <c r="CJ2049" s="148"/>
      <c r="CK2049" s="148"/>
      <c r="CL2049" s="148"/>
      <c r="CM2049" s="148"/>
      <c r="CN2049" s="148"/>
      <c r="CO2049" s="148"/>
      <c r="CP2049" s="148"/>
      <c r="CQ2049" s="148"/>
      <c r="CR2049" s="148"/>
      <c r="CS2049" s="148"/>
      <c r="CT2049" s="148"/>
      <c r="CU2049" s="148"/>
      <c r="CV2049" s="148"/>
      <c r="CW2049" s="148"/>
      <c r="CX2049" s="148"/>
      <c r="CY2049" s="148"/>
      <c r="CZ2049" s="148"/>
      <c r="DA2049" s="148"/>
      <c r="DB2049" s="148"/>
      <c r="DC2049" s="148"/>
      <c r="DD2049" s="148"/>
      <c r="DE2049" s="148"/>
      <c r="DF2049" s="148"/>
      <c r="DG2049" s="148"/>
      <c r="DH2049" s="148"/>
      <c r="DI2049" s="148"/>
      <c r="DJ2049" s="148"/>
      <c r="DK2049" s="148"/>
      <c r="DL2049" s="148"/>
      <c r="DM2049" s="148"/>
      <c r="DN2049" s="148"/>
      <c r="DO2049" s="148"/>
      <c r="DP2049" s="148"/>
      <c r="DQ2049" s="148"/>
      <c r="DR2049" s="148"/>
      <c r="DS2049" s="148"/>
      <c r="DT2049" s="148"/>
      <c r="DU2049" s="148"/>
      <c r="DV2049" s="148"/>
      <c r="DW2049" s="148"/>
      <c r="DX2049" s="148"/>
      <c r="DY2049" s="148"/>
      <c r="DZ2049" s="148"/>
      <c r="EA2049" s="148"/>
      <c r="EB2049" s="148"/>
      <c r="EC2049" s="148"/>
      <c r="ED2049" s="148"/>
      <c r="EE2049" s="148"/>
      <c r="EF2049" s="148"/>
      <c r="EG2049" s="148"/>
      <c r="EH2049" s="148"/>
      <c r="EI2049" s="148"/>
      <c r="EJ2049" s="148"/>
      <c r="EK2049" s="148"/>
      <c r="EL2049" s="148"/>
      <c r="EM2049" s="148"/>
      <c r="EN2049" s="148"/>
      <c r="EO2049" s="148"/>
      <c r="EP2049" s="148"/>
      <c r="EQ2049" s="148"/>
      <c r="ER2049" s="148"/>
      <c r="ES2049" s="148"/>
      <c r="ET2049" s="148"/>
      <c r="EU2049" s="148"/>
      <c r="EV2049" s="148"/>
      <c r="EW2049" s="148"/>
      <c r="EX2049" s="148"/>
      <c r="EY2049" s="148"/>
      <c r="EZ2049" s="148"/>
      <c r="FA2049" s="148"/>
      <c r="FB2049" s="148"/>
      <c r="FC2049" s="148"/>
      <c r="FD2049" s="148"/>
      <c r="FE2049" s="148"/>
      <c r="FF2049" s="148"/>
      <c r="FG2049" s="148"/>
      <c r="FH2049" s="148"/>
      <c r="FI2049" s="148"/>
      <c r="FJ2049" s="148"/>
      <c r="FK2049" s="148"/>
      <c r="FL2049" s="148"/>
      <c r="FM2049" s="148"/>
      <c r="FN2049" s="148"/>
      <c r="FO2049" s="148"/>
      <c r="FP2049" s="148"/>
      <c r="FQ2049" s="148"/>
      <c r="FR2049" s="148"/>
      <c r="FS2049" s="148"/>
      <c r="FT2049" s="148"/>
      <c r="FU2049" s="148"/>
      <c r="FV2049" s="148"/>
      <c r="FW2049" s="148"/>
      <c r="FX2049" s="148"/>
      <c r="FY2049" s="148"/>
      <c r="FZ2049" s="148"/>
      <c r="GA2049" s="148"/>
      <c r="GB2049" s="148"/>
      <c r="GC2049" s="148"/>
      <c r="GD2049" s="148"/>
      <c r="GE2049" s="148"/>
      <c r="GF2049" s="148"/>
      <c r="GG2049" s="148"/>
      <c r="GH2049" s="148"/>
      <c r="GI2049" s="148"/>
      <c r="GJ2049" s="148"/>
      <c r="GK2049" s="148"/>
      <c r="GL2049" s="148"/>
      <c r="GM2049" s="148"/>
      <c r="GN2049" s="148"/>
      <c r="GO2049" s="148"/>
      <c r="GP2049" s="148"/>
      <c r="GQ2049" s="148"/>
      <c r="GR2049" s="148"/>
      <c r="GS2049" s="148"/>
      <c r="GT2049" s="148"/>
      <c r="GU2049" s="148"/>
      <c r="GV2049" s="148"/>
      <c r="GW2049" s="148"/>
      <c r="GX2049" s="148"/>
      <c r="GY2049" s="148"/>
      <c r="GZ2049" s="148"/>
      <c r="HA2049" s="148"/>
      <c r="HB2049" s="148"/>
      <c r="HC2049" s="148"/>
      <c r="HD2049" s="148"/>
      <c r="HE2049" s="148"/>
      <c r="HF2049" s="148"/>
      <c r="HG2049" s="148"/>
      <c r="HH2049" s="148"/>
      <c r="HI2049" s="148"/>
      <c r="HJ2049" s="148"/>
      <c r="HK2049" s="148"/>
      <c r="HL2049" s="148"/>
      <c r="HM2049" s="148"/>
      <c r="HN2049" s="148"/>
      <c r="HO2049" s="148"/>
      <c r="HP2049" s="148"/>
      <c r="HQ2049" s="148"/>
      <c r="HR2049" s="148"/>
      <c r="HS2049" s="148"/>
      <c r="HT2049" s="148"/>
      <c r="HU2049" s="148"/>
      <c r="HV2049" s="148"/>
      <c r="HW2049" s="148"/>
      <c r="HX2049" s="148"/>
      <c r="HY2049" s="148"/>
      <c r="HZ2049" s="148"/>
      <c r="IA2049" s="148"/>
      <c r="IB2049" s="148"/>
      <c r="IC2049" s="148"/>
      <c r="ID2049" s="148"/>
      <c r="IE2049" s="148"/>
      <c r="IF2049" s="148"/>
      <c r="IG2049" s="148"/>
      <c r="IH2049" s="148"/>
      <c r="II2049" s="148"/>
      <c r="IJ2049" s="148"/>
      <c r="IK2049" s="148"/>
      <c r="IL2049" s="148"/>
      <c r="IM2049" s="148"/>
      <c r="IN2049" s="148"/>
      <c r="IO2049" s="148"/>
      <c r="IP2049" s="148"/>
      <c r="IQ2049" s="148"/>
      <c r="IR2049" s="148"/>
      <c r="IS2049" s="148"/>
      <c r="IT2049" s="148"/>
    </row>
    <row r="2050" spans="1:254" ht="12.95" customHeight="1" x14ac:dyDescent="0.2">
      <c r="B2050" s="29" t="s">
        <v>902</v>
      </c>
      <c r="C2050" s="30" t="s">
        <v>2310</v>
      </c>
      <c r="D2050" s="30" t="s">
        <v>2311</v>
      </c>
      <c r="E2050" s="29" t="s">
        <v>2312</v>
      </c>
      <c r="F2050" s="29">
        <v>2367</v>
      </c>
      <c r="G2050" s="29" t="s">
        <v>2313</v>
      </c>
      <c r="H2050" s="29" t="s">
        <v>904</v>
      </c>
      <c r="I2050" s="29" t="s">
        <v>905</v>
      </c>
      <c r="J2050" s="29" t="s">
        <v>942</v>
      </c>
      <c r="K2050" s="29" t="s">
        <v>907</v>
      </c>
      <c r="L2050" s="29" t="s">
        <v>923</v>
      </c>
      <c r="M2050" s="29" t="s">
        <v>962</v>
      </c>
      <c r="N2050" s="29">
        <v>1978</v>
      </c>
      <c r="O2050" s="29" t="s">
        <v>2314</v>
      </c>
    </row>
    <row r="2051" spans="1:254" ht="12.95" customHeight="1" x14ac:dyDescent="0.2">
      <c r="B2051" s="11" t="s">
        <v>902</v>
      </c>
      <c r="C2051" s="144" t="s">
        <v>2310</v>
      </c>
      <c r="D2051" s="144" t="s">
        <v>2311</v>
      </c>
      <c r="E2051" s="11" t="s">
        <v>2312</v>
      </c>
      <c r="F2051" s="11">
        <v>2367</v>
      </c>
      <c r="G2051" s="11" t="s">
        <v>2313</v>
      </c>
      <c r="H2051" s="11" t="s">
        <v>904</v>
      </c>
      <c r="I2051" s="11" t="s">
        <v>905</v>
      </c>
      <c r="J2051" s="11" t="s">
        <v>942</v>
      </c>
      <c r="K2051" s="11" t="s">
        <v>907</v>
      </c>
      <c r="L2051" s="11" t="s">
        <v>923</v>
      </c>
      <c r="M2051" s="11" t="s">
        <v>962</v>
      </c>
      <c r="N2051" s="11">
        <v>1978</v>
      </c>
      <c r="O2051" s="11" t="s">
        <v>2314</v>
      </c>
      <c r="P2051" s="11"/>
      <c r="Q2051" s="11"/>
      <c r="R2051" s="11"/>
    </row>
    <row r="2052" spans="1:254" ht="12.95" customHeight="1" x14ac:dyDescent="0.2">
      <c r="A2052" s="171">
        <v>31</v>
      </c>
      <c r="B2052" s="173" t="s">
        <v>902</v>
      </c>
      <c r="C2052" s="205" t="s">
        <v>969</v>
      </c>
      <c r="D2052" s="205" t="s">
        <v>970</v>
      </c>
      <c r="E2052" s="173" t="s">
        <v>971</v>
      </c>
      <c r="F2052" s="173">
        <v>5210</v>
      </c>
      <c r="G2052" s="173" t="s">
        <v>972</v>
      </c>
      <c r="H2052" s="173" t="s">
        <v>904</v>
      </c>
      <c r="I2052" s="173" t="s">
        <v>905</v>
      </c>
      <c r="J2052" s="173" t="s">
        <v>912</v>
      </c>
      <c r="K2052" s="173" t="s">
        <v>907</v>
      </c>
      <c r="L2052" s="173" t="s">
        <v>952</v>
      </c>
      <c r="M2052" s="173" t="s">
        <v>2936</v>
      </c>
      <c r="N2052" s="173">
        <v>1950</v>
      </c>
      <c r="O2052" s="173" t="s">
        <v>2733</v>
      </c>
      <c r="P2052" s="173" t="s">
        <v>2916</v>
      </c>
      <c r="Q2052" s="173"/>
      <c r="R2052" s="11"/>
    </row>
    <row r="2053" spans="1:254" ht="12.95" customHeight="1" x14ac:dyDescent="0.2">
      <c r="B2053" s="29" t="s">
        <v>981</v>
      </c>
      <c r="C2053" s="30" t="s">
        <v>969</v>
      </c>
      <c r="D2053" s="30" t="s">
        <v>953</v>
      </c>
      <c r="E2053" s="29" t="s">
        <v>971</v>
      </c>
      <c r="F2053" s="29">
        <v>5210</v>
      </c>
      <c r="G2053" s="29" t="s">
        <v>972</v>
      </c>
      <c r="H2053" s="29" t="s">
        <v>904</v>
      </c>
      <c r="I2053" s="29" t="s">
        <v>905</v>
      </c>
      <c r="J2053" s="29" t="s">
        <v>942</v>
      </c>
      <c r="K2053" s="29" t="s">
        <v>907</v>
      </c>
      <c r="L2053" s="29" t="s">
        <v>968</v>
      </c>
      <c r="M2053" s="29" t="s">
        <v>973</v>
      </c>
      <c r="N2053" s="29">
        <v>1970</v>
      </c>
      <c r="O2053" s="29" t="s">
        <v>1949</v>
      </c>
    </row>
    <row r="2054" spans="1:254" ht="12.95" customHeight="1" x14ac:dyDescent="0.2">
      <c r="B2054" s="29" t="s">
        <v>981</v>
      </c>
      <c r="C2054" s="30" t="s">
        <v>969</v>
      </c>
      <c r="D2054" s="30" t="s">
        <v>953</v>
      </c>
      <c r="E2054" s="29" t="s">
        <v>971</v>
      </c>
      <c r="F2054" s="29">
        <v>5210</v>
      </c>
      <c r="G2054" s="29" t="s">
        <v>972</v>
      </c>
      <c r="H2054" s="29" t="s">
        <v>904</v>
      </c>
      <c r="I2054" s="29" t="s">
        <v>905</v>
      </c>
      <c r="J2054" s="29" t="s">
        <v>942</v>
      </c>
      <c r="K2054" s="29" t="s">
        <v>907</v>
      </c>
      <c r="L2054" s="29" t="s">
        <v>968</v>
      </c>
      <c r="M2054" s="29" t="s">
        <v>973</v>
      </c>
      <c r="N2054" s="29">
        <v>1970</v>
      </c>
      <c r="O2054" s="29" t="s">
        <v>1949</v>
      </c>
    </row>
    <row r="2055" spans="1:254" ht="12.95" customHeight="1" x14ac:dyDescent="0.2">
      <c r="B2055" s="11" t="s">
        <v>981</v>
      </c>
      <c r="C2055" s="144" t="s">
        <v>969</v>
      </c>
      <c r="D2055" s="144" t="s">
        <v>953</v>
      </c>
      <c r="E2055" s="11" t="s">
        <v>971</v>
      </c>
      <c r="F2055" s="11">
        <v>5210</v>
      </c>
      <c r="G2055" s="11" t="s">
        <v>972</v>
      </c>
      <c r="H2055" s="11" t="s">
        <v>904</v>
      </c>
      <c r="I2055" s="11" t="s">
        <v>905</v>
      </c>
      <c r="J2055" s="11" t="s">
        <v>942</v>
      </c>
      <c r="K2055" s="11" t="s">
        <v>907</v>
      </c>
      <c r="L2055" s="11" t="s">
        <v>968</v>
      </c>
      <c r="M2055" s="11" t="s">
        <v>973</v>
      </c>
      <c r="N2055" s="11">
        <v>1970</v>
      </c>
      <c r="O2055" s="11" t="s">
        <v>1949</v>
      </c>
      <c r="P2055" s="11"/>
      <c r="Q2055" s="11"/>
    </row>
    <row r="2056" spans="1:254" ht="12.95" customHeight="1" x14ac:dyDescent="0.2">
      <c r="B2056" s="29" t="s">
        <v>902</v>
      </c>
      <c r="C2056" s="30" t="s">
        <v>969</v>
      </c>
      <c r="D2056" s="30" t="s">
        <v>970</v>
      </c>
      <c r="E2056" s="29" t="s">
        <v>971</v>
      </c>
      <c r="F2056" s="29">
        <v>5210</v>
      </c>
      <c r="G2056" s="29" t="s">
        <v>972</v>
      </c>
      <c r="H2056" s="29" t="s">
        <v>904</v>
      </c>
      <c r="I2056" s="29" t="s">
        <v>905</v>
      </c>
      <c r="J2056" s="29" t="s">
        <v>921</v>
      </c>
      <c r="K2056" s="29" t="s">
        <v>907</v>
      </c>
      <c r="L2056" s="29" t="s">
        <v>968</v>
      </c>
      <c r="M2056" s="29" t="s">
        <v>973</v>
      </c>
      <c r="N2056" s="29">
        <v>1970</v>
      </c>
      <c r="O2056" s="29" t="s">
        <v>1031</v>
      </c>
    </row>
    <row r="2057" spans="1:254" ht="12.95" customHeight="1" x14ac:dyDescent="0.2">
      <c r="B2057" s="29" t="s">
        <v>902</v>
      </c>
      <c r="C2057" s="30" t="s">
        <v>969</v>
      </c>
      <c r="D2057" s="30" t="s">
        <v>970</v>
      </c>
      <c r="E2057" s="29" t="s">
        <v>971</v>
      </c>
      <c r="F2057" s="29">
        <v>5210</v>
      </c>
      <c r="G2057" s="29" t="s">
        <v>972</v>
      </c>
      <c r="H2057" s="29" t="s">
        <v>904</v>
      </c>
      <c r="I2057" s="29" t="s">
        <v>905</v>
      </c>
      <c r="J2057" s="29" t="s">
        <v>921</v>
      </c>
      <c r="K2057" s="29" t="s">
        <v>907</v>
      </c>
      <c r="L2057" s="29" t="s">
        <v>968</v>
      </c>
      <c r="M2057" s="29" t="s">
        <v>973</v>
      </c>
      <c r="N2057" s="29">
        <v>1970</v>
      </c>
      <c r="O2057" s="29" t="s">
        <v>1031</v>
      </c>
    </row>
    <row r="2058" spans="1:254" ht="12.95" customHeight="1" x14ac:dyDescent="0.2">
      <c r="B2058" s="29" t="s">
        <v>902</v>
      </c>
      <c r="C2058" s="30" t="s">
        <v>969</v>
      </c>
      <c r="D2058" s="30" t="s">
        <v>970</v>
      </c>
      <c r="E2058" s="29" t="s">
        <v>971</v>
      </c>
      <c r="F2058" s="29">
        <v>5210</v>
      </c>
      <c r="G2058" s="29" t="s">
        <v>972</v>
      </c>
      <c r="H2058" s="29" t="s">
        <v>904</v>
      </c>
      <c r="I2058" s="29" t="s">
        <v>905</v>
      </c>
      <c r="J2058" s="29" t="s">
        <v>921</v>
      </c>
      <c r="K2058" s="29" t="s">
        <v>907</v>
      </c>
      <c r="L2058" s="29" t="s">
        <v>968</v>
      </c>
      <c r="M2058" s="29" t="s">
        <v>973</v>
      </c>
      <c r="N2058" s="29">
        <v>1970</v>
      </c>
      <c r="O2058" s="29" t="s">
        <v>1031</v>
      </c>
    </row>
    <row r="2059" spans="1:254" ht="12.95" customHeight="1" x14ac:dyDescent="0.2">
      <c r="B2059" s="29" t="s">
        <v>902</v>
      </c>
      <c r="C2059" s="30" t="s">
        <v>969</v>
      </c>
      <c r="D2059" s="30" t="s">
        <v>970</v>
      </c>
      <c r="E2059" s="29" t="s">
        <v>971</v>
      </c>
      <c r="F2059" s="29">
        <v>5210</v>
      </c>
      <c r="G2059" s="29" t="s">
        <v>972</v>
      </c>
      <c r="H2059" s="29" t="s">
        <v>904</v>
      </c>
      <c r="I2059" s="29" t="s">
        <v>905</v>
      </c>
      <c r="J2059" s="29" t="s">
        <v>921</v>
      </c>
      <c r="K2059" s="29" t="s">
        <v>907</v>
      </c>
      <c r="L2059" s="29" t="s">
        <v>968</v>
      </c>
      <c r="M2059" s="29" t="s">
        <v>973</v>
      </c>
      <c r="N2059" s="29">
        <v>1970</v>
      </c>
      <c r="O2059" s="29" t="s">
        <v>1031</v>
      </c>
    </row>
    <row r="2060" spans="1:254" ht="12.95" customHeight="1" x14ac:dyDescent="0.2">
      <c r="B2060" s="29" t="s">
        <v>902</v>
      </c>
      <c r="C2060" s="30" t="s">
        <v>969</v>
      </c>
      <c r="D2060" s="30" t="s">
        <v>970</v>
      </c>
      <c r="E2060" s="29" t="s">
        <v>971</v>
      </c>
      <c r="F2060" s="29">
        <v>5210</v>
      </c>
      <c r="G2060" s="29" t="s">
        <v>972</v>
      </c>
      <c r="H2060" s="29" t="s">
        <v>904</v>
      </c>
      <c r="I2060" s="29" t="s">
        <v>905</v>
      </c>
      <c r="J2060" s="29" t="s">
        <v>921</v>
      </c>
      <c r="K2060" s="29" t="s">
        <v>907</v>
      </c>
      <c r="L2060" s="29" t="s">
        <v>968</v>
      </c>
      <c r="M2060" s="29" t="s">
        <v>973</v>
      </c>
      <c r="N2060" s="29">
        <v>1970</v>
      </c>
      <c r="O2060" s="29" t="s">
        <v>1031</v>
      </c>
    </row>
    <row r="2061" spans="1:254" ht="12.95" customHeight="1" x14ac:dyDescent="0.2">
      <c r="B2061" s="29" t="s">
        <v>902</v>
      </c>
      <c r="C2061" s="30" t="s">
        <v>969</v>
      </c>
      <c r="D2061" s="30" t="s">
        <v>970</v>
      </c>
      <c r="E2061" s="29" t="s">
        <v>971</v>
      </c>
      <c r="F2061" s="29">
        <v>5210</v>
      </c>
      <c r="G2061" s="29" t="s">
        <v>972</v>
      </c>
      <c r="H2061" s="29" t="s">
        <v>904</v>
      </c>
      <c r="I2061" s="29" t="s">
        <v>905</v>
      </c>
      <c r="J2061" s="29" t="s">
        <v>921</v>
      </c>
      <c r="K2061" s="29" t="s">
        <v>907</v>
      </c>
      <c r="L2061" s="29" t="s">
        <v>968</v>
      </c>
      <c r="M2061" s="29" t="s">
        <v>973</v>
      </c>
      <c r="N2061" s="29">
        <v>1970</v>
      </c>
      <c r="O2061" s="29" t="s">
        <v>1031</v>
      </c>
    </row>
    <row r="2062" spans="1:254" ht="12.95" customHeight="1" x14ac:dyDescent="0.2">
      <c r="B2062" s="29" t="s">
        <v>902</v>
      </c>
      <c r="C2062" s="30" t="s">
        <v>969</v>
      </c>
      <c r="D2062" s="30" t="s">
        <v>970</v>
      </c>
      <c r="E2062" s="29" t="s">
        <v>971</v>
      </c>
      <c r="F2062" s="29">
        <v>5210</v>
      </c>
      <c r="G2062" s="29" t="s">
        <v>972</v>
      </c>
      <c r="H2062" s="29" t="s">
        <v>904</v>
      </c>
      <c r="I2062" s="29" t="s">
        <v>905</v>
      </c>
      <c r="J2062" s="29" t="s">
        <v>921</v>
      </c>
      <c r="K2062" s="29" t="s">
        <v>907</v>
      </c>
      <c r="L2062" s="29" t="s">
        <v>968</v>
      </c>
      <c r="M2062" s="29" t="s">
        <v>973</v>
      </c>
      <c r="N2062" s="29">
        <v>1970</v>
      </c>
      <c r="O2062" s="29" t="s">
        <v>1031</v>
      </c>
    </row>
    <row r="2063" spans="1:254" ht="12.95" customHeight="1" x14ac:dyDescent="0.2">
      <c r="B2063" s="29" t="s">
        <v>902</v>
      </c>
      <c r="C2063" s="30" t="s">
        <v>969</v>
      </c>
      <c r="D2063" s="30" t="s">
        <v>970</v>
      </c>
      <c r="E2063" s="29" t="s">
        <v>971</v>
      </c>
      <c r="F2063" s="29">
        <v>5210</v>
      </c>
      <c r="G2063" s="29" t="s">
        <v>972</v>
      </c>
      <c r="H2063" s="29" t="s">
        <v>904</v>
      </c>
      <c r="I2063" s="29" t="s">
        <v>905</v>
      </c>
      <c r="J2063" s="29" t="s">
        <v>921</v>
      </c>
      <c r="K2063" s="29" t="s">
        <v>907</v>
      </c>
      <c r="L2063" s="29" t="s">
        <v>968</v>
      </c>
      <c r="M2063" s="29" t="s">
        <v>973</v>
      </c>
      <c r="N2063" s="29">
        <v>1970</v>
      </c>
      <c r="O2063" s="29" t="s">
        <v>1031</v>
      </c>
    </row>
    <row r="2064" spans="1:254" ht="12.95" customHeight="1" x14ac:dyDescent="0.2">
      <c r="B2064" s="29" t="s">
        <v>902</v>
      </c>
      <c r="C2064" s="30" t="s">
        <v>969</v>
      </c>
      <c r="D2064" s="30" t="s">
        <v>970</v>
      </c>
      <c r="E2064" s="29" t="s">
        <v>971</v>
      </c>
      <c r="F2064" s="29">
        <v>5210</v>
      </c>
      <c r="G2064" s="29" t="s">
        <v>972</v>
      </c>
      <c r="H2064" s="29" t="s">
        <v>904</v>
      </c>
      <c r="I2064" s="29" t="s">
        <v>905</v>
      </c>
      <c r="J2064" s="29" t="s">
        <v>921</v>
      </c>
      <c r="K2064" s="29" t="s">
        <v>907</v>
      </c>
      <c r="L2064" s="29" t="s">
        <v>968</v>
      </c>
      <c r="M2064" s="29" t="s">
        <v>973</v>
      </c>
      <c r="N2064" s="29">
        <v>1970</v>
      </c>
      <c r="O2064" s="29" t="s">
        <v>1031</v>
      </c>
    </row>
    <row r="2065" spans="1:18" ht="12.95" customHeight="1" x14ac:dyDescent="0.2">
      <c r="B2065" s="29" t="s">
        <v>902</v>
      </c>
      <c r="C2065" s="30" t="s">
        <v>969</v>
      </c>
      <c r="D2065" s="30" t="s">
        <v>970</v>
      </c>
      <c r="E2065" s="29" t="s">
        <v>971</v>
      </c>
      <c r="F2065" s="29">
        <v>5210</v>
      </c>
      <c r="G2065" s="29" t="s">
        <v>972</v>
      </c>
      <c r="H2065" s="29" t="s">
        <v>904</v>
      </c>
      <c r="I2065" s="29" t="s">
        <v>905</v>
      </c>
      <c r="J2065" s="29" t="s">
        <v>921</v>
      </c>
      <c r="K2065" s="29" t="s">
        <v>907</v>
      </c>
      <c r="L2065" s="29" t="s">
        <v>968</v>
      </c>
      <c r="M2065" s="29" t="s">
        <v>973</v>
      </c>
      <c r="N2065" s="29">
        <v>1970</v>
      </c>
      <c r="O2065" s="29" t="s">
        <v>1031</v>
      </c>
    </row>
    <row r="2066" spans="1:18" ht="12.95" customHeight="1" x14ac:dyDescent="0.2">
      <c r="A2066" s="148"/>
      <c r="B2066" s="29" t="s">
        <v>902</v>
      </c>
      <c r="C2066" s="30" t="s">
        <v>969</v>
      </c>
      <c r="D2066" s="30" t="s">
        <v>970</v>
      </c>
      <c r="E2066" s="29" t="s">
        <v>971</v>
      </c>
      <c r="F2066" s="29">
        <v>5210</v>
      </c>
      <c r="G2066" s="29" t="s">
        <v>972</v>
      </c>
      <c r="H2066" s="29" t="s">
        <v>904</v>
      </c>
      <c r="I2066" s="29" t="s">
        <v>905</v>
      </c>
      <c r="J2066" s="29" t="s">
        <v>921</v>
      </c>
      <c r="K2066" s="29" t="s">
        <v>907</v>
      </c>
      <c r="L2066" s="29" t="s">
        <v>968</v>
      </c>
      <c r="M2066" s="29" t="s">
        <v>973</v>
      </c>
      <c r="N2066" s="29">
        <v>1970</v>
      </c>
      <c r="O2066" s="29" t="s">
        <v>1031</v>
      </c>
    </row>
    <row r="2067" spans="1:18" ht="12.95" customHeight="1" x14ac:dyDescent="0.2">
      <c r="A2067" s="148"/>
      <c r="B2067" s="29" t="s">
        <v>902</v>
      </c>
      <c r="C2067" s="30" t="s">
        <v>969</v>
      </c>
      <c r="D2067" s="30" t="s">
        <v>970</v>
      </c>
      <c r="E2067" s="29" t="s">
        <v>971</v>
      </c>
      <c r="F2067" s="29">
        <v>5210</v>
      </c>
      <c r="G2067" s="29" t="s">
        <v>972</v>
      </c>
      <c r="H2067" s="29" t="s">
        <v>904</v>
      </c>
      <c r="I2067" s="29" t="s">
        <v>905</v>
      </c>
      <c r="J2067" s="29" t="s">
        <v>921</v>
      </c>
      <c r="K2067" s="29" t="s">
        <v>907</v>
      </c>
      <c r="L2067" s="29" t="s">
        <v>968</v>
      </c>
      <c r="M2067" s="29" t="s">
        <v>973</v>
      </c>
      <c r="N2067" s="29">
        <v>1970</v>
      </c>
      <c r="O2067" s="29" t="s">
        <v>1031</v>
      </c>
      <c r="P2067" s="29" t="s">
        <v>2914</v>
      </c>
    </row>
    <row r="2068" spans="1:18" ht="12.95" customHeight="1" x14ac:dyDescent="0.2">
      <c r="B2068" s="29" t="s">
        <v>902</v>
      </c>
      <c r="C2068" s="30" t="s">
        <v>969</v>
      </c>
      <c r="D2068" s="30" t="s">
        <v>970</v>
      </c>
      <c r="E2068" s="29" t="s">
        <v>971</v>
      </c>
      <c r="F2068" s="29">
        <v>5210</v>
      </c>
      <c r="G2068" s="29" t="s">
        <v>972</v>
      </c>
      <c r="H2068" s="29" t="s">
        <v>904</v>
      </c>
      <c r="I2068" s="29" t="s">
        <v>905</v>
      </c>
      <c r="J2068" s="29" t="s">
        <v>921</v>
      </c>
      <c r="K2068" s="29" t="s">
        <v>907</v>
      </c>
      <c r="L2068" s="29" t="s">
        <v>968</v>
      </c>
      <c r="M2068" s="29" t="s">
        <v>973</v>
      </c>
      <c r="N2068" s="29">
        <v>1970</v>
      </c>
      <c r="O2068" s="29" t="s">
        <v>1031</v>
      </c>
    </row>
    <row r="2069" spans="1:18" ht="12.95" customHeight="1" x14ac:dyDescent="0.2">
      <c r="B2069" s="29" t="s">
        <v>902</v>
      </c>
      <c r="C2069" s="30" t="s">
        <v>969</v>
      </c>
      <c r="D2069" s="30" t="s">
        <v>970</v>
      </c>
      <c r="E2069" s="29" t="s">
        <v>971</v>
      </c>
      <c r="F2069" s="29">
        <v>5210</v>
      </c>
      <c r="G2069" s="29" t="s">
        <v>972</v>
      </c>
      <c r="H2069" s="29" t="s">
        <v>904</v>
      </c>
      <c r="I2069" s="29" t="s">
        <v>905</v>
      </c>
      <c r="J2069" s="29" t="s">
        <v>921</v>
      </c>
      <c r="K2069" s="29" t="s">
        <v>907</v>
      </c>
      <c r="L2069" s="29" t="s">
        <v>968</v>
      </c>
      <c r="M2069" s="29" t="s">
        <v>973</v>
      </c>
      <c r="N2069" s="29">
        <v>1970</v>
      </c>
      <c r="O2069" s="29" t="s">
        <v>1031</v>
      </c>
    </row>
    <row r="2070" spans="1:18" ht="12.95" customHeight="1" x14ac:dyDescent="0.2">
      <c r="B2070" s="11" t="s">
        <v>902</v>
      </c>
      <c r="C2070" s="144" t="s">
        <v>969</v>
      </c>
      <c r="D2070" s="144" t="s">
        <v>970</v>
      </c>
      <c r="E2070" s="11" t="s">
        <v>971</v>
      </c>
      <c r="F2070" s="11">
        <v>5210</v>
      </c>
      <c r="G2070" s="11" t="s">
        <v>972</v>
      </c>
      <c r="H2070" s="11" t="s">
        <v>904</v>
      </c>
      <c r="I2070" s="11" t="s">
        <v>905</v>
      </c>
      <c r="J2070" s="11" t="s">
        <v>921</v>
      </c>
      <c r="K2070" s="11" t="s">
        <v>907</v>
      </c>
      <c r="L2070" s="11" t="s">
        <v>968</v>
      </c>
      <c r="M2070" s="11" t="s">
        <v>973</v>
      </c>
      <c r="N2070" s="11">
        <v>1970</v>
      </c>
      <c r="O2070" s="11" t="s">
        <v>1031</v>
      </c>
      <c r="P2070" s="11" t="s">
        <v>2550</v>
      </c>
      <c r="Q2070" s="11"/>
    </row>
    <row r="2071" spans="1:18" ht="12.95" customHeight="1" x14ac:dyDescent="0.2">
      <c r="B2071" s="11" t="s">
        <v>902</v>
      </c>
      <c r="C2071" s="144" t="s">
        <v>969</v>
      </c>
      <c r="D2071" s="144" t="s">
        <v>970</v>
      </c>
      <c r="E2071" s="11" t="s">
        <v>971</v>
      </c>
      <c r="F2071" s="11">
        <v>5210</v>
      </c>
      <c r="G2071" s="11" t="s">
        <v>972</v>
      </c>
      <c r="H2071" s="11" t="s">
        <v>904</v>
      </c>
      <c r="I2071" s="11" t="s">
        <v>905</v>
      </c>
      <c r="J2071" s="11" t="s">
        <v>921</v>
      </c>
      <c r="K2071" s="11" t="s">
        <v>907</v>
      </c>
      <c r="L2071" s="11" t="s">
        <v>968</v>
      </c>
      <c r="M2071" s="11" t="s">
        <v>973</v>
      </c>
      <c r="N2071" s="11">
        <v>1970</v>
      </c>
      <c r="O2071" s="11" t="s">
        <v>1031</v>
      </c>
      <c r="P2071" s="11" t="s">
        <v>2549</v>
      </c>
      <c r="Q2071" s="11"/>
    </row>
    <row r="2072" spans="1:18" ht="12.95" customHeight="1" x14ac:dyDescent="0.2">
      <c r="B2072" s="11" t="s">
        <v>902</v>
      </c>
      <c r="C2072" s="144" t="s">
        <v>969</v>
      </c>
      <c r="D2072" s="144" t="s">
        <v>970</v>
      </c>
      <c r="E2072" s="11" t="s">
        <v>971</v>
      </c>
      <c r="F2072" s="11">
        <v>5210</v>
      </c>
      <c r="G2072" s="11" t="s">
        <v>972</v>
      </c>
      <c r="H2072" s="11" t="s">
        <v>904</v>
      </c>
      <c r="I2072" s="11" t="s">
        <v>905</v>
      </c>
      <c r="J2072" s="11" t="s">
        <v>921</v>
      </c>
      <c r="K2072" s="11" t="s">
        <v>907</v>
      </c>
      <c r="L2072" s="11" t="s">
        <v>968</v>
      </c>
      <c r="M2072" s="11" t="s">
        <v>973</v>
      </c>
      <c r="N2072" s="11">
        <v>1970</v>
      </c>
      <c r="O2072" s="11" t="s">
        <v>1031</v>
      </c>
      <c r="P2072" s="11"/>
      <c r="Q2072" s="11"/>
    </row>
    <row r="2073" spans="1:18" ht="12.95" customHeight="1" x14ac:dyDescent="0.2">
      <c r="B2073" s="11" t="s">
        <v>902</v>
      </c>
      <c r="C2073" s="144" t="s">
        <v>969</v>
      </c>
      <c r="D2073" s="144" t="s">
        <v>970</v>
      </c>
      <c r="E2073" s="11" t="s">
        <v>971</v>
      </c>
      <c r="F2073" s="11">
        <v>5210</v>
      </c>
      <c r="G2073" s="11" t="s">
        <v>972</v>
      </c>
      <c r="H2073" s="11" t="s">
        <v>904</v>
      </c>
      <c r="I2073" s="11" t="s">
        <v>905</v>
      </c>
      <c r="J2073" s="11" t="s">
        <v>921</v>
      </c>
      <c r="K2073" s="11" t="s">
        <v>907</v>
      </c>
      <c r="L2073" s="11" t="s">
        <v>968</v>
      </c>
      <c r="M2073" s="11" t="s">
        <v>973</v>
      </c>
      <c r="N2073" s="11">
        <v>1970</v>
      </c>
      <c r="O2073" s="11" t="s">
        <v>1031</v>
      </c>
      <c r="P2073" s="11"/>
      <c r="Q2073" s="11"/>
    </row>
    <row r="2074" spans="1:18" ht="12.95" customHeight="1" x14ac:dyDescent="0.2">
      <c r="B2074" s="11" t="s">
        <v>902</v>
      </c>
      <c r="C2074" s="144" t="s">
        <v>969</v>
      </c>
      <c r="D2074" s="144" t="s">
        <v>970</v>
      </c>
      <c r="E2074" s="11" t="s">
        <v>971</v>
      </c>
      <c r="F2074" s="11">
        <v>5210</v>
      </c>
      <c r="G2074" s="11" t="s">
        <v>972</v>
      </c>
      <c r="H2074" s="11" t="s">
        <v>904</v>
      </c>
      <c r="I2074" s="11" t="s">
        <v>905</v>
      </c>
      <c r="J2074" s="11" t="s">
        <v>921</v>
      </c>
      <c r="K2074" s="11" t="s">
        <v>907</v>
      </c>
      <c r="L2074" s="11" t="s">
        <v>968</v>
      </c>
      <c r="M2074" s="11" t="s">
        <v>973</v>
      </c>
      <c r="N2074" s="11">
        <v>1970</v>
      </c>
      <c r="O2074" s="11" t="s">
        <v>1031</v>
      </c>
      <c r="P2074" s="11"/>
      <c r="Q2074" s="11"/>
    </row>
    <row r="2075" spans="1:18" ht="12.95" customHeight="1" x14ac:dyDescent="0.2">
      <c r="B2075" s="29" t="s">
        <v>902</v>
      </c>
      <c r="C2075" s="30" t="s">
        <v>2315</v>
      </c>
      <c r="D2075" s="30" t="s">
        <v>1009</v>
      </c>
      <c r="E2075" s="29" t="s">
        <v>2316</v>
      </c>
      <c r="F2075" s="29">
        <v>3215</v>
      </c>
      <c r="G2075" s="29" t="s">
        <v>2317</v>
      </c>
      <c r="H2075" s="29" t="s">
        <v>904</v>
      </c>
      <c r="I2075" s="29" t="s">
        <v>905</v>
      </c>
      <c r="J2075" s="29" t="s">
        <v>942</v>
      </c>
      <c r="K2075" s="29" t="s">
        <v>907</v>
      </c>
      <c r="L2075" s="29" t="s">
        <v>2318</v>
      </c>
      <c r="M2075" s="29" t="s">
        <v>2319</v>
      </c>
      <c r="N2075" s="29">
        <v>1974</v>
      </c>
      <c r="O2075" s="29" t="s">
        <v>908</v>
      </c>
    </row>
    <row r="2076" spans="1:18" ht="12.95" customHeight="1" x14ac:dyDescent="0.2">
      <c r="B2076" s="29" t="s">
        <v>902</v>
      </c>
      <c r="C2076" s="30" t="s">
        <v>2315</v>
      </c>
      <c r="D2076" s="30" t="s">
        <v>1009</v>
      </c>
      <c r="E2076" s="29" t="s">
        <v>2316</v>
      </c>
      <c r="F2076" s="29">
        <v>3215</v>
      </c>
      <c r="G2076" s="29" t="s">
        <v>2317</v>
      </c>
      <c r="H2076" s="29" t="s">
        <v>904</v>
      </c>
      <c r="I2076" s="29" t="s">
        <v>905</v>
      </c>
      <c r="J2076" s="29" t="s">
        <v>906</v>
      </c>
      <c r="K2076" s="29" t="s">
        <v>907</v>
      </c>
      <c r="L2076" s="29" t="s">
        <v>2320</v>
      </c>
      <c r="M2076" s="29" t="s">
        <v>2321</v>
      </c>
      <c r="N2076" s="29">
        <v>1928</v>
      </c>
      <c r="O2076" s="29" t="s">
        <v>908</v>
      </c>
    </row>
    <row r="2077" spans="1:18" ht="12.95" customHeight="1" x14ac:dyDescent="0.2">
      <c r="B2077" s="29" t="s">
        <v>902</v>
      </c>
      <c r="C2077" s="30" t="s">
        <v>2315</v>
      </c>
      <c r="D2077" s="30" t="s">
        <v>1009</v>
      </c>
      <c r="E2077" s="29" t="s">
        <v>2316</v>
      </c>
      <c r="F2077" s="29">
        <v>3215</v>
      </c>
      <c r="G2077" s="29" t="s">
        <v>2317</v>
      </c>
      <c r="H2077" s="29" t="s">
        <v>904</v>
      </c>
      <c r="I2077" s="29" t="s">
        <v>905</v>
      </c>
      <c r="J2077" s="29" t="s">
        <v>942</v>
      </c>
      <c r="K2077" s="29" t="s">
        <v>907</v>
      </c>
      <c r="L2077" s="29" t="s">
        <v>2318</v>
      </c>
      <c r="M2077" s="29" t="s">
        <v>2319</v>
      </c>
      <c r="N2077" s="29">
        <v>1974</v>
      </c>
      <c r="O2077" s="29" t="s">
        <v>908</v>
      </c>
      <c r="R2077" s="11"/>
    </row>
    <row r="2078" spans="1:18" ht="12.95" customHeight="1" x14ac:dyDescent="0.2">
      <c r="B2078" s="29" t="s">
        <v>902</v>
      </c>
      <c r="C2078" s="30" t="s">
        <v>2315</v>
      </c>
      <c r="D2078" s="30" t="s">
        <v>1009</v>
      </c>
      <c r="E2078" s="29" t="s">
        <v>2316</v>
      </c>
      <c r="F2078" s="29">
        <v>3215</v>
      </c>
      <c r="G2078" s="29" t="s">
        <v>2317</v>
      </c>
      <c r="H2078" s="29" t="s">
        <v>904</v>
      </c>
      <c r="I2078" s="29" t="s">
        <v>905</v>
      </c>
      <c r="J2078" s="29" t="s">
        <v>906</v>
      </c>
      <c r="K2078" s="29" t="s">
        <v>907</v>
      </c>
      <c r="L2078" s="29" t="s">
        <v>2320</v>
      </c>
      <c r="M2078" s="29" t="s">
        <v>2321</v>
      </c>
      <c r="N2078" s="29">
        <v>1928</v>
      </c>
      <c r="O2078" s="29" t="s">
        <v>908</v>
      </c>
      <c r="R2078" s="11"/>
    </row>
    <row r="2079" spans="1:18" ht="12.95" customHeight="1" x14ac:dyDescent="0.2">
      <c r="B2079" s="11" t="s">
        <v>902</v>
      </c>
      <c r="C2079" s="144" t="s">
        <v>2315</v>
      </c>
      <c r="D2079" s="144" t="s">
        <v>1009</v>
      </c>
      <c r="E2079" s="11" t="s">
        <v>2316</v>
      </c>
      <c r="F2079" s="11">
        <v>3215</v>
      </c>
      <c r="G2079" s="11" t="s">
        <v>2317</v>
      </c>
      <c r="H2079" s="11" t="s">
        <v>904</v>
      </c>
      <c r="I2079" s="11" t="s">
        <v>905</v>
      </c>
      <c r="J2079" s="11" t="s">
        <v>942</v>
      </c>
      <c r="K2079" s="11" t="s">
        <v>907</v>
      </c>
      <c r="L2079" s="11" t="s">
        <v>2318</v>
      </c>
      <c r="M2079" s="11" t="s">
        <v>2319</v>
      </c>
      <c r="N2079" s="11">
        <v>1974</v>
      </c>
      <c r="O2079" s="11" t="s">
        <v>908</v>
      </c>
      <c r="P2079" s="11"/>
      <c r="Q2079" s="11"/>
      <c r="R2079" s="11"/>
    </row>
    <row r="2080" spans="1:18" ht="12.95" customHeight="1" x14ac:dyDescent="0.2">
      <c r="B2080" s="11" t="s">
        <v>902</v>
      </c>
      <c r="C2080" s="144" t="s">
        <v>2315</v>
      </c>
      <c r="D2080" s="144" t="s">
        <v>1009</v>
      </c>
      <c r="E2080" s="11" t="s">
        <v>2316</v>
      </c>
      <c r="F2080" s="11">
        <v>3215</v>
      </c>
      <c r="G2080" s="11" t="s">
        <v>2317</v>
      </c>
      <c r="H2080" s="11" t="s">
        <v>904</v>
      </c>
      <c r="I2080" s="11" t="s">
        <v>905</v>
      </c>
      <c r="J2080" s="11" t="s">
        <v>906</v>
      </c>
      <c r="K2080" s="11" t="s">
        <v>907</v>
      </c>
      <c r="L2080" s="11" t="s">
        <v>2320</v>
      </c>
      <c r="M2080" s="11" t="s">
        <v>2321</v>
      </c>
      <c r="N2080" s="11">
        <v>1928</v>
      </c>
      <c r="O2080" s="11" t="s">
        <v>908</v>
      </c>
      <c r="P2080" s="11" t="s">
        <v>2554</v>
      </c>
      <c r="Q2080" s="11"/>
      <c r="R2080" s="11"/>
    </row>
    <row r="2081" spans="1:18" ht="12.95" customHeight="1" x14ac:dyDescent="0.2">
      <c r="B2081" s="29" t="s">
        <v>902</v>
      </c>
      <c r="C2081" s="30" t="s">
        <v>729</v>
      </c>
      <c r="D2081" s="30" t="s">
        <v>1224</v>
      </c>
      <c r="E2081" s="29" t="s">
        <v>730</v>
      </c>
      <c r="F2081" s="29">
        <v>9242</v>
      </c>
      <c r="G2081" s="29" t="s">
        <v>353</v>
      </c>
      <c r="H2081" s="29" t="s">
        <v>904</v>
      </c>
      <c r="I2081" s="29" t="s">
        <v>906</v>
      </c>
      <c r="K2081" s="29" t="s">
        <v>1521</v>
      </c>
      <c r="L2081" s="29" t="s">
        <v>923</v>
      </c>
      <c r="M2081" s="29" t="s">
        <v>731</v>
      </c>
      <c r="N2081" s="29">
        <v>1977</v>
      </c>
      <c r="O2081" s="29" t="s">
        <v>1550</v>
      </c>
      <c r="P2081" s="29" t="s">
        <v>2431</v>
      </c>
    </row>
    <row r="2082" spans="1:18" ht="12.95" customHeight="1" x14ac:dyDescent="0.2">
      <c r="B2082" s="29" t="s">
        <v>902</v>
      </c>
      <c r="C2082" s="30" t="s">
        <v>729</v>
      </c>
      <c r="D2082" s="30" t="s">
        <v>1224</v>
      </c>
      <c r="E2082" s="29" t="s">
        <v>730</v>
      </c>
      <c r="F2082" s="29">
        <v>9242</v>
      </c>
      <c r="G2082" s="29" t="s">
        <v>353</v>
      </c>
      <c r="H2082" s="29" t="s">
        <v>904</v>
      </c>
      <c r="I2082" s="29" t="s">
        <v>906</v>
      </c>
      <c r="K2082" s="29" t="s">
        <v>1521</v>
      </c>
      <c r="L2082" s="29" t="s">
        <v>923</v>
      </c>
      <c r="M2082" s="29" t="s">
        <v>731</v>
      </c>
      <c r="N2082" s="29">
        <v>1977</v>
      </c>
      <c r="O2082" s="29" t="s">
        <v>1550</v>
      </c>
    </row>
    <row r="2083" spans="1:18" ht="12.95" customHeight="1" x14ac:dyDescent="0.2">
      <c r="B2083" s="29" t="s">
        <v>902</v>
      </c>
      <c r="C2083" s="30" t="s">
        <v>729</v>
      </c>
      <c r="D2083" s="30" t="s">
        <v>1224</v>
      </c>
      <c r="E2083" s="29" t="s">
        <v>730</v>
      </c>
      <c r="F2083" s="29">
        <v>9242</v>
      </c>
      <c r="G2083" s="29" t="s">
        <v>2504</v>
      </c>
      <c r="H2083" s="29" t="s">
        <v>904</v>
      </c>
      <c r="I2083" s="29" t="s">
        <v>906</v>
      </c>
      <c r="K2083" s="29" t="s">
        <v>1521</v>
      </c>
      <c r="L2083" s="29" t="s">
        <v>923</v>
      </c>
      <c r="M2083" s="29" t="s">
        <v>731</v>
      </c>
      <c r="N2083" s="29">
        <v>1977</v>
      </c>
      <c r="O2083" s="29" t="s">
        <v>1550</v>
      </c>
      <c r="P2083" s="29" t="s">
        <v>2546</v>
      </c>
      <c r="R2083" s="11"/>
    </row>
    <row r="2084" spans="1:18" ht="12.95" customHeight="1" x14ac:dyDescent="0.2">
      <c r="B2084" s="29" t="s">
        <v>981</v>
      </c>
      <c r="C2084" s="30" t="s">
        <v>2322</v>
      </c>
      <c r="D2084" s="30" t="s">
        <v>1018</v>
      </c>
      <c r="E2084" s="29" t="s">
        <v>2323</v>
      </c>
      <c r="F2084" s="29">
        <v>2360</v>
      </c>
      <c r="G2084" s="29" t="s">
        <v>1182</v>
      </c>
      <c r="H2084" s="29" t="s">
        <v>904</v>
      </c>
      <c r="I2084" s="29" t="s">
        <v>905</v>
      </c>
      <c r="J2084" s="29" t="s">
        <v>942</v>
      </c>
      <c r="K2084" s="29" t="s">
        <v>907</v>
      </c>
      <c r="L2084" s="29" t="s">
        <v>553</v>
      </c>
      <c r="M2084" s="29" t="s">
        <v>554</v>
      </c>
      <c r="N2084" s="29">
        <v>1971</v>
      </c>
      <c r="O2084" s="29" t="s">
        <v>2324</v>
      </c>
    </row>
    <row r="2085" spans="1:18" ht="12.95" customHeight="1" x14ac:dyDescent="0.2">
      <c r="B2085" s="29" t="s">
        <v>981</v>
      </c>
      <c r="C2085" s="30" t="s">
        <v>2322</v>
      </c>
      <c r="D2085" s="30" t="s">
        <v>1018</v>
      </c>
      <c r="E2085" s="29" t="s">
        <v>2323</v>
      </c>
      <c r="F2085" s="29">
        <v>2360</v>
      </c>
      <c r="G2085" s="29" t="s">
        <v>1182</v>
      </c>
      <c r="H2085" s="29" t="s">
        <v>904</v>
      </c>
      <c r="I2085" s="29" t="s">
        <v>905</v>
      </c>
      <c r="J2085" s="29" t="s">
        <v>942</v>
      </c>
      <c r="K2085" s="29" t="s">
        <v>907</v>
      </c>
      <c r="L2085" s="29" t="s">
        <v>553</v>
      </c>
      <c r="M2085" s="29" t="s">
        <v>554</v>
      </c>
      <c r="N2085" s="29">
        <v>1971</v>
      </c>
      <c r="O2085" s="29" t="s">
        <v>2324</v>
      </c>
    </row>
    <row r="2086" spans="1:18" ht="12.95" customHeight="1" x14ac:dyDescent="0.2">
      <c r="B2086" s="29" t="s">
        <v>902</v>
      </c>
      <c r="C2086" s="30" t="s">
        <v>2322</v>
      </c>
      <c r="D2086" s="30" t="s">
        <v>1717</v>
      </c>
      <c r="E2086" s="29" t="s">
        <v>2323</v>
      </c>
      <c r="F2086" s="29">
        <v>2360</v>
      </c>
      <c r="G2086" s="29" t="s">
        <v>1182</v>
      </c>
      <c r="H2086" s="29" t="s">
        <v>904</v>
      </c>
      <c r="I2086" s="29" t="s">
        <v>905</v>
      </c>
      <c r="J2086" s="29" t="s">
        <v>942</v>
      </c>
      <c r="K2086" s="29" t="s">
        <v>907</v>
      </c>
      <c r="L2086" s="29" t="s">
        <v>553</v>
      </c>
      <c r="M2086" s="29" t="s">
        <v>554</v>
      </c>
      <c r="N2086" s="29">
        <v>1971</v>
      </c>
      <c r="O2086" s="29" t="s">
        <v>2324</v>
      </c>
    </row>
    <row r="2087" spans="1:18" ht="12.95" customHeight="1" x14ac:dyDescent="0.2">
      <c r="B2087" s="29" t="s">
        <v>902</v>
      </c>
      <c r="C2087" s="30" t="s">
        <v>2322</v>
      </c>
      <c r="D2087" s="30" t="s">
        <v>1717</v>
      </c>
      <c r="E2087" s="29" t="s">
        <v>2323</v>
      </c>
      <c r="F2087" s="29">
        <v>2360</v>
      </c>
      <c r="G2087" s="29" t="s">
        <v>1182</v>
      </c>
      <c r="H2087" s="29" t="s">
        <v>904</v>
      </c>
      <c r="I2087" s="29" t="s">
        <v>959</v>
      </c>
      <c r="K2087" s="29" t="s">
        <v>960</v>
      </c>
      <c r="L2087" s="29" t="s">
        <v>943</v>
      </c>
      <c r="M2087" s="29">
        <v>25</v>
      </c>
      <c r="N2087" s="29">
        <v>1951</v>
      </c>
      <c r="O2087" s="29" t="s">
        <v>2324</v>
      </c>
    </row>
    <row r="2088" spans="1:18" s="171" customFormat="1" ht="12.95" customHeight="1" x14ac:dyDescent="0.2">
      <c r="A2088" s="29"/>
      <c r="B2088" s="29" t="s">
        <v>902</v>
      </c>
      <c r="C2088" s="30" t="s">
        <v>2322</v>
      </c>
      <c r="D2088" s="30" t="s">
        <v>1717</v>
      </c>
      <c r="E2088" s="29" t="s">
        <v>2323</v>
      </c>
      <c r="F2088" s="29">
        <v>2360</v>
      </c>
      <c r="G2088" s="29" t="s">
        <v>1182</v>
      </c>
      <c r="H2088" s="29" t="s">
        <v>904</v>
      </c>
      <c r="I2088" s="29" t="s">
        <v>959</v>
      </c>
      <c r="J2088" s="29" t="s">
        <v>912</v>
      </c>
      <c r="K2088" s="29" t="s">
        <v>960</v>
      </c>
      <c r="L2088" s="29" t="s">
        <v>943</v>
      </c>
      <c r="M2088" s="29">
        <v>25</v>
      </c>
      <c r="N2088" s="29">
        <v>1951</v>
      </c>
      <c r="O2088" s="29" t="s">
        <v>2324</v>
      </c>
      <c r="P2088" s="29"/>
      <c r="Q2088" s="29"/>
    </row>
    <row r="2089" spans="1:18" s="171" customFormat="1" ht="12.95" customHeight="1" x14ac:dyDescent="0.2">
      <c r="A2089" s="34"/>
      <c r="B2089" s="204" t="s">
        <v>902</v>
      </c>
      <c r="C2089" s="208" t="s">
        <v>2322</v>
      </c>
      <c r="D2089" s="208" t="s">
        <v>1717</v>
      </c>
      <c r="E2089" s="204" t="s">
        <v>2323</v>
      </c>
      <c r="F2089" s="204">
        <v>2360</v>
      </c>
      <c r="G2089" s="204" t="s">
        <v>1182</v>
      </c>
      <c r="H2089" s="204" t="s">
        <v>904</v>
      </c>
      <c r="I2089" s="204" t="s">
        <v>905</v>
      </c>
      <c r="J2089" s="204" t="s">
        <v>942</v>
      </c>
      <c r="K2089" s="204" t="s">
        <v>907</v>
      </c>
      <c r="L2089" s="204" t="s">
        <v>553</v>
      </c>
      <c r="M2089" s="204" t="s">
        <v>554</v>
      </c>
      <c r="N2089" s="204">
        <v>1971</v>
      </c>
      <c r="O2089" s="213" t="s">
        <v>2525</v>
      </c>
      <c r="P2089" s="204"/>
      <c r="Q2089" s="148">
        <v>1</v>
      </c>
    </row>
    <row r="2090" spans="1:18" ht="12.95" customHeight="1" x14ac:dyDescent="0.2">
      <c r="B2090" s="29" t="s">
        <v>902</v>
      </c>
      <c r="C2090" s="30" t="s">
        <v>2322</v>
      </c>
      <c r="D2090" s="30" t="s">
        <v>1717</v>
      </c>
      <c r="E2090" s="29" t="s">
        <v>2323</v>
      </c>
      <c r="F2090" s="29">
        <v>2360</v>
      </c>
      <c r="G2090" s="29" t="s">
        <v>1182</v>
      </c>
      <c r="H2090" s="29" t="s">
        <v>904</v>
      </c>
      <c r="I2090" s="29" t="s">
        <v>905</v>
      </c>
      <c r="J2090" s="29" t="s">
        <v>942</v>
      </c>
      <c r="K2090" s="29" t="s">
        <v>907</v>
      </c>
      <c r="L2090" s="29" t="s">
        <v>553</v>
      </c>
      <c r="M2090" s="29" t="s">
        <v>554</v>
      </c>
      <c r="N2090" s="29">
        <v>1971</v>
      </c>
      <c r="O2090" s="29" t="s">
        <v>2525</v>
      </c>
      <c r="P2090" s="29" t="s">
        <v>2546</v>
      </c>
    </row>
    <row r="2091" spans="1:18" ht="12.95" customHeight="1" x14ac:dyDescent="0.2">
      <c r="B2091" s="11" t="s">
        <v>902</v>
      </c>
      <c r="C2091" s="144" t="s">
        <v>2322</v>
      </c>
      <c r="D2091" s="144" t="s">
        <v>1717</v>
      </c>
      <c r="E2091" s="11" t="s">
        <v>2323</v>
      </c>
      <c r="F2091" s="11">
        <v>2360</v>
      </c>
      <c r="G2091" s="11" t="s">
        <v>1182</v>
      </c>
      <c r="H2091" s="11" t="s">
        <v>904</v>
      </c>
      <c r="I2091" s="11" t="s">
        <v>959</v>
      </c>
      <c r="J2091" s="11"/>
      <c r="K2091" s="11" t="s">
        <v>960</v>
      </c>
      <c r="L2091" s="11" t="s">
        <v>943</v>
      </c>
      <c r="M2091" s="11">
        <v>25</v>
      </c>
      <c r="N2091" s="11">
        <v>1951</v>
      </c>
      <c r="O2091" s="11" t="s">
        <v>2324</v>
      </c>
      <c r="P2091" s="11" t="s">
        <v>2554</v>
      </c>
      <c r="Q2091" s="11"/>
    </row>
    <row r="2092" spans="1:18" ht="12.95" customHeight="1" x14ac:dyDescent="0.2">
      <c r="B2092" s="11" t="s">
        <v>902</v>
      </c>
      <c r="C2092" s="144" t="s">
        <v>2322</v>
      </c>
      <c r="D2092" s="144" t="s">
        <v>1717</v>
      </c>
      <c r="E2092" s="11" t="s">
        <v>2323</v>
      </c>
      <c r="F2092" s="11">
        <v>2360</v>
      </c>
      <c r="G2092" s="11" t="s">
        <v>1182</v>
      </c>
      <c r="H2092" s="11" t="s">
        <v>904</v>
      </c>
      <c r="I2092" s="11" t="s">
        <v>959</v>
      </c>
      <c r="J2092" s="11" t="s">
        <v>912</v>
      </c>
      <c r="K2092" s="11" t="s">
        <v>960</v>
      </c>
      <c r="L2092" s="11" t="s">
        <v>943</v>
      </c>
      <c r="M2092" s="11">
        <v>25</v>
      </c>
      <c r="N2092" s="11">
        <v>1951</v>
      </c>
      <c r="O2092" s="11" t="s">
        <v>2324</v>
      </c>
      <c r="P2092" s="11" t="s">
        <v>2549</v>
      </c>
      <c r="Q2092" s="11"/>
    </row>
    <row r="2093" spans="1:18" ht="12.95" customHeight="1" x14ac:dyDescent="0.2">
      <c r="B2093" s="29" t="s">
        <v>902</v>
      </c>
      <c r="C2093" s="30" t="s">
        <v>2322</v>
      </c>
      <c r="D2093" s="30" t="s">
        <v>1717</v>
      </c>
      <c r="E2093" s="29" t="s">
        <v>2323</v>
      </c>
      <c r="F2093" s="29">
        <v>2360</v>
      </c>
      <c r="G2093" s="29" t="s">
        <v>1182</v>
      </c>
      <c r="H2093" s="29" t="s">
        <v>904</v>
      </c>
      <c r="I2093" s="29" t="s">
        <v>905</v>
      </c>
      <c r="J2093" s="29" t="s">
        <v>1083</v>
      </c>
      <c r="K2093" s="29" t="s">
        <v>907</v>
      </c>
      <c r="L2093" s="29" t="s">
        <v>916</v>
      </c>
      <c r="M2093" s="29" t="s">
        <v>2708</v>
      </c>
      <c r="N2093" s="29">
        <v>1926</v>
      </c>
      <c r="O2093" s="132" t="s">
        <v>2525</v>
      </c>
      <c r="P2093" s="29" t="s">
        <v>2709</v>
      </c>
    </row>
    <row r="2094" spans="1:18" ht="12.95" customHeight="1" x14ac:dyDescent="0.2">
      <c r="B2094" s="29" t="s">
        <v>902</v>
      </c>
      <c r="C2094" s="30" t="s">
        <v>2322</v>
      </c>
      <c r="D2094" s="30" t="s">
        <v>1717</v>
      </c>
      <c r="E2094" s="29" t="s">
        <v>2323</v>
      </c>
      <c r="F2094" s="29">
        <v>2360</v>
      </c>
      <c r="G2094" s="29" t="s">
        <v>1182</v>
      </c>
      <c r="H2094" s="29" t="s">
        <v>904</v>
      </c>
      <c r="I2094" s="29" t="s">
        <v>905</v>
      </c>
      <c r="J2094" s="29" t="s">
        <v>1083</v>
      </c>
      <c r="K2094" s="29" t="s">
        <v>907</v>
      </c>
      <c r="L2094" s="29" t="s">
        <v>916</v>
      </c>
      <c r="M2094" s="29" t="s">
        <v>2708</v>
      </c>
      <c r="N2094" s="29">
        <v>1926</v>
      </c>
      <c r="O2094" s="29" t="s">
        <v>2525</v>
      </c>
      <c r="P2094" s="155" t="s">
        <v>2802</v>
      </c>
      <c r="R2094" s="11"/>
    </row>
    <row r="2095" spans="1:18" ht="12.95" customHeight="1" x14ac:dyDescent="0.2">
      <c r="B2095" s="29" t="s">
        <v>902</v>
      </c>
      <c r="C2095" s="30" t="s">
        <v>2322</v>
      </c>
      <c r="D2095" s="30" t="s">
        <v>1717</v>
      </c>
      <c r="E2095" s="29" t="s">
        <v>2323</v>
      </c>
      <c r="F2095" s="29">
        <v>2360</v>
      </c>
      <c r="G2095" s="29" t="s">
        <v>1182</v>
      </c>
      <c r="H2095" s="29" t="s">
        <v>904</v>
      </c>
      <c r="I2095" s="29" t="s">
        <v>905</v>
      </c>
      <c r="J2095" s="29" t="s">
        <v>1083</v>
      </c>
      <c r="K2095" s="29" t="s">
        <v>907</v>
      </c>
      <c r="L2095" s="29" t="s">
        <v>916</v>
      </c>
      <c r="M2095" s="29" t="s">
        <v>2708</v>
      </c>
      <c r="N2095" s="29">
        <v>1926</v>
      </c>
      <c r="O2095" s="29" t="s">
        <v>2525</v>
      </c>
      <c r="P2095" s="155" t="s">
        <v>2802</v>
      </c>
    </row>
    <row r="2096" spans="1:18" ht="12.95" customHeight="1" x14ac:dyDescent="0.2">
      <c r="B2096" s="29" t="s">
        <v>902</v>
      </c>
      <c r="C2096" s="30" t="s">
        <v>2322</v>
      </c>
      <c r="D2096" s="30" t="s">
        <v>1717</v>
      </c>
      <c r="E2096" s="163" t="s">
        <v>2323</v>
      </c>
      <c r="F2096" s="163">
        <v>2360</v>
      </c>
      <c r="G2096" s="163" t="s">
        <v>1182</v>
      </c>
      <c r="H2096" s="163" t="s">
        <v>904</v>
      </c>
      <c r="I2096" s="29" t="s">
        <v>905</v>
      </c>
      <c r="J2096" s="29" t="s">
        <v>1083</v>
      </c>
      <c r="K2096" s="29" t="s">
        <v>907</v>
      </c>
      <c r="L2096" s="29" t="s">
        <v>916</v>
      </c>
      <c r="M2096" s="29" t="s">
        <v>2708</v>
      </c>
      <c r="N2096" s="29">
        <v>1926</v>
      </c>
      <c r="O2096" s="165" t="s">
        <v>2525</v>
      </c>
      <c r="P2096" s="11" t="s">
        <v>2868</v>
      </c>
    </row>
    <row r="2097" spans="1:18" ht="12.95" customHeight="1" x14ac:dyDescent="0.2">
      <c r="A2097" s="29">
        <v>44</v>
      </c>
      <c r="B2097" s="29" t="s">
        <v>902</v>
      </c>
      <c r="C2097" s="30" t="s">
        <v>2322</v>
      </c>
      <c r="D2097" s="30" t="s">
        <v>1717</v>
      </c>
      <c r="E2097" s="29" t="s">
        <v>2323</v>
      </c>
      <c r="F2097" s="29">
        <v>2360</v>
      </c>
      <c r="G2097" s="29" t="s">
        <v>1182</v>
      </c>
      <c r="H2097" s="29" t="s">
        <v>904</v>
      </c>
      <c r="I2097" s="29" t="s">
        <v>905</v>
      </c>
      <c r="J2097" s="29" t="s">
        <v>942</v>
      </c>
      <c r="K2097" s="29" t="s">
        <v>907</v>
      </c>
      <c r="L2097" s="29" t="s">
        <v>2907</v>
      </c>
      <c r="M2097" s="29" t="s">
        <v>2146</v>
      </c>
      <c r="N2097" s="29">
        <v>1971</v>
      </c>
      <c r="O2097" s="29" t="s">
        <v>2525</v>
      </c>
      <c r="P2097" s="29" t="s">
        <v>3119</v>
      </c>
      <c r="R2097" s="11"/>
    </row>
    <row r="2098" spans="1:18" ht="12.95" customHeight="1" x14ac:dyDescent="0.2">
      <c r="B2098" s="29" t="s">
        <v>902</v>
      </c>
      <c r="C2098" s="30" t="s">
        <v>1654</v>
      </c>
      <c r="D2098" s="30" t="s">
        <v>1018</v>
      </c>
      <c r="E2098" s="29" t="s">
        <v>1371</v>
      </c>
      <c r="F2098" s="29">
        <v>2366</v>
      </c>
      <c r="G2098" s="29" t="s">
        <v>1372</v>
      </c>
      <c r="H2098" s="29" t="s">
        <v>904</v>
      </c>
      <c r="I2098" s="29" t="s">
        <v>905</v>
      </c>
      <c r="J2098" s="29" t="s">
        <v>921</v>
      </c>
      <c r="K2098" s="29" t="s">
        <v>907</v>
      </c>
      <c r="L2098" s="29" t="s">
        <v>968</v>
      </c>
      <c r="M2098" s="29" t="s">
        <v>1373</v>
      </c>
      <c r="N2098" s="29">
        <v>1970</v>
      </c>
      <c r="O2098" s="29" t="s">
        <v>1091</v>
      </c>
    </row>
    <row r="2099" spans="1:18" ht="12.95" customHeight="1" x14ac:dyDescent="0.2">
      <c r="B2099" s="29" t="s">
        <v>902</v>
      </c>
      <c r="C2099" s="30" t="s">
        <v>1654</v>
      </c>
      <c r="D2099" s="30" t="s">
        <v>1018</v>
      </c>
      <c r="E2099" s="29" t="s">
        <v>1371</v>
      </c>
      <c r="F2099" s="29">
        <v>2366</v>
      </c>
      <c r="G2099" s="29" t="s">
        <v>1372</v>
      </c>
      <c r="H2099" s="29" t="s">
        <v>904</v>
      </c>
      <c r="I2099" s="29" t="s">
        <v>905</v>
      </c>
      <c r="J2099" s="29" t="s">
        <v>942</v>
      </c>
      <c r="K2099" s="29" t="s">
        <v>907</v>
      </c>
      <c r="L2099" s="29" t="s">
        <v>1843</v>
      </c>
      <c r="M2099" s="29" t="s">
        <v>1844</v>
      </c>
      <c r="N2099" s="29">
        <v>1971</v>
      </c>
      <c r="O2099" s="29" t="s">
        <v>1091</v>
      </c>
    </row>
    <row r="2100" spans="1:18" ht="12.95" customHeight="1" x14ac:dyDescent="0.2">
      <c r="B2100" s="29" t="s">
        <v>902</v>
      </c>
      <c r="C2100" s="30" t="s">
        <v>1654</v>
      </c>
      <c r="D2100" s="30" t="s">
        <v>1018</v>
      </c>
      <c r="E2100" s="29" t="s">
        <v>1371</v>
      </c>
      <c r="F2100" s="29">
        <v>2366</v>
      </c>
      <c r="G2100" s="29" t="s">
        <v>1372</v>
      </c>
      <c r="H2100" s="29" t="s">
        <v>904</v>
      </c>
      <c r="I2100" s="29" t="s">
        <v>905</v>
      </c>
      <c r="J2100" s="29" t="s">
        <v>942</v>
      </c>
      <c r="K2100" s="29" t="s">
        <v>907</v>
      </c>
      <c r="L2100" s="29" t="s">
        <v>1843</v>
      </c>
      <c r="M2100" s="29" t="s">
        <v>1844</v>
      </c>
      <c r="N2100" s="29">
        <v>1971</v>
      </c>
      <c r="O2100" s="29" t="s">
        <v>1091</v>
      </c>
      <c r="R2100" s="11"/>
    </row>
    <row r="2101" spans="1:18" ht="12.95" customHeight="1" x14ac:dyDescent="0.2">
      <c r="B2101" s="29" t="s">
        <v>902</v>
      </c>
      <c r="C2101" s="30" t="s">
        <v>1654</v>
      </c>
      <c r="D2101" s="30" t="s">
        <v>1018</v>
      </c>
      <c r="E2101" s="29" t="s">
        <v>1371</v>
      </c>
      <c r="F2101" s="29">
        <v>2366</v>
      </c>
      <c r="G2101" s="29" t="s">
        <v>1372</v>
      </c>
      <c r="H2101" s="29" t="s">
        <v>904</v>
      </c>
      <c r="I2101" s="29" t="s">
        <v>905</v>
      </c>
      <c r="J2101" s="29" t="s">
        <v>921</v>
      </c>
      <c r="K2101" s="29" t="s">
        <v>907</v>
      </c>
      <c r="L2101" s="29" t="s">
        <v>968</v>
      </c>
      <c r="M2101" s="29" t="s">
        <v>1373</v>
      </c>
      <c r="N2101" s="29">
        <v>1970</v>
      </c>
      <c r="O2101" s="29" t="s">
        <v>1091</v>
      </c>
    </row>
    <row r="2102" spans="1:18" ht="12.95" customHeight="1" x14ac:dyDescent="0.2">
      <c r="B2102" s="29" t="s">
        <v>902</v>
      </c>
      <c r="C2102" s="30" t="s">
        <v>1654</v>
      </c>
      <c r="D2102" s="30" t="s">
        <v>1018</v>
      </c>
      <c r="E2102" s="29" t="s">
        <v>1371</v>
      </c>
      <c r="F2102" s="29">
        <v>2366</v>
      </c>
      <c r="G2102" s="29" t="s">
        <v>1372</v>
      </c>
      <c r="H2102" s="29" t="s">
        <v>904</v>
      </c>
      <c r="I2102" s="29" t="s">
        <v>905</v>
      </c>
      <c r="J2102" s="29" t="s">
        <v>942</v>
      </c>
      <c r="K2102" s="29" t="s">
        <v>907</v>
      </c>
      <c r="L2102" s="29" t="s">
        <v>1843</v>
      </c>
      <c r="M2102" s="29" t="s">
        <v>1844</v>
      </c>
      <c r="N2102" s="29">
        <v>1971</v>
      </c>
      <c r="O2102" s="29" t="s">
        <v>1091</v>
      </c>
      <c r="P2102" s="11" t="s">
        <v>2868</v>
      </c>
    </row>
    <row r="2103" spans="1:18" ht="12.95" customHeight="1" x14ac:dyDescent="0.2">
      <c r="B2103" s="29" t="s">
        <v>902</v>
      </c>
      <c r="C2103" s="30" t="s">
        <v>2694</v>
      </c>
      <c r="D2103" s="30" t="s">
        <v>2695</v>
      </c>
      <c r="H2103" s="29" t="s">
        <v>904</v>
      </c>
      <c r="I2103" s="29" t="s">
        <v>905</v>
      </c>
      <c r="J2103" s="29" t="s">
        <v>921</v>
      </c>
      <c r="K2103" s="29" t="s">
        <v>907</v>
      </c>
      <c r="L2103" s="29" t="s">
        <v>1741</v>
      </c>
      <c r="M2103" s="29" t="s">
        <v>1742</v>
      </c>
      <c r="N2103" s="29">
        <v>1970</v>
      </c>
      <c r="O2103" s="132" t="s">
        <v>2525</v>
      </c>
      <c r="P2103" s="29" t="s">
        <v>2709</v>
      </c>
    </row>
    <row r="2104" spans="1:18" ht="12.95" customHeight="1" x14ac:dyDescent="0.2">
      <c r="B2104" s="29" t="s">
        <v>902</v>
      </c>
      <c r="C2104" s="30" t="s">
        <v>1183</v>
      </c>
      <c r="D2104" s="30" t="s">
        <v>948</v>
      </c>
      <c r="E2104" s="29" t="s">
        <v>1184</v>
      </c>
      <c r="F2104" s="29">
        <v>2000</v>
      </c>
      <c r="G2104" s="29" t="s">
        <v>915</v>
      </c>
      <c r="H2104" s="29" t="s">
        <v>904</v>
      </c>
      <c r="I2104" s="29" t="s">
        <v>936</v>
      </c>
      <c r="J2104" s="29" t="s">
        <v>912</v>
      </c>
      <c r="K2104" s="29" t="s">
        <v>937</v>
      </c>
      <c r="L2104" s="29" t="s">
        <v>951</v>
      </c>
      <c r="M2104" s="29" t="s">
        <v>1369</v>
      </c>
      <c r="N2104" s="29">
        <v>1950</v>
      </c>
      <c r="O2104" s="29" t="s">
        <v>908</v>
      </c>
    </row>
    <row r="2105" spans="1:18" ht="12.95" customHeight="1" x14ac:dyDescent="0.2">
      <c r="B2105" s="29" t="s">
        <v>902</v>
      </c>
      <c r="C2105" s="30" t="s">
        <v>1183</v>
      </c>
      <c r="D2105" s="30" t="s">
        <v>948</v>
      </c>
      <c r="E2105" s="29" t="s">
        <v>1184</v>
      </c>
      <c r="F2105" s="29">
        <v>2000</v>
      </c>
      <c r="G2105" s="29" t="s">
        <v>915</v>
      </c>
      <c r="H2105" s="29" t="s">
        <v>904</v>
      </c>
      <c r="I2105" s="29" t="s">
        <v>936</v>
      </c>
      <c r="J2105" s="29" t="s">
        <v>912</v>
      </c>
      <c r="K2105" s="29" t="s">
        <v>937</v>
      </c>
      <c r="L2105" s="29" t="s">
        <v>951</v>
      </c>
      <c r="M2105" s="29" t="s">
        <v>1369</v>
      </c>
      <c r="N2105" s="29">
        <v>1950</v>
      </c>
      <c r="O2105" s="29" t="s">
        <v>908</v>
      </c>
    </row>
    <row r="2106" spans="1:18" ht="12.95" customHeight="1" x14ac:dyDescent="0.2">
      <c r="B2106" s="29" t="s">
        <v>902</v>
      </c>
      <c r="C2106" s="30" t="s">
        <v>1183</v>
      </c>
      <c r="D2106" s="30" t="s">
        <v>948</v>
      </c>
      <c r="E2106" s="29" t="s">
        <v>1184</v>
      </c>
      <c r="F2106" s="29">
        <v>2000</v>
      </c>
      <c r="G2106" s="29" t="s">
        <v>915</v>
      </c>
      <c r="H2106" s="29" t="s">
        <v>904</v>
      </c>
      <c r="I2106" s="29" t="s">
        <v>936</v>
      </c>
      <c r="J2106" s="29" t="s">
        <v>912</v>
      </c>
      <c r="K2106" s="29" t="s">
        <v>937</v>
      </c>
      <c r="L2106" s="29" t="s">
        <v>951</v>
      </c>
      <c r="M2106" s="29" t="s">
        <v>1369</v>
      </c>
      <c r="N2106" s="29">
        <v>1950</v>
      </c>
      <c r="O2106" s="29" t="s">
        <v>908</v>
      </c>
    </row>
    <row r="2107" spans="1:18" ht="12.95" customHeight="1" x14ac:dyDescent="0.2">
      <c r="B2107" s="29" t="s">
        <v>902</v>
      </c>
      <c r="C2107" s="30" t="s">
        <v>1183</v>
      </c>
      <c r="D2107" s="30" t="s">
        <v>948</v>
      </c>
      <c r="E2107" s="29" t="s">
        <v>1184</v>
      </c>
      <c r="F2107" s="29">
        <v>2000</v>
      </c>
      <c r="G2107" s="29" t="s">
        <v>915</v>
      </c>
      <c r="H2107" s="29" t="s">
        <v>904</v>
      </c>
      <c r="I2107" s="29" t="s">
        <v>936</v>
      </c>
      <c r="J2107" s="29" t="s">
        <v>921</v>
      </c>
      <c r="K2107" s="29" t="s">
        <v>937</v>
      </c>
      <c r="L2107" s="29" t="s">
        <v>951</v>
      </c>
      <c r="M2107" s="29" t="s">
        <v>1304</v>
      </c>
      <c r="N2107" s="29">
        <v>1962</v>
      </c>
      <c r="O2107" s="29" t="s">
        <v>908</v>
      </c>
    </row>
    <row r="2108" spans="1:18" ht="12.95" customHeight="1" x14ac:dyDescent="0.2">
      <c r="B2108" s="29" t="s">
        <v>902</v>
      </c>
      <c r="C2108" s="30" t="s">
        <v>1183</v>
      </c>
      <c r="D2108" s="30" t="s">
        <v>948</v>
      </c>
      <c r="E2108" s="29" t="s">
        <v>1184</v>
      </c>
      <c r="F2108" s="29">
        <v>2000</v>
      </c>
      <c r="G2108" s="29" t="s">
        <v>915</v>
      </c>
      <c r="H2108" s="29" t="s">
        <v>904</v>
      </c>
      <c r="I2108" s="29" t="s">
        <v>936</v>
      </c>
      <c r="J2108" s="29" t="s">
        <v>921</v>
      </c>
      <c r="K2108" s="29" t="s">
        <v>937</v>
      </c>
      <c r="L2108" s="29" t="s">
        <v>951</v>
      </c>
      <c r="M2108" s="29" t="s">
        <v>1304</v>
      </c>
      <c r="N2108" s="29">
        <v>1962</v>
      </c>
      <c r="O2108" s="29" t="s">
        <v>908</v>
      </c>
    </row>
    <row r="2109" spans="1:18" ht="12.95" customHeight="1" x14ac:dyDescent="0.2">
      <c r="B2109" s="29" t="s">
        <v>902</v>
      </c>
      <c r="C2109" s="30" t="s">
        <v>1183</v>
      </c>
      <c r="D2109" s="30" t="s">
        <v>948</v>
      </c>
      <c r="E2109" s="29" t="s">
        <v>1184</v>
      </c>
      <c r="F2109" s="29">
        <v>2000</v>
      </c>
      <c r="G2109" s="29" t="s">
        <v>915</v>
      </c>
      <c r="H2109" s="29" t="s">
        <v>904</v>
      </c>
      <c r="I2109" s="29" t="s">
        <v>936</v>
      </c>
      <c r="J2109" s="29" t="s">
        <v>912</v>
      </c>
      <c r="K2109" s="29" t="s">
        <v>937</v>
      </c>
      <c r="L2109" s="29" t="s">
        <v>951</v>
      </c>
      <c r="M2109" s="29" t="s">
        <v>1369</v>
      </c>
      <c r="N2109" s="29">
        <v>1950</v>
      </c>
      <c r="O2109" s="29" t="s">
        <v>908</v>
      </c>
    </row>
    <row r="2110" spans="1:18" ht="12.95" customHeight="1" x14ac:dyDescent="0.2">
      <c r="B2110" s="11" t="s">
        <v>902</v>
      </c>
      <c r="C2110" s="144" t="s">
        <v>1183</v>
      </c>
      <c r="D2110" s="144" t="s">
        <v>948</v>
      </c>
      <c r="E2110" s="11" t="s">
        <v>508</v>
      </c>
      <c r="F2110" s="11">
        <v>2000</v>
      </c>
      <c r="G2110" s="11" t="s">
        <v>915</v>
      </c>
      <c r="H2110" s="11" t="s">
        <v>904</v>
      </c>
      <c r="I2110" s="11" t="s">
        <v>936</v>
      </c>
      <c r="J2110" s="11" t="s">
        <v>921</v>
      </c>
      <c r="K2110" s="11" t="s">
        <v>937</v>
      </c>
      <c r="L2110" s="11" t="s">
        <v>951</v>
      </c>
      <c r="M2110" s="11" t="s">
        <v>1304</v>
      </c>
      <c r="N2110" s="11">
        <v>1962</v>
      </c>
      <c r="O2110" s="11" t="s">
        <v>908</v>
      </c>
    </row>
    <row r="2111" spans="1:18" ht="12.95" customHeight="1" x14ac:dyDescent="0.2">
      <c r="B2111" s="29" t="s">
        <v>902</v>
      </c>
      <c r="C2111" s="30" t="s">
        <v>1183</v>
      </c>
      <c r="D2111" s="30" t="s">
        <v>948</v>
      </c>
      <c r="E2111" s="29" t="s">
        <v>1184</v>
      </c>
      <c r="F2111" s="29">
        <v>2000</v>
      </c>
      <c r="G2111" s="29" t="s">
        <v>915</v>
      </c>
      <c r="H2111" s="29" t="s">
        <v>904</v>
      </c>
      <c r="I2111" s="29" t="s">
        <v>936</v>
      </c>
      <c r="J2111" s="29" t="s">
        <v>912</v>
      </c>
      <c r="K2111" s="29" t="s">
        <v>937</v>
      </c>
      <c r="L2111" s="29" t="s">
        <v>951</v>
      </c>
      <c r="M2111" s="29" t="s">
        <v>1369</v>
      </c>
      <c r="N2111" s="29">
        <v>1950</v>
      </c>
      <c r="O2111" s="29" t="s">
        <v>908</v>
      </c>
    </row>
    <row r="2112" spans="1:18" ht="12.95" customHeight="1" x14ac:dyDescent="0.2">
      <c r="B2112" s="29" t="s">
        <v>902</v>
      </c>
      <c r="C2112" s="30" t="s">
        <v>1183</v>
      </c>
      <c r="D2112" s="30" t="s">
        <v>948</v>
      </c>
      <c r="E2112" s="29" t="s">
        <v>1184</v>
      </c>
      <c r="F2112" s="29">
        <v>2000</v>
      </c>
      <c r="G2112" s="29" t="s">
        <v>915</v>
      </c>
      <c r="H2112" s="29" t="s">
        <v>904</v>
      </c>
      <c r="I2112" s="29" t="s">
        <v>936</v>
      </c>
      <c r="J2112" s="29" t="s">
        <v>912</v>
      </c>
      <c r="K2112" s="29" t="s">
        <v>937</v>
      </c>
      <c r="L2112" s="29" t="s">
        <v>951</v>
      </c>
      <c r="M2112" s="29" t="s">
        <v>1369</v>
      </c>
      <c r="N2112" s="29">
        <v>1950</v>
      </c>
      <c r="O2112" s="29" t="s">
        <v>908</v>
      </c>
    </row>
    <row r="2113" spans="2:18" ht="12.95" customHeight="1" x14ac:dyDescent="0.2">
      <c r="B2113" s="29" t="s">
        <v>902</v>
      </c>
      <c r="C2113" s="30" t="s">
        <v>1183</v>
      </c>
      <c r="D2113" s="30" t="s">
        <v>948</v>
      </c>
      <c r="E2113" s="29" t="s">
        <v>1184</v>
      </c>
      <c r="F2113" s="29">
        <v>2000</v>
      </c>
      <c r="G2113" s="29" t="s">
        <v>915</v>
      </c>
      <c r="H2113" s="29" t="s">
        <v>904</v>
      </c>
      <c r="I2113" s="29" t="s">
        <v>936</v>
      </c>
      <c r="J2113" s="29" t="s">
        <v>912</v>
      </c>
      <c r="K2113" s="29" t="s">
        <v>937</v>
      </c>
      <c r="L2113" s="29" t="s">
        <v>951</v>
      </c>
      <c r="M2113" s="29" t="s">
        <v>1369</v>
      </c>
      <c r="N2113" s="29">
        <v>1950</v>
      </c>
      <c r="O2113" s="29" t="s">
        <v>908</v>
      </c>
    </row>
    <row r="2114" spans="2:18" ht="12.95" customHeight="1" x14ac:dyDescent="0.2">
      <c r="B2114" s="29" t="s">
        <v>902</v>
      </c>
      <c r="C2114" s="30" t="s">
        <v>1183</v>
      </c>
      <c r="D2114" s="30" t="s">
        <v>948</v>
      </c>
      <c r="E2114" s="29" t="s">
        <v>1184</v>
      </c>
      <c r="F2114" s="29">
        <v>2000</v>
      </c>
      <c r="G2114" s="29" t="s">
        <v>915</v>
      </c>
      <c r="H2114" s="29" t="s">
        <v>904</v>
      </c>
      <c r="I2114" s="29" t="s">
        <v>936</v>
      </c>
      <c r="J2114" s="29" t="s">
        <v>921</v>
      </c>
      <c r="K2114" s="29" t="s">
        <v>937</v>
      </c>
      <c r="L2114" s="29" t="s">
        <v>951</v>
      </c>
      <c r="M2114" s="29" t="s">
        <v>1304</v>
      </c>
      <c r="N2114" s="29">
        <v>1962</v>
      </c>
      <c r="O2114" s="29" t="s">
        <v>908</v>
      </c>
      <c r="R2114" s="11"/>
    </row>
    <row r="2115" spans="2:18" ht="12.95" customHeight="1" x14ac:dyDescent="0.2">
      <c r="B2115" s="29" t="s">
        <v>902</v>
      </c>
      <c r="C2115" s="30" t="s">
        <v>1183</v>
      </c>
      <c r="D2115" s="30" t="s">
        <v>948</v>
      </c>
      <c r="E2115" s="29" t="s">
        <v>1184</v>
      </c>
      <c r="F2115" s="29">
        <v>2000</v>
      </c>
      <c r="G2115" s="29" t="s">
        <v>915</v>
      </c>
      <c r="H2115" s="29" t="s">
        <v>904</v>
      </c>
      <c r="I2115" s="29" t="s">
        <v>936</v>
      </c>
      <c r="J2115" s="29" t="s">
        <v>921</v>
      </c>
      <c r="K2115" s="29" t="s">
        <v>937</v>
      </c>
      <c r="L2115" s="29" t="s">
        <v>951</v>
      </c>
      <c r="M2115" s="29" t="s">
        <v>1304</v>
      </c>
      <c r="N2115" s="29">
        <v>1962</v>
      </c>
      <c r="O2115" s="29" t="s">
        <v>908</v>
      </c>
      <c r="R2115" s="11"/>
    </row>
    <row r="2116" spans="2:18" ht="12.95" customHeight="1" x14ac:dyDescent="0.2">
      <c r="B2116" s="29" t="s">
        <v>902</v>
      </c>
      <c r="C2116" s="30" t="s">
        <v>1183</v>
      </c>
      <c r="D2116" s="30" t="s">
        <v>948</v>
      </c>
      <c r="E2116" s="29" t="s">
        <v>1184</v>
      </c>
      <c r="F2116" s="29">
        <v>2000</v>
      </c>
      <c r="G2116" s="29" t="s">
        <v>915</v>
      </c>
      <c r="H2116" s="29" t="s">
        <v>904</v>
      </c>
      <c r="I2116" s="29" t="s">
        <v>936</v>
      </c>
      <c r="J2116" s="29" t="s">
        <v>912</v>
      </c>
      <c r="K2116" s="29" t="s">
        <v>937</v>
      </c>
      <c r="L2116" s="29" t="s">
        <v>951</v>
      </c>
      <c r="M2116" s="29" t="s">
        <v>1369</v>
      </c>
      <c r="N2116" s="29">
        <v>1950</v>
      </c>
      <c r="O2116" s="29" t="s">
        <v>908</v>
      </c>
    </row>
    <row r="2117" spans="2:18" ht="12.95" customHeight="1" x14ac:dyDescent="0.2">
      <c r="B2117" s="11" t="s">
        <v>902</v>
      </c>
      <c r="C2117" s="144" t="s">
        <v>1183</v>
      </c>
      <c r="D2117" s="144" t="s">
        <v>948</v>
      </c>
      <c r="E2117" s="11" t="s">
        <v>508</v>
      </c>
      <c r="F2117" s="11">
        <v>2000</v>
      </c>
      <c r="G2117" s="11" t="s">
        <v>915</v>
      </c>
      <c r="H2117" s="11" t="s">
        <v>904</v>
      </c>
      <c r="I2117" s="11" t="s">
        <v>936</v>
      </c>
      <c r="J2117" s="11" t="s">
        <v>921</v>
      </c>
      <c r="K2117" s="11" t="s">
        <v>937</v>
      </c>
      <c r="L2117" s="11" t="s">
        <v>951</v>
      </c>
      <c r="M2117" s="11" t="s">
        <v>1304</v>
      </c>
      <c r="N2117" s="11">
        <v>1962</v>
      </c>
      <c r="O2117" s="11" t="s">
        <v>908</v>
      </c>
    </row>
    <row r="2118" spans="2:18" ht="12.95" customHeight="1" x14ac:dyDescent="0.2">
      <c r="B2118" s="11" t="s">
        <v>902</v>
      </c>
      <c r="C2118" s="144" t="s">
        <v>1183</v>
      </c>
      <c r="D2118" s="144" t="s">
        <v>948</v>
      </c>
      <c r="E2118" s="11" t="s">
        <v>1184</v>
      </c>
      <c r="F2118" s="11">
        <v>2000</v>
      </c>
      <c r="G2118" s="11" t="s">
        <v>915</v>
      </c>
      <c r="H2118" s="11" t="s">
        <v>904</v>
      </c>
      <c r="I2118" s="11" t="s">
        <v>936</v>
      </c>
      <c r="J2118" s="11" t="s">
        <v>912</v>
      </c>
      <c r="K2118" s="11" t="s">
        <v>937</v>
      </c>
      <c r="L2118" s="11" t="s">
        <v>951</v>
      </c>
      <c r="M2118" s="11" t="s">
        <v>1369</v>
      </c>
      <c r="N2118" s="11">
        <v>1950</v>
      </c>
      <c r="O2118" s="11" t="s">
        <v>908</v>
      </c>
      <c r="P2118" s="11"/>
      <c r="Q2118" s="11"/>
    </row>
    <row r="2119" spans="2:18" ht="12.95" customHeight="1" x14ac:dyDescent="0.2">
      <c r="B2119" s="11" t="s">
        <v>902</v>
      </c>
      <c r="C2119" s="144" t="s">
        <v>1183</v>
      </c>
      <c r="D2119" s="144" t="s">
        <v>948</v>
      </c>
      <c r="E2119" s="11" t="s">
        <v>1184</v>
      </c>
      <c r="F2119" s="11">
        <v>2000</v>
      </c>
      <c r="G2119" s="11" t="s">
        <v>915</v>
      </c>
      <c r="H2119" s="11" t="s">
        <v>904</v>
      </c>
      <c r="I2119" s="11" t="s">
        <v>936</v>
      </c>
      <c r="J2119" s="11" t="s">
        <v>912</v>
      </c>
      <c r="K2119" s="11" t="s">
        <v>937</v>
      </c>
      <c r="L2119" s="11" t="s">
        <v>951</v>
      </c>
      <c r="M2119" s="11" t="s">
        <v>1369</v>
      </c>
      <c r="N2119" s="11">
        <v>1950</v>
      </c>
      <c r="O2119" s="11" t="s">
        <v>908</v>
      </c>
      <c r="P2119" s="11"/>
      <c r="Q2119" s="11"/>
    </row>
    <row r="2120" spans="2:18" ht="12.95" customHeight="1" x14ac:dyDescent="0.2">
      <c r="B2120" s="11" t="s">
        <v>902</v>
      </c>
      <c r="C2120" s="144" t="s">
        <v>1183</v>
      </c>
      <c r="D2120" s="144" t="s">
        <v>948</v>
      </c>
      <c r="E2120" s="11" t="s">
        <v>1184</v>
      </c>
      <c r="F2120" s="11">
        <v>2000</v>
      </c>
      <c r="G2120" s="11" t="s">
        <v>915</v>
      </c>
      <c r="H2120" s="11" t="s">
        <v>904</v>
      </c>
      <c r="I2120" s="11" t="s">
        <v>936</v>
      </c>
      <c r="J2120" s="11" t="s">
        <v>912</v>
      </c>
      <c r="K2120" s="11" t="s">
        <v>937</v>
      </c>
      <c r="L2120" s="11" t="s">
        <v>951</v>
      </c>
      <c r="M2120" s="11" t="s">
        <v>1369</v>
      </c>
      <c r="N2120" s="11">
        <v>1950</v>
      </c>
      <c r="O2120" s="11" t="s">
        <v>908</v>
      </c>
      <c r="P2120" s="11" t="s">
        <v>2549</v>
      </c>
      <c r="Q2120" s="11"/>
    </row>
    <row r="2121" spans="2:18" ht="12.95" customHeight="1" x14ac:dyDescent="0.2">
      <c r="B2121" s="11" t="s">
        <v>902</v>
      </c>
      <c r="C2121" s="144" t="s">
        <v>1183</v>
      </c>
      <c r="D2121" s="144" t="s">
        <v>948</v>
      </c>
      <c r="E2121" s="11" t="s">
        <v>1184</v>
      </c>
      <c r="F2121" s="11">
        <v>2000</v>
      </c>
      <c r="G2121" s="11" t="s">
        <v>915</v>
      </c>
      <c r="H2121" s="11" t="s">
        <v>904</v>
      </c>
      <c r="I2121" s="11" t="s">
        <v>936</v>
      </c>
      <c r="J2121" s="11" t="s">
        <v>921</v>
      </c>
      <c r="K2121" s="11" t="s">
        <v>937</v>
      </c>
      <c r="L2121" s="11" t="s">
        <v>951</v>
      </c>
      <c r="M2121" s="11" t="s">
        <v>1304</v>
      </c>
      <c r="N2121" s="11">
        <v>1962</v>
      </c>
      <c r="O2121" s="11" t="s">
        <v>908</v>
      </c>
      <c r="P2121" s="11"/>
      <c r="Q2121" s="11"/>
    </row>
    <row r="2122" spans="2:18" ht="12.95" customHeight="1" x14ac:dyDescent="0.2">
      <c r="B2122" s="29" t="s">
        <v>902</v>
      </c>
      <c r="C2122" s="30" t="s">
        <v>2325</v>
      </c>
      <c r="D2122" s="30" t="s">
        <v>2326</v>
      </c>
      <c r="E2122" s="29" t="s">
        <v>2327</v>
      </c>
      <c r="F2122" s="29">
        <v>10000</v>
      </c>
      <c r="G2122" s="29" t="s">
        <v>2025</v>
      </c>
      <c r="H2122" s="29" t="s">
        <v>1127</v>
      </c>
      <c r="I2122" s="29" t="s">
        <v>905</v>
      </c>
      <c r="J2122" s="29" t="s">
        <v>910</v>
      </c>
      <c r="K2122" s="29" t="s">
        <v>907</v>
      </c>
      <c r="L2122" s="29" t="s">
        <v>944</v>
      </c>
      <c r="M2122" s="29">
        <v>1200</v>
      </c>
      <c r="N2122" s="29">
        <v>1959</v>
      </c>
      <c r="O2122" s="29" t="s">
        <v>2027</v>
      </c>
    </row>
    <row r="2123" spans="2:18" ht="12.95" customHeight="1" x14ac:dyDescent="0.2">
      <c r="B2123" s="29" t="s">
        <v>902</v>
      </c>
      <c r="C2123" s="30" t="s">
        <v>2325</v>
      </c>
      <c r="D2123" s="30" t="s">
        <v>2326</v>
      </c>
      <c r="E2123" s="29" t="s">
        <v>2327</v>
      </c>
      <c r="F2123" s="29">
        <v>10000</v>
      </c>
      <c r="G2123" s="29" t="s">
        <v>2025</v>
      </c>
      <c r="H2123" s="29" t="s">
        <v>1127</v>
      </c>
      <c r="I2123" s="29" t="s">
        <v>905</v>
      </c>
      <c r="J2123" s="29" t="s">
        <v>910</v>
      </c>
      <c r="K2123" s="29" t="s">
        <v>907</v>
      </c>
      <c r="L2123" s="29" t="s">
        <v>944</v>
      </c>
      <c r="M2123" s="29">
        <v>1200</v>
      </c>
      <c r="N2123" s="29">
        <v>1959</v>
      </c>
      <c r="O2123" s="29" t="s">
        <v>2027</v>
      </c>
    </row>
    <row r="2124" spans="2:18" ht="12.95" customHeight="1" x14ac:dyDescent="0.2">
      <c r="B2124" s="11" t="s">
        <v>902</v>
      </c>
      <c r="C2124" s="144" t="s">
        <v>2325</v>
      </c>
      <c r="D2124" s="144" t="s">
        <v>2326</v>
      </c>
      <c r="E2124" s="11" t="s">
        <v>2327</v>
      </c>
      <c r="F2124" s="11">
        <v>10000</v>
      </c>
      <c r="G2124" s="11" t="s">
        <v>2025</v>
      </c>
      <c r="H2124" s="11" t="s">
        <v>1127</v>
      </c>
      <c r="I2124" s="11" t="s">
        <v>905</v>
      </c>
      <c r="J2124" s="11" t="s">
        <v>910</v>
      </c>
      <c r="K2124" s="11" t="s">
        <v>907</v>
      </c>
      <c r="L2124" s="11" t="s">
        <v>944</v>
      </c>
      <c r="M2124" s="11">
        <v>1200</v>
      </c>
      <c r="N2124" s="11">
        <v>1959</v>
      </c>
      <c r="O2124" s="11" t="s">
        <v>2027</v>
      </c>
      <c r="P2124" s="11"/>
      <c r="Q2124" s="11"/>
    </row>
    <row r="2125" spans="2:18" ht="12.95" customHeight="1" x14ac:dyDescent="0.2">
      <c r="B2125" s="29" t="s">
        <v>981</v>
      </c>
      <c r="C2125" s="30" t="s">
        <v>1597</v>
      </c>
      <c r="D2125" s="30" t="s">
        <v>1600</v>
      </c>
      <c r="E2125" s="29" t="s">
        <v>1598</v>
      </c>
      <c r="F2125" s="29">
        <v>9240</v>
      </c>
      <c r="G2125" s="29" t="s">
        <v>996</v>
      </c>
      <c r="H2125" s="29" t="s">
        <v>904</v>
      </c>
      <c r="I2125" s="29" t="s">
        <v>959</v>
      </c>
      <c r="K2125" s="29" t="s">
        <v>960</v>
      </c>
      <c r="L2125" s="29" t="s">
        <v>1599</v>
      </c>
      <c r="M2125" s="29">
        <v>500</v>
      </c>
      <c r="N2125" s="29">
        <v>1955</v>
      </c>
      <c r="O2125" s="29" t="s">
        <v>1613</v>
      </c>
    </row>
    <row r="2126" spans="2:18" ht="12.95" customHeight="1" x14ac:dyDescent="0.2">
      <c r="B2126" s="29" t="s">
        <v>981</v>
      </c>
      <c r="C2126" s="30" t="s">
        <v>1597</v>
      </c>
      <c r="D2126" s="30" t="s">
        <v>1600</v>
      </c>
      <c r="E2126" s="29" t="s">
        <v>1598</v>
      </c>
      <c r="F2126" s="29">
        <v>9240</v>
      </c>
      <c r="G2126" s="29" t="s">
        <v>996</v>
      </c>
      <c r="H2126" s="29" t="s">
        <v>904</v>
      </c>
      <c r="I2126" s="29" t="s">
        <v>959</v>
      </c>
      <c r="K2126" s="29" t="s">
        <v>960</v>
      </c>
      <c r="L2126" s="29" t="s">
        <v>1599</v>
      </c>
      <c r="M2126" s="29">
        <v>500</v>
      </c>
      <c r="N2126" s="29">
        <v>1955</v>
      </c>
      <c r="O2126" s="29" t="s">
        <v>1613</v>
      </c>
    </row>
    <row r="2127" spans="2:18" ht="12.95" customHeight="1" x14ac:dyDescent="0.2">
      <c r="B2127" s="29" t="s">
        <v>902</v>
      </c>
      <c r="C2127" s="30" t="s">
        <v>1597</v>
      </c>
      <c r="D2127" s="30" t="s">
        <v>940</v>
      </c>
      <c r="E2127" s="29" t="s">
        <v>1598</v>
      </c>
      <c r="F2127" s="29">
        <v>9240</v>
      </c>
      <c r="G2127" s="29" t="s">
        <v>996</v>
      </c>
      <c r="H2127" s="29" t="s">
        <v>904</v>
      </c>
      <c r="I2127" s="29" t="s">
        <v>959</v>
      </c>
      <c r="K2127" s="29" t="s">
        <v>960</v>
      </c>
      <c r="L2127" s="29" t="s">
        <v>1599</v>
      </c>
      <c r="M2127" s="29">
        <v>500</v>
      </c>
      <c r="N2127" s="29">
        <v>1955</v>
      </c>
      <c r="O2127" s="29" t="s">
        <v>1613</v>
      </c>
    </row>
    <row r="2128" spans="2:18" ht="12.95" customHeight="1" x14ac:dyDescent="0.2">
      <c r="B2128" s="29" t="s">
        <v>902</v>
      </c>
      <c r="C2128" s="30" t="s">
        <v>1597</v>
      </c>
      <c r="D2128" s="30" t="s">
        <v>940</v>
      </c>
      <c r="E2128" s="29" t="s">
        <v>1598</v>
      </c>
      <c r="F2128" s="29">
        <v>9240</v>
      </c>
      <c r="G2128" s="29" t="s">
        <v>996</v>
      </c>
      <c r="H2128" s="29" t="s">
        <v>904</v>
      </c>
      <c r="I2128" s="29" t="s">
        <v>959</v>
      </c>
      <c r="K2128" s="29" t="s">
        <v>960</v>
      </c>
      <c r="L2128" s="29" t="s">
        <v>1599</v>
      </c>
      <c r="M2128" s="29">
        <v>500</v>
      </c>
      <c r="N2128" s="29">
        <v>1955</v>
      </c>
      <c r="O2128" s="29" t="s">
        <v>1613</v>
      </c>
    </row>
    <row r="2129" spans="1:18" ht="12" customHeight="1" x14ac:dyDescent="0.2">
      <c r="A2129" s="171"/>
      <c r="B2129" s="171" t="s">
        <v>902</v>
      </c>
      <c r="C2129" s="172" t="s">
        <v>2845</v>
      </c>
      <c r="D2129" s="172" t="s">
        <v>940</v>
      </c>
      <c r="E2129" s="171"/>
      <c r="F2129" s="171"/>
      <c r="G2129" s="171"/>
      <c r="H2129" s="171" t="s">
        <v>904</v>
      </c>
      <c r="I2129" s="171" t="s">
        <v>936</v>
      </c>
      <c r="J2129" s="171" t="s">
        <v>912</v>
      </c>
      <c r="K2129" s="171" t="s">
        <v>937</v>
      </c>
      <c r="L2129" s="171" t="s">
        <v>943</v>
      </c>
      <c r="M2129" s="171" t="s">
        <v>2846</v>
      </c>
      <c r="N2129" s="171">
        <v>1957</v>
      </c>
      <c r="O2129" s="171" t="s">
        <v>1139</v>
      </c>
      <c r="P2129" s="171"/>
      <c r="Q2129" s="171">
        <v>1</v>
      </c>
    </row>
    <row r="2130" spans="1:18" ht="12.95" customHeight="1" x14ac:dyDescent="0.2">
      <c r="A2130" s="171">
        <v>49</v>
      </c>
      <c r="B2130" s="171" t="s">
        <v>902</v>
      </c>
      <c r="C2130" s="172" t="s">
        <v>2845</v>
      </c>
      <c r="D2130" s="172" t="s">
        <v>940</v>
      </c>
      <c r="E2130" s="171" t="s">
        <v>2816</v>
      </c>
      <c r="F2130" s="171">
        <v>9265</v>
      </c>
      <c r="G2130" s="171" t="s">
        <v>1643</v>
      </c>
      <c r="H2130" s="171" t="s">
        <v>904</v>
      </c>
      <c r="I2130" s="171" t="s">
        <v>905</v>
      </c>
      <c r="J2130" s="171" t="s">
        <v>912</v>
      </c>
      <c r="K2130" s="171" t="s">
        <v>907</v>
      </c>
      <c r="L2130" s="171" t="s">
        <v>923</v>
      </c>
      <c r="M2130" s="171">
        <v>170</v>
      </c>
      <c r="N2130" s="171">
        <v>1947</v>
      </c>
      <c r="O2130" s="171" t="s">
        <v>1139</v>
      </c>
      <c r="P2130" s="173" t="s">
        <v>2916</v>
      </c>
      <c r="Q2130" s="171"/>
      <c r="R2130" s="11"/>
    </row>
    <row r="2131" spans="1:18" ht="12.95" customHeight="1" x14ac:dyDescent="0.2">
      <c r="B2131" s="29" t="s">
        <v>902</v>
      </c>
      <c r="C2131" s="30" t="s">
        <v>2328</v>
      </c>
      <c r="D2131" s="30" t="s">
        <v>2260</v>
      </c>
      <c r="E2131" s="29" t="s">
        <v>2329</v>
      </c>
      <c r="F2131" s="29">
        <v>10000</v>
      </c>
      <c r="G2131" s="29" t="s">
        <v>2025</v>
      </c>
      <c r="H2131" s="29" t="s">
        <v>1127</v>
      </c>
      <c r="I2131" s="29" t="s">
        <v>905</v>
      </c>
      <c r="J2131" s="29" t="s">
        <v>942</v>
      </c>
      <c r="K2131" s="29" t="s">
        <v>907</v>
      </c>
      <c r="L2131" s="29" t="s">
        <v>952</v>
      </c>
      <c r="M2131" s="29" t="s">
        <v>2234</v>
      </c>
      <c r="N2131" s="29">
        <v>1971</v>
      </c>
      <c r="O2131" s="29" t="s">
        <v>1220</v>
      </c>
      <c r="R2131" s="11"/>
    </row>
    <row r="2132" spans="1:18" ht="12.95" customHeight="1" x14ac:dyDescent="0.2">
      <c r="B2132" s="29" t="s">
        <v>902</v>
      </c>
      <c r="C2132" s="30" t="s">
        <v>2328</v>
      </c>
      <c r="D2132" s="30" t="s">
        <v>2260</v>
      </c>
      <c r="E2132" s="29" t="s">
        <v>2329</v>
      </c>
      <c r="F2132" s="29">
        <v>10000</v>
      </c>
      <c r="G2132" s="29" t="s">
        <v>2025</v>
      </c>
      <c r="H2132" s="29" t="s">
        <v>1127</v>
      </c>
      <c r="I2132" s="29" t="s">
        <v>905</v>
      </c>
      <c r="J2132" s="29" t="s">
        <v>942</v>
      </c>
      <c r="K2132" s="29" t="s">
        <v>907</v>
      </c>
      <c r="L2132" s="29" t="s">
        <v>952</v>
      </c>
      <c r="M2132" s="29" t="s">
        <v>2234</v>
      </c>
      <c r="N2132" s="29">
        <v>1971</v>
      </c>
      <c r="O2132" s="29" t="s">
        <v>820</v>
      </c>
      <c r="R2132" s="11"/>
    </row>
    <row r="2133" spans="1:18" ht="12.95" customHeight="1" x14ac:dyDescent="0.2">
      <c r="B2133" s="29" t="s">
        <v>902</v>
      </c>
      <c r="C2133" s="30" t="s">
        <v>2328</v>
      </c>
      <c r="D2133" s="30" t="s">
        <v>2260</v>
      </c>
      <c r="E2133" s="29" t="s">
        <v>2329</v>
      </c>
      <c r="F2133" s="29">
        <v>10000</v>
      </c>
      <c r="G2133" s="29" t="s">
        <v>2025</v>
      </c>
      <c r="H2133" s="29" t="s">
        <v>1127</v>
      </c>
      <c r="I2133" s="29" t="s">
        <v>905</v>
      </c>
      <c r="J2133" s="29" t="s">
        <v>942</v>
      </c>
      <c r="K2133" s="29" t="s">
        <v>907</v>
      </c>
      <c r="L2133" s="29" t="s">
        <v>952</v>
      </c>
      <c r="M2133" s="29" t="s">
        <v>2234</v>
      </c>
      <c r="N2133" s="29">
        <v>1971</v>
      </c>
      <c r="O2133" s="29" t="s">
        <v>1220</v>
      </c>
      <c r="R2133" s="11"/>
    </row>
    <row r="2134" spans="1:18" ht="12.95" customHeight="1" x14ac:dyDescent="0.2">
      <c r="B2134" s="29" t="s">
        <v>902</v>
      </c>
      <c r="C2134" s="30" t="s">
        <v>2328</v>
      </c>
      <c r="D2134" s="30" t="s">
        <v>2260</v>
      </c>
      <c r="E2134" s="29" t="s">
        <v>2329</v>
      </c>
      <c r="F2134" s="29">
        <v>10000</v>
      </c>
      <c r="G2134" s="29" t="s">
        <v>2025</v>
      </c>
      <c r="H2134" s="29" t="s">
        <v>1127</v>
      </c>
      <c r="I2134" s="29" t="s">
        <v>905</v>
      </c>
      <c r="J2134" s="29" t="s">
        <v>942</v>
      </c>
      <c r="K2134" s="29" t="s">
        <v>907</v>
      </c>
      <c r="L2134" s="29" t="s">
        <v>952</v>
      </c>
      <c r="M2134" s="29" t="s">
        <v>2234</v>
      </c>
      <c r="N2134" s="29">
        <v>1971</v>
      </c>
      <c r="O2134" s="29" t="s">
        <v>820</v>
      </c>
      <c r="R2134" s="11"/>
    </row>
    <row r="2135" spans="1:18" ht="12.95" customHeight="1" x14ac:dyDescent="0.2">
      <c r="B2135" s="11" t="s">
        <v>902</v>
      </c>
      <c r="C2135" s="144" t="s">
        <v>2328</v>
      </c>
      <c r="D2135" s="144" t="s">
        <v>2260</v>
      </c>
      <c r="E2135" s="11" t="s">
        <v>2329</v>
      </c>
      <c r="F2135" s="11">
        <v>10000</v>
      </c>
      <c r="G2135" s="11" t="s">
        <v>2025</v>
      </c>
      <c r="H2135" s="11" t="s">
        <v>1127</v>
      </c>
      <c r="I2135" s="11" t="s">
        <v>905</v>
      </c>
      <c r="J2135" s="11" t="s">
        <v>942</v>
      </c>
      <c r="K2135" s="11" t="s">
        <v>907</v>
      </c>
      <c r="L2135" s="11" t="s">
        <v>952</v>
      </c>
      <c r="M2135" s="11" t="s">
        <v>2234</v>
      </c>
      <c r="N2135" s="11">
        <v>1971</v>
      </c>
      <c r="O2135" s="11" t="s">
        <v>1220</v>
      </c>
      <c r="P2135" s="11"/>
      <c r="Q2135" s="11"/>
      <c r="R2135" s="11"/>
    </row>
    <row r="2136" spans="1:18" ht="12.95" customHeight="1" x14ac:dyDescent="0.2">
      <c r="B2136" s="29" t="s">
        <v>981</v>
      </c>
      <c r="C2136" s="30" t="s">
        <v>2330</v>
      </c>
      <c r="D2136" s="30" t="s">
        <v>1703</v>
      </c>
      <c r="E2136" s="29" t="s">
        <v>2331</v>
      </c>
      <c r="F2136" s="29">
        <v>10000</v>
      </c>
      <c r="G2136" s="29" t="s">
        <v>2025</v>
      </c>
      <c r="H2136" s="29" t="s">
        <v>1127</v>
      </c>
      <c r="I2136" s="29" t="s">
        <v>905</v>
      </c>
      <c r="J2136" s="29" t="s">
        <v>912</v>
      </c>
      <c r="K2136" s="29" t="s">
        <v>907</v>
      </c>
      <c r="L2136" s="29" t="s">
        <v>919</v>
      </c>
      <c r="M2136" s="29">
        <v>10</v>
      </c>
      <c r="N2136" s="29">
        <v>1968</v>
      </c>
      <c r="O2136" s="29" t="s">
        <v>2027</v>
      </c>
    </row>
    <row r="2137" spans="1:18" ht="12.95" customHeight="1" x14ac:dyDescent="0.2">
      <c r="B2137" s="29" t="s">
        <v>981</v>
      </c>
      <c r="C2137" s="30" t="s">
        <v>2330</v>
      </c>
      <c r="D2137" s="30" t="s">
        <v>1703</v>
      </c>
      <c r="E2137" s="29" t="s">
        <v>2331</v>
      </c>
      <c r="F2137" s="29">
        <v>10000</v>
      </c>
      <c r="G2137" s="29" t="s">
        <v>2025</v>
      </c>
      <c r="H2137" s="29" t="s">
        <v>1127</v>
      </c>
      <c r="I2137" s="29" t="s">
        <v>905</v>
      </c>
      <c r="J2137" s="29" t="s">
        <v>912</v>
      </c>
      <c r="K2137" s="29" t="s">
        <v>907</v>
      </c>
      <c r="L2137" s="29" t="s">
        <v>919</v>
      </c>
      <c r="M2137" s="29">
        <v>10</v>
      </c>
      <c r="N2137" s="29">
        <v>1968</v>
      </c>
      <c r="O2137" s="29" t="s">
        <v>2027</v>
      </c>
    </row>
    <row r="2138" spans="1:18" ht="12.95" customHeight="1" x14ac:dyDescent="0.2">
      <c r="B2138" s="11" t="s">
        <v>981</v>
      </c>
      <c r="C2138" s="144" t="s">
        <v>2330</v>
      </c>
      <c r="D2138" s="144" t="s">
        <v>1703</v>
      </c>
      <c r="E2138" s="11" t="s">
        <v>2331</v>
      </c>
      <c r="F2138" s="11">
        <v>10000</v>
      </c>
      <c r="G2138" s="11" t="s">
        <v>2025</v>
      </c>
      <c r="H2138" s="11" t="s">
        <v>1127</v>
      </c>
      <c r="I2138" s="11" t="s">
        <v>905</v>
      </c>
      <c r="J2138" s="11" t="s">
        <v>912</v>
      </c>
      <c r="K2138" s="11" t="s">
        <v>907</v>
      </c>
      <c r="L2138" s="11" t="s">
        <v>919</v>
      </c>
      <c r="M2138" s="11">
        <v>10</v>
      </c>
      <c r="N2138" s="11">
        <v>1968</v>
      </c>
      <c r="O2138" s="11" t="s">
        <v>2027</v>
      </c>
      <c r="P2138" s="11"/>
      <c r="Q2138" s="11"/>
    </row>
    <row r="2139" spans="1:18" ht="12.95" customHeight="1" x14ac:dyDescent="0.2">
      <c r="B2139" s="29" t="s">
        <v>902</v>
      </c>
      <c r="C2139" s="30" t="s">
        <v>2330</v>
      </c>
      <c r="D2139" s="30" t="s">
        <v>2332</v>
      </c>
      <c r="E2139" s="29" t="s">
        <v>2331</v>
      </c>
      <c r="F2139" s="29">
        <v>10000</v>
      </c>
      <c r="G2139" s="29" t="s">
        <v>2025</v>
      </c>
      <c r="H2139" s="29" t="s">
        <v>1127</v>
      </c>
      <c r="I2139" s="29" t="s">
        <v>905</v>
      </c>
      <c r="J2139" s="29" t="s">
        <v>912</v>
      </c>
      <c r="K2139" s="29" t="s">
        <v>907</v>
      </c>
      <c r="L2139" s="29" t="s">
        <v>919</v>
      </c>
      <c r="M2139" s="29">
        <v>10</v>
      </c>
      <c r="N2139" s="29">
        <v>1968</v>
      </c>
      <c r="O2139" s="29" t="s">
        <v>2027</v>
      </c>
    </row>
    <row r="2140" spans="1:18" ht="12.95" customHeight="1" x14ac:dyDescent="0.2">
      <c r="B2140" s="29" t="s">
        <v>902</v>
      </c>
      <c r="C2140" s="30" t="s">
        <v>2330</v>
      </c>
      <c r="D2140" s="30" t="s">
        <v>2332</v>
      </c>
      <c r="E2140" s="29" t="s">
        <v>2331</v>
      </c>
      <c r="F2140" s="29">
        <v>10000</v>
      </c>
      <c r="G2140" s="29" t="s">
        <v>2025</v>
      </c>
      <c r="H2140" s="29" t="s">
        <v>1127</v>
      </c>
      <c r="I2140" s="29" t="s">
        <v>905</v>
      </c>
      <c r="J2140" s="29" t="s">
        <v>912</v>
      </c>
      <c r="K2140" s="29" t="s">
        <v>907</v>
      </c>
      <c r="L2140" s="29" t="s">
        <v>919</v>
      </c>
      <c r="M2140" s="29">
        <v>10</v>
      </c>
      <c r="N2140" s="29">
        <v>1968</v>
      </c>
      <c r="O2140" s="29" t="s">
        <v>2027</v>
      </c>
    </row>
    <row r="2141" spans="1:18" ht="12.95" customHeight="1" x14ac:dyDescent="0.2">
      <c r="B2141" s="11" t="s">
        <v>902</v>
      </c>
      <c r="C2141" s="144" t="s">
        <v>2330</v>
      </c>
      <c r="D2141" s="144" t="s">
        <v>2332</v>
      </c>
      <c r="E2141" s="11" t="s">
        <v>2331</v>
      </c>
      <c r="F2141" s="11">
        <v>10000</v>
      </c>
      <c r="G2141" s="11" t="s">
        <v>2025</v>
      </c>
      <c r="H2141" s="11" t="s">
        <v>1127</v>
      </c>
      <c r="I2141" s="11" t="s">
        <v>905</v>
      </c>
      <c r="J2141" s="11" t="s">
        <v>912</v>
      </c>
      <c r="K2141" s="11" t="s">
        <v>907</v>
      </c>
      <c r="L2141" s="11" t="s">
        <v>919</v>
      </c>
      <c r="M2141" s="11">
        <v>10</v>
      </c>
      <c r="N2141" s="11">
        <v>1968</v>
      </c>
      <c r="O2141" s="11" t="s">
        <v>2027</v>
      </c>
      <c r="P2141" s="11"/>
      <c r="Q2141" s="11"/>
    </row>
    <row r="2142" spans="1:18" ht="12.95" customHeight="1" x14ac:dyDescent="0.2">
      <c r="B2142" s="11" t="s">
        <v>981</v>
      </c>
      <c r="C2142" s="144" t="s">
        <v>1867</v>
      </c>
      <c r="D2142" s="144" t="s">
        <v>614</v>
      </c>
      <c r="E2142" s="11" t="s">
        <v>1869</v>
      </c>
      <c r="F2142" s="11">
        <v>9250</v>
      </c>
      <c r="G2142" s="11" t="s">
        <v>1561</v>
      </c>
      <c r="H2142" s="29" t="s">
        <v>904</v>
      </c>
      <c r="I2142" s="11" t="s">
        <v>906</v>
      </c>
      <c r="J2142" s="11" t="s">
        <v>942</v>
      </c>
      <c r="K2142" s="11" t="s">
        <v>1521</v>
      </c>
      <c r="L2142" s="11" t="s">
        <v>923</v>
      </c>
      <c r="M2142" s="11" t="s">
        <v>613</v>
      </c>
      <c r="N2142" s="11">
        <v>1970</v>
      </c>
      <c r="O2142" s="11" t="s">
        <v>1550</v>
      </c>
    </row>
    <row r="2143" spans="1:18" ht="12.95" customHeight="1" x14ac:dyDescent="0.2">
      <c r="B2143" s="11" t="s">
        <v>981</v>
      </c>
      <c r="C2143" s="144" t="s">
        <v>1867</v>
      </c>
      <c r="D2143" s="144" t="s">
        <v>614</v>
      </c>
      <c r="E2143" s="11" t="s">
        <v>1869</v>
      </c>
      <c r="F2143" s="11">
        <v>9250</v>
      </c>
      <c r="G2143" s="11" t="s">
        <v>1561</v>
      </c>
      <c r="H2143" s="29" t="s">
        <v>904</v>
      </c>
      <c r="I2143" s="11" t="s">
        <v>906</v>
      </c>
      <c r="J2143" s="11" t="s">
        <v>942</v>
      </c>
      <c r="K2143" s="11" t="s">
        <v>1521</v>
      </c>
      <c r="L2143" s="11" t="s">
        <v>923</v>
      </c>
      <c r="M2143" s="11" t="s">
        <v>613</v>
      </c>
      <c r="N2143" s="11">
        <v>1970</v>
      </c>
      <c r="O2143" s="11" t="s">
        <v>1550</v>
      </c>
      <c r="R2143" s="11"/>
    </row>
    <row r="2144" spans="1:18" ht="12.95" customHeight="1" x14ac:dyDescent="0.2">
      <c r="B2144" s="11" t="s">
        <v>902</v>
      </c>
      <c r="C2144" s="144" t="s">
        <v>1867</v>
      </c>
      <c r="D2144" s="144" t="s">
        <v>1868</v>
      </c>
      <c r="E2144" s="11" t="s">
        <v>1869</v>
      </c>
      <c r="F2144" s="11">
        <v>9250</v>
      </c>
      <c r="G2144" s="11" t="s">
        <v>1561</v>
      </c>
      <c r="H2144" s="29" t="s">
        <v>904</v>
      </c>
      <c r="I2144" s="11" t="s">
        <v>906</v>
      </c>
      <c r="J2144" s="11" t="s">
        <v>942</v>
      </c>
      <c r="K2144" s="11" t="s">
        <v>1521</v>
      </c>
      <c r="L2144" s="11" t="s">
        <v>923</v>
      </c>
      <c r="M2144" s="11" t="s">
        <v>840</v>
      </c>
      <c r="N2144" s="11">
        <v>1981</v>
      </c>
      <c r="O2144" s="11" t="s">
        <v>1550</v>
      </c>
    </row>
    <row r="2145" spans="1:18" ht="12.95" customHeight="1" x14ac:dyDescent="0.2">
      <c r="B2145" s="11" t="s">
        <v>902</v>
      </c>
      <c r="C2145" s="144" t="s">
        <v>1867</v>
      </c>
      <c r="D2145" s="144" t="s">
        <v>1868</v>
      </c>
      <c r="E2145" s="11" t="s">
        <v>1869</v>
      </c>
      <c r="F2145" s="11">
        <v>9250</v>
      </c>
      <c r="G2145" s="11" t="s">
        <v>1561</v>
      </c>
      <c r="H2145" s="29" t="s">
        <v>904</v>
      </c>
      <c r="I2145" s="11" t="s">
        <v>906</v>
      </c>
      <c r="J2145" s="11" t="s">
        <v>942</v>
      </c>
      <c r="K2145" s="11" t="s">
        <v>1521</v>
      </c>
      <c r="L2145" s="11" t="s">
        <v>923</v>
      </c>
      <c r="M2145" s="11" t="s">
        <v>613</v>
      </c>
      <c r="N2145" s="11">
        <v>1970</v>
      </c>
      <c r="O2145" s="11" t="s">
        <v>1550</v>
      </c>
    </row>
    <row r="2146" spans="1:18" ht="12.95" customHeight="1" x14ac:dyDescent="0.2">
      <c r="B2146" s="11" t="s">
        <v>902</v>
      </c>
      <c r="C2146" s="144" t="s">
        <v>1867</v>
      </c>
      <c r="D2146" s="144" t="s">
        <v>1868</v>
      </c>
      <c r="E2146" s="11" t="s">
        <v>1869</v>
      </c>
      <c r="F2146" s="11">
        <v>9250</v>
      </c>
      <c r="G2146" s="11" t="s">
        <v>1561</v>
      </c>
      <c r="H2146" s="29" t="s">
        <v>904</v>
      </c>
      <c r="I2146" s="11" t="s">
        <v>906</v>
      </c>
      <c r="J2146" s="11"/>
      <c r="K2146" s="11" t="s">
        <v>1521</v>
      </c>
      <c r="L2146" s="11" t="s">
        <v>923</v>
      </c>
      <c r="M2146" s="11" t="s">
        <v>613</v>
      </c>
      <c r="N2146" s="11">
        <v>1970</v>
      </c>
      <c r="O2146" s="11" t="s">
        <v>1550</v>
      </c>
    </row>
    <row r="2147" spans="1:18" ht="12.95" customHeight="1" x14ac:dyDescent="0.2">
      <c r="B2147" s="11" t="s">
        <v>902</v>
      </c>
      <c r="C2147" s="144" t="s">
        <v>1867</v>
      </c>
      <c r="D2147" s="144" t="s">
        <v>1868</v>
      </c>
      <c r="E2147" s="11" t="s">
        <v>1869</v>
      </c>
      <c r="F2147" s="11">
        <v>9250</v>
      </c>
      <c r="G2147" s="11" t="s">
        <v>1561</v>
      </c>
      <c r="H2147" s="29" t="s">
        <v>904</v>
      </c>
      <c r="I2147" s="11" t="s">
        <v>906</v>
      </c>
      <c r="J2147" s="11" t="s">
        <v>942</v>
      </c>
      <c r="K2147" s="11" t="s">
        <v>1521</v>
      </c>
      <c r="L2147" s="11" t="s">
        <v>923</v>
      </c>
      <c r="M2147" s="11" t="s">
        <v>840</v>
      </c>
      <c r="N2147" s="11">
        <v>1981</v>
      </c>
      <c r="O2147" s="11" t="s">
        <v>1550</v>
      </c>
    </row>
    <row r="2148" spans="1:18" s="171" customFormat="1" ht="12.95" customHeight="1" x14ac:dyDescent="0.2">
      <c r="A2148" s="34"/>
      <c r="B2148" s="203" t="s">
        <v>902</v>
      </c>
      <c r="C2148" s="206" t="s">
        <v>1867</v>
      </c>
      <c r="D2148" s="206" t="s">
        <v>1868</v>
      </c>
      <c r="E2148" s="203" t="s">
        <v>1869</v>
      </c>
      <c r="F2148" s="203">
        <v>9250</v>
      </c>
      <c r="G2148" s="203" t="s">
        <v>1561</v>
      </c>
      <c r="H2148" s="34" t="s">
        <v>904</v>
      </c>
      <c r="I2148" s="203" t="s">
        <v>906</v>
      </c>
      <c r="J2148" s="203" t="s">
        <v>942</v>
      </c>
      <c r="K2148" s="203" t="s">
        <v>1521</v>
      </c>
      <c r="L2148" s="203" t="s">
        <v>923</v>
      </c>
      <c r="M2148" s="203" t="s">
        <v>613</v>
      </c>
      <c r="N2148" s="203">
        <v>1970</v>
      </c>
      <c r="O2148" s="203" t="s">
        <v>1550</v>
      </c>
      <c r="P2148" s="34"/>
      <c r="Q2148" s="29"/>
    </row>
    <row r="2149" spans="1:18" ht="12.95" customHeight="1" x14ac:dyDescent="0.2">
      <c r="B2149" s="11" t="s">
        <v>902</v>
      </c>
      <c r="C2149" s="144" t="s">
        <v>1867</v>
      </c>
      <c r="D2149" s="144" t="s">
        <v>1868</v>
      </c>
      <c r="E2149" s="11" t="s">
        <v>1869</v>
      </c>
      <c r="F2149" s="11">
        <v>9250</v>
      </c>
      <c r="G2149" s="11" t="s">
        <v>1561</v>
      </c>
      <c r="H2149" s="29" t="s">
        <v>904</v>
      </c>
      <c r="I2149" s="11" t="s">
        <v>906</v>
      </c>
      <c r="J2149" s="11"/>
      <c r="K2149" s="11" t="s">
        <v>1521</v>
      </c>
      <c r="L2149" s="11" t="s">
        <v>923</v>
      </c>
      <c r="M2149" s="11" t="s">
        <v>613</v>
      </c>
      <c r="N2149" s="11">
        <v>1970</v>
      </c>
      <c r="O2149" s="11" t="s">
        <v>1550</v>
      </c>
      <c r="P2149" s="29" t="s">
        <v>2431</v>
      </c>
    </row>
    <row r="2150" spans="1:18" ht="12.95" customHeight="1" x14ac:dyDescent="0.2">
      <c r="B2150" s="11" t="s">
        <v>902</v>
      </c>
      <c r="C2150" s="144" t="s">
        <v>1867</v>
      </c>
      <c r="D2150" s="144" t="s">
        <v>1868</v>
      </c>
      <c r="E2150" s="11" t="s">
        <v>1869</v>
      </c>
      <c r="F2150" s="11">
        <v>9250</v>
      </c>
      <c r="G2150" s="11" t="s">
        <v>1561</v>
      </c>
      <c r="H2150" s="29" t="s">
        <v>904</v>
      </c>
      <c r="I2150" s="11" t="s">
        <v>906</v>
      </c>
      <c r="J2150" s="11"/>
      <c r="K2150" s="11" t="s">
        <v>1521</v>
      </c>
      <c r="L2150" s="11" t="s">
        <v>923</v>
      </c>
      <c r="M2150" s="11" t="s">
        <v>613</v>
      </c>
      <c r="N2150" s="11">
        <v>1970</v>
      </c>
      <c r="O2150" s="11" t="s">
        <v>1550</v>
      </c>
      <c r="P2150" s="29" t="s">
        <v>2546</v>
      </c>
    </row>
    <row r="2151" spans="1:18" ht="12.95" customHeight="1" x14ac:dyDescent="0.2">
      <c r="B2151" s="29" t="s">
        <v>902</v>
      </c>
      <c r="C2151" s="30" t="s">
        <v>2333</v>
      </c>
      <c r="D2151" s="30" t="s">
        <v>953</v>
      </c>
      <c r="E2151" s="29" t="s">
        <v>2334</v>
      </c>
      <c r="F2151" s="29">
        <v>3000</v>
      </c>
      <c r="G2151" s="29" t="s">
        <v>1185</v>
      </c>
      <c r="H2151" s="29" t="s">
        <v>904</v>
      </c>
      <c r="I2151" s="29" t="s">
        <v>905</v>
      </c>
      <c r="J2151" s="29" t="s">
        <v>942</v>
      </c>
      <c r="K2151" s="29" t="s">
        <v>907</v>
      </c>
      <c r="L2151" s="29" t="s">
        <v>944</v>
      </c>
      <c r="M2151" s="29">
        <v>1300</v>
      </c>
      <c r="N2151" s="29">
        <v>1972</v>
      </c>
      <c r="O2151" s="29" t="s">
        <v>908</v>
      </c>
    </row>
    <row r="2152" spans="1:18" ht="12.95" customHeight="1" x14ac:dyDescent="0.2">
      <c r="B2152" s="29" t="s">
        <v>902</v>
      </c>
      <c r="C2152" s="30" t="s">
        <v>2333</v>
      </c>
      <c r="D2152" s="30" t="s">
        <v>953</v>
      </c>
      <c r="E2152" s="29" t="s">
        <v>2334</v>
      </c>
      <c r="F2152" s="29">
        <v>3000</v>
      </c>
      <c r="G2152" s="29" t="s">
        <v>1185</v>
      </c>
      <c r="H2152" s="29" t="s">
        <v>904</v>
      </c>
      <c r="I2152" s="29" t="s">
        <v>905</v>
      </c>
      <c r="J2152" s="29" t="s">
        <v>942</v>
      </c>
      <c r="K2152" s="29" t="s">
        <v>907</v>
      </c>
      <c r="L2152" s="29" t="s">
        <v>944</v>
      </c>
      <c r="M2152" s="29">
        <v>1300</v>
      </c>
      <c r="N2152" s="29">
        <v>1972</v>
      </c>
      <c r="O2152" s="29" t="s">
        <v>908</v>
      </c>
    </row>
    <row r="2153" spans="1:18" ht="12.95" customHeight="1" x14ac:dyDescent="0.2">
      <c r="B2153" s="29" t="s">
        <v>902</v>
      </c>
      <c r="C2153" s="30" t="s">
        <v>2333</v>
      </c>
      <c r="D2153" s="30" t="s">
        <v>953</v>
      </c>
      <c r="E2153" s="29" t="s">
        <v>2334</v>
      </c>
      <c r="F2153" s="29">
        <v>3000</v>
      </c>
      <c r="G2153" s="29" t="s">
        <v>1185</v>
      </c>
      <c r="H2153" s="29" t="s">
        <v>904</v>
      </c>
      <c r="I2153" s="29" t="s">
        <v>905</v>
      </c>
      <c r="J2153" s="29" t="s">
        <v>942</v>
      </c>
      <c r="K2153" s="29" t="s">
        <v>907</v>
      </c>
      <c r="L2153" s="29" t="s">
        <v>944</v>
      </c>
      <c r="M2153" s="29">
        <v>1300</v>
      </c>
      <c r="N2153" s="29">
        <v>1972</v>
      </c>
      <c r="O2153" s="29" t="s">
        <v>908</v>
      </c>
    </row>
    <row r="2154" spans="1:18" ht="12.95" customHeight="1" x14ac:dyDescent="0.2">
      <c r="B2154" s="29" t="s">
        <v>902</v>
      </c>
      <c r="C2154" s="30" t="s">
        <v>2333</v>
      </c>
      <c r="D2154" s="30" t="s">
        <v>953</v>
      </c>
      <c r="E2154" s="29" t="s">
        <v>2334</v>
      </c>
      <c r="F2154" s="29">
        <v>3000</v>
      </c>
      <c r="G2154" s="29" t="s">
        <v>1185</v>
      </c>
      <c r="H2154" s="29" t="s">
        <v>904</v>
      </c>
      <c r="I2154" s="29" t="s">
        <v>905</v>
      </c>
      <c r="J2154" s="29" t="s">
        <v>942</v>
      </c>
      <c r="K2154" s="29" t="s">
        <v>907</v>
      </c>
      <c r="L2154" s="29" t="s">
        <v>944</v>
      </c>
      <c r="M2154" s="29">
        <v>1300</v>
      </c>
      <c r="N2154" s="29">
        <v>1972</v>
      </c>
      <c r="O2154" s="29" t="s">
        <v>908</v>
      </c>
    </row>
    <row r="2155" spans="1:18" ht="12.95" customHeight="1" x14ac:dyDescent="0.2">
      <c r="B2155" s="11" t="s">
        <v>902</v>
      </c>
      <c r="C2155" s="144" t="s">
        <v>2333</v>
      </c>
      <c r="D2155" s="144" t="s">
        <v>953</v>
      </c>
      <c r="E2155" s="11" t="s">
        <v>2334</v>
      </c>
      <c r="F2155" s="11">
        <v>3000</v>
      </c>
      <c r="G2155" s="11" t="s">
        <v>1185</v>
      </c>
      <c r="H2155" s="11" t="s">
        <v>904</v>
      </c>
      <c r="I2155" s="11" t="s">
        <v>905</v>
      </c>
      <c r="J2155" s="11" t="s">
        <v>942</v>
      </c>
      <c r="K2155" s="11" t="s">
        <v>907</v>
      </c>
      <c r="L2155" s="11" t="s">
        <v>944</v>
      </c>
      <c r="M2155" s="11">
        <v>1300</v>
      </c>
      <c r="N2155" s="11">
        <v>1972</v>
      </c>
      <c r="O2155" s="11" t="s">
        <v>908</v>
      </c>
      <c r="P2155" s="11"/>
      <c r="Q2155" s="11"/>
    </row>
    <row r="2156" spans="1:18" ht="12.95" customHeight="1" x14ac:dyDescent="0.2">
      <c r="B2156" s="11" t="s">
        <v>902</v>
      </c>
      <c r="C2156" s="144" t="s">
        <v>2333</v>
      </c>
      <c r="D2156" s="144" t="s">
        <v>953</v>
      </c>
      <c r="E2156" s="11" t="s">
        <v>2334</v>
      </c>
      <c r="F2156" s="11">
        <v>3000</v>
      </c>
      <c r="G2156" s="11" t="s">
        <v>1185</v>
      </c>
      <c r="H2156" s="11" t="s">
        <v>904</v>
      </c>
      <c r="I2156" s="11" t="s">
        <v>905</v>
      </c>
      <c r="J2156" s="11" t="s">
        <v>942</v>
      </c>
      <c r="K2156" s="11" t="s">
        <v>907</v>
      </c>
      <c r="L2156" s="11" t="s">
        <v>944</v>
      </c>
      <c r="M2156" s="11">
        <v>1300</v>
      </c>
      <c r="N2156" s="11">
        <v>1972</v>
      </c>
      <c r="O2156" s="11" t="s">
        <v>908</v>
      </c>
      <c r="P2156" s="11"/>
      <c r="Q2156" s="11"/>
    </row>
    <row r="2157" spans="1:18" ht="12.95" customHeight="1" x14ac:dyDescent="0.2">
      <c r="B2157" s="29" t="s">
        <v>902</v>
      </c>
      <c r="C2157" s="30" t="s">
        <v>605</v>
      </c>
      <c r="D2157" s="30" t="s">
        <v>1196</v>
      </c>
      <c r="E2157" s="29" t="s">
        <v>606</v>
      </c>
      <c r="F2157" s="29">
        <v>6000</v>
      </c>
      <c r="G2157" s="29" t="s">
        <v>982</v>
      </c>
      <c r="H2157" s="29" t="s">
        <v>904</v>
      </c>
      <c r="I2157" s="29" t="s">
        <v>936</v>
      </c>
      <c r="J2157" s="29" t="s">
        <v>921</v>
      </c>
      <c r="K2157" s="29" t="s">
        <v>937</v>
      </c>
      <c r="L2157" s="29" t="s">
        <v>1002</v>
      </c>
      <c r="M2157" s="29" t="s">
        <v>607</v>
      </c>
      <c r="N2157" s="29">
        <v>1972</v>
      </c>
      <c r="O2157" s="29" t="s">
        <v>979</v>
      </c>
      <c r="R2157" s="11"/>
    </row>
    <row r="2158" spans="1:18" ht="12.95" customHeight="1" x14ac:dyDescent="0.2">
      <c r="B2158" s="29" t="s">
        <v>902</v>
      </c>
      <c r="C2158" s="30" t="s">
        <v>605</v>
      </c>
      <c r="D2158" s="30" t="s">
        <v>1196</v>
      </c>
      <c r="E2158" s="29" t="s">
        <v>606</v>
      </c>
      <c r="F2158" s="29">
        <v>6000</v>
      </c>
      <c r="G2158" s="29" t="s">
        <v>982</v>
      </c>
      <c r="H2158" s="29" t="s">
        <v>904</v>
      </c>
      <c r="I2158" s="29" t="s">
        <v>936</v>
      </c>
      <c r="J2158" s="29" t="s">
        <v>921</v>
      </c>
      <c r="K2158" s="29" t="s">
        <v>937</v>
      </c>
      <c r="L2158" s="29" t="s">
        <v>1002</v>
      </c>
      <c r="M2158" s="29" t="s">
        <v>607</v>
      </c>
      <c r="N2158" s="29">
        <v>1972</v>
      </c>
      <c r="O2158" s="29" t="s">
        <v>979</v>
      </c>
    </row>
    <row r="2159" spans="1:18" ht="12.95" customHeight="1" x14ac:dyDescent="0.2">
      <c r="B2159" s="29" t="s">
        <v>902</v>
      </c>
      <c r="C2159" s="30" t="s">
        <v>926</v>
      </c>
      <c r="D2159" s="30" t="s">
        <v>948</v>
      </c>
      <c r="E2159" s="29" t="s">
        <v>2335</v>
      </c>
      <c r="F2159" s="29">
        <v>3312</v>
      </c>
      <c r="G2159" s="29" t="s">
        <v>1953</v>
      </c>
      <c r="H2159" s="29" t="s">
        <v>904</v>
      </c>
      <c r="I2159" s="29" t="s">
        <v>905</v>
      </c>
      <c r="J2159" s="29" t="s">
        <v>921</v>
      </c>
      <c r="K2159" s="29" t="s">
        <v>907</v>
      </c>
      <c r="L2159" s="29" t="s">
        <v>1685</v>
      </c>
      <c r="M2159" s="29" t="s">
        <v>2336</v>
      </c>
      <c r="N2159" s="29">
        <v>1969</v>
      </c>
      <c r="O2159" s="29" t="s">
        <v>908</v>
      </c>
    </row>
    <row r="2160" spans="1:18" ht="12.95" customHeight="1" x14ac:dyDescent="0.2">
      <c r="B2160" s="29" t="s">
        <v>902</v>
      </c>
      <c r="C2160" s="30" t="s">
        <v>926</v>
      </c>
      <c r="D2160" s="30" t="s">
        <v>948</v>
      </c>
      <c r="E2160" s="29" t="s">
        <v>2337</v>
      </c>
      <c r="F2160" s="29">
        <v>3312</v>
      </c>
      <c r="G2160" s="29" t="s">
        <v>1953</v>
      </c>
      <c r="H2160" s="29" t="s">
        <v>904</v>
      </c>
      <c r="I2160" s="29" t="s">
        <v>905</v>
      </c>
      <c r="J2160" s="29" t="s">
        <v>921</v>
      </c>
      <c r="K2160" s="29" t="s">
        <v>907</v>
      </c>
      <c r="L2160" s="29" t="s">
        <v>1685</v>
      </c>
      <c r="M2160" s="29" t="s">
        <v>2336</v>
      </c>
      <c r="N2160" s="29">
        <v>1969</v>
      </c>
      <c r="O2160" s="29" t="s">
        <v>908</v>
      </c>
    </row>
    <row r="2161" spans="1:254" ht="12.95" customHeight="1" x14ac:dyDescent="0.2">
      <c r="B2161" s="29" t="s">
        <v>902</v>
      </c>
      <c r="C2161" s="30" t="s">
        <v>926</v>
      </c>
      <c r="D2161" s="30" t="s">
        <v>948</v>
      </c>
      <c r="E2161" s="29" t="s">
        <v>2337</v>
      </c>
      <c r="F2161" s="29">
        <v>3312</v>
      </c>
      <c r="G2161" s="29" t="s">
        <v>1953</v>
      </c>
      <c r="H2161" s="29" t="s">
        <v>904</v>
      </c>
      <c r="I2161" s="29" t="s">
        <v>905</v>
      </c>
      <c r="J2161" s="29" t="s">
        <v>921</v>
      </c>
      <c r="K2161" s="29" t="s">
        <v>907</v>
      </c>
      <c r="L2161" s="29" t="s">
        <v>1685</v>
      </c>
      <c r="M2161" s="29" t="s">
        <v>2338</v>
      </c>
      <c r="N2161" s="29">
        <v>1969</v>
      </c>
      <c r="O2161" s="29" t="s">
        <v>908</v>
      </c>
    </row>
    <row r="2162" spans="1:254" s="171" customFormat="1" ht="12.95" customHeight="1" x14ac:dyDescent="0.2">
      <c r="A2162" s="34"/>
      <c r="B2162" s="34" t="s">
        <v>902</v>
      </c>
      <c r="C2162" s="33" t="s">
        <v>926</v>
      </c>
      <c r="D2162" s="33" t="s">
        <v>948</v>
      </c>
      <c r="E2162" s="34" t="s">
        <v>2337</v>
      </c>
      <c r="F2162" s="34">
        <v>3312</v>
      </c>
      <c r="G2162" s="34" t="s">
        <v>1953</v>
      </c>
      <c r="H2162" s="34" t="s">
        <v>904</v>
      </c>
      <c r="I2162" s="34" t="s">
        <v>905</v>
      </c>
      <c r="J2162" s="34" t="s">
        <v>921</v>
      </c>
      <c r="K2162" s="34" t="s">
        <v>907</v>
      </c>
      <c r="L2162" s="34" t="s">
        <v>1685</v>
      </c>
      <c r="M2162" s="34" t="s">
        <v>2338</v>
      </c>
      <c r="N2162" s="34">
        <v>1969</v>
      </c>
      <c r="O2162" s="34" t="s">
        <v>908</v>
      </c>
      <c r="P2162" s="34"/>
      <c r="Q2162" s="29"/>
    </row>
    <row r="2163" spans="1:254" ht="12.95" customHeight="1" x14ac:dyDescent="0.2">
      <c r="B2163" s="29" t="s">
        <v>902</v>
      </c>
      <c r="C2163" s="30" t="s">
        <v>926</v>
      </c>
      <c r="D2163" s="30" t="s">
        <v>948</v>
      </c>
      <c r="E2163" s="29" t="s">
        <v>2335</v>
      </c>
      <c r="F2163" s="29">
        <v>3312</v>
      </c>
      <c r="G2163" s="29" t="s">
        <v>1953</v>
      </c>
      <c r="H2163" s="29" t="s">
        <v>904</v>
      </c>
      <c r="I2163" s="29" t="s">
        <v>905</v>
      </c>
      <c r="J2163" s="29" t="s">
        <v>921</v>
      </c>
      <c r="K2163" s="29" t="s">
        <v>907</v>
      </c>
      <c r="L2163" s="29" t="s">
        <v>1685</v>
      </c>
      <c r="M2163" s="29" t="s">
        <v>2336</v>
      </c>
      <c r="N2163" s="29">
        <v>1969</v>
      </c>
      <c r="O2163" s="29" t="s">
        <v>908</v>
      </c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1"/>
      <c r="BH2163" s="11"/>
      <c r="BI2163" s="11"/>
      <c r="BJ2163" s="11"/>
      <c r="BK2163" s="11"/>
      <c r="BL2163" s="11"/>
      <c r="BM2163" s="11"/>
      <c r="BN2163" s="11"/>
      <c r="BO2163" s="11"/>
      <c r="BP2163" s="11"/>
      <c r="BQ2163" s="11"/>
      <c r="BR2163" s="11"/>
      <c r="BS2163" s="11"/>
      <c r="BT2163" s="11"/>
      <c r="BU2163" s="11"/>
      <c r="BV2163" s="11"/>
      <c r="BW2163" s="11"/>
      <c r="BX2163" s="11"/>
      <c r="BY2163" s="11"/>
      <c r="BZ2163" s="11"/>
      <c r="CA2163" s="11"/>
      <c r="CB2163" s="11"/>
      <c r="CC2163" s="11"/>
      <c r="CD2163" s="11"/>
      <c r="CE2163" s="11"/>
      <c r="CF2163" s="11"/>
      <c r="CG2163" s="11"/>
      <c r="CH2163" s="11"/>
      <c r="CI2163" s="11"/>
      <c r="CJ2163" s="11"/>
      <c r="CK2163" s="11"/>
      <c r="CL2163" s="11"/>
      <c r="CM2163" s="11"/>
      <c r="CN2163" s="11"/>
      <c r="CO2163" s="11"/>
      <c r="CP2163" s="11"/>
      <c r="CQ2163" s="11"/>
      <c r="CR2163" s="11"/>
      <c r="CS2163" s="11"/>
      <c r="CT2163" s="11"/>
      <c r="CU2163" s="11"/>
      <c r="CV2163" s="11"/>
      <c r="CW2163" s="11"/>
      <c r="CX2163" s="11"/>
      <c r="CY2163" s="11"/>
      <c r="CZ2163" s="11"/>
      <c r="DA2163" s="11"/>
      <c r="DB2163" s="11"/>
      <c r="DC2163" s="11"/>
      <c r="DD2163" s="11"/>
      <c r="DE2163" s="11"/>
      <c r="DF2163" s="11"/>
      <c r="DG2163" s="11"/>
      <c r="DH2163" s="11"/>
      <c r="DI2163" s="11"/>
      <c r="DJ2163" s="11"/>
      <c r="DK2163" s="11"/>
      <c r="DL2163" s="11"/>
      <c r="DM2163" s="11"/>
      <c r="DN2163" s="11"/>
      <c r="DO2163" s="11"/>
      <c r="DP2163" s="11"/>
      <c r="DQ2163" s="11"/>
      <c r="DR2163" s="11"/>
      <c r="DS2163" s="11"/>
      <c r="DT2163" s="11"/>
      <c r="DU2163" s="11"/>
      <c r="DV2163" s="11"/>
      <c r="DW2163" s="11"/>
      <c r="DX2163" s="11"/>
      <c r="DY2163" s="11"/>
      <c r="DZ2163" s="11"/>
      <c r="EA2163" s="11"/>
      <c r="EB2163" s="11"/>
      <c r="EC2163" s="11"/>
      <c r="ED2163" s="11"/>
      <c r="EE2163" s="11"/>
      <c r="EF2163" s="11"/>
      <c r="EG2163" s="11"/>
      <c r="EH2163" s="11"/>
      <c r="EI2163" s="11"/>
      <c r="EJ2163" s="11"/>
      <c r="EK2163" s="11"/>
      <c r="EL2163" s="11"/>
      <c r="EM2163" s="11"/>
      <c r="EN2163" s="11"/>
      <c r="EO2163" s="11"/>
      <c r="EP2163" s="11"/>
      <c r="EQ2163" s="11"/>
      <c r="ER2163" s="11"/>
      <c r="ES2163" s="11"/>
      <c r="ET2163" s="11"/>
      <c r="EU2163" s="11"/>
      <c r="EV2163" s="11"/>
      <c r="EW2163" s="11"/>
      <c r="EX2163" s="11"/>
      <c r="EY2163" s="11"/>
      <c r="EZ2163" s="11"/>
      <c r="FA2163" s="11"/>
      <c r="FB2163" s="11"/>
      <c r="FC2163" s="11"/>
      <c r="FD2163" s="11"/>
      <c r="FE2163" s="11"/>
      <c r="FF2163" s="11"/>
      <c r="FG2163" s="11"/>
      <c r="FH2163" s="11"/>
      <c r="FI2163" s="11"/>
      <c r="FJ2163" s="11"/>
      <c r="FK2163" s="11"/>
      <c r="FL2163" s="11"/>
      <c r="FM2163" s="11"/>
      <c r="FN2163" s="11"/>
      <c r="FO2163" s="11"/>
      <c r="FP2163" s="11"/>
      <c r="FQ2163" s="11"/>
      <c r="FR2163" s="11"/>
      <c r="FS2163" s="11"/>
      <c r="FT2163" s="11"/>
      <c r="FU2163" s="11"/>
      <c r="FV2163" s="11"/>
      <c r="FW2163" s="11"/>
      <c r="FX2163" s="11"/>
      <c r="FY2163" s="11"/>
      <c r="FZ2163" s="11"/>
      <c r="GA2163" s="11"/>
      <c r="GB2163" s="11"/>
      <c r="GC2163" s="11"/>
      <c r="GD2163" s="11"/>
      <c r="GE2163" s="11"/>
      <c r="GF2163" s="11"/>
      <c r="GG2163" s="11"/>
      <c r="GH2163" s="11"/>
      <c r="GI2163" s="11"/>
      <c r="GJ2163" s="11"/>
      <c r="GK2163" s="11"/>
      <c r="GL2163" s="11"/>
      <c r="GM2163" s="11"/>
      <c r="GN2163" s="11"/>
      <c r="GO2163" s="11"/>
      <c r="GP2163" s="11"/>
      <c r="GQ2163" s="11"/>
      <c r="GR2163" s="11"/>
      <c r="GS2163" s="11"/>
      <c r="GT2163" s="11"/>
      <c r="GU2163" s="11"/>
      <c r="GV2163" s="11"/>
      <c r="GW2163" s="11"/>
      <c r="GX2163" s="11"/>
      <c r="GY2163" s="11"/>
      <c r="GZ2163" s="11"/>
      <c r="HA2163" s="11"/>
      <c r="HB2163" s="11"/>
      <c r="HC2163" s="11"/>
      <c r="HD2163" s="11"/>
      <c r="HE2163" s="11"/>
      <c r="HF2163" s="11"/>
      <c r="HG2163" s="11"/>
      <c r="HH2163" s="11"/>
      <c r="HI2163" s="11"/>
      <c r="HJ2163" s="11"/>
      <c r="HK2163" s="11"/>
      <c r="HL2163" s="11"/>
      <c r="HM2163" s="11"/>
      <c r="HN2163" s="11"/>
      <c r="HO2163" s="11"/>
      <c r="HP2163" s="11"/>
      <c r="HQ2163" s="11"/>
      <c r="HR2163" s="11"/>
      <c r="HS2163" s="11"/>
      <c r="HT2163" s="11"/>
      <c r="HU2163" s="11"/>
      <c r="HV2163" s="11"/>
      <c r="HW2163" s="11"/>
      <c r="HX2163" s="11"/>
      <c r="HY2163" s="11"/>
      <c r="HZ2163" s="11"/>
      <c r="IA2163" s="11"/>
      <c r="IB2163" s="11"/>
      <c r="IC2163" s="11"/>
      <c r="ID2163" s="11"/>
      <c r="IE2163" s="11"/>
      <c r="IF2163" s="11"/>
      <c r="IG2163" s="11"/>
      <c r="IH2163" s="11"/>
      <c r="II2163" s="11"/>
      <c r="IJ2163" s="11"/>
      <c r="IK2163" s="11"/>
      <c r="IL2163" s="11"/>
      <c r="IM2163" s="11"/>
      <c r="IN2163" s="11"/>
      <c r="IO2163" s="11"/>
      <c r="IP2163" s="11"/>
      <c r="IQ2163" s="11"/>
      <c r="IR2163" s="11"/>
      <c r="IS2163" s="11"/>
      <c r="IT2163" s="11"/>
    </row>
    <row r="2164" spans="1:254" ht="12.95" customHeight="1" x14ac:dyDescent="0.2">
      <c r="B2164" s="29" t="s">
        <v>902</v>
      </c>
      <c r="C2164" s="30" t="s">
        <v>926</v>
      </c>
      <c r="D2164" s="30" t="s">
        <v>948</v>
      </c>
      <c r="E2164" s="29" t="s">
        <v>2335</v>
      </c>
      <c r="F2164" s="29">
        <v>3312</v>
      </c>
      <c r="G2164" s="29" t="s">
        <v>1953</v>
      </c>
      <c r="H2164" s="29" t="s">
        <v>904</v>
      </c>
      <c r="I2164" s="29" t="s">
        <v>905</v>
      </c>
      <c r="J2164" s="29" t="s">
        <v>921</v>
      </c>
      <c r="K2164" s="29" t="s">
        <v>907</v>
      </c>
      <c r="L2164" s="29" t="s">
        <v>1685</v>
      </c>
      <c r="M2164" s="29" t="s">
        <v>2336</v>
      </c>
      <c r="N2164" s="29">
        <v>1969</v>
      </c>
      <c r="O2164" s="29" t="s">
        <v>908</v>
      </c>
      <c r="R2164" s="148"/>
      <c r="S2164" s="148"/>
      <c r="T2164" s="148"/>
      <c r="U2164" s="148"/>
      <c r="V2164" s="148"/>
      <c r="W2164" s="148"/>
      <c r="X2164" s="148"/>
      <c r="Y2164" s="148"/>
      <c r="Z2164" s="148"/>
      <c r="AA2164" s="148"/>
      <c r="AB2164" s="148"/>
      <c r="AC2164" s="148"/>
      <c r="AD2164" s="148"/>
      <c r="AE2164" s="148"/>
      <c r="AF2164" s="148"/>
      <c r="AG2164" s="148"/>
      <c r="AH2164" s="148"/>
      <c r="AI2164" s="148"/>
      <c r="AJ2164" s="148"/>
      <c r="AK2164" s="148"/>
      <c r="AL2164" s="148"/>
      <c r="AM2164" s="148"/>
      <c r="AN2164" s="148"/>
      <c r="AO2164" s="148"/>
      <c r="AP2164" s="148"/>
      <c r="AQ2164" s="148"/>
      <c r="AR2164" s="148"/>
      <c r="AS2164" s="148"/>
      <c r="AT2164" s="148"/>
      <c r="AU2164" s="148"/>
      <c r="AV2164" s="148"/>
      <c r="AW2164" s="148"/>
      <c r="AX2164" s="148"/>
      <c r="AY2164" s="148"/>
      <c r="AZ2164" s="148"/>
      <c r="BA2164" s="148"/>
      <c r="BB2164" s="148"/>
      <c r="BC2164" s="148"/>
      <c r="BD2164" s="148"/>
      <c r="BE2164" s="148"/>
      <c r="BF2164" s="148"/>
      <c r="BG2164" s="148"/>
      <c r="BH2164" s="148"/>
      <c r="BI2164" s="148"/>
      <c r="BJ2164" s="148"/>
      <c r="BK2164" s="148"/>
      <c r="BL2164" s="148"/>
      <c r="BM2164" s="148"/>
      <c r="BN2164" s="148"/>
      <c r="BO2164" s="148"/>
      <c r="BP2164" s="148"/>
      <c r="BQ2164" s="148"/>
      <c r="BR2164" s="148"/>
      <c r="BS2164" s="148"/>
      <c r="BT2164" s="148"/>
      <c r="BU2164" s="148"/>
      <c r="BV2164" s="148"/>
      <c r="BW2164" s="148"/>
      <c r="BX2164" s="148"/>
      <c r="BY2164" s="148"/>
      <c r="BZ2164" s="148"/>
      <c r="CA2164" s="148"/>
      <c r="CB2164" s="148"/>
      <c r="CC2164" s="148"/>
      <c r="CD2164" s="148"/>
      <c r="CE2164" s="148"/>
      <c r="CF2164" s="148"/>
      <c r="CG2164" s="148"/>
      <c r="CH2164" s="148"/>
      <c r="CI2164" s="148"/>
      <c r="CJ2164" s="148"/>
      <c r="CK2164" s="148"/>
      <c r="CL2164" s="148"/>
      <c r="CM2164" s="148"/>
      <c r="CN2164" s="148"/>
      <c r="CO2164" s="148"/>
      <c r="CP2164" s="148"/>
      <c r="CQ2164" s="148"/>
      <c r="CR2164" s="148"/>
      <c r="CS2164" s="148"/>
      <c r="CT2164" s="148"/>
      <c r="CU2164" s="148"/>
      <c r="CV2164" s="148"/>
      <c r="CW2164" s="148"/>
      <c r="CX2164" s="148"/>
      <c r="CY2164" s="148"/>
      <c r="CZ2164" s="148"/>
      <c r="DA2164" s="148"/>
      <c r="DB2164" s="148"/>
      <c r="DC2164" s="148"/>
      <c r="DD2164" s="148"/>
      <c r="DE2164" s="148"/>
      <c r="DF2164" s="148"/>
      <c r="DG2164" s="148"/>
      <c r="DH2164" s="148"/>
      <c r="DI2164" s="148"/>
      <c r="DJ2164" s="148"/>
      <c r="DK2164" s="148"/>
      <c r="DL2164" s="148"/>
      <c r="DM2164" s="148"/>
      <c r="DN2164" s="148"/>
      <c r="DO2164" s="148"/>
      <c r="DP2164" s="148"/>
      <c r="DQ2164" s="148"/>
      <c r="DR2164" s="148"/>
      <c r="DS2164" s="148"/>
      <c r="DT2164" s="148"/>
      <c r="DU2164" s="148"/>
      <c r="DV2164" s="148"/>
      <c r="DW2164" s="148"/>
      <c r="DX2164" s="148"/>
      <c r="DY2164" s="148"/>
      <c r="DZ2164" s="148"/>
      <c r="EA2164" s="148"/>
      <c r="EB2164" s="148"/>
      <c r="EC2164" s="148"/>
      <c r="ED2164" s="148"/>
      <c r="EE2164" s="148"/>
      <c r="EF2164" s="148"/>
      <c r="EG2164" s="148"/>
      <c r="EH2164" s="148"/>
      <c r="EI2164" s="148"/>
      <c r="EJ2164" s="148"/>
      <c r="EK2164" s="148"/>
      <c r="EL2164" s="148"/>
      <c r="EM2164" s="148"/>
      <c r="EN2164" s="148"/>
      <c r="EO2164" s="148"/>
      <c r="EP2164" s="148"/>
      <c r="EQ2164" s="148"/>
      <c r="ER2164" s="148"/>
      <c r="ES2164" s="148"/>
      <c r="ET2164" s="148"/>
      <c r="EU2164" s="148"/>
      <c r="EV2164" s="148"/>
      <c r="EW2164" s="148"/>
      <c r="EX2164" s="148"/>
      <c r="EY2164" s="148"/>
      <c r="EZ2164" s="148"/>
      <c r="FA2164" s="148"/>
      <c r="FB2164" s="148"/>
      <c r="FC2164" s="148"/>
      <c r="FD2164" s="148"/>
      <c r="FE2164" s="148"/>
      <c r="FF2164" s="148"/>
      <c r="FG2164" s="148"/>
      <c r="FH2164" s="148"/>
      <c r="FI2164" s="148"/>
      <c r="FJ2164" s="148"/>
      <c r="FK2164" s="148"/>
      <c r="FL2164" s="148"/>
      <c r="FM2164" s="148"/>
      <c r="FN2164" s="148"/>
      <c r="FO2164" s="148"/>
      <c r="FP2164" s="148"/>
      <c r="FQ2164" s="148"/>
      <c r="FR2164" s="148"/>
      <c r="FS2164" s="148"/>
      <c r="FT2164" s="148"/>
      <c r="FU2164" s="148"/>
      <c r="FV2164" s="148"/>
      <c r="FW2164" s="148"/>
      <c r="FX2164" s="148"/>
      <c r="FY2164" s="148"/>
      <c r="FZ2164" s="148"/>
      <c r="GA2164" s="148"/>
      <c r="GB2164" s="148"/>
      <c r="GC2164" s="148"/>
      <c r="GD2164" s="148"/>
      <c r="GE2164" s="148"/>
      <c r="GF2164" s="148"/>
      <c r="GG2164" s="148"/>
      <c r="GH2164" s="148"/>
      <c r="GI2164" s="148"/>
      <c r="GJ2164" s="148"/>
      <c r="GK2164" s="148"/>
      <c r="GL2164" s="148"/>
      <c r="GM2164" s="148"/>
      <c r="GN2164" s="148"/>
      <c r="GO2164" s="148"/>
      <c r="GP2164" s="148"/>
      <c r="GQ2164" s="148"/>
      <c r="GR2164" s="148"/>
      <c r="GS2164" s="148"/>
      <c r="GT2164" s="148"/>
      <c r="GU2164" s="148"/>
      <c r="GV2164" s="148"/>
      <c r="GW2164" s="148"/>
      <c r="GX2164" s="148"/>
      <c r="GY2164" s="148"/>
      <c r="GZ2164" s="148"/>
      <c r="HA2164" s="148"/>
      <c r="HB2164" s="148"/>
      <c r="HC2164" s="148"/>
      <c r="HD2164" s="148"/>
      <c r="HE2164" s="148"/>
      <c r="HF2164" s="148"/>
      <c r="HG2164" s="148"/>
      <c r="HH2164" s="148"/>
      <c r="HI2164" s="148"/>
      <c r="HJ2164" s="148"/>
      <c r="HK2164" s="148"/>
      <c r="HL2164" s="148"/>
      <c r="HM2164" s="148"/>
      <c r="HN2164" s="148"/>
      <c r="HO2164" s="148"/>
      <c r="HP2164" s="148"/>
      <c r="HQ2164" s="148"/>
      <c r="HR2164" s="148"/>
      <c r="HS2164" s="148"/>
      <c r="HT2164" s="148"/>
      <c r="HU2164" s="148"/>
      <c r="HV2164" s="148"/>
      <c r="HW2164" s="148"/>
      <c r="HX2164" s="148"/>
      <c r="HY2164" s="148"/>
      <c r="HZ2164" s="148"/>
      <c r="IA2164" s="148"/>
      <c r="IB2164" s="148"/>
      <c r="IC2164" s="148"/>
      <c r="ID2164" s="148"/>
      <c r="IE2164" s="148"/>
      <c r="IF2164" s="148"/>
      <c r="IG2164" s="148"/>
      <c r="IH2164" s="148"/>
      <c r="II2164" s="148"/>
      <c r="IJ2164" s="148"/>
      <c r="IK2164" s="148"/>
      <c r="IL2164" s="148"/>
      <c r="IM2164" s="148"/>
      <c r="IN2164" s="148"/>
      <c r="IO2164" s="148"/>
      <c r="IP2164" s="148"/>
      <c r="IQ2164" s="148"/>
      <c r="IR2164" s="148"/>
      <c r="IS2164" s="148"/>
      <c r="IT2164" s="148"/>
    </row>
    <row r="2165" spans="1:254" ht="12.95" customHeight="1" x14ac:dyDescent="0.2">
      <c r="B2165" s="29" t="s">
        <v>902</v>
      </c>
      <c r="C2165" s="30" t="s">
        <v>926</v>
      </c>
      <c r="D2165" s="30" t="s">
        <v>948</v>
      </c>
      <c r="E2165" s="29" t="s">
        <v>2335</v>
      </c>
      <c r="F2165" s="29">
        <v>3312</v>
      </c>
      <c r="G2165" s="29" t="s">
        <v>1953</v>
      </c>
      <c r="H2165" s="29" t="s">
        <v>904</v>
      </c>
      <c r="I2165" s="29" t="s">
        <v>905</v>
      </c>
      <c r="J2165" s="29" t="s">
        <v>921</v>
      </c>
      <c r="K2165" s="29" t="s">
        <v>907</v>
      </c>
      <c r="L2165" s="29" t="s">
        <v>1685</v>
      </c>
      <c r="M2165" s="29" t="s">
        <v>2336</v>
      </c>
      <c r="N2165" s="29">
        <v>1969</v>
      </c>
      <c r="O2165" s="29" t="s">
        <v>908</v>
      </c>
      <c r="R2165" s="148"/>
      <c r="S2165" s="148"/>
      <c r="T2165" s="148"/>
      <c r="U2165" s="148"/>
      <c r="V2165" s="148"/>
      <c r="W2165" s="148"/>
      <c r="X2165" s="148"/>
      <c r="Y2165" s="148"/>
      <c r="Z2165" s="148"/>
      <c r="AA2165" s="148"/>
      <c r="AB2165" s="148"/>
      <c r="AC2165" s="148"/>
      <c r="AD2165" s="148"/>
      <c r="AE2165" s="148"/>
      <c r="AF2165" s="148"/>
      <c r="AG2165" s="148"/>
      <c r="AH2165" s="148"/>
      <c r="AI2165" s="148"/>
      <c r="AJ2165" s="148"/>
      <c r="AK2165" s="148"/>
      <c r="AL2165" s="148"/>
      <c r="AM2165" s="148"/>
      <c r="AN2165" s="148"/>
      <c r="AO2165" s="148"/>
      <c r="AP2165" s="148"/>
      <c r="AQ2165" s="148"/>
      <c r="AR2165" s="148"/>
      <c r="AS2165" s="148"/>
      <c r="AT2165" s="148"/>
      <c r="AU2165" s="148"/>
      <c r="AV2165" s="148"/>
      <c r="AW2165" s="148"/>
      <c r="AX2165" s="148"/>
      <c r="AY2165" s="148"/>
      <c r="AZ2165" s="148"/>
      <c r="BA2165" s="148"/>
      <c r="BB2165" s="148"/>
      <c r="BC2165" s="148"/>
      <c r="BD2165" s="148"/>
      <c r="BE2165" s="148"/>
      <c r="BF2165" s="148"/>
      <c r="BG2165" s="148"/>
      <c r="BH2165" s="148"/>
      <c r="BI2165" s="148"/>
      <c r="BJ2165" s="148"/>
      <c r="BK2165" s="148"/>
      <c r="BL2165" s="148"/>
      <c r="BM2165" s="148"/>
      <c r="BN2165" s="148"/>
      <c r="BO2165" s="148"/>
      <c r="BP2165" s="148"/>
      <c r="BQ2165" s="148"/>
      <c r="BR2165" s="148"/>
      <c r="BS2165" s="148"/>
      <c r="BT2165" s="148"/>
      <c r="BU2165" s="148"/>
      <c r="BV2165" s="148"/>
      <c r="BW2165" s="148"/>
      <c r="BX2165" s="148"/>
      <c r="BY2165" s="148"/>
      <c r="BZ2165" s="148"/>
      <c r="CA2165" s="148"/>
      <c r="CB2165" s="148"/>
      <c r="CC2165" s="148"/>
      <c r="CD2165" s="148"/>
      <c r="CE2165" s="148"/>
      <c r="CF2165" s="148"/>
      <c r="CG2165" s="148"/>
      <c r="CH2165" s="148"/>
      <c r="CI2165" s="148"/>
      <c r="CJ2165" s="148"/>
      <c r="CK2165" s="148"/>
      <c r="CL2165" s="148"/>
      <c r="CM2165" s="148"/>
      <c r="CN2165" s="148"/>
      <c r="CO2165" s="148"/>
      <c r="CP2165" s="148"/>
      <c r="CQ2165" s="148"/>
      <c r="CR2165" s="148"/>
      <c r="CS2165" s="148"/>
      <c r="CT2165" s="148"/>
      <c r="CU2165" s="148"/>
      <c r="CV2165" s="148"/>
      <c r="CW2165" s="148"/>
      <c r="CX2165" s="148"/>
      <c r="CY2165" s="148"/>
      <c r="CZ2165" s="148"/>
      <c r="DA2165" s="148"/>
      <c r="DB2165" s="148"/>
      <c r="DC2165" s="148"/>
      <c r="DD2165" s="148"/>
      <c r="DE2165" s="148"/>
      <c r="DF2165" s="148"/>
      <c r="DG2165" s="148"/>
      <c r="DH2165" s="148"/>
      <c r="DI2165" s="148"/>
      <c r="DJ2165" s="148"/>
      <c r="DK2165" s="148"/>
      <c r="DL2165" s="148"/>
      <c r="DM2165" s="148"/>
      <c r="DN2165" s="148"/>
      <c r="DO2165" s="148"/>
      <c r="DP2165" s="148"/>
      <c r="DQ2165" s="148"/>
      <c r="DR2165" s="148"/>
      <c r="DS2165" s="148"/>
      <c r="DT2165" s="148"/>
      <c r="DU2165" s="148"/>
      <c r="DV2165" s="148"/>
      <c r="DW2165" s="148"/>
      <c r="DX2165" s="148"/>
      <c r="DY2165" s="148"/>
      <c r="DZ2165" s="148"/>
      <c r="EA2165" s="148"/>
      <c r="EB2165" s="148"/>
      <c r="EC2165" s="148"/>
      <c r="ED2165" s="148"/>
      <c r="EE2165" s="148"/>
      <c r="EF2165" s="148"/>
      <c r="EG2165" s="148"/>
      <c r="EH2165" s="148"/>
      <c r="EI2165" s="148"/>
      <c r="EJ2165" s="148"/>
      <c r="EK2165" s="148"/>
      <c r="EL2165" s="148"/>
      <c r="EM2165" s="148"/>
      <c r="EN2165" s="148"/>
      <c r="EO2165" s="148"/>
      <c r="EP2165" s="148"/>
      <c r="EQ2165" s="148"/>
      <c r="ER2165" s="148"/>
      <c r="ES2165" s="148"/>
      <c r="ET2165" s="148"/>
      <c r="EU2165" s="148"/>
      <c r="EV2165" s="148"/>
      <c r="EW2165" s="148"/>
      <c r="EX2165" s="148"/>
      <c r="EY2165" s="148"/>
      <c r="EZ2165" s="148"/>
      <c r="FA2165" s="148"/>
      <c r="FB2165" s="148"/>
      <c r="FC2165" s="148"/>
      <c r="FD2165" s="148"/>
      <c r="FE2165" s="148"/>
      <c r="FF2165" s="148"/>
      <c r="FG2165" s="148"/>
      <c r="FH2165" s="148"/>
      <c r="FI2165" s="148"/>
      <c r="FJ2165" s="148"/>
      <c r="FK2165" s="148"/>
      <c r="FL2165" s="148"/>
      <c r="FM2165" s="148"/>
      <c r="FN2165" s="148"/>
      <c r="FO2165" s="148"/>
      <c r="FP2165" s="148"/>
      <c r="FQ2165" s="148"/>
      <c r="FR2165" s="148"/>
      <c r="FS2165" s="148"/>
      <c r="FT2165" s="148"/>
      <c r="FU2165" s="148"/>
      <c r="FV2165" s="148"/>
      <c r="FW2165" s="148"/>
      <c r="FX2165" s="148"/>
      <c r="FY2165" s="148"/>
      <c r="FZ2165" s="148"/>
      <c r="GA2165" s="148"/>
      <c r="GB2165" s="148"/>
      <c r="GC2165" s="148"/>
      <c r="GD2165" s="148"/>
      <c r="GE2165" s="148"/>
      <c r="GF2165" s="148"/>
      <c r="GG2165" s="148"/>
      <c r="GH2165" s="148"/>
      <c r="GI2165" s="148"/>
      <c r="GJ2165" s="148"/>
      <c r="GK2165" s="148"/>
      <c r="GL2165" s="148"/>
      <c r="GM2165" s="148"/>
      <c r="GN2165" s="148"/>
      <c r="GO2165" s="148"/>
      <c r="GP2165" s="148"/>
      <c r="GQ2165" s="148"/>
      <c r="GR2165" s="148"/>
      <c r="GS2165" s="148"/>
      <c r="GT2165" s="148"/>
      <c r="GU2165" s="148"/>
      <c r="GV2165" s="148"/>
      <c r="GW2165" s="148"/>
      <c r="GX2165" s="148"/>
      <c r="GY2165" s="148"/>
      <c r="GZ2165" s="148"/>
      <c r="HA2165" s="148"/>
      <c r="HB2165" s="148"/>
      <c r="HC2165" s="148"/>
      <c r="HD2165" s="148"/>
      <c r="HE2165" s="148"/>
      <c r="HF2165" s="148"/>
      <c r="HG2165" s="148"/>
      <c r="HH2165" s="148"/>
      <c r="HI2165" s="148"/>
      <c r="HJ2165" s="148"/>
      <c r="HK2165" s="148"/>
      <c r="HL2165" s="148"/>
      <c r="HM2165" s="148"/>
      <c r="HN2165" s="148"/>
      <c r="HO2165" s="148"/>
      <c r="HP2165" s="148"/>
      <c r="HQ2165" s="148"/>
      <c r="HR2165" s="148"/>
      <c r="HS2165" s="148"/>
      <c r="HT2165" s="148"/>
      <c r="HU2165" s="148"/>
      <c r="HV2165" s="148"/>
      <c r="HW2165" s="148"/>
      <c r="HX2165" s="148"/>
      <c r="HY2165" s="148"/>
      <c r="HZ2165" s="148"/>
      <c r="IA2165" s="148"/>
      <c r="IB2165" s="148"/>
      <c r="IC2165" s="148"/>
      <c r="ID2165" s="148"/>
      <c r="IE2165" s="148"/>
      <c r="IF2165" s="148"/>
      <c r="IG2165" s="148"/>
      <c r="IH2165" s="148"/>
      <c r="II2165" s="148"/>
      <c r="IJ2165" s="148"/>
      <c r="IK2165" s="148"/>
      <c r="IL2165" s="148"/>
      <c r="IM2165" s="148"/>
      <c r="IN2165" s="148"/>
      <c r="IO2165" s="148"/>
      <c r="IP2165" s="148"/>
      <c r="IQ2165" s="148"/>
      <c r="IR2165" s="148"/>
      <c r="IS2165" s="148"/>
      <c r="IT2165" s="148"/>
    </row>
    <row r="2166" spans="1:254" s="148" customFormat="1" ht="12.95" customHeight="1" x14ac:dyDescent="0.2">
      <c r="A2166" s="29"/>
      <c r="B2166" s="29" t="s">
        <v>902</v>
      </c>
      <c r="C2166" s="30" t="s">
        <v>926</v>
      </c>
      <c r="D2166" s="30" t="s">
        <v>948</v>
      </c>
      <c r="E2166" s="29" t="s">
        <v>2337</v>
      </c>
      <c r="F2166" s="29">
        <v>3312</v>
      </c>
      <c r="G2166" s="29" t="s">
        <v>1953</v>
      </c>
      <c r="H2166" s="29" t="s">
        <v>904</v>
      </c>
      <c r="I2166" s="29" t="s">
        <v>905</v>
      </c>
      <c r="J2166" s="29" t="s">
        <v>921</v>
      </c>
      <c r="K2166" s="29" t="s">
        <v>907</v>
      </c>
      <c r="L2166" s="29" t="s">
        <v>1685</v>
      </c>
      <c r="M2166" s="29" t="s">
        <v>2336</v>
      </c>
      <c r="N2166" s="29">
        <v>1969</v>
      </c>
      <c r="O2166" s="29" t="s">
        <v>908</v>
      </c>
      <c r="P2166" s="29"/>
      <c r="Q2166" s="29"/>
      <c r="R2166" s="29"/>
      <c r="S2166" s="29"/>
      <c r="T2166" s="29"/>
      <c r="U2166" s="29"/>
      <c r="V2166" s="29"/>
      <c r="W2166" s="29"/>
      <c r="X2166" s="29"/>
      <c r="Y2166" s="29"/>
      <c r="Z2166" s="29"/>
      <c r="AA2166" s="29"/>
      <c r="AB2166" s="29"/>
      <c r="AC2166" s="29"/>
      <c r="AD2166" s="29"/>
      <c r="AE2166" s="29"/>
      <c r="AF2166" s="29"/>
      <c r="AG2166" s="29"/>
      <c r="AH2166" s="29"/>
      <c r="AI2166" s="29"/>
      <c r="AJ2166" s="29"/>
      <c r="AK2166" s="29"/>
      <c r="AL2166" s="29"/>
      <c r="AM2166" s="29"/>
      <c r="AN2166" s="29"/>
      <c r="AO2166" s="29"/>
      <c r="AP2166" s="29"/>
      <c r="AQ2166" s="29"/>
      <c r="AR2166" s="29"/>
      <c r="AS2166" s="29"/>
      <c r="AT2166" s="29"/>
      <c r="AU2166" s="29"/>
      <c r="AV2166" s="29"/>
      <c r="AW2166" s="29"/>
      <c r="AX2166" s="29"/>
      <c r="AY2166" s="29"/>
      <c r="AZ2166" s="29"/>
      <c r="BA2166" s="29"/>
      <c r="BB2166" s="29"/>
      <c r="BC2166" s="29"/>
      <c r="BD2166" s="29"/>
      <c r="BE2166" s="29"/>
      <c r="BF2166" s="29"/>
      <c r="BG2166" s="29"/>
      <c r="BH2166" s="29"/>
      <c r="BI2166" s="29"/>
      <c r="BJ2166" s="29"/>
      <c r="BK2166" s="29"/>
      <c r="BL2166" s="29"/>
      <c r="BM2166" s="29"/>
      <c r="BN2166" s="29"/>
      <c r="BO2166" s="29"/>
      <c r="BP2166" s="29"/>
      <c r="BQ2166" s="29"/>
      <c r="BR2166" s="29"/>
      <c r="BS2166" s="29"/>
      <c r="BT2166" s="29"/>
      <c r="BU2166" s="29"/>
      <c r="BV2166" s="29"/>
      <c r="BW2166" s="29"/>
      <c r="BX2166" s="29"/>
      <c r="BY2166" s="29"/>
      <c r="BZ2166" s="29"/>
      <c r="CA2166" s="29"/>
      <c r="CB2166" s="29"/>
      <c r="CC2166" s="29"/>
      <c r="CD2166" s="29"/>
      <c r="CE2166" s="29"/>
      <c r="CF2166" s="29"/>
      <c r="CG2166" s="29"/>
      <c r="CH2166" s="29"/>
      <c r="CI2166" s="29"/>
      <c r="CJ2166" s="29"/>
      <c r="CK2166" s="29"/>
      <c r="CL2166" s="29"/>
      <c r="CM2166" s="29"/>
      <c r="CN2166" s="29"/>
      <c r="CO2166" s="29"/>
      <c r="CP2166" s="29"/>
      <c r="CQ2166" s="29"/>
      <c r="CR2166" s="29"/>
      <c r="CS2166" s="29"/>
      <c r="CT2166" s="29"/>
      <c r="CU2166" s="29"/>
      <c r="CV2166" s="29"/>
      <c r="CW2166" s="29"/>
      <c r="CX2166" s="29"/>
      <c r="CY2166" s="29"/>
      <c r="CZ2166" s="29"/>
      <c r="DA2166" s="29"/>
      <c r="DB2166" s="29"/>
      <c r="DC2166" s="29"/>
      <c r="DD2166" s="29"/>
      <c r="DE2166" s="29"/>
      <c r="DF2166" s="29"/>
      <c r="DG2166" s="29"/>
      <c r="DH2166" s="29"/>
      <c r="DI2166" s="29"/>
      <c r="DJ2166" s="29"/>
      <c r="DK2166" s="29"/>
      <c r="DL2166" s="29"/>
      <c r="DM2166" s="29"/>
      <c r="DN2166" s="29"/>
      <c r="DO2166" s="29"/>
      <c r="DP2166" s="29"/>
      <c r="DQ2166" s="29"/>
      <c r="DR2166" s="29"/>
      <c r="DS2166" s="29"/>
      <c r="DT2166" s="29"/>
      <c r="DU2166" s="29"/>
      <c r="DV2166" s="29"/>
      <c r="DW2166" s="29"/>
      <c r="DX2166" s="29"/>
      <c r="DY2166" s="29"/>
      <c r="DZ2166" s="29"/>
      <c r="EA2166" s="29"/>
      <c r="EB2166" s="29"/>
      <c r="EC2166" s="29"/>
      <c r="ED2166" s="29"/>
      <c r="EE2166" s="29"/>
      <c r="EF2166" s="29"/>
      <c r="EG2166" s="29"/>
      <c r="EH2166" s="29"/>
      <c r="EI2166" s="29"/>
      <c r="EJ2166" s="29"/>
      <c r="EK2166" s="29"/>
      <c r="EL2166" s="29"/>
      <c r="EM2166" s="29"/>
      <c r="EN2166" s="29"/>
      <c r="EO2166" s="29"/>
      <c r="EP2166" s="29"/>
      <c r="EQ2166" s="29"/>
      <c r="ER2166" s="29"/>
      <c r="ES2166" s="29"/>
      <c r="ET2166" s="29"/>
      <c r="EU2166" s="29"/>
      <c r="EV2166" s="29"/>
      <c r="EW2166" s="29"/>
      <c r="EX2166" s="29"/>
      <c r="EY2166" s="29"/>
      <c r="EZ2166" s="29"/>
      <c r="FA2166" s="29"/>
      <c r="FB2166" s="29"/>
      <c r="FC2166" s="29"/>
      <c r="FD2166" s="29"/>
      <c r="FE2166" s="29"/>
      <c r="FF2166" s="29"/>
      <c r="FG2166" s="29"/>
      <c r="FH2166" s="29"/>
      <c r="FI2166" s="29"/>
      <c r="FJ2166" s="29"/>
      <c r="FK2166" s="29"/>
      <c r="FL2166" s="29"/>
      <c r="FM2166" s="29"/>
      <c r="FN2166" s="29"/>
      <c r="FO2166" s="29"/>
      <c r="FP2166" s="29"/>
      <c r="FQ2166" s="29"/>
      <c r="FR2166" s="29"/>
      <c r="FS2166" s="29"/>
      <c r="FT2166" s="29"/>
      <c r="FU2166" s="29"/>
      <c r="FV2166" s="29"/>
      <c r="FW2166" s="29"/>
      <c r="FX2166" s="29"/>
      <c r="FY2166" s="29"/>
      <c r="FZ2166" s="29"/>
      <c r="GA2166" s="29"/>
      <c r="GB2166" s="29"/>
      <c r="GC2166" s="29"/>
      <c r="GD2166" s="29"/>
      <c r="GE2166" s="29"/>
      <c r="GF2166" s="29"/>
      <c r="GG2166" s="29"/>
      <c r="GH2166" s="29"/>
      <c r="GI2166" s="29"/>
      <c r="GJ2166" s="29"/>
      <c r="GK2166" s="29"/>
      <c r="GL2166" s="29"/>
      <c r="GM2166" s="29"/>
      <c r="GN2166" s="29"/>
      <c r="GO2166" s="29"/>
      <c r="GP2166" s="29"/>
      <c r="GQ2166" s="29"/>
      <c r="GR2166" s="29"/>
      <c r="GS2166" s="29"/>
      <c r="GT2166" s="29"/>
      <c r="GU2166" s="29"/>
      <c r="GV2166" s="29"/>
      <c r="GW2166" s="29"/>
      <c r="GX2166" s="29"/>
      <c r="GY2166" s="29"/>
      <c r="GZ2166" s="29"/>
      <c r="HA2166" s="29"/>
      <c r="HB2166" s="29"/>
      <c r="HC2166" s="29"/>
      <c r="HD2166" s="29"/>
      <c r="HE2166" s="29"/>
      <c r="HF2166" s="29"/>
      <c r="HG2166" s="29"/>
      <c r="HH2166" s="29"/>
      <c r="HI2166" s="29"/>
      <c r="HJ2166" s="29"/>
      <c r="HK2166" s="29"/>
      <c r="HL2166" s="29"/>
      <c r="HM2166" s="29"/>
      <c r="HN2166" s="29"/>
      <c r="HO2166" s="29"/>
      <c r="HP2166" s="29"/>
      <c r="HQ2166" s="29"/>
      <c r="HR2166" s="29"/>
      <c r="HS2166" s="29"/>
      <c r="HT2166" s="29"/>
      <c r="HU2166" s="29"/>
      <c r="HV2166" s="29"/>
      <c r="HW2166" s="29"/>
      <c r="HX2166" s="29"/>
      <c r="HY2166" s="29"/>
      <c r="HZ2166" s="29"/>
      <c r="IA2166" s="29"/>
      <c r="IB2166" s="29"/>
      <c r="IC2166" s="29"/>
      <c r="ID2166" s="29"/>
      <c r="IE2166" s="29"/>
      <c r="IF2166" s="29"/>
      <c r="IG2166" s="29"/>
      <c r="IH2166" s="29"/>
      <c r="II2166" s="29"/>
      <c r="IJ2166" s="29"/>
      <c r="IK2166" s="29"/>
      <c r="IL2166" s="29"/>
      <c r="IM2166" s="29"/>
      <c r="IN2166" s="29"/>
      <c r="IO2166" s="29"/>
      <c r="IP2166" s="29"/>
      <c r="IQ2166" s="29"/>
      <c r="IR2166" s="29"/>
      <c r="IS2166" s="29"/>
      <c r="IT2166" s="29"/>
    </row>
    <row r="2167" spans="1:254" ht="12.95" customHeight="1" x14ac:dyDescent="0.2">
      <c r="B2167" s="29" t="s">
        <v>902</v>
      </c>
      <c r="C2167" s="30" t="s">
        <v>926</v>
      </c>
      <c r="D2167" s="30" t="s">
        <v>948</v>
      </c>
      <c r="E2167" s="29" t="s">
        <v>2337</v>
      </c>
      <c r="F2167" s="29">
        <v>3312</v>
      </c>
      <c r="G2167" s="29" t="s">
        <v>1953</v>
      </c>
      <c r="H2167" s="29" t="s">
        <v>904</v>
      </c>
      <c r="I2167" s="29" t="s">
        <v>905</v>
      </c>
      <c r="J2167" s="29" t="s">
        <v>921</v>
      </c>
      <c r="K2167" s="29" t="s">
        <v>907</v>
      </c>
      <c r="L2167" s="29" t="s">
        <v>1685</v>
      </c>
      <c r="M2167" s="29" t="s">
        <v>2338</v>
      </c>
      <c r="N2167" s="29">
        <v>1969</v>
      </c>
      <c r="O2167" s="29" t="s">
        <v>908</v>
      </c>
    </row>
    <row r="2168" spans="1:254" ht="12.95" customHeight="1" x14ac:dyDescent="0.2">
      <c r="B2168" s="29" t="s">
        <v>902</v>
      </c>
      <c r="C2168" s="30" t="s">
        <v>926</v>
      </c>
      <c r="D2168" s="30" t="s">
        <v>948</v>
      </c>
      <c r="E2168" s="29" t="s">
        <v>2337</v>
      </c>
      <c r="F2168" s="29">
        <v>3312</v>
      </c>
      <c r="G2168" s="29" t="s">
        <v>1953</v>
      </c>
      <c r="H2168" s="29" t="s">
        <v>904</v>
      </c>
      <c r="I2168" s="29" t="s">
        <v>905</v>
      </c>
      <c r="J2168" s="29" t="s">
        <v>921</v>
      </c>
      <c r="K2168" s="29" t="s">
        <v>907</v>
      </c>
      <c r="L2168" s="29" t="s">
        <v>1685</v>
      </c>
      <c r="M2168" s="29" t="s">
        <v>2338</v>
      </c>
      <c r="N2168" s="29">
        <v>1969</v>
      </c>
      <c r="O2168" s="29" t="s">
        <v>908</v>
      </c>
    </row>
    <row r="2169" spans="1:254" ht="12.95" customHeight="1" x14ac:dyDescent="0.2">
      <c r="B2169" s="29" t="s">
        <v>902</v>
      </c>
      <c r="C2169" s="30" t="s">
        <v>926</v>
      </c>
      <c r="D2169" s="30" t="s">
        <v>948</v>
      </c>
      <c r="E2169" s="29" t="s">
        <v>2335</v>
      </c>
      <c r="F2169" s="29">
        <v>3312</v>
      </c>
      <c r="G2169" s="29" t="s">
        <v>1953</v>
      </c>
      <c r="H2169" s="29" t="s">
        <v>904</v>
      </c>
      <c r="I2169" s="29" t="s">
        <v>905</v>
      </c>
      <c r="J2169" s="29" t="s">
        <v>921</v>
      </c>
      <c r="K2169" s="29" t="s">
        <v>907</v>
      </c>
      <c r="L2169" s="29" t="s">
        <v>1685</v>
      </c>
      <c r="M2169" s="29" t="s">
        <v>2336</v>
      </c>
      <c r="N2169" s="29">
        <v>1969</v>
      </c>
      <c r="O2169" s="29" t="s">
        <v>908</v>
      </c>
    </row>
    <row r="2170" spans="1:254" ht="12.95" customHeight="1" x14ac:dyDescent="0.2">
      <c r="B2170" s="29" t="s">
        <v>902</v>
      </c>
      <c r="C2170" s="30" t="s">
        <v>926</v>
      </c>
      <c r="D2170" s="30" t="s">
        <v>948</v>
      </c>
      <c r="E2170" s="29" t="s">
        <v>2335</v>
      </c>
      <c r="F2170" s="29">
        <v>3312</v>
      </c>
      <c r="G2170" s="29" t="s">
        <v>1953</v>
      </c>
      <c r="H2170" s="29" t="s">
        <v>904</v>
      </c>
      <c r="I2170" s="29" t="s">
        <v>905</v>
      </c>
      <c r="J2170" s="29" t="s">
        <v>921</v>
      </c>
      <c r="K2170" s="29" t="s">
        <v>907</v>
      </c>
      <c r="L2170" s="29" t="s">
        <v>1685</v>
      </c>
      <c r="M2170" s="29" t="s">
        <v>2336</v>
      </c>
      <c r="N2170" s="29">
        <v>1969</v>
      </c>
      <c r="O2170" s="29" t="s">
        <v>908</v>
      </c>
      <c r="R2170" s="11"/>
    </row>
    <row r="2171" spans="1:254" ht="12.95" customHeight="1" x14ac:dyDescent="0.2">
      <c r="B2171" s="11" t="s">
        <v>902</v>
      </c>
      <c r="C2171" s="144" t="s">
        <v>926</v>
      </c>
      <c r="D2171" s="144" t="s">
        <v>948</v>
      </c>
      <c r="E2171" s="11" t="s">
        <v>2335</v>
      </c>
      <c r="F2171" s="11">
        <v>3312</v>
      </c>
      <c r="G2171" s="11" t="s">
        <v>1953</v>
      </c>
      <c r="H2171" s="11" t="s">
        <v>904</v>
      </c>
      <c r="I2171" s="11" t="s">
        <v>905</v>
      </c>
      <c r="J2171" s="11" t="s">
        <v>921</v>
      </c>
      <c r="K2171" s="11" t="s">
        <v>907</v>
      </c>
      <c r="L2171" s="11" t="s">
        <v>1685</v>
      </c>
      <c r="M2171" s="11" t="s">
        <v>2336</v>
      </c>
      <c r="N2171" s="11">
        <v>1969</v>
      </c>
      <c r="O2171" s="11" t="s">
        <v>908</v>
      </c>
      <c r="P2171" s="11" t="s">
        <v>2550</v>
      </c>
      <c r="Q2171" s="11"/>
      <c r="R2171" s="11"/>
    </row>
    <row r="2172" spans="1:254" ht="12.95" customHeight="1" x14ac:dyDescent="0.2">
      <c r="B2172" s="11" t="s">
        <v>902</v>
      </c>
      <c r="C2172" s="144" t="s">
        <v>926</v>
      </c>
      <c r="D2172" s="144" t="s">
        <v>948</v>
      </c>
      <c r="E2172" s="11" t="s">
        <v>2337</v>
      </c>
      <c r="F2172" s="11">
        <v>3312</v>
      </c>
      <c r="G2172" s="11" t="s">
        <v>1953</v>
      </c>
      <c r="H2172" s="11" t="s">
        <v>904</v>
      </c>
      <c r="I2172" s="11" t="s">
        <v>905</v>
      </c>
      <c r="J2172" s="11" t="s">
        <v>921</v>
      </c>
      <c r="K2172" s="11" t="s">
        <v>907</v>
      </c>
      <c r="L2172" s="11" t="s">
        <v>1685</v>
      </c>
      <c r="M2172" s="11" t="s">
        <v>2336</v>
      </c>
      <c r="N2172" s="11">
        <v>1969</v>
      </c>
      <c r="O2172" s="11" t="s">
        <v>908</v>
      </c>
      <c r="P2172" s="11" t="s">
        <v>2554</v>
      </c>
      <c r="Q2172" s="11"/>
      <c r="R2172" s="11"/>
    </row>
    <row r="2173" spans="1:254" ht="12.95" customHeight="1" x14ac:dyDescent="0.2">
      <c r="B2173" s="11" t="s">
        <v>902</v>
      </c>
      <c r="C2173" s="144" t="s">
        <v>926</v>
      </c>
      <c r="D2173" s="144" t="s">
        <v>948</v>
      </c>
      <c r="E2173" s="11" t="s">
        <v>2337</v>
      </c>
      <c r="F2173" s="11">
        <v>3312</v>
      </c>
      <c r="G2173" s="11" t="s">
        <v>1953</v>
      </c>
      <c r="H2173" s="11" t="s">
        <v>904</v>
      </c>
      <c r="I2173" s="11" t="s">
        <v>905</v>
      </c>
      <c r="J2173" s="11" t="s">
        <v>921</v>
      </c>
      <c r="K2173" s="11" t="s">
        <v>907</v>
      </c>
      <c r="L2173" s="11" t="s">
        <v>1685</v>
      </c>
      <c r="M2173" s="11" t="s">
        <v>2338</v>
      </c>
      <c r="N2173" s="11">
        <v>1969</v>
      </c>
      <c r="O2173" s="11" t="s">
        <v>908</v>
      </c>
      <c r="P2173" s="11" t="s">
        <v>2549</v>
      </c>
      <c r="Q2173" s="11"/>
    </row>
    <row r="2174" spans="1:254" s="148" customFormat="1" ht="12.95" customHeight="1" x14ac:dyDescent="0.2">
      <c r="A2174" s="29"/>
      <c r="B2174" s="11" t="s">
        <v>902</v>
      </c>
      <c r="C2174" s="144" t="s">
        <v>926</v>
      </c>
      <c r="D2174" s="144" t="s">
        <v>948</v>
      </c>
      <c r="E2174" s="11" t="s">
        <v>2337</v>
      </c>
      <c r="F2174" s="11">
        <v>3312</v>
      </c>
      <c r="G2174" s="11" t="s">
        <v>1953</v>
      </c>
      <c r="H2174" s="11" t="s">
        <v>904</v>
      </c>
      <c r="I2174" s="11" t="s">
        <v>905</v>
      </c>
      <c r="J2174" s="11" t="s">
        <v>921</v>
      </c>
      <c r="K2174" s="11" t="s">
        <v>907</v>
      </c>
      <c r="L2174" s="11" t="s">
        <v>1685</v>
      </c>
      <c r="M2174" s="11" t="s">
        <v>2338</v>
      </c>
      <c r="N2174" s="11">
        <v>1969</v>
      </c>
      <c r="O2174" s="11" t="s">
        <v>908</v>
      </c>
      <c r="P2174" s="11">
        <v>1</v>
      </c>
      <c r="Q2174" s="11"/>
      <c r="R2174" s="29"/>
      <c r="S2174" s="29"/>
      <c r="T2174" s="29"/>
      <c r="U2174" s="29"/>
      <c r="V2174" s="29"/>
      <c r="W2174" s="29"/>
      <c r="X2174" s="29"/>
      <c r="Y2174" s="29"/>
      <c r="Z2174" s="29"/>
      <c r="AA2174" s="29"/>
      <c r="AB2174" s="29"/>
      <c r="AC2174" s="29"/>
      <c r="AD2174" s="29"/>
      <c r="AE2174" s="29"/>
      <c r="AF2174" s="29"/>
      <c r="AG2174" s="29"/>
      <c r="AH2174" s="29"/>
      <c r="AI2174" s="29"/>
      <c r="AJ2174" s="29"/>
      <c r="AK2174" s="29"/>
      <c r="AL2174" s="29"/>
      <c r="AM2174" s="29"/>
      <c r="AN2174" s="29"/>
      <c r="AO2174" s="29"/>
      <c r="AP2174" s="29"/>
      <c r="AQ2174" s="29"/>
      <c r="AR2174" s="29"/>
      <c r="AS2174" s="29"/>
      <c r="AT2174" s="29"/>
      <c r="AU2174" s="29"/>
      <c r="AV2174" s="29"/>
      <c r="AW2174" s="29"/>
      <c r="AX2174" s="29"/>
      <c r="AY2174" s="29"/>
      <c r="AZ2174" s="29"/>
      <c r="BA2174" s="29"/>
      <c r="BB2174" s="29"/>
      <c r="BC2174" s="29"/>
      <c r="BD2174" s="29"/>
      <c r="BE2174" s="29"/>
      <c r="BF2174" s="29"/>
      <c r="BG2174" s="29"/>
      <c r="BH2174" s="29"/>
      <c r="BI2174" s="29"/>
      <c r="BJ2174" s="29"/>
      <c r="BK2174" s="29"/>
      <c r="BL2174" s="29"/>
      <c r="BM2174" s="29"/>
      <c r="BN2174" s="29"/>
      <c r="BO2174" s="29"/>
      <c r="BP2174" s="29"/>
      <c r="BQ2174" s="29"/>
      <c r="BR2174" s="29"/>
      <c r="BS2174" s="29"/>
      <c r="BT2174" s="29"/>
      <c r="BU2174" s="29"/>
      <c r="BV2174" s="29"/>
      <c r="BW2174" s="29"/>
      <c r="BX2174" s="29"/>
      <c r="BY2174" s="29"/>
      <c r="BZ2174" s="29"/>
      <c r="CA2174" s="29"/>
      <c r="CB2174" s="29"/>
      <c r="CC2174" s="29"/>
      <c r="CD2174" s="29"/>
      <c r="CE2174" s="29"/>
      <c r="CF2174" s="29"/>
      <c r="CG2174" s="29"/>
      <c r="CH2174" s="29"/>
      <c r="CI2174" s="29"/>
      <c r="CJ2174" s="29"/>
      <c r="CK2174" s="29"/>
      <c r="CL2174" s="29"/>
      <c r="CM2174" s="29"/>
      <c r="CN2174" s="29"/>
      <c r="CO2174" s="29"/>
      <c r="CP2174" s="29"/>
      <c r="CQ2174" s="29"/>
      <c r="CR2174" s="29"/>
      <c r="CS2174" s="29"/>
      <c r="CT2174" s="29"/>
      <c r="CU2174" s="29"/>
      <c r="CV2174" s="29"/>
      <c r="CW2174" s="29"/>
      <c r="CX2174" s="29"/>
      <c r="CY2174" s="29"/>
      <c r="CZ2174" s="29"/>
      <c r="DA2174" s="29"/>
      <c r="DB2174" s="29"/>
      <c r="DC2174" s="29"/>
      <c r="DD2174" s="29"/>
      <c r="DE2174" s="29"/>
      <c r="DF2174" s="29"/>
      <c r="DG2174" s="29"/>
      <c r="DH2174" s="29"/>
      <c r="DI2174" s="29"/>
      <c r="DJ2174" s="29"/>
      <c r="DK2174" s="29"/>
      <c r="DL2174" s="29"/>
      <c r="DM2174" s="29"/>
      <c r="DN2174" s="29"/>
      <c r="DO2174" s="29"/>
      <c r="DP2174" s="29"/>
      <c r="DQ2174" s="29"/>
      <c r="DR2174" s="29"/>
      <c r="DS2174" s="29"/>
      <c r="DT2174" s="29"/>
      <c r="DU2174" s="29"/>
      <c r="DV2174" s="29"/>
      <c r="DW2174" s="29"/>
      <c r="DX2174" s="29"/>
      <c r="DY2174" s="29"/>
      <c r="DZ2174" s="29"/>
      <c r="EA2174" s="29"/>
      <c r="EB2174" s="29"/>
      <c r="EC2174" s="29"/>
      <c r="ED2174" s="29"/>
      <c r="EE2174" s="29"/>
      <c r="EF2174" s="29"/>
      <c r="EG2174" s="29"/>
      <c r="EH2174" s="29"/>
      <c r="EI2174" s="29"/>
      <c r="EJ2174" s="29"/>
      <c r="EK2174" s="29"/>
      <c r="EL2174" s="29"/>
      <c r="EM2174" s="29"/>
      <c r="EN2174" s="29"/>
      <c r="EO2174" s="29"/>
      <c r="EP2174" s="29"/>
      <c r="EQ2174" s="29"/>
      <c r="ER2174" s="29"/>
      <c r="ES2174" s="29"/>
      <c r="ET2174" s="29"/>
      <c r="EU2174" s="29"/>
      <c r="EV2174" s="29"/>
      <c r="EW2174" s="29"/>
      <c r="EX2174" s="29"/>
      <c r="EY2174" s="29"/>
      <c r="EZ2174" s="29"/>
      <c r="FA2174" s="29"/>
      <c r="FB2174" s="29"/>
      <c r="FC2174" s="29"/>
      <c r="FD2174" s="29"/>
      <c r="FE2174" s="29"/>
      <c r="FF2174" s="29"/>
      <c r="FG2174" s="29"/>
      <c r="FH2174" s="29"/>
      <c r="FI2174" s="29"/>
      <c r="FJ2174" s="29"/>
      <c r="FK2174" s="29"/>
      <c r="FL2174" s="29"/>
      <c r="FM2174" s="29"/>
      <c r="FN2174" s="29"/>
      <c r="FO2174" s="29"/>
      <c r="FP2174" s="29"/>
      <c r="FQ2174" s="29"/>
      <c r="FR2174" s="29"/>
      <c r="FS2174" s="29"/>
      <c r="FT2174" s="29"/>
      <c r="FU2174" s="29"/>
      <c r="FV2174" s="29"/>
      <c r="FW2174" s="29"/>
      <c r="FX2174" s="29"/>
      <c r="FY2174" s="29"/>
      <c r="FZ2174" s="29"/>
      <c r="GA2174" s="29"/>
      <c r="GB2174" s="29"/>
      <c r="GC2174" s="29"/>
      <c r="GD2174" s="29"/>
      <c r="GE2174" s="29"/>
      <c r="GF2174" s="29"/>
      <c r="GG2174" s="29"/>
      <c r="GH2174" s="29"/>
      <c r="GI2174" s="29"/>
      <c r="GJ2174" s="29"/>
      <c r="GK2174" s="29"/>
      <c r="GL2174" s="29"/>
      <c r="GM2174" s="29"/>
      <c r="GN2174" s="29"/>
      <c r="GO2174" s="29"/>
      <c r="GP2174" s="29"/>
      <c r="GQ2174" s="29"/>
      <c r="GR2174" s="29"/>
      <c r="GS2174" s="29"/>
      <c r="GT2174" s="29"/>
      <c r="GU2174" s="29"/>
      <c r="GV2174" s="29"/>
      <c r="GW2174" s="29"/>
      <c r="GX2174" s="29"/>
      <c r="GY2174" s="29"/>
      <c r="GZ2174" s="29"/>
      <c r="HA2174" s="29"/>
      <c r="HB2174" s="29"/>
      <c r="HC2174" s="29"/>
      <c r="HD2174" s="29"/>
      <c r="HE2174" s="29"/>
      <c r="HF2174" s="29"/>
      <c r="HG2174" s="29"/>
      <c r="HH2174" s="29"/>
      <c r="HI2174" s="29"/>
      <c r="HJ2174" s="29"/>
      <c r="HK2174" s="29"/>
      <c r="HL2174" s="29"/>
      <c r="HM2174" s="29"/>
      <c r="HN2174" s="29"/>
      <c r="HO2174" s="29"/>
      <c r="HP2174" s="29"/>
      <c r="HQ2174" s="29"/>
      <c r="HR2174" s="29"/>
      <c r="HS2174" s="29"/>
      <c r="HT2174" s="29"/>
      <c r="HU2174" s="29"/>
      <c r="HV2174" s="29"/>
      <c r="HW2174" s="29"/>
      <c r="HX2174" s="29"/>
      <c r="HY2174" s="29"/>
      <c r="HZ2174" s="29"/>
      <c r="IA2174" s="29"/>
      <c r="IB2174" s="29"/>
      <c r="IC2174" s="29"/>
      <c r="ID2174" s="29"/>
      <c r="IE2174" s="29"/>
      <c r="IF2174" s="29"/>
      <c r="IG2174" s="29"/>
      <c r="IH2174" s="29"/>
      <c r="II2174" s="29"/>
      <c r="IJ2174" s="29"/>
      <c r="IK2174" s="29"/>
      <c r="IL2174" s="29"/>
      <c r="IM2174" s="29"/>
      <c r="IN2174" s="29"/>
      <c r="IO2174" s="29"/>
      <c r="IP2174" s="29"/>
      <c r="IQ2174" s="29"/>
      <c r="IR2174" s="29"/>
      <c r="IS2174" s="29"/>
      <c r="IT2174" s="29"/>
    </row>
    <row r="2175" spans="1:254" ht="12.95" customHeight="1" x14ac:dyDescent="0.2">
      <c r="B2175" s="11" t="s">
        <v>902</v>
      </c>
      <c r="C2175" s="144" t="s">
        <v>926</v>
      </c>
      <c r="D2175" s="144" t="s">
        <v>948</v>
      </c>
      <c r="E2175" s="11" t="s">
        <v>2335</v>
      </c>
      <c r="F2175" s="11">
        <v>3312</v>
      </c>
      <c r="G2175" s="11" t="s">
        <v>1953</v>
      </c>
      <c r="H2175" s="11" t="s">
        <v>904</v>
      </c>
      <c r="I2175" s="11" t="s">
        <v>905</v>
      </c>
      <c r="J2175" s="11" t="s">
        <v>921</v>
      </c>
      <c r="K2175" s="11" t="s">
        <v>907</v>
      </c>
      <c r="L2175" s="11" t="s">
        <v>1685</v>
      </c>
      <c r="M2175" s="11" t="s">
        <v>2336</v>
      </c>
      <c r="N2175" s="11">
        <v>1969</v>
      </c>
      <c r="O2175" s="11" t="s">
        <v>908</v>
      </c>
      <c r="P2175" s="11"/>
      <c r="Q2175" s="11"/>
    </row>
    <row r="2176" spans="1:254" ht="12.95" customHeight="1" x14ac:dyDescent="0.2">
      <c r="B2176" s="11" t="s">
        <v>902</v>
      </c>
      <c r="C2176" s="144" t="s">
        <v>926</v>
      </c>
      <c r="D2176" s="144" t="s">
        <v>948</v>
      </c>
      <c r="E2176" s="11" t="s">
        <v>2335</v>
      </c>
      <c r="F2176" s="11">
        <v>3312</v>
      </c>
      <c r="G2176" s="11" t="s">
        <v>1953</v>
      </c>
      <c r="H2176" s="11" t="s">
        <v>904</v>
      </c>
      <c r="I2176" s="11" t="s">
        <v>905</v>
      </c>
      <c r="J2176" s="11" t="s">
        <v>921</v>
      </c>
      <c r="K2176" s="11" t="s">
        <v>907</v>
      </c>
      <c r="L2176" s="11" t="s">
        <v>1685</v>
      </c>
      <c r="M2176" s="11" t="s">
        <v>2336</v>
      </c>
      <c r="N2176" s="11">
        <v>1969</v>
      </c>
      <c r="O2176" s="11" t="s">
        <v>908</v>
      </c>
      <c r="P2176" s="11"/>
      <c r="Q2176" s="11"/>
    </row>
    <row r="2177" spans="1:254" ht="12.95" customHeight="1" x14ac:dyDescent="0.2">
      <c r="B2177" s="29" t="s">
        <v>902</v>
      </c>
      <c r="C2177" s="30" t="s">
        <v>2674</v>
      </c>
      <c r="D2177" s="30" t="s">
        <v>1009</v>
      </c>
      <c r="E2177" s="29" t="s">
        <v>2675</v>
      </c>
      <c r="F2177" s="29">
        <v>2373</v>
      </c>
      <c r="G2177" s="29" t="s">
        <v>129</v>
      </c>
      <c r="H2177" s="29" t="s">
        <v>904</v>
      </c>
      <c r="I2177" s="29" t="s">
        <v>905</v>
      </c>
      <c r="J2177" s="29" t="s">
        <v>912</v>
      </c>
      <c r="K2177" s="29" t="s">
        <v>907</v>
      </c>
      <c r="L2177" s="29" t="s">
        <v>913</v>
      </c>
      <c r="M2177" s="29" t="s">
        <v>2676</v>
      </c>
      <c r="N2177" s="29">
        <v>1954</v>
      </c>
      <c r="O2177" s="132" t="s">
        <v>2525</v>
      </c>
      <c r="P2177" s="29" t="s">
        <v>2709</v>
      </c>
    </row>
    <row r="2178" spans="1:254" ht="12.95" customHeight="1" x14ac:dyDescent="0.2">
      <c r="B2178" s="29" t="s">
        <v>981</v>
      </c>
      <c r="C2178" s="30" t="s">
        <v>2339</v>
      </c>
      <c r="D2178" s="30" t="s">
        <v>957</v>
      </c>
      <c r="F2178" s="29">
        <v>9000</v>
      </c>
      <c r="G2178" s="29" t="s">
        <v>1301</v>
      </c>
      <c r="H2178" s="29" t="s">
        <v>904</v>
      </c>
      <c r="I2178" s="29" t="s">
        <v>959</v>
      </c>
      <c r="K2178" s="29" t="s">
        <v>960</v>
      </c>
      <c r="L2178" s="29" t="s">
        <v>1599</v>
      </c>
      <c r="M2178" s="29">
        <v>350</v>
      </c>
      <c r="N2178" s="29">
        <v>1968</v>
      </c>
      <c r="O2178" s="29" t="s">
        <v>1550</v>
      </c>
    </row>
    <row r="2179" spans="1:254" ht="12.95" customHeight="1" x14ac:dyDescent="0.2">
      <c r="B2179" s="29" t="s">
        <v>981</v>
      </c>
      <c r="C2179" s="30" t="s">
        <v>2339</v>
      </c>
      <c r="D2179" s="30" t="s">
        <v>957</v>
      </c>
      <c r="F2179" s="29">
        <v>9000</v>
      </c>
      <c r="G2179" s="29" t="s">
        <v>1301</v>
      </c>
      <c r="H2179" s="29" t="s">
        <v>904</v>
      </c>
      <c r="I2179" s="29" t="s">
        <v>905</v>
      </c>
      <c r="J2179" s="29" t="s">
        <v>921</v>
      </c>
      <c r="K2179" s="29" t="s">
        <v>937</v>
      </c>
      <c r="L2179" s="29" t="s">
        <v>1599</v>
      </c>
      <c r="M2179" s="29">
        <v>350</v>
      </c>
      <c r="N2179" s="29">
        <v>1968</v>
      </c>
      <c r="O2179" s="29" t="s">
        <v>1550</v>
      </c>
    </row>
    <row r="2180" spans="1:254" ht="12.95" customHeight="1" x14ac:dyDescent="0.2">
      <c r="B2180" s="29" t="s">
        <v>902</v>
      </c>
      <c r="C2180" s="30" t="s">
        <v>2339</v>
      </c>
      <c r="D2180" s="30" t="s">
        <v>2340</v>
      </c>
      <c r="H2180" s="29" t="s">
        <v>1127</v>
      </c>
      <c r="I2180" s="29" t="s">
        <v>905</v>
      </c>
      <c r="J2180" s="29" t="s">
        <v>921</v>
      </c>
      <c r="K2180" s="29" t="s">
        <v>907</v>
      </c>
      <c r="L2180" s="29" t="s">
        <v>924</v>
      </c>
      <c r="M2180" s="29" t="s">
        <v>847</v>
      </c>
      <c r="N2180" s="29">
        <v>1962</v>
      </c>
      <c r="O2180" s="29" t="s">
        <v>819</v>
      </c>
    </row>
    <row r="2181" spans="1:254" ht="12.95" customHeight="1" x14ac:dyDescent="0.2">
      <c r="B2181" s="29" t="s">
        <v>902</v>
      </c>
      <c r="C2181" s="30" t="s">
        <v>2339</v>
      </c>
      <c r="D2181" s="30" t="s">
        <v>2340</v>
      </c>
      <c r="E2181" s="29" t="s">
        <v>2341</v>
      </c>
      <c r="F2181" s="29">
        <v>10000</v>
      </c>
      <c r="G2181" s="29" t="s">
        <v>2025</v>
      </c>
      <c r="H2181" s="29" t="s">
        <v>1127</v>
      </c>
      <c r="I2181" s="29" t="s">
        <v>905</v>
      </c>
      <c r="J2181" s="29" t="s">
        <v>912</v>
      </c>
      <c r="K2181" s="29" t="s">
        <v>907</v>
      </c>
      <c r="L2181" s="29" t="s">
        <v>2286</v>
      </c>
      <c r="M2181" s="29" t="s">
        <v>2342</v>
      </c>
      <c r="N2181" s="29">
        <v>1963</v>
      </c>
      <c r="O2181" s="29" t="s">
        <v>2027</v>
      </c>
    </row>
    <row r="2182" spans="1:254" ht="12.95" customHeight="1" x14ac:dyDescent="0.2">
      <c r="B2182" s="29" t="s">
        <v>902</v>
      </c>
      <c r="C2182" s="30" t="s">
        <v>2339</v>
      </c>
      <c r="D2182" s="30" t="s">
        <v>2340</v>
      </c>
      <c r="E2182" s="29" t="s">
        <v>2341</v>
      </c>
      <c r="F2182" s="29">
        <v>10000</v>
      </c>
      <c r="G2182" s="29" t="s">
        <v>2025</v>
      </c>
      <c r="H2182" s="29" t="s">
        <v>1127</v>
      </c>
      <c r="I2182" s="29" t="s">
        <v>905</v>
      </c>
      <c r="J2182" s="29" t="s">
        <v>912</v>
      </c>
      <c r="K2182" s="29" t="s">
        <v>907</v>
      </c>
      <c r="L2182" s="29" t="s">
        <v>2286</v>
      </c>
      <c r="M2182" s="29" t="s">
        <v>2342</v>
      </c>
      <c r="N2182" s="29">
        <v>1963</v>
      </c>
      <c r="O2182" s="29" t="s">
        <v>2027</v>
      </c>
    </row>
    <row r="2183" spans="1:254" s="171" customFormat="1" ht="12.95" customHeight="1" x14ac:dyDescent="0.2">
      <c r="A2183" s="34"/>
      <c r="B2183" s="34" t="s">
        <v>902</v>
      </c>
      <c r="C2183" s="33" t="s">
        <v>2339</v>
      </c>
      <c r="D2183" s="33" t="s">
        <v>2340</v>
      </c>
      <c r="E2183" s="34"/>
      <c r="F2183" s="34"/>
      <c r="G2183" s="34"/>
      <c r="H2183" s="34" t="s">
        <v>1127</v>
      </c>
      <c r="I2183" s="34" t="s">
        <v>905</v>
      </c>
      <c r="J2183" s="34" t="s">
        <v>921</v>
      </c>
      <c r="K2183" s="34" t="s">
        <v>907</v>
      </c>
      <c r="L2183" s="34" t="s">
        <v>924</v>
      </c>
      <c r="M2183" s="34" t="s">
        <v>847</v>
      </c>
      <c r="N2183" s="34">
        <v>1962</v>
      </c>
      <c r="O2183" s="34" t="s">
        <v>819</v>
      </c>
      <c r="P2183" s="34"/>
      <c r="Q2183" s="29"/>
    </row>
    <row r="2184" spans="1:254" ht="12.95" customHeight="1" x14ac:dyDescent="0.2">
      <c r="B2184" s="11" t="s">
        <v>902</v>
      </c>
      <c r="C2184" s="144" t="s">
        <v>2339</v>
      </c>
      <c r="D2184" s="144" t="s">
        <v>2340</v>
      </c>
      <c r="E2184" s="11" t="s">
        <v>2341</v>
      </c>
      <c r="F2184" s="11">
        <v>10000</v>
      </c>
      <c r="G2184" s="11" t="s">
        <v>2025</v>
      </c>
      <c r="H2184" s="11" t="s">
        <v>1127</v>
      </c>
      <c r="I2184" s="11" t="s">
        <v>905</v>
      </c>
      <c r="J2184" s="11" t="s">
        <v>912</v>
      </c>
      <c r="K2184" s="11" t="s">
        <v>907</v>
      </c>
      <c r="L2184" s="11" t="s">
        <v>2286</v>
      </c>
      <c r="M2184" s="11" t="s">
        <v>2342</v>
      </c>
      <c r="N2184" s="11">
        <v>1963</v>
      </c>
      <c r="O2184" s="11" t="s">
        <v>2027</v>
      </c>
      <c r="P2184" s="11"/>
      <c r="Q2184" s="11"/>
    </row>
    <row r="2185" spans="1:254" ht="12.95" customHeight="1" x14ac:dyDescent="0.2">
      <c r="A2185" s="171">
        <v>36</v>
      </c>
      <c r="B2185" s="171" t="s">
        <v>902</v>
      </c>
      <c r="C2185" s="172" t="s">
        <v>1370</v>
      </c>
      <c r="D2185" s="172" t="s">
        <v>1186</v>
      </c>
      <c r="E2185" s="171" t="s">
        <v>1504</v>
      </c>
      <c r="F2185" s="171">
        <v>6000</v>
      </c>
      <c r="G2185" s="171" t="s">
        <v>982</v>
      </c>
      <c r="H2185" s="171" t="s">
        <v>904</v>
      </c>
      <c r="I2185" s="171" t="s">
        <v>905</v>
      </c>
      <c r="J2185" s="171" t="s">
        <v>912</v>
      </c>
      <c r="K2185" s="171" t="s">
        <v>907</v>
      </c>
      <c r="L2185" s="171" t="s">
        <v>952</v>
      </c>
      <c r="M2185" s="171" t="s">
        <v>1830</v>
      </c>
      <c r="N2185" s="171">
        <v>1949</v>
      </c>
      <c r="O2185" s="171" t="s">
        <v>979</v>
      </c>
      <c r="P2185" s="171" t="s">
        <v>2916</v>
      </c>
      <c r="Q2185" s="171"/>
    </row>
    <row r="2186" spans="1:254" ht="12.95" customHeight="1" x14ac:dyDescent="0.2">
      <c r="B2186" s="29" t="s">
        <v>981</v>
      </c>
      <c r="C2186" s="30" t="s">
        <v>1370</v>
      </c>
      <c r="D2186" s="30" t="s">
        <v>1459</v>
      </c>
      <c r="E2186" s="29" t="s">
        <v>1504</v>
      </c>
      <c r="F2186" s="29">
        <v>6000</v>
      </c>
      <c r="G2186" s="29" t="s">
        <v>982</v>
      </c>
      <c r="H2186" s="29" t="s">
        <v>904</v>
      </c>
      <c r="I2186" s="29" t="s">
        <v>905</v>
      </c>
      <c r="J2186" s="29" t="s">
        <v>942</v>
      </c>
      <c r="K2186" s="29" t="s">
        <v>907</v>
      </c>
      <c r="L2186" s="29" t="s">
        <v>1685</v>
      </c>
      <c r="M2186" s="29" t="s">
        <v>203</v>
      </c>
      <c r="N2186" s="29">
        <v>1974</v>
      </c>
      <c r="O2186" s="29" t="s">
        <v>979</v>
      </c>
    </row>
    <row r="2187" spans="1:254" ht="12.95" customHeight="1" x14ac:dyDescent="0.2">
      <c r="B2187" s="29" t="s">
        <v>981</v>
      </c>
      <c r="C2187" s="30" t="s">
        <v>1370</v>
      </c>
      <c r="D2187" s="30" t="s">
        <v>1459</v>
      </c>
      <c r="E2187" s="29" t="s">
        <v>1504</v>
      </c>
      <c r="F2187" s="29">
        <v>6000</v>
      </c>
      <c r="G2187" s="29" t="s">
        <v>982</v>
      </c>
      <c r="H2187" s="29" t="s">
        <v>904</v>
      </c>
      <c r="I2187" s="29" t="s">
        <v>905</v>
      </c>
      <c r="J2187" s="29" t="s">
        <v>942</v>
      </c>
      <c r="K2187" s="29" t="s">
        <v>907</v>
      </c>
      <c r="L2187" s="29" t="s">
        <v>1685</v>
      </c>
      <c r="M2187" s="29" t="s">
        <v>203</v>
      </c>
      <c r="N2187" s="29">
        <v>1974</v>
      </c>
      <c r="O2187" s="29" t="s">
        <v>979</v>
      </c>
    </row>
    <row r="2188" spans="1:254" ht="12.95" customHeight="1" x14ac:dyDescent="0.2">
      <c r="B2188" s="29" t="s">
        <v>902</v>
      </c>
      <c r="C2188" s="30" t="s">
        <v>1370</v>
      </c>
      <c r="D2188" s="30" t="s">
        <v>1186</v>
      </c>
      <c r="E2188" s="29" t="s">
        <v>2343</v>
      </c>
      <c r="F2188" s="29">
        <v>6000</v>
      </c>
      <c r="G2188" s="29" t="s">
        <v>982</v>
      </c>
      <c r="H2188" s="29" t="s">
        <v>904</v>
      </c>
      <c r="I2188" s="29" t="s">
        <v>936</v>
      </c>
      <c r="J2188" s="29" t="s">
        <v>910</v>
      </c>
      <c r="K2188" s="29" t="s">
        <v>937</v>
      </c>
      <c r="L2188" s="29" t="s">
        <v>958</v>
      </c>
      <c r="M2188" s="29" t="s">
        <v>2344</v>
      </c>
      <c r="N2188" s="29">
        <v>1936</v>
      </c>
      <c r="O2188" s="29" t="s">
        <v>979</v>
      </c>
    </row>
    <row r="2189" spans="1:254" ht="12.95" customHeight="1" x14ac:dyDescent="0.2">
      <c r="B2189" s="29" t="s">
        <v>902</v>
      </c>
      <c r="C2189" s="30" t="s">
        <v>1370</v>
      </c>
      <c r="D2189" s="30" t="s">
        <v>1186</v>
      </c>
      <c r="E2189" s="29" t="s">
        <v>1504</v>
      </c>
      <c r="F2189" s="29">
        <v>6000</v>
      </c>
      <c r="G2189" s="29" t="s">
        <v>982</v>
      </c>
      <c r="H2189" s="29" t="s">
        <v>904</v>
      </c>
      <c r="I2189" s="29" t="s">
        <v>905</v>
      </c>
      <c r="J2189" s="29" t="s">
        <v>912</v>
      </c>
      <c r="K2189" s="29" t="s">
        <v>907</v>
      </c>
      <c r="L2189" s="29" t="s">
        <v>952</v>
      </c>
      <c r="M2189" s="29" t="s">
        <v>841</v>
      </c>
      <c r="N2189" s="29">
        <v>1949</v>
      </c>
      <c r="O2189" s="29" t="s">
        <v>979</v>
      </c>
    </row>
    <row r="2190" spans="1:254" ht="12.95" customHeight="1" x14ac:dyDescent="0.2">
      <c r="B2190" s="29" t="s">
        <v>902</v>
      </c>
      <c r="C2190" s="30" t="s">
        <v>1370</v>
      </c>
      <c r="D2190" s="30" t="s">
        <v>1186</v>
      </c>
      <c r="E2190" s="29" t="s">
        <v>1504</v>
      </c>
      <c r="F2190" s="29">
        <v>6000</v>
      </c>
      <c r="G2190" s="29" t="s">
        <v>982</v>
      </c>
      <c r="H2190" s="29" t="s">
        <v>904</v>
      </c>
      <c r="I2190" s="29" t="s">
        <v>905</v>
      </c>
      <c r="J2190" s="29" t="s">
        <v>912</v>
      </c>
      <c r="K2190" s="29" t="s">
        <v>907</v>
      </c>
      <c r="L2190" s="29" t="s">
        <v>952</v>
      </c>
      <c r="M2190" s="29" t="s">
        <v>1830</v>
      </c>
      <c r="N2190" s="29">
        <v>1949</v>
      </c>
      <c r="O2190" s="29" t="s">
        <v>979</v>
      </c>
      <c r="R2190" s="11"/>
    </row>
    <row r="2191" spans="1:254" ht="12.95" customHeight="1" x14ac:dyDescent="0.2">
      <c r="B2191" s="29" t="s">
        <v>902</v>
      </c>
      <c r="C2191" s="30" t="s">
        <v>1370</v>
      </c>
      <c r="D2191" s="30" t="s">
        <v>1186</v>
      </c>
      <c r="E2191" s="29" t="s">
        <v>1504</v>
      </c>
      <c r="F2191" s="29">
        <v>6000</v>
      </c>
      <c r="G2191" s="29" t="s">
        <v>982</v>
      </c>
      <c r="H2191" s="29" t="s">
        <v>904</v>
      </c>
      <c r="I2191" s="29" t="s">
        <v>905</v>
      </c>
      <c r="J2191" s="29" t="s">
        <v>942</v>
      </c>
      <c r="K2191" s="29" t="s">
        <v>907</v>
      </c>
      <c r="L2191" s="29" t="s">
        <v>1685</v>
      </c>
      <c r="M2191" s="29" t="s">
        <v>203</v>
      </c>
      <c r="N2191" s="29">
        <v>1974</v>
      </c>
      <c r="O2191" s="29" t="s">
        <v>979</v>
      </c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1"/>
      <c r="BH2191" s="11"/>
      <c r="BI2191" s="11"/>
      <c r="BJ2191" s="11"/>
      <c r="BK2191" s="11"/>
      <c r="BL2191" s="11"/>
      <c r="BM2191" s="11"/>
      <c r="BN2191" s="11"/>
      <c r="BO2191" s="11"/>
      <c r="BP2191" s="11"/>
      <c r="BQ2191" s="11"/>
      <c r="BR2191" s="11"/>
      <c r="BS2191" s="11"/>
      <c r="BT2191" s="11"/>
      <c r="BU2191" s="11"/>
      <c r="BV2191" s="11"/>
      <c r="BW2191" s="11"/>
      <c r="BX2191" s="11"/>
      <c r="BY2191" s="11"/>
      <c r="BZ2191" s="11"/>
      <c r="CA2191" s="11"/>
      <c r="CB2191" s="11"/>
      <c r="CC2191" s="11"/>
      <c r="CD2191" s="11"/>
      <c r="CE2191" s="11"/>
      <c r="CF2191" s="11"/>
      <c r="CG2191" s="11"/>
      <c r="CH2191" s="11"/>
      <c r="CI2191" s="11"/>
      <c r="CJ2191" s="11"/>
      <c r="CK2191" s="11"/>
      <c r="CL2191" s="11"/>
      <c r="CM2191" s="11"/>
      <c r="CN2191" s="11"/>
      <c r="CO2191" s="11"/>
      <c r="CP2191" s="11"/>
      <c r="CQ2191" s="11"/>
      <c r="CR2191" s="11"/>
      <c r="CS2191" s="11"/>
      <c r="CT2191" s="11"/>
      <c r="CU2191" s="11"/>
      <c r="CV2191" s="11"/>
      <c r="CW2191" s="11"/>
      <c r="CX2191" s="11"/>
      <c r="CY2191" s="11"/>
      <c r="CZ2191" s="11"/>
      <c r="DA2191" s="11"/>
      <c r="DB2191" s="11"/>
      <c r="DC2191" s="11"/>
      <c r="DD2191" s="11"/>
      <c r="DE2191" s="11"/>
      <c r="DF2191" s="11"/>
      <c r="DG2191" s="11"/>
      <c r="DH2191" s="11"/>
      <c r="DI2191" s="11"/>
      <c r="DJ2191" s="11"/>
      <c r="DK2191" s="11"/>
      <c r="DL2191" s="11"/>
      <c r="DM2191" s="11"/>
      <c r="DN2191" s="11"/>
      <c r="DO2191" s="11"/>
      <c r="DP2191" s="11"/>
      <c r="DQ2191" s="11"/>
      <c r="DR2191" s="11"/>
      <c r="DS2191" s="11"/>
      <c r="DT2191" s="11"/>
      <c r="DU2191" s="11"/>
      <c r="DV2191" s="11"/>
      <c r="DW2191" s="11"/>
      <c r="DX2191" s="11"/>
      <c r="DY2191" s="11"/>
      <c r="DZ2191" s="11"/>
      <c r="EA2191" s="11"/>
      <c r="EB2191" s="11"/>
      <c r="EC2191" s="11"/>
      <c r="ED2191" s="11"/>
      <c r="EE2191" s="11"/>
      <c r="EF2191" s="11"/>
      <c r="EG2191" s="11"/>
      <c r="EH2191" s="11"/>
      <c r="EI2191" s="11"/>
      <c r="EJ2191" s="11"/>
      <c r="EK2191" s="11"/>
      <c r="EL2191" s="11"/>
      <c r="EM2191" s="11"/>
      <c r="EN2191" s="11"/>
      <c r="EO2191" s="11"/>
      <c r="EP2191" s="11"/>
      <c r="EQ2191" s="11"/>
      <c r="ER2191" s="11"/>
      <c r="ES2191" s="11"/>
      <c r="ET2191" s="11"/>
      <c r="EU2191" s="11"/>
      <c r="EV2191" s="11"/>
      <c r="EW2191" s="11"/>
      <c r="EX2191" s="11"/>
      <c r="EY2191" s="11"/>
      <c r="EZ2191" s="11"/>
      <c r="FA2191" s="11"/>
      <c r="FB2191" s="11"/>
      <c r="FC2191" s="11"/>
      <c r="FD2191" s="11"/>
      <c r="FE2191" s="11"/>
      <c r="FF2191" s="11"/>
      <c r="FG2191" s="11"/>
      <c r="FH2191" s="11"/>
      <c r="FI2191" s="11"/>
      <c r="FJ2191" s="11"/>
      <c r="FK2191" s="11"/>
      <c r="FL2191" s="11"/>
      <c r="FM2191" s="11"/>
      <c r="FN2191" s="11"/>
      <c r="FO2191" s="11"/>
      <c r="FP2191" s="11"/>
      <c r="FQ2191" s="11"/>
      <c r="FR2191" s="11"/>
      <c r="FS2191" s="11"/>
      <c r="FT2191" s="11"/>
      <c r="FU2191" s="11"/>
      <c r="FV2191" s="11"/>
      <c r="FW2191" s="11"/>
      <c r="FX2191" s="11"/>
      <c r="FY2191" s="11"/>
      <c r="FZ2191" s="11"/>
      <c r="GA2191" s="11"/>
      <c r="GB2191" s="11"/>
      <c r="GC2191" s="11"/>
      <c r="GD2191" s="11"/>
      <c r="GE2191" s="11"/>
      <c r="GF2191" s="11"/>
      <c r="GG2191" s="11"/>
      <c r="GH2191" s="11"/>
      <c r="GI2191" s="11"/>
      <c r="GJ2191" s="11"/>
      <c r="GK2191" s="11"/>
      <c r="GL2191" s="11"/>
      <c r="GM2191" s="11"/>
      <c r="GN2191" s="11"/>
      <c r="GO2191" s="11"/>
      <c r="GP2191" s="11"/>
      <c r="GQ2191" s="11"/>
      <c r="GR2191" s="11"/>
      <c r="GS2191" s="11"/>
      <c r="GT2191" s="11"/>
      <c r="GU2191" s="11"/>
      <c r="GV2191" s="11"/>
      <c r="GW2191" s="11"/>
      <c r="GX2191" s="11"/>
      <c r="GY2191" s="11"/>
      <c r="GZ2191" s="11"/>
      <c r="HA2191" s="11"/>
      <c r="HB2191" s="11"/>
      <c r="HC2191" s="11"/>
      <c r="HD2191" s="11"/>
      <c r="HE2191" s="11"/>
      <c r="HF2191" s="11"/>
      <c r="HG2191" s="11"/>
      <c r="HH2191" s="11"/>
      <c r="HI2191" s="11"/>
      <c r="HJ2191" s="11"/>
      <c r="HK2191" s="11"/>
      <c r="HL2191" s="11"/>
      <c r="HM2191" s="11"/>
      <c r="HN2191" s="11"/>
      <c r="HO2191" s="11"/>
      <c r="HP2191" s="11"/>
      <c r="HQ2191" s="11"/>
      <c r="HR2191" s="11"/>
      <c r="HS2191" s="11"/>
      <c r="HT2191" s="11"/>
      <c r="HU2191" s="11"/>
      <c r="HV2191" s="11"/>
      <c r="HW2191" s="11"/>
      <c r="HX2191" s="11"/>
      <c r="HY2191" s="11"/>
      <c r="HZ2191" s="11"/>
      <c r="IA2191" s="11"/>
      <c r="IB2191" s="11"/>
      <c r="IC2191" s="11"/>
      <c r="ID2191" s="11"/>
      <c r="IE2191" s="11"/>
      <c r="IF2191" s="11"/>
      <c r="IG2191" s="11"/>
      <c r="IH2191" s="11"/>
      <c r="II2191" s="11"/>
      <c r="IJ2191" s="11"/>
      <c r="IK2191" s="11"/>
      <c r="IL2191" s="11"/>
      <c r="IM2191" s="11"/>
      <c r="IN2191" s="11"/>
      <c r="IO2191" s="11"/>
      <c r="IP2191" s="11"/>
      <c r="IQ2191" s="11"/>
      <c r="IR2191" s="11"/>
      <c r="IS2191" s="11"/>
      <c r="IT2191" s="11"/>
    </row>
    <row r="2192" spans="1:254" s="171" customFormat="1" ht="12.95" customHeight="1" x14ac:dyDescent="0.2">
      <c r="A2192" s="29"/>
      <c r="B2192" s="29" t="s">
        <v>902</v>
      </c>
      <c r="C2192" s="30" t="s">
        <v>1370</v>
      </c>
      <c r="D2192" s="30" t="s">
        <v>1186</v>
      </c>
      <c r="E2192" s="29" t="s">
        <v>1504</v>
      </c>
      <c r="F2192" s="29">
        <v>6000</v>
      </c>
      <c r="G2192" s="29" t="s">
        <v>982</v>
      </c>
      <c r="H2192" s="29" t="s">
        <v>904</v>
      </c>
      <c r="I2192" s="29" t="s">
        <v>905</v>
      </c>
      <c r="J2192" s="29" t="s">
        <v>912</v>
      </c>
      <c r="K2192" s="29" t="s">
        <v>907</v>
      </c>
      <c r="L2192" s="29" t="s">
        <v>952</v>
      </c>
      <c r="M2192" s="29" t="s">
        <v>841</v>
      </c>
      <c r="N2192" s="29">
        <v>1949</v>
      </c>
      <c r="O2192" s="29" t="s">
        <v>979</v>
      </c>
      <c r="P2192" s="29"/>
      <c r="Q2192" s="29"/>
    </row>
    <row r="2193" spans="1:254" ht="12.95" customHeight="1" x14ac:dyDescent="0.2">
      <c r="B2193" s="29" t="s">
        <v>902</v>
      </c>
      <c r="C2193" s="30" t="s">
        <v>1370</v>
      </c>
      <c r="D2193" s="30" t="s">
        <v>1186</v>
      </c>
      <c r="E2193" s="29" t="s">
        <v>1504</v>
      </c>
      <c r="F2193" s="29">
        <v>6000</v>
      </c>
      <c r="G2193" s="29" t="s">
        <v>982</v>
      </c>
      <c r="H2193" s="29" t="s">
        <v>904</v>
      </c>
      <c r="I2193" s="29" t="s">
        <v>905</v>
      </c>
      <c r="J2193" s="29" t="s">
        <v>912</v>
      </c>
      <c r="K2193" s="29" t="s">
        <v>907</v>
      </c>
      <c r="L2193" s="29" t="s">
        <v>952</v>
      </c>
      <c r="M2193" s="29" t="s">
        <v>1830</v>
      </c>
      <c r="N2193" s="29">
        <v>1949</v>
      </c>
      <c r="O2193" s="29" t="s">
        <v>979</v>
      </c>
    </row>
    <row r="2194" spans="1:254" ht="12.95" customHeight="1" x14ac:dyDescent="0.2">
      <c r="B2194" s="29" t="s">
        <v>902</v>
      </c>
      <c r="C2194" s="30" t="s">
        <v>1370</v>
      </c>
      <c r="D2194" s="30" t="s">
        <v>1186</v>
      </c>
      <c r="E2194" s="29" t="s">
        <v>1504</v>
      </c>
      <c r="F2194" s="29">
        <v>6000</v>
      </c>
      <c r="G2194" s="29" t="s">
        <v>982</v>
      </c>
      <c r="H2194" s="29" t="s">
        <v>904</v>
      </c>
      <c r="I2194" s="29" t="s">
        <v>905</v>
      </c>
      <c r="J2194" s="29" t="s">
        <v>912</v>
      </c>
      <c r="K2194" s="29" t="s">
        <v>907</v>
      </c>
      <c r="L2194" s="29" t="s">
        <v>952</v>
      </c>
      <c r="M2194" s="29" t="s">
        <v>1830</v>
      </c>
      <c r="N2194" s="29">
        <v>1949</v>
      </c>
      <c r="O2194" s="29" t="s">
        <v>979</v>
      </c>
    </row>
    <row r="2195" spans="1:254" ht="12.95" customHeight="1" x14ac:dyDescent="0.2">
      <c r="B2195" s="29" t="s">
        <v>902</v>
      </c>
      <c r="C2195" s="30" t="s">
        <v>1370</v>
      </c>
      <c r="D2195" s="30" t="s">
        <v>1186</v>
      </c>
      <c r="E2195" s="29" t="s">
        <v>2454</v>
      </c>
      <c r="F2195" s="29">
        <v>6000</v>
      </c>
      <c r="G2195" s="29" t="s">
        <v>982</v>
      </c>
      <c r="H2195" s="29" t="s">
        <v>904</v>
      </c>
      <c r="I2195" s="29" t="s">
        <v>936</v>
      </c>
      <c r="J2195" s="29" t="s">
        <v>910</v>
      </c>
      <c r="K2195" s="29" t="s">
        <v>937</v>
      </c>
      <c r="L2195" s="29" t="s">
        <v>958</v>
      </c>
      <c r="M2195" s="29" t="s">
        <v>2344</v>
      </c>
      <c r="N2195" s="29">
        <v>1938</v>
      </c>
      <c r="O2195" s="29" t="s">
        <v>979</v>
      </c>
      <c r="P2195" s="29" t="s">
        <v>2431</v>
      </c>
    </row>
    <row r="2196" spans="1:254" ht="12.95" customHeight="1" x14ac:dyDescent="0.2">
      <c r="B2196" s="29" t="s">
        <v>902</v>
      </c>
      <c r="C2196" s="30" t="s">
        <v>1370</v>
      </c>
      <c r="D2196" s="30" t="s">
        <v>1186</v>
      </c>
      <c r="E2196" s="29" t="s">
        <v>1504</v>
      </c>
      <c r="F2196" s="29">
        <v>6000</v>
      </c>
      <c r="G2196" s="29" t="s">
        <v>982</v>
      </c>
      <c r="H2196" s="29" t="s">
        <v>904</v>
      </c>
      <c r="I2196" s="29" t="s">
        <v>905</v>
      </c>
      <c r="J2196" s="29" t="s">
        <v>942</v>
      </c>
      <c r="K2196" s="29" t="s">
        <v>907</v>
      </c>
      <c r="L2196" s="29" t="s">
        <v>1685</v>
      </c>
      <c r="M2196" s="29" t="s">
        <v>203</v>
      </c>
      <c r="N2196" s="29">
        <v>1974</v>
      </c>
      <c r="O2196" s="29" t="s">
        <v>979</v>
      </c>
    </row>
    <row r="2197" spans="1:254" ht="12.95" customHeight="1" x14ac:dyDescent="0.2">
      <c r="B2197" s="29" t="s">
        <v>902</v>
      </c>
      <c r="C2197" s="30" t="s">
        <v>1370</v>
      </c>
      <c r="D2197" s="30" t="s">
        <v>1186</v>
      </c>
      <c r="E2197" s="29" t="s">
        <v>2454</v>
      </c>
      <c r="F2197" s="29">
        <v>6000</v>
      </c>
      <c r="G2197" s="29" t="s">
        <v>982</v>
      </c>
      <c r="H2197" s="29" t="s">
        <v>904</v>
      </c>
      <c r="I2197" s="29" t="s">
        <v>936</v>
      </c>
      <c r="J2197" s="29" t="s">
        <v>910</v>
      </c>
      <c r="K2197" s="29" t="s">
        <v>937</v>
      </c>
      <c r="L2197" s="29" t="s">
        <v>958</v>
      </c>
      <c r="M2197" s="29" t="s">
        <v>2344</v>
      </c>
      <c r="N2197" s="29">
        <v>1938</v>
      </c>
      <c r="O2197" s="29" t="s">
        <v>979</v>
      </c>
      <c r="P2197" s="29" t="s">
        <v>2546</v>
      </c>
    </row>
    <row r="2198" spans="1:254" s="148" customFormat="1" ht="12.95" customHeight="1" x14ac:dyDescent="0.2">
      <c r="A2198" s="29"/>
      <c r="B2198" s="11" t="s">
        <v>902</v>
      </c>
      <c r="C2198" s="144" t="s">
        <v>1370</v>
      </c>
      <c r="D2198" s="144" t="s">
        <v>1186</v>
      </c>
      <c r="E2198" s="11" t="s">
        <v>2343</v>
      </c>
      <c r="F2198" s="11">
        <v>6000</v>
      </c>
      <c r="G2198" s="11" t="s">
        <v>982</v>
      </c>
      <c r="H2198" s="11" t="s">
        <v>904</v>
      </c>
      <c r="I2198" s="11" t="s">
        <v>936</v>
      </c>
      <c r="J2198" s="11" t="s">
        <v>910</v>
      </c>
      <c r="K2198" s="11" t="s">
        <v>937</v>
      </c>
      <c r="L2198" s="11" t="s">
        <v>958</v>
      </c>
      <c r="M2198" s="11" t="s">
        <v>2344</v>
      </c>
      <c r="N2198" s="11">
        <v>1936</v>
      </c>
      <c r="O2198" s="11" t="s">
        <v>979</v>
      </c>
      <c r="P2198" s="11"/>
      <c r="Q2198" s="11"/>
      <c r="R2198" s="11"/>
      <c r="S2198" s="29"/>
      <c r="T2198" s="29"/>
      <c r="U2198" s="29"/>
      <c r="V2198" s="29"/>
      <c r="W2198" s="29"/>
      <c r="X2198" s="29"/>
      <c r="Y2198" s="29"/>
      <c r="Z2198" s="29"/>
      <c r="AA2198" s="29"/>
      <c r="AB2198" s="29"/>
      <c r="AC2198" s="29"/>
      <c r="AD2198" s="29"/>
      <c r="AE2198" s="29"/>
      <c r="AF2198" s="29"/>
      <c r="AG2198" s="29"/>
      <c r="AH2198" s="29"/>
      <c r="AI2198" s="29"/>
      <c r="AJ2198" s="29"/>
      <c r="AK2198" s="29"/>
      <c r="AL2198" s="29"/>
      <c r="AM2198" s="29"/>
      <c r="AN2198" s="29"/>
      <c r="AO2198" s="29"/>
      <c r="AP2198" s="29"/>
      <c r="AQ2198" s="29"/>
      <c r="AR2198" s="29"/>
      <c r="AS2198" s="29"/>
      <c r="AT2198" s="29"/>
      <c r="AU2198" s="29"/>
      <c r="AV2198" s="29"/>
      <c r="AW2198" s="29"/>
      <c r="AX2198" s="29"/>
      <c r="AY2198" s="29"/>
      <c r="AZ2198" s="29"/>
      <c r="BA2198" s="29"/>
      <c r="BB2198" s="29"/>
      <c r="BC2198" s="29"/>
      <c r="BD2198" s="29"/>
      <c r="BE2198" s="29"/>
      <c r="BF2198" s="29"/>
      <c r="BG2198" s="29"/>
      <c r="BH2198" s="29"/>
      <c r="BI2198" s="29"/>
      <c r="BJ2198" s="29"/>
      <c r="BK2198" s="29"/>
      <c r="BL2198" s="29"/>
      <c r="BM2198" s="29"/>
      <c r="BN2198" s="29"/>
      <c r="BO2198" s="29"/>
      <c r="BP2198" s="29"/>
      <c r="BQ2198" s="29"/>
      <c r="BR2198" s="29"/>
      <c r="BS2198" s="29"/>
      <c r="BT2198" s="29"/>
      <c r="BU2198" s="29"/>
      <c r="BV2198" s="29"/>
      <c r="BW2198" s="29"/>
      <c r="BX2198" s="29"/>
      <c r="BY2198" s="29"/>
      <c r="BZ2198" s="29"/>
      <c r="CA2198" s="29"/>
      <c r="CB2198" s="29"/>
      <c r="CC2198" s="29"/>
      <c r="CD2198" s="29"/>
      <c r="CE2198" s="29"/>
      <c r="CF2198" s="29"/>
      <c r="CG2198" s="29"/>
      <c r="CH2198" s="29"/>
      <c r="CI2198" s="29"/>
      <c r="CJ2198" s="29"/>
      <c r="CK2198" s="29"/>
      <c r="CL2198" s="29"/>
      <c r="CM2198" s="29"/>
      <c r="CN2198" s="29"/>
      <c r="CO2198" s="29"/>
      <c r="CP2198" s="29"/>
      <c r="CQ2198" s="29"/>
      <c r="CR2198" s="29"/>
      <c r="CS2198" s="29"/>
      <c r="CT2198" s="29"/>
      <c r="CU2198" s="29"/>
      <c r="CV2198" s="29"/>
      <c r="CW2198" s="29"/>
      <c r="CX2198" s="29"/>
      <c r="CY2198" s="29"/>
      <c r="CZ2198" s="29"/>
      <c r="DA2198" s="29"/>
      <c r="DB2198" s="29"/>
      <c r="DC2198" s="29"/>
      <c r="DD2198" s="29"/>
      <c r="DE2198" s="29"/>
      <c r="DF2198" s="29"/>
      <c r="DG2198" s="29"/>
      <c r="DH2198" s="29"/>
      <c r="DI2198" s="29"/>
      <c r="DJ2198" s="29"/>
      <c r="DK2198" s="29"/>
      <c r="DL2198" s="29"/>
      <c r="DM2198" s="29"/>
      <c r="DN2198" s="29"/>
      <c r="DO2198" s="29"/>
      <c r="DP2198" s="29"/>
      <c r="DQ2198" s="29"/>
      <c r="DR2198" s="29"/>
      <c r="DS2198" s="29"/>
      <c r="DT2198" s="29"/>
      <c r="DU2198" s="29"/>
      <c r="DV2198" s="29"/>
      <c r="DW2198" s="29"/>
      <c r="DX2198" s="29"/>
      <c r="DY2198" s="29"/>
      <c r="DZ2198" s="29"/>
      <c r="EA2198" s="29"/>
      <c r="EB2198" s="29"/>
      <c r="EC2198" s="29"/>
      <c r="ED2198" s="29"/>
      <c r="EE2198" s="29"/>
      <c r="EF2198" s="29"/>
      <c r="EG2198" s="29"/>
      <c r="EH2198" s="29"/>
      <c r="EI2198" s="29"/>
      <c r="EJ2198" s="29"/>
      <c r="EK2198" s="29"/>
      <c r="EL2198" s="29"/>
      <c r="EM2198" s="29"/>
      <c r="EN2198" s="29"/>
      <c r="EO2198" s="29"/>
      <c r="EP2198" s="29"/>
      <c r="EQ2198" s="29"/>
      <c r="ER2198" s="29"/>
      <c r="ES2198" s="29"/>
      <c r="ET2198" s="29"/>
      <c r="EU2198" s="29"/>
      <c r="EV2198" s="29"/>
      <c r="EW2198" s="29"/>
      <c r="EX2198" s="29"/>
      <c r="EY2198" s="29"/>
      <c r="EZ2198" s="29"/>
      <c r="FA2198" s="29"/>
      <c r="FB2198" s="29"/>
      <c r="FC2198" s="29"/>
      <c r="FD2198" s="29"/>
      <c r="FE2198" s="29"/>
      <c r="FF2198" s="29"/>
      <c r="FG2198" s="29"/>
      <c r="FH2198" s="29"/>
      <c r="FI2198" s="29"/>
      <c r="FJ2198" s="29"/>
      <c r="FK2198" s="29"/>
      <c r="FL2198" s="29"/>
      <c r="FM2198" s="29"/>
      <c r="FN2198" s="29"/>
      <c r="FO2198" s="29"/>
      <c r="FP2198" s="29"/>
      <c r="FQ2198" s="29"/>
      <c r="FR2198" s="29"/>
      <c r="FS2198" s="29"/>
      <c r="FT2198" s="29"/>
      <c r="FU2198" s="29"/>
      <c r="FV2198" s="29"/>
      <c r="FW2198" s="29"/>
      <c r="FX2198" s="29"/>
      <c r="FY2198" s="29"/>
      <c r="FZ2198" s="29"/>
      <c r="GA2198" s="29"/>
      <c r="GB2198" s="29"/>
      <c r="GC2198" s="29"/>
      <c r="GD2198" s="29"/>
      <c r="GE2198" s="29"/>
      <c r="GF2198" s="29"/>
      <c r="GG2198" s="29"/>
      <c r="GH2198" s="29"/>
      <c r="GI2198" s="29"/>
      <c r="GJ2198" s="29"/>
      <c r="GK2198" s="29"/>
      <c r="GL2198" s="29"/>
      <c r="GM2198" s="29"/>
      <c r="GN2198" s="29"/>
      <c r="GO2198" s="29"/>
      <c r="GP2198" s="29"/>
      <c r="GQ2198" s="29"/>
      <c r="GR2198" s="29"/>
      <c r="GS2198" s="29"/>
      <c r="GT2198" s="29"/>
      <c r="GU2198" s="29"/>
      <c r="GV2198" s="29"/>
      <c r="GW2198" s="29"/>
      <c r="GX2198" s="29"/>
      <c r="GY2198" s="29"/>
      <c r="GZ2198" s="29"/>
      <c r="HA2198" s="29"/>
      <c r="HB2198" s="29"/>
      <c r="HC2198" s="29"/>
      <c r="HD2198" s="29"/>
      <c r="HE2198" s="29"/>
      <c r="HF2198" s="29"/>
      <c r="HG2198" s="29"/>
      <c r="HH2198" s="29"/>
      <c r="HI2198" s="29"/>
      <c r="HJ2198" s="29"/>
      <c r="HK2198" s="29"/>
      <c r="HL2198" s="29"/>
      <c r="HM2198" s="29"/>
      <c r="HN2198" s="29"/>
      <c r="HO2198" s="29"/>
      <c r="HP2198" s="29"/>
      <c r="HQ2198" s="29"/>
      <c r="HR2198" s="29"/>
      <c r="HS2198" s="29"/>
      <c r="HT2198" s="29"/>
      <c r="HU2198" s="29"/>
      <c r="HV2198" s="29"/>
      <c r="HW2198" s="29"/>
      <c r="HX2198" s="29"/>
      <c r="HY2198" s="29"/>
      <c r="HZ2198" s="29"/>
      <c r="IA2198" s="29"/>
      <c r="IB2198" s="29"/>
      <c r="IC2198" s="29"/>
      <c r="ID2198" s="29"/>
      <c r="IE2198" s="29"/>
      <c r="IF2198" s="29"/>
      <c r="IG2198" s="29"/>
      <c r="IH2198" s="29"/>
      <c r="II2198" s="29"/>
      <c r="IJ2198" s="29"/>
      <c r="IK2198" s="29"/>
      <c r="IL2198" s="29"/>
      <c r="IM2198" s="29"/>
      <c r="IN2198" s="29"/>
      <c r="IO2198" s="29"/>
      <c r="IP2198" s="29"/>
      <c r="IQ2198" s="29"/>
      <c r="IR2198" s="29"/>
      <c r="IS2198" s="29"/>
      <c r="IT2198" s="29"/>
    </row>
    <row r="2199" spans="1:254" ht="12.95" customHeight="1" x14ac:dyDescent="0.2">
      <c r="B2199" s="29" t="s">
        <v>902</v>
      </c>
      <c r="C2199" s="30" t="s">
        <v>1632</v>
      </c>
      <c r="D2199" s="30" t="s">
        <v>1106</v>
      </c>
      <c r="E2199" s="29" t="s">
        <v>1633</v>
      </c>
      <c r="F2199" s="29">
        <v>2250</v>
      </c>
      <c r="G2199" s="29" t="s">
        <v>1128</v>
      </c>
      <c r="H2199" s="29" t="s">
        <v>904</v>
      </c>
      <c r="I2199" s="29" t="s">
        <v>905</v>
      </c>
      <c r="J2199" s="29" t="s">
        <v>921</v>
      </c>
      <c r="K2199" s="29" t="s">
        <v>907</v>
      </c>
      <c r="L2199" s="29" t="s">
        <v>1634</v>
      </c>
      <c r="M2199" s="29" t="s">
        <v>1635</v>
      </c>
      <c r="N2199" s="29">
        <v>1969</v>
      </c>
      <c r="O2199" s="29" t="s">
        <v>1613</v>
      </c>
      <c r="R2199" s="11"/>
    </row>
    <row r="2200" spans="1:254" s="171" customFormat="1" ht="12.95" customHeight="1" x14ac:dyDescent="0.2">
      <c r="A2200" s="34"/>
      <c r="B2200" s="34" t="s">
        <v>902</v>
      </c>
      <c r="C2200" s="33" t="s">
        <v>1632</v>
      </c>
      <c r="D2200" s="33" t="s">
        <v>1106</v>
      </c>
      <c r="E2200" s="34" t="s">
        <v>1633</v>
      </c>
      <c r="F2200" s="34">
        <v>2250</v>
      </c>
      <c r="G2200" s="34" t="s">
        <v>1128</v>
      </c>
      <c r="H2200" s="34" t="s">
        <v>904</v>
      </c>
      <c r="I2200" s="34" t="s">
        <v>905</v>
      </c>
      <c r="J2200" s="34" t="s">
        <v>921</v>
      </c>
      <c r="K2200" s="34" t="s">
        <v>907</v>
      </c>
      <c r="L2200" s="34" t="s">
        <v>1634</v>
      </c>
      <c r="M2200" s="34" t="s">
        <v>1635</v>
      </c>
      <c r="N2200" s="34">
        <v>1969</v>
      </c>
      <c r="O2200" s="34" t="s">
        <v>1613</v>
      </c>
      <c r="P2200" s="34"/>
      <c r="Q2200" s="29"/>
    </row>
    <row r="2201" spans="1:254" ht="12.95" customHeight="1" x14ac:dyDescent="0.2">
      <c r="B2201" s="29" t="s">
        <v>902</v>
      </c>
      <c r="C2201" s="30" t="s">
        <v>2815</v>
      </c>
      <c r="D2201" s="30" t="s">
        <v>940</v>
      </c>
      <c r="E2201" s="29" t="s">
        <v>2816</v>
      </c>
      <c r="F2201" s="29">
        <v>69265</v>
      </c>
      <c r="G2201" s="29" t="s">
        <v>1643</v>
      </c>
      <c r="H2201" s="29" t="s">
        <v>904</v>
      </c>
      <c r="I2201" s="29" t="s">
        <v>936</v>
      </c>
      <c r="J2201" s="29" t="s">
        <v>912</v>
      </c>
      <c r="K2201" s="29" t="s">
        <v>937</v>
      </c>
      <c r="L2201" s="29" t="s">
        <v>943</v>
      </c>
      <c r="M2201" s="29">
        <v>500</v>
      </c>
      <c r="N2201" s="29">
        <v>1957</v>
      </c>
      <c r="O2201" s="29" t="s">
        <v>1139</v>
      </c>
      <c r="P2201" s="155" t="s">
        <v>2811</v>
      </c>
    </row>
    <row r="2202" spans="1:254" ht="12.95" customHeight="1" x14ac:dyDescent="0.2">
      <c r="B2202" s="29" t="s">
        <v>902</v>
      </c>
      <c r="C2202" s="30" t="s">
        <v>2815</v>
      </c>
      <c r="D2202" s="30" t="s">
        <v>940</v>
      </c>
      <c r="E2202" s="29" t="s">
        <v>2816</v>
      </c>
      <c r="F2202" s="29">
        <v>69265</v>
      </c>
      <c r="G2202" s="29" t="s">
        <v>1643</v>
      </c>
      <c r="H2202" s="29" t="s">
        <v>904</v>
      </c>
      <c r="I2202" s="29" t="s">
        <v>936</v>
      </c>
      <c r="J2202" s="29" t="s">
        <v>912</v>
      </c>
      <c r="K2202" s="29" t="s">
        <v>937</v>
      </c>
      <c r="L2202" s="29" t="s">
        <v>943</v>
      </c>
      <c r="M2202" s="29">
        <v>500</v>
      </c>
      <c r="N2202" s="29">
        <v>1957</v>
      </c>
      <c r="O2202" s="29" t="s">
        <v>1139</v>
      </c>
      <c r="P2202" s="155" t="s">
        <v>2811</v>
      </c>
    </row>
    <row r="2203" spans="1:254" ht="12.95" customHeight="1" x14ac:dyDescent="0.2">
      <c r="B2203" s="29" t="s">
        <v>902</v>
      </c>
      <c r="C2203" s="30" t="s">
        <v>2741</v>
      </c>
      <c r="D2203" s="30" t="s">
        <v>2742</v>
      </c>
      <c r="H2203" s="29" t="s">
        <v>904</v>
      </c>
      <c r="I2203" s="29" t="s">
        <v>905</v>
      </c>
      <c r="J2203" s="29" t="s">
        <v>921</v>
      </c>
      <c r="K2203" s="29" t="s">
        <v>907</v>
      </c>
      <c r="L2203" s="29" t="s">
        <v>1017</v>
      </c>
      <c r="M2203" s="29" t="s">
        <v>255</v>
      </c>
      <c r="N2203" s="29">
        <v>1965</v>
      </c>
      <c r="O2203" s="29" t="s">
        <v>2314</v>
      </c>
    </row>
    <row r="2204" spans="1:254" ht="12.95" customHeight="1" x14ac:dyDescent="0.2">
      <c r="A2204" s="171">
        <v>85</v>
      </c>
      <c r="B2204" s="171" t="s">
        <v>902</v>
      </c>
      <c r="C2204" s="172" t="s">
        <v>2741</v>
      </c>
      <c r="D2204" s="172" t="s">
        <v>2742</v>
      </c>
      <c r="E2204" s="171" t="s">
        <v>2969</v>
      </c>
      <c r="F2204" s="171">
        <v>2312</v>
      </c>
      <c r="G2204" s="171" t="s">
        <v>975</v>
      </c>
      <c r="H2204" s="171" t="s">
        <v>904</v>
      </c>
      <c r="I2204" s="171" t="s">
        <v>905</v>
      </c>
      <c r="J2204" s="171" t="s">
        <v>1083</v>
      </c>
      <c r="K2204" s="171" t="s">
        <v>907</v>
      </c>
      <c r="L2204" s="171" t="s">
        <v>916</v>
      </c>
      <c r="M2204" s="171" t="s">
        <v>2970</v>
      </c>
      <c r="N2204" s="171">
        <v>1913</v>
      </c>
      <c r="O2204" s="171" t="s">
        <v>1125</v>
      </c>
      <c r="P2204" s="171" t="s">
        <v>2916</v>
      </c>
      <c r="Q2204" s="173"/>
      <c r="R2204" s="11"/>
    </row>
    <row r="2205" spans="1:254" ht="12.95" customHeight="1" x14ac:dyDescent="0.2">
      <c r="B2205" s="148" t="s">
        <v>902</v>
      </c>
      <c r="C2205" s="149" t="s">
        <v>2345</v>
      </c>
      <c r="D2205" s="149" t="s">
        <v>2561</v>
      </c>
      <c r="E2205" s="148" t="s">
        <v>1371</v>
      </c>
      <c r="F2205" s="148">
        <v>2366</v>
      </c>
      <c r="G2205" s="148" t="s">
        <v>1372</v>
      </c>
      <c r="H2205" s="148" t="s">
        <v>904</v>
      </c>
      <c r="I2205" s="148" t="s">
        <v>959</v>
      </c>
      <c r="J2205" s="148"/>
      <c r="K2205" s="148" t="s">
        <v>960</v>
      </c>
      <c r="L2205" s="148" t="s">
        <v>943</v>
      </c>
      <c r="M2205" s="148">
        <v>25</v>
      </c>
      <c r="N2205" s="148">
        <v>1951</v>
      </c>
      <c r="O2205" s="154" t="s">
        <v>2525</v>
      </c>
      <c r="P2205" s="148"/>
      <c r="Q2205" s="148">
        <v>1</v>
      </c>
      <c r="R2205" s="11"/>
    </row>
    <row r="2206" spans="1:254" ht="12.95" customHeight="1" x14ac:dyDescent="0.2">
      <c r="B2206" s="148" t="s">
        <v>981</v>
      </c>
      <c r="C2206" s="149" t="s">
        <v>2345</v>
      </c>
      <c r="D2206" s="149" t="s">
        <v>1018</v>
      </c>
      <c r="E2206" s="148" t="s">
        <v>1371</v>
      </c>
      <c r="F2206" s="148">
        <v>2366</v>
      </c>
      <c r="G2206" s="148" t="s">
        <v>1372</v>
      </c>
      <c r="H2206" s="148" t="s">
        <v>904</v>
      </c>
      <c r="I2206" s="148" t="s">
        <v>959</v>
      </c>
      <c r="J2206" s="148"/>
      <c r="K2206" s="148" t="s">
        <v>960</v>
      </c>
      <c r="L2206" s="148" t="s">
        <v>943</v>
      </c>
      <c r="M2206" s="148">
        <v>25</v>
      </c>
      <c r="N2206" s="148">
        <v>1951</v>
      </c>
      <c r="O2206" s="154" t="s">
        <v>2525</v>
      </c>
      <c r="P2206" s="148"/>
      <c r="Q2206" s="148">
        <v>1</v>
      </c>
      <c r="R2206" s="11"/>
    </row>
    <row r="2207" spans="1:254" ht="12.95" customHeight="1" x14ac:dyDescent="0.2">
      <c r="A2207" s="148"/>
      <c r="B2207" s="29" t="s">
        <v>902</v>
      </c>
      <c r="C2207" s="30" t="s">
        <v>2345</v>
      </c>
      <c r="D2207" s="30" t="s">
        <v>1018</v>
      </c>
      <c r="E2207" s="29" t="s">
        <v>1371</v>
      </c>
      <c r="F2207" s="29">
        <v>2366</v>
      </c>
      <c r="G2207" s="29" t="s">
        <v>1372</v>
      </c>
      <c r="H2207" s="29" t="s">
        <v>904</v>
      </c>
      <c r="I2207" s="29" t="s">
        <v>905</v>
      </c>
      <c r="J2207" s="29" t="s">
        <v>1083</v>
      </c>
      <c r="K2207" s="29" t="s">
        <v>907</v>
      </c>
      <c r="L2207" s="29" t="s">
        <v>968</v>
      </c>
      <c r="M2207" s="29" t="s">
        <v>1373</v>
      </c>
      <c r="N2207" s="29">
        <v>1970</v>
      </c>
      <c r="O2207" s="29" t="s">
        <v>1091</v>
      </c>
      <c r="R2207" s="11"/>
    </row>
    <row r="2208" spans="1:254" ht="12.95" customHeight="1" x14ac:dyDescent="0.2">
      <c r="B2208" s="29" t="s">
        <v>902</v>
      </c>
      <c r="C2208" s="30" t="s">
        <v>2345</v>
      </c>
      <c r="D2208" s="30" t="s">
        <v>1018</v>
      </c>
      <c r="E2208" s="29" t="s">
        <v>1371</v>
      </c>
      <c r="F2208" s="29">
        <v>2366</v>
      </c>
      <c r="G2208" s="29" t="s">
        <v>1372</v>
      </c>
      <c r="H2208" s="29" t="s">
        <v>904</v>
      </c>
      <c r="I2208" s="29" t="s">
        <v>905</v>
      </c>
      <c r="J2208" s="29" t="s">
        <v>1083</v>
      </c>
      <c r="K2208" s="29" t="s">
        <v>907</v>
      </c>
      <c r="L2208" s="29" t="s">
        <v>968</v>
      </c>
      <c r="M2208" s="29" t="s">
        <v>1373</v>
      </c>
      <c r="N2208" s="29">
        <v>1970</v>
      </c>
      <c r="O2208" s="29" t="s">
        <v>1091</v>
      </c>
      <c r="R2208" s="11"/>
    </row>
    <row r="2209" spans="1:254" ht="12.95" customHeight="1" x14ac:dyDescent="0.2">
      <c r="B2209" s="29" t="s">
        <v>902</v>
      </c>
      <c r="C2209" s="30" t="s">
        <v>2345</v>
      </c>
      <c r="D2209" s="30" t="s">
        <v>1018</v>
      </c>
      <c r="E2209" s="29" t="s">
        <v>1371</v>
      </c>
      <c r="F2209" s="29">
        <v>2366</v>
      </c>
      <c r="G2209" s="29" t="s">
        <v>1372</v>
      </c>
      <c r="H2209" s="29" t="s">
        <v>904</v>
      </c>
      <c r="I2209" s="29" t="s">
        <v>905</v>
      </c>
      <c r="J2209" s="29" t="s">
        <v>1083</v>
      </c>
      <c r="K2209" s="29" t="s">
        <v>907</v>
      </c>
      <c r="L2209" s="29" t="s">
        <v>968</v>
      </c>
      <c r="M2209" s="29" t="s">
        <v>1373</v>
      </c>
      <c r="N2209" s="29">
        <v>1970</v>
      </c>
      <c r="O2209" s="29" t="s">
        <v>1091</v>
      </c>
      <c r="R2209" s="11"/>
    </row>
    <row r="2210" spans="1:254" ht="12.95" customHeight="1" x14ac:dyDescent="0.2">
      <c r="B2210" s="29" t="s">
        <v>902</v>
      </c>
      <c r="C2210" s="30" t="s">
        <v>2345</v>
      </c>
      <c r="D2210" s="30" t="s">
        <v>1018</v>
      </c>
      <c r="E2210" s="29" t="s">
        <v>1371</v>
      </c>
      <c r="F2210" s="29">
        <v>2366</v>
      </c>
      <c r="G2210" s="29" t="s">
        <v>1372</v>
      </c>
      <c r="H2210" s="29" t="s">
        <v>904</v>
      </c>
      <c r="I2210" s="29" t="s">
        <v>905</v>
      </c>
      <c r="J2210" s="29" t="s">
        <v>1083</v>
      </c>
      <c r="K2210" s="29" t="s">
        <v>907</v>
      </c>
      <c r="L2210" s="29" t="s">
        <v>968</v>
      </c>
      <c r="M2210" s="29" t="s">
        <v>1373</v>
      </c>
      <c r="N2210" s="29">
        <v>1970</v>
      </c>
      <c r="O2210" s="29" t="s">
        <v>1091</v>
      </c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11"/>
      <c r="AF2210" s="11"/>
      <c r="AG2210" s="11"/>
      <c r="AH2210" s="11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1"/>
      <c r="BH2210" s="11"/>
      <c r="BI2210" s="11"/>
      <c r="BJ2210" s="11"/>
      <c r="BK2210" s="11"/>
      <c r="BL2210" s="11"/>
      <c r="BM2210" s="11"/>
      <c r="BN2210" s="11"/>
      <c r="BO2210" s="11"/>
      <c r="BP2210" s="11"/>
      <c r="BQ2210" s="11"/>
      <c r="BR2210" s="11"/>
      <c r="BS2210" s="11"/>
      <c r="BT2210" s="11"/>
      <c r="BU2210" s="11"/>
      <c r="BV2210" s="11"/>
      <c r="BW2210" s="11"/>
      <c r="BX2210" s="11"/>
      <c r="BY2210" s="11"/>
      <c r="BZ2210" s="11"/>
      <c r="CA2210" s="11"/>
      <c r="CB2210" s="11"/>
      <c r="CC2210" s="11"/>
      <c r="CD2210" s="11"/>
      <c r="CE2210" s="11"/>
      <c r="CF2210" s="11"/>
      <c r="CG2210" s="11"/>
      <c r="CH2210" s="11"/>
      <c r="CI2210" s="11"/>
      <c r="CJ2210" s="11"/>
      <c r="CK2210" s="11"/>
      <c r="CL2210" s="11"/>
      <c r="CM2210" s="11"/>
      <c r="CN2210" s="11"/>
      <c r="CO2210" s="11"/>
      <c r="CP2210" s="11"/>
      <c r="CQ2210" s="11"/>
      <c r="CR2210" s="11"/>
      <c r="CS2210" s="11"/>
      <c r="CT2210" s="11"/>
      <c r="CU2210" s="11"/>
      <c r="CV2210" s="11"/>
      <c r="CW2210" s="11"/>
      <c r="CX2210" s="11"/>
      <c r="CY2210" s="11"/>
      <c r="CZ2210" s="11"/>
      <c r="DA2210" s="11"/>
      <c r="DB2210" s="11"/>
      <c r="DC2210" s="11"/>
      <c r="DD2210" s="11"/>
      <c r="DE2210" s="11"/>
      <c r="DF2210" s="11"/>
      <c r="DG2210" s="11"/>
      <c r="DH2210" s="11"/>
      <c r="DI2210" s="11"/>
      <c r="DJ2210" s="11"/>
      <c r="DK2210" s="11"/>
      <c r="DL2210" s="11"/>
      <c r="DM2210" s="11"/>
      <c r="DN2210" s="11"/>
      <c r="DO2210" s="11"/>
      <c r="DP2210" s="11"/>
      <c r="DQ2210" s="11"/>
      <c r="DR2210" s="11"/>
      <c r="DS2210" s="11"/>
      <c r="DT2210" s="11"/>
      <c r="DU2210" s="11"/>
      <c r="DV2210" s="11"/>
      <c r="DW2210" s="11"/>
      <c r="DX2210" s="11"/>
      <c r="DY2210" s="11"/>
      <c r="DZ2210" s="11"/>
      <c r="EA2210" s="11"/>
      <c r="EB2210" s="11"/>
      <c r="EC2210" s="11"/>
      <c r="ED2210" s="11"/>
      <c r="EE2210" s="11"/>
      <c r="EF2210" s="11"/>
      <c r="EG2210" s="11"/>
      <c r="EH2210" s="11"/>
      <c r="EI2210" s="11"/>
      <c r="EJ2210" s="11"/>
      <c r="EK2210" s="11"/>
      <c r="EL2210" s="11"/>
      <c r="EM2210" s="11"/>
      <c r="EN2210" s="11"/>
      <c r="EO2210" s="11"/>
      <c r="EP2210" s="11"/>
      <c r="EQ2210" s="11"/>
      <c r="ER2210" s="11"/>
      <c r="ES2210" s="11"/>
      <c r="ET2210" s="11"/>
      <c r="EU2210" s="11"/>
      <c r="EV2210" s="11"/>
      <c r="EW2210" s="11"/>
      <c r="EX2210" s="11"/>
      <c r="EY2210" s="11"/>
      <c r="EZ2210" s="11"/>
      <c r="FA2210" s="11"/>
      <c r="FB2210" s="11"/>
      <c r="FC2210" s="11"/>
      <c r="FD2210" s="11"/>
      <c r="FE2210" s="11"/>
      <c r="FF2210" s="11"/>
      <c r="FG2210" s="11"/>
      <c r="FH2210" s="11"/>
      <c r="FI2210" s="11"/>
      <c r="FJ2210" s="11"/>
      <c r="FK2210" s="11"/>
      <c r="FL2210" s="11"/>
      <c r="FM2210" s="11"/>
      <c r="FN2210" s="11"/>
      <c r="FO2210" s="11"/>
      <c r="FP2210" s="11"/>
      <c r="FQ2210" s="11"/>
      <c r="FR2210" s="11"/>
      <c r="FS2210" s="11"/>
      <c r="FT2210" s="11"/>
      <c r="FU2210" s="11"/>
      <c r="FV2210" s="11"/>
      <c r="FW2210" s="11"/>
      <c r="FX2210" s="11"/>
      <c r="FY2210" s="11"/>
      <c r="FZ2210" s="11"/>
      <c r="GA2210" s="11"/>
      <c r="GB2210" s="11"/>
      <c r="GC2210" s="11"/>
      <c r="GD2210" s="11"/>
      <c r="GE2210" s="11"/>
      <c r="GF2210" s="11"/>
      <c r="GG2210" s="11"/>
      <c r="GH2210" s="11"/>
      <c r="GI2210" s="11"/>
      <c r="GJ2210" s="11"/>
      <c r="GK2210" s="11"/>
      <c r="GL2210" s="11"/>
      <c r="GM2210" s="11"/>
      <c r="GN2210" s="11"/>
      <c r="GO2210" s="11"/>
      <c r="GP2210" s="11"/>
      <c r="GQ2210" s="11"/>
      <c r="GR2210" s="11"/>
      <c r="GS2210" s="11"/>
      <c r="GT2210" s="11"/>
      <c r="GU2210" s="11"/>
      <c r="GV2210" s="11"/>
      <c r="GW2210" s="11"/>
      <c r="GX2210" s="11"/>
      <c r="GY2210" s="11"/>
      <c r="GZ2210" s="11"/>
      <c r="HA2210" s="11"/>
      <c r="HB2210" s="11"/>
      <c r="HC2210" s="11"/>
      <c r="HD2210" s="11"/>
      <c r="HE2210" s="11"/>
      <c r="HF2210" s="11"/>
      <c r="HG2210" s="11"/>
      <c r="HH2210" s="11"/>
      <c r="HI2210" s="11"/>
      <c r="HJ2210" s="11"/>
      <c r="HK2210" s="11"/>
      <c r="HL2210" s="11"/>
      <c r="HM2210" s="11"/>
      <c r="HN2210" s="11"/>
      <c r="HO2210" s="11"/>
      <c r="HP2210" s="11"/>
      <c r="HQ2210" s="11"/>
      <c r="HR2210" s="11"/>
      <c r="HS2210" s="11"/>
      <c r="HT2210" s="11"/>
      <c r="HU2210" s="11"/>
      <c r="HV2210" s="11"/>
      <c r="HW2210" s="11"/>
      <c r="HX2210" s="11"/>
      <c r="HY2210" s="11"/>
      <c r="HZ2210" s="11"/>
      <c r="IA2210" s="11"/>
      <c r="IB2210" s="11"/>
      <c r="IC2210" s="11"/>
      <c r="ID2210" s="11"/>
      <c r="IE2210" s="11"/>
      <c r="IF2210" s="11"/>
      <c r="IG2210" s="11"/>
      <c r="IH2210" s="11"/>
      <c r="II2210" s="11"/>
      <c r="IJ2210" s="11"/>
      <c r="IK2210" s="11"/>
      <c r="IL2210" s="11"/>
      <c r="IM2210" s="11"/>
      <c r="IN2210" s="11"/>
      <c r="IO2210" s="11"/>
      <c r="IP2210" s="11"/>
      <c r="IQ2210" s="11"/>
      <c r="IR2210" s="11"/>
      <c r="IS2210" s="11"/>
      <c r="IT2210" s="11"/>
    </row>
    <row r="2211" spans="1:254" ht="12.95" customHeight="1" x14ac:dyDescent="0.2">
      <c r="B2211" s="11" t="s">
        <v>902</v>
      </c>
      <c r="C2211" s="144" t="s">
        <v>2345</v>
      </c>
      <c r="D2211" s="144" t="s">
        <v>1018</v>
      </c>
      <c r="E2211" s="11" t="s">
        <v>1371</v>
      </c>
      <c r="F2211" s="11">
        <v>2366</v>
      </c>
      <c r="G2211" s="11" t="s">
        <v>1372</v>
      </c>
      <c r="H2211" s="11" t="s">
        <v>904</v>
      </c>
      <c r="I2211" s="11" t="s">
        <v>905</v>
      </c>
      <c r="J2211" s="11" t="s">
        <v>1083</v>
      </c>
      <c r="K2211" s="11" t="s">
        <v>907</v>
      </c>
      <c r="L2211" s="11" t="s">
        <v>968</v>
      </c>
      <c r="M2211" s="11" t="s">
        <v>1373</v>
      </c>
      <c r="N2211" s="11">
        <v>1970</v>
      </c>
      <c r="O2211" s="11" t="s">
        <v>1091</v>
      </c>
      <c r="P2211" s="11" t="s">
        <v>2550</v>
      </c>
      <c r="Q2211" s="11"/>
    </row>
    <row r="2212" spans="1:254" ht="12.95" customHeight="1" x14ac:dyDescent="0.2">
      <c r="B2212" s="11" t="s">
        <v>902</v>
      </c>
      <c r="C2212" s="144" t="s">
        <v>2345</v>
      </c>
      <c r="D2212" s="144" t="s">
        <v>1018</v>
      </c>
      <c r="E2212" s="11" t="s">
        <v>1371</v>
      </c>
      <c r="F2212" s="11">
        <v>2366</v>
      </c>
      <c r="G2212" s="11" t="s">
        <v>1372</v>
      </c>
      <c r="H2212" s="11" t="s">
        <v>904</v>
      </c>
      <c r="I2212" s="11" t="s">
        <v>905</v>
      </c>
      <c r="J2212" s="11" t="s">
        <v>1083</v>
      </c>
      <c r="K2212" s="11" t="s">
        <v>907</v>
      </c>
      <c r="L2212" s="11" t="s">
        <v>968</v>
      </c>
      <c r="M2212" s="11" t="s">
        <v>1373</v>
      </c>
      <c r="N2212" s="11">
        <v>1970</v>
      </c>
      <c r="O2212" s="11" t="s">
        <v>1091</v>
      </c>
      <c r="P2212" s="11"/>
      <c r="Q2212" s="11"/>
    </row>
    <row r="2213" spans="1:254" ht="12.95" customHeight="1" x14ac:dyDescent="0.2">
      <c r="B2213" s="29" t="s">
        <v>981</v>
      </c>
      <c r="C2213" s="30" t="s">
        <v>2345</v>
      </c>
      <c r="D2213" s="30" t="s">
        <v>2561</v>
      </c>
      <c r="E2213" s="29" t="s">
        <v>2562</v>
      </c>
      <c r="F2213" s="29">
        <v>2310</v>
      </c>
      <c r="G2213" s="29" t="s">
        <v>1990</v>
      </c>
      <c r="H2213" s="29" t="s">
        <v>904</v>
      </c>
      <c r="I2213" s="29" t="s">
        <v>959</v>
      </c>
      <c r="K2213" s="29" t="s">
        <v>960</v>
      </c>
      <c r="L2213" s="29" t="s">
        <v>943</v>
      </c>
      <c r="M2213" s="29" t="s">
        <v>2563</v>
      </c>
      <c r="N2213" s="29">
        <v>1951</v>
      </c>
      <c r="O2213" s="29" t="s">
        <v>1890</v>
      </c>
      <c r="P2213" s="29" t="s">
        <v>2552</v>
      </c>
      <c r="Q2213" s="11"/>
      <c r="R2213" s="11"/>
    </row>
    <row r="2214" spans="1:254" ht="12.95" customHeight="1" x14ac:dyDescent="0.2">
      <c r="B2214" s="29" t="s">
        <v>902</v>
      </c>
      <c r="C2214" s="30" t="s">
        <v>2345</v>
      </c>
      <c r="D2214" s="30" t="s">
        <v>2561</v>
      </c>
      <c r="E2214" s="29" t="s">
        <v>1371</v>
      </c>
      <c r="F2214" s="29">
        <v>2366</v>
      </c>
      <c r="G2214" s="29" t="s">
        <v>1372</v>
      </c>
      <c r="H2214" s="29" t="s">
        <v>904</v>
      </c>
      <c r="I2214" s="29" t="s">
        <v>959</v>
      </c>
      <c r="K2214" s="29" t="s">
        <v>960</v>
      </c>
      <c r="L2214" s="29" t="s">
        <v>943</v>
      </c>
      <c r="M2214" s="29" t="s">
        <v>2704</v>
      </c>
      <c r="N2214" s="29">
        <v>1951</v>
      </c>
      <c r="O2214" s="132" t="s">
        <v>2525</v>
      </c>
      <c r="P2214" s="29" t="s">
        <v>2709</v>
      </c>
    </row>
    <row r="2215" spans="1:254" ht="12.95" customHeight="1" x14ac:dyDescent="0.2">
      <c r="A2215" s="148"/>
      <c r="B2215" s="29" t="s">
        <v>981</v>
      </c>
      <c r="C2215" s="30" t="s">
        <v>2345</v>
      </c>
      <c r="D2215" s="30" t="s">
        <v>1321</v>
      </c>
      <c r="E2215" s="29" t="s">
        <v>2705</v>
      </c>
      <c r="F2215" s="29">
        <v>2367</v>
      </c>
      <c r="G2215" s="29" t="s">
        <v>1372</v>
      </c>
      <c r="H2215" s="29" t="s">
        <v>904</v>
      </c>
      <c r="I2215" s="29" t="s">
        <v>959</v>
      </c>
      <c r="K2215" s="29" t="s">
        <v>960</v>
      </c>
      <c r="L2215" s="29" t="s">
        <v>943</v>
      </c>
      <c r="M2215" s="29" t="s">
        <v>2704</v>
      </c>
      <c r="N2215" s="29">
        <v>1951</v>
      </c>
      <c r="O2215" s="132" t="s">
        <v>2525</v>
      </c>
      <c r="P2215" s="29" t="s">
        <v>2709</v>
      </c>
    </row>
    <row r="2216" spans="1:254" ht="12.95" customHeight="1" x14ac:dyDescent="0.2">
      <c r="B2216" s="29" t="s">
        <v>902</v>
      </c>
      <c r="C2216" s="30" t="s">
        <v>2345</v>
      </c>
      <c r="D2216" s="30" t="s">
        <v>1018</v>
      </c>
      <c r="E2216" s="29" t="s">
        <v>1371</v>
      </c>
      <c r="F2216" s="29">
        <v>2366</v>
      </c>
      <c r="G2216" s="29" t="s">
        <v>1372</v>
      </c>
      <c r="H2216" s="29" t="s">
        <v>904</v>
      </c>
      <c r="I2216" s="29" t="s">
        <v>905</v>
      </c>
      <c r="J2216" s="29" t="s">
        <v>942</v>
      </c>
      <c r="K2216" s="29" t="s">
        <v>907</v>
      </c>
      <c r="L2216" s="29" t="s">
        <v>2706</v>
      </c>
      <c r="M2216" s="29" t="s">
        <v>2707</v>
      </c>
      <c r="N2216" s="29">
        <v>1971</v>
      </c>
      <c r="O2216" s="132" t="s">
        <v>2525</v>
      </c>
      <c r="P2216" s="29" t="s">
        <v>2709</v>
      </c>
    </row>
    <row r="2217" spans="1:254" ht="12.95" customHeight="1" x14ac:dyDescent="0.2">
      <c r="B2217" s="29" t="s">
        <v>902</v>
      </c>
      <c r="C2217" s="30" t="s">
        <v>2345</v>
      </c>
      <c r="D2217" s="30" t="s">
        <v>2561</v>
      </c>
      <c r="E2217" s="29" t="s">
        <v>1371</v>
      </c>
      <c r="F2217" s="29">
        <v>2366</v>
      </c>
      <c r="G2217" s="29" t="s">
        <v>1372</v>
      </c>
      <c r="H2217" s="29" t="s">
        <v>904</v>
      </c>
      <c r="I2217" s="29" t="s">
        <v>959</v>
      </c>
      <c r="K2217" s="29" t="s">
        <v>960</v>
      </c>
      <c r="L2217" s="29" t="s">
        <v>943</v>
      </c>
      <c r="M2217" s="29" t="s">
        <v>2704</v>
      </c>
      <c r="N2217" s="29">
        <v>1951</v>
      </c>
      <c r="O2217" s="132" t="s">
        <v>2525</v>
      </c>
      <c r="P2217" s="155" t="s">
        <v>2802</v>
      </c>
    </row>
    <row r="2218" spans="1:254" ht="12.95" customHeight="1" x14ac:dyDescent="0.2">
      <c r="B2218" s="29" t="s">
        <v>902</v>
      </c>
      <c r="C2218" s="30" t="s">
        <v>2345</v>
      </c>
      <c r="D2218" s="30" t="s">
        <v>2561</v>
      </c>
      <c r="E2218" s="29" t="s">
        <v>1371</v>
      </c>
      <c r="F2218" s="29">
        <v>2366</v>
      </c>
      <c r="G2218" s="29" t="s">
        <v>1372</v>
      </c>
      <c r="H2218" s="29" t="s">
        <v>904</v>
      </c>
      <c r="I2218" s="29" t="s">
        <v>959</v>
      </c>
      <c r="K2218" s="29" t="s">
        <v>960</v>
      </c>
      <c r="L2218" s="29" t="s">
        <v>943</v>
      </c>
      <c r="M2218" s="29" t="s">
        <v>2704</v>
      </c>
      <c r="N2218" s="29">
        <v>1951</v>
      </c>
      <c r="O2218" s="132" t="s">
        <v>2525</v>
      </c>
      <c r="P2218" s="155" t="s">
        <v>2802</v>
      </c>
    </row>
    <row r="2219" spans="1:254" ht="12.95" customHeight="1" x14ac:dyDescent="0.2">
      <c r="B2219" s="29" t="s">
        <v>902</v>
      </c>
      <c r="C2219" s="30" t="s">
        <v>2345</v>
      </c>
      <c r="D2219" s="30" t="s">
        <v>2561</v>
      </c>
      <c r="E2219" s="163" t="s">
        <v>1371</v>
      </c>
      <c r="F2219" s="29">
        <v>2310</v>
      </c>
      <c r="G2219" s="163" t="s">
        <v>1372</v>
      </c>
      <c r="H2219" s="29" t="s">
        <v>904</v>
      </c>
      <c r="I2219" s="29" t="s">
        <v>959</v>
      </c>
      <c r="K2219" s="29" t="s">
        <v>960</v>
      </c>
      <c r="L2219" s="29" t="s">
        <v>943</v>
      </c>
      <c r="M2219" s="29" t="s">
        <v>2704</v>
      </c>
      <c r="N2219" s="29">
        <v>1951</v>
      </c>
      <c r="O2219" s="165" t="s">
        <v>2525</v>
      </c>
      <c r="P2219" s="29" t="s">
        <v>2868</v>
      </c>
    </row>
    <row r="2220" spans="1:254" ht="12.95" customHeight="1" x14ac:dyDescent="0.2">
      <c r="A2220" s="29">
        <v>45</v>
      </c>
      <c r="B2220" s="29" t="s">
        <v>902</v>
      </c>
      <c r="C2220" s="30" t="s">
        <v>2345</v>
      </c>
      <c r="D2220" s="30" t="s">
        <v>2561</v>
      </c>
      <c r="E2220" s="29" t="s">
        <v>1371</v>
      </c>
      <c r="F2220" s="29">
        <v>2366</v>
      </c>
      <c r="G2220" s="29" t="s">
        <v>1372</v>
      </c>
      <c r="H2220" s="29" t="s">
        <v>904</v>
      </c>
      <c r="I2220" s="29" t="s">
        <v>959</v>
      </c>
      <c r="J2220" s="29" t="s">
        <v>912</v>
      </c>
      <c r="K2220" s="29" t="s">
        <v>960</v>
      </c>
      <c r="L2220" s="29" t="s">
        <v>943</v>
      </c>
      <c r="M2220" s="29">
        <v>25</v>
      </c>
      <c r="N2220" s="29">
        <v>1951</v>
      </c>
      <c r="O2220" s="29" t="s">
        <v>2525</v>
      </c>
      <c r="P2220" s="29" t="s">
        <v>3119</v>
      </c>
    </row>
    <row r="2221" spans="1:254" ht="12.95" customHeight="1" x14ac:dyDescent="0.2">
      <c r="B2221" s="29" t="s">
        <v>902</v>
      </c>
      <c r="C2221" s="30" t="s">
        <v>1252</v>
      </c>
      <c r="D2221" s="30" t="s">
        <v>1770</v>
      </c>
      <c r="E2221" s="29" t="s">
        <v>1253</v>
      </c>
      <c r="F2221" s="29">
        <v>6276</v>
      </c>
      <c r="G2221" s="29" t="s">
        <v>1006</v>
      </c>
      <c r="H2221" s="29" t="s">
        <v>904</v>
      </c>
      <c r="I2221" s="29" t="s">
        <v>936</v>
      </c>
      <c r="J2221" s="29" t="s">
        <v>942</v>
      </c>
      <c r="K2221" s="29" t="s">
        <v>937</v>
      </c>
      <c r="L2221" s="29" t="s">
        <v>1002</v>
      </c>
      <c r="M2221" s="29" t="s">
        <v>2467</v>
      </c>
      <c r="N2221" s="29">
        <v>1971</v>
      </c>
      <c r="O2221" s="29" t="s">
        <v>979</v>
      </c>
      <c r="P2221" s="29" t="s">
        <v>2571</v>
      </c>
      <c r="Q2221" s="11"/>
      <c r="R2221" s="11"/>
    </row>
    <row r="2222" spans="1:254" ht="12.95" customHeight="1" x14ac:dyDescent="0.2">
      <c r="B2222" s="29" t="s">
        <v>902</v>
      </c>
      <c r="C2222" s="30" t="s">
        <v>1252</v>
      </c>
      <c r="D2222" s="30" t="s">
        <v>1455</v>
      </c>
      <c r="E2222" s="29" t="s">
        <v>1253</v>
      </c>
      <c r="F2222" s="29">
        <v>6276</v>
      </c>
      <c r="G2222" s="29" t="s">
        <v>1006</v>
      </c>
      <c r="H2222" s="29" t="s">
        <v>904</v>
      </c>
      <c r="I2222" s="29" t="s">
        <v>936</v>
      </c>
      <c r="J2222" s="29" t="s">
        <v>942</v>
      </c>
      <c r="K2222" s="29" t="s">
        <v>937</v>
      </c>
      <c r="L2222" s="29" t="s">
        <v>1002</v>
      </c>
      <c r="M2222" s="29" t="s">
        <v>2346</v>
      </c>
      <c r="N2222" s="29">
        <v>1971</v>
      </c>
      <c r="O2222" s="29" t="s">
        <v>979</v>
      </c>
      <c r="R2222" s="11"/>
    </row>
    <row r="2223" spans="1:254" ht="12.95" customHeight="1" x14ac:dyDescent="0.2">
      <c r="B2223" s="29" t="s">
        <v>902</v>
      </c>
      <c r="C2223" s="30" t="s">
        <v>1252</v>
      </c>
      <c r="D2223" s="30" t="s">
        <v>1455</v>
      </c>
      <c r="E2223" s="29" t="s">
        <v>1253</v>
      </c>
      <c r="F2223" s="29">
        <v>6276</v>
      </c>
      <c r="G2223" s="29" t="s">
        <v>1006</v>
      </c>
      <c r="H2223" s="29" t="s">
        <v>904</v>
      </c>
      <c r="I2223" s="29" t="s">
        <v>936</v>
      </c>
      <c r="J2223" s="29" t="s">
        <v>921</v>
      </c>
      <c r="K2223" s="29" t="s">
        <v>937</v>
      </c>
      <c r="L2223" s="29" t="s">
        <v>1002</v>
      </c>
      <c r="M2223" s="29" t="s">
        <v>1327</v>
      </c>
      <c r="N2223" s="29">
        <v>1965</v>
      </c>
      <c r="O2223" s="29" t="s">
        <v>979</v>
      </c>
    </row>
    <row r="2224" spans="1:254" s="171" customFormat="1" ht="12.95" customHeight="1" x14ac:dyDescent="0.2">
      <c r="A2224" s="34"/>
      <c r="B2224" s="34" t="s">
        <v>902</v>
      </c>
      <c r="C2224" s="33" t="s">
        <v>1252</v>
      </c>
      <c r="D2224" s="33" t="s">
        <v>1770</v>
      </c>
      <c r="E2224" s="34" t="s">
        <v>1253</v>
      </c>
      <c r="F2224" s="34">
        <v>6276</v>
      </c>
      <c r="G2224" s="34" t="s">
        <v>1006</v>
      </c>
      <c r="H2224" s="34" t="s">
        <v>904</v>
      </c>
      <c r="I2224" s="34" t="s">
        <v>936</v>
      </c>
      <c r="J2224" s="34" t="s">
        <v>942</v>
      </c>
      <c r="K2224" s="34" t="s">
        <v>937</v>
      </c>
      <c r="L2224" s="34" t="s">
        <v>1002</v>
      </c>
      <c r="M2224" s="34" t="s">
        <v>1771</v>
      </c>
      <c r="N2224" s="34">
        <v>1971</v>
      </c>
      <c r="O2224" s="34" t="s">
        <v>979</v>
      </c>
      <c r="P2224" s="34"/>
      <c r="Q2224" s="29"/>
    </row>
    <row r="2225" spans="1:17" ht="12.95" customHeight="1" x14ac:dyDescent="0.2">
      <c r="B2225" s="29" t="s">
        <v>902</v>
      </c>
      <c r="C2225" s="30" t="s">
        <v>1252</v>
      </c>
      <c r="D2225" s="30" t="s">
        <v>1770</v>
      </c>
      <c r="E2225" s="29" t="s">
        <v>1253</v>
      </c>
      <c r="F2225" s="29">
        <v>6276</v>
      </c>
      <c r="G2225" s="29" t="s">
        <v>1006</v>
      </c>
      <c r="H2225" s="29" t="s">
        <v>904</v>
      </c>
      <c r="I2225" s="29" t="s">
        <v>936</v>
      </c>
      <c r="J2225" s="29" t="s">
        <v>942</v>
      </c>
      <c r="K2225" s="29" t="s">
        <v>937</v>
      </c>
      <c r="L2225" s="29" t="s">
        <v>1002</v>
      </c>
      <c r="M2225" s="29" t="s">
        <v>1774</v>
      </c>
      <c r="N2225" s="29">
        <v>1980</v>
      </c>
      <c r="O2225" s="29" t="s">
        <v>979</v>
      </c>
    </row>
    <row r="2226" spans="1:17" ht="12.95" customHeight="1" x14ac:dyDescent="0.2">
      <c r="B2226" s="29" t="s">
        <v>902</v>
      </c>
      <c r="C2226" s="30" t="s">
        <v>1252</v>
      </c>
      <c r="D2226" s="30" t="s">
        <v>1455</v>
      </c>
      <c r="E2226" s="29" t="s">
        <v>1253</v>
      </c>
      <c r="F2226" s="29">
        <v>6276</v>
      </c>
      <c r="G2226" s="29" t="s">
        <v>1006</v>
      </c>
      <c r="H2226" s="29" t="s">
        <v>904</v>
      </c>
      <c r="I2226" s="29" t="s">
        <v>936</v>
      </c>
      <c r="J2226" s="29" t="s">
        <v>942</v>
      </c>
      <c r="K2226" s="29" t="s">
        <v>937</v>
      </c>
      <c r="L2226" s="29" t="s">
        <v>1002</v>
      </c>
      <c r="M2226" s="29" t="s">
        <v>2346</v>
      </c>
      <c r="N2226" s="29">
        <v>1971</v>
      </c>
      <c r="O2226" s="29" t="s">
        <v>979</v>
      </c>
    </row>
    <row r="2227" spans="1:17" ht="12.95" customHeight="1" x14ac:dyDescent="0.2">
      <c r="B2227" s="29" t="s">
        <v>902</v>
      </c>
      <c r="C2227" s="30" t="s">
        <v>1252</v>
      </c>
      <c r="D2227" s="30" t="s">
        <v>1455</v>
      </c>
      <c r="E2227" s="29" t="s">
        <v>1253</v>
      </c>
      <c r="F2227" s="29">
        <v>6276</v>
      </c>
      <c r="G2227" s="29" t="s">
        <v>1006</v>
      </c>
      <c r="H2227" s="29" t="s">
        <v>904</v>
      </c>
      <c r="I2227" s="29" t="s">
        <v>936</v>
      </c>
      <c r="J2227" s="29" t="s">
        <v>921</v>
      </c>
      <c r="K2227" s="29" t="s">
        <v>937</v>
      </c>
      <c r="L2227" s="29" t="s">
        <v>1002</v>
      </c>
      <c r="M2227" s="29" t="s">
        <v>1327</v>
      </c>
      <c r="N2227" s="29">
        <v>1965</v>
      </c>
      <c r="O2227" s="29" t="s">
        <v>979</v>
      </c>
    </row>
    <row r="2228" spans="1:17" ht="12.95" customHeight="1" x14ac:dyDescent="0.2">
      <c r="B2228" s="29" t="s">
        <v>902</v>
      </c>
      <c r="C2228" s="30" t="s">
        <v>1252</v>
      </c>
      <c r="D2228" s="30" t="s">
        <v>1770</v>
      </c>
      <c r="E2228" s="29" t="s">
        <v>1253</v>
      </c>
      <c r="F2228" s="29">
        <v>6276</v>
      </c>
      <c r="G2228" s="29" t="s">
        <v>1006</v>
      </c>
      <c r="H2228" s="29" t="s">
        <v>904</v>
      </c>
      <c r="I2228" s="29" t="s">
        <v>936</v>
      </c>
      <c r="J2228" s="29" t="s">
        <v>942</v>
      </c>
      <c r="K2228" s="29" t="s">
        <v>937</v>
      </c>
      <c r="L2228" s="29" t="s">
        <v>1002</v>
      </c>
      <c r="M2228" s="29" t="s">
        <v>1771</v>
      </c>
      <c r="N2228" s="29">
        <v>1971</v>
      </c>
      <c r="O2228" s="29" t="s">
        <v>979</v>
      </c>
    </row>
    <row r="2229" spans="1:17" ht="12.95" customHeight="1" x14ac:dyDescent="0.2">
      <c r="B2229" s="29" t="s">
        <v>902</v>
      </c>
      <c r="C2229" s="30" t="s">
        <v>1252</v>
      </c>
      <c r="D2229" s="30" t="s">
        <v>1770</v>
      </c>
      <c r="E2229" s="29" t="s">
        <v>1253</v>
      </c>
      <c r="F2229" s="29">
        <v>6276</v>
      </c>
      <c r="G2229" s="29" t="s">
        <v>1006</v>
      </c>
      <c r="H2229" s="29" t="s">
        <v>904</v>
      </c>
      <c r="I2229" s="29" t="s">
        <v>936</v>
      </c>
      <c r="J2229" s="29" t="s">
        <v>942</v>
      </c>
      <c r="K2229" s="29" t="s">
        <v>937</v>
      </c>
      <c r="L2229" s="29" t="s">
        <v>1002</v>
      </c>
      <c r="M2229" s="29" t="s">
        <v>1771</v>
      </c>
      <c r="N2229" s="29">
        <v>1971</v>
      </c>
      <c r="O2229" s="29" t="s">
        <v>979</v>
      </c>
    </row>
    <row r="2230" spans="1:17" ht="12.95" customHeight="1" x14ac:dyDescent="0.2">
      <c r="B2230" s="29" t="s">
        <v>902</v>
      </c>
      <c r="C2230" s="30" t="s">
        <v>1252</v>
      </c>
      <c r="D2230" s="30" t="s">
        <v>1770</v>
      </c>
      <c r="E2230" s="29" t="s">
        <v>1253</v>
      </c>
      <c r="F2230" s="29">
        <v>6276</v>
      </c>
      <c r="G2230" s="29" t="s">
        <v>1006</v>
      </c>
      <c r="H2230" s="29" t="s">
        <v>904</v>
      </c>
      <c r="I2230" s="29" t="s">
        <v>936</v>
      </c>
      <c r="J2230" s="29" t="s">
        <v>942</v>
      </c>
      <c r="K2230" s="29" t="s">
        <v>937</v>
      </c>
      <c r="L2230" s="29" t="s">
        <v>1002</v>
      </c>
      <c r="M2230" s="29" t="s">
        <v>1774</v>
      </c>
      <c r="N2230" s="29">
        <v>1980</v>
      </c>
      <c r="O2230" s="29" t="s">
        <v>979</v>
      </c>
    </row>
    <row r="2231" spans="1:17" ht="12.95" customHeight="1" x14ac:dyDescent="0.2">
      <c r="B2231" s="11" t="s">
        <v>902</v>
      </c>
      <c r="C2231" s="144" t="s">
        <v>1252</v>
      </c>
      <c r="D2231" s="144" t="s">
        <v>1455</v>
      </c>
      <c r="E2231" s="11" t="s">
        <v>1253</v>
      </c>
      <c r="F2231" s="11">
        <v>6276</v>
      </c>
      <c r="G2231" s="11" t="s">
        <v>1006</v>
      </c>
      <c r="H2231" s="11" t="s">
        <v>904</v>
      </c>
      <c r="I2231" s="11" t="s">
        <v>936</v>
      </c>
      <c r="J2231" s="11" t="s">
        <v>942</v>
      </c>
      <c r="K2231" s="11" t="s">
        <v>937</v>
      </c>
      <c r="L2231" s="11" t="s">
        <v>1002</v>
      </c>
      <c r="M2231" s="11" t="s">
        <v>2346</v>
      </c>
      <c r="N2231" s="11">
        <v>1971</v>
      </c>
      <c r="O2231" s="11" t="s">
        <v>979</v>
      </c>
      <c r="P2231" s="11"/>
      <c r="Q2231" s="11"/>
    </row>
    <row r="2232" spans="1:17" ht="12.95" customHeight="1" x14ac:dyDescent="0.2">
      <c r="B2232" s="29" t="s">
        <v>902</v>
      </c>
      <c r="C2232" s="30" t="s">
        <v>1252</v>
      </c>
      <c r="D2232" s="30" t="s">
        <v>1770</v>
      </c>
      <c r="E2232" s="29" t="s">
        <v>1253</v>
      </c>
      <c r="F2232" s="29">
        <v>6276</v>
      </c>
      <c r="G2232" s="29" t="s">
        <v>1006</v>
      </c>
      <c r="H2232" s="29" t="s">
        <v>904</v>
      </c>
      <c r="I2232" s="29" t="s">
        <v>936</v>
      </c>
      <c r="J2232" s="29" t="s">
        <v>942</v>
      </c>
      <c r="K2232" s="29" t="s">
        <v>937</v>
      </c>
      <c r="L2232" s="29" t="s">
        <v>1002</v>
      </c>
      <c r="M2232" s="29" t="s">
        <v>2467</v>
      </c>
      <c r="N2232" s="29">
        <v>1971</v>
      </c>
      <c r="O2232" s="29" t="s">
        <v>979</v>
      </c>
      <c r="P2232" s="29" t="s">
        <v>2710</v>
      </c>
      <c r="Q2232" s="11"/>
    </row>
    <row r="2233" spans="1:17" ht="12.95" customHeight="1" x14ac:dyDescent="0.2">
      <c r="A2233" s="171">
        <v>54</v>
      </c>
      <c r="B2233" s="171" t="s">
        <v>902</v>
      </c>
      <c r="C2233" s="172" t="s">
        <v>1252</v>
      </c>
      <c r="D2233" s="172" t="s">
        <v>1770</v>
      </c>
      <c r="E2233" s="171" t="s">
        <v>1253</v>
      </c>
      <c r="F2233" s="171">
        <v>6276</v>
      </c>
      <c r="G2233" s="171" t="s">
        <v>1006</v>
      </c>
      <c r="H2233" s="171" t="s">
        <v>904</v>
      </c>
      <c r="I2233" s="171" t="s">
        <v>936</v>
      </c>
      <c r="J2233" s="171" t="s">
        <v>942</v>
      </c>
      <c r="K2233" s="171" t="s">
        <v>937</v>
      </c>
      <c r="L2233" s="171" t="s">
        <v>1002</v>
      </c>
      <c r="M2233" s="171" t="s">
        <v>1771</v>
      </c>
      <c r="N2233" s="171">
        <v>1971</v>
      </c>
      <c r="O2233" s="171" t="s">
        <v>979</v>
      </c>
      <c r="P2233" s="171" t="s">
        <v>2916</v>
      </c>
      <c r="Q2233" s="171"/>
    </row>
    <row r="2234" spans="1:17" ht="12.95" customHeight="1" x14ac:dyDescent="0.2">
      <c r="A2234" s="171">
        <v>11</v>
      </c>
      <c r="B2234" s="171" t="s">
        <v>902</v>
      </c>
      <c r="C2234" s="172" t="s">
        <v>2347</v>
      </c>
      <c r="D2234" s="172" t="s">
        <v>2659</v>
      </c>
      <c r="E2234" s="171" t="s">
        <v>2349</v>
      </c>
      <c r="F2234" s="171">
        <v>2000</v>
      </c>
      <c r="G2234" s="171" t="s">
        <v>915</v>
      </c>
      <c r="H2234" s="171" t="s">
        <v>904</v>
      </c>
      <c r="I2234" s="171" t="s">
        <v>905</v>
      </c>
      <c r="J2234" s="171" t="s">
        <v>921</v>
      </c>
      <c r="K2234" s="171" t="s">
        <v>907</v>
      </c>
      <c r="L2234" s="171" t="s">
        <v>924</v>
      </c>
      <c r="M2234" s="171" t="s">
        <v>925</v>
      </c>
      <c r="N2234" s="171">
        <v>1970</v>
      </c>
      <c r="O2234" s="171" t="s">
        <v>908</v>
      </c>
      <c r="P2234" s="171" t="s">
        <v>2916</v>
      </c>
      <c r="Q2234" s="171"/>
    </row>
    <row r="2235" spans="1:17" ht="12.95" customHeight="1" x14ac:dyDescent="0.2">
      <c r="A2235" s="171"/>
      <c r="B2235" s="171" t="s">
        <v>902</v>
      </c>
      <c r="C2235" s="172" t="s">
        <v>2347</v>
      </c>
      <c r="D2235" s="172" t="s">
        <v>2348</v>
      </c>
      <c r="E2235" s="171" t="s">
        <v>2349</v>
      </c>
      <c r="F2235" s="171">
        <v>2000</v>
      </c>
      <c r="G2235" s="171" t="s">
        <v>915</v>
      </c>
      <c r="H2235" s="171" t="s">
        <v>904</v>
      </c>
      <c r="I2235" s="171" t="s">
        <v>906</v>
      </c>
      <c r="J2235" s="171"/>
      <c r="K2235" s="171" t="s">
        <v>1521</v>
      </c>
      <c r="L2235" s="171" t="s">
        <v>644</v>
      </c>
      <c r="M2235" s="171" t="s">
        <v>2531</v>
      </c>
      <c r="N2235" s="171">
        <v>1980</v>
      </c>
      <c r="O2235" s="171" t="s">
        <v>908</v>
      </c>
      <c r="P2235" s="171"/>
      <c r="Q2235" s="171">
        <v>1</v>
      </c>
    </row>
    <row r="2236" spans="1:17" ht="12.95" customHeight="1" x14ac:dyDescent="0.2">
      <c r="B2236" s="29" t="s">
        <v>902</v>
      </c>
      <c r="C2236" s="30" t="s">
        <v>2347</v>
      </c>
      <c r="D2236" s="30" t="s">
        <v>2348</v>
      </c>
      <c r="E2236" s="29" t="s">
        <v>2349</v>
      </c>
      <c r="F2236" s="29">
        <v>2000</v>
      </c>
      <c r="G2236" s="29" t="s">
        <v>915</v>
      </c>
      <c r="H2236" s="29" t="s">
        <v>904</v>
      </c>
      <c r="I2236" s="29" t="s">
        <v>905</v>
      </c>
      <c r="J2236" s="29" t="s">
        <v>921</v>
      </c>
      <c r="K2236" s="29" t="s">
        <v>907</v>
      </c>
      <c r="L2236" s="29" t="s">
        <v>924</v>
      </c>
      <c r="M2236" s="29" t="s">
        <v>925</v>
      </c>
      <c r="N2236" s="29">
        <v>1970</v>
      </c>
      <c r="O2236" s="29" t="s">
        <v>908</v>
      </c>
    </row>
    <row r="2237" spans="1:17" ht="12.95" customHeight="1" x14ac:dyDescent="0.2">
      <c r="B2237" s="29" t="s">
        <v>902</v>
      </c>
      <c r="C2237" s="30" t="s">
        <v>2347</v>
      </c>
      <c r="D2237" s="30" t="s">
        <v>2348</v>
      </c>
      <c r="E2237" s="29" t="s">
        <v>2349</v>
      </c>
      <c r="F2237" s="29">
        <v>2000</v>
      </c>
      <c r="G2237" s="29" t="s">
        <v>915</v>
      </c>
      <c r="H2237" s="29" t="s">
        <v>904</v>
      </c>
      <c r="I2237" s="29" t="s">
        <v>905</v>
      </c>
      <c r="J2237" s="29" t="s">
        <v>921</v>
      </c>
      <c r="K2237" s="29" t="s">
        <v>907</v>
      </c>
      <c r="L2237" s="29" t="s">
        <v>924</v>
      </c>
      <c r="M2237" s="29" t="s">
        <v>925</v>
      </c>
      <c r="N2237" s="29">
        <v>1970</v>
      </c>
    </row>
    <row r="2238" spans="1:17" ht="12.95" customHeight="1" x14ac:dyDescent="0.2">
      <c r="B2238" s="29" t="s">
        <v>902</v>
      </c>
      <c r="C2238" s="30" t="s">
        <v>2347</v>
      </c>
      <c r="D2238" s="30" t="s">
        <v>2348</v>
      </c>
      <c r="E2238" s="29" t="s">
        <v>2349</v>
      </c>
      <c r="F2238" s="29">
        <v>2000</v>
      </c>
      <c r="G2238" s="29" t="s">
        <v>915</v>
      </c>
      <c r="H2238" s="29" t="s">
        <v>904</v>
      </c>
      <c r="I2238" s="29" t="s">
        <v>905</v>
      </c>
      <c r="J2238" s="29" t="s">
        <v>921</v>
      </c>
      <c r="K2238" s="29" t="s">
        <v>907</v>
      </c>
      <c r="L2238" s="29" t="s">
        <v>924</v>
      </c>
      <c r="M2238" s="29" t="s">
        <v>925</v>
      </c>
      <c r="N2238" s="29">
        <v>1970</v>
      </c>
    </row>
    <row r="2239" spans="1:17" ht="12.95" customHeight="1" x14ac:dyDescent="0.2">
      <c r="B2239" s="29" t="s">
        <v>902</v>
      </c>
      <c r="C2239" s="30" t="s">
        <v>2347</v>
      </c>
      <c r="D2239" s="30" t="s">
        <v>2348</v>
      </c>
      <c r="E2239" s="29" t="s">
        <v>2349</v>
      </c>
      <c r="F2239" s="29">
        <v>2000</v>
      </c>
      <c r="G2239" s="29" t="s">
        <v>915</v>
      </c>
      <c r="H2239" s="29" t="s">
        <v>904</v>
      </c>
      <c r="I2239" s="29" t="s">
        <v>905</v>
      </c>
      <c r="J2239" s="29" t="s">
        <v>921</v>
      </c>
      <c r="K2239" s="29" t="s">
        <v>907</v>
      </c>
      <c r="L2239" s="29" t="s">
        <v>924</v>
      </c>
      <c r="M2239" s="29" t="s">
        <v>925</v>
      </c>
      <c r="N2239" s="29">
        <v>1970</v>
      </c>
    </row>
    <row r="2240" spans="1:17" ht="12.95" customHeight="1" x14ac:dyDescent="0.2">
      <c r="B2240" s="29" t="s">
        <v>902</v>
      </c>
      <c r="C2240" s="30" t="s">
        <v>2347</v>
      </c>
      <c r="D2240" s="30" t="s">
        <v>2348</v>
      </c>
      <c r="E2240" s="29" t="s">
        <v>2349</v>
      </c>
      <c r="F2240" s="29">
        <v>2000</v>
      </c>
      <c r="G2240" s="29" t="s">
        <v>915</v>
      </c>
      <c r="H2240" s="29" t="s">
        <v>904</v>
      </c>
      <c r="I2240" s="29" t="s">
        <v>906</v>
      </c>
      <c r="K2240" s="29" t="s">
        <v>1521</v>
      </c>
      <c r="L2240" s="29" t="s">
        <v>644</v>
      </c>
      <c r="M2240" s="29" t="s">
        <v>2531</v>
      </c>
      <c r="N2240" s="29">
        <v>1980</v>
      </c>
      <c r="O2240" s="29" t="s">
        <v>908</v>
      </c>
      <c r="P2240" s="29" t="s">
        <v>2546</v>
      </c>
    </row>
    <row r="2241" spans="1:254" ht="12.95" customHeight="1" x14ac:dyDescent="0.2">
      <c r="A2241" s="171"/>
      <c r="B2241" s="11" t="s">
        <v>902</v>
      </c>
      <c r="C2241" s="144" t="s">
        <v>2347</v>
      </c>
      <c r="D2241" s="144" t="s">
        <v>2348</v>
      </c>
      <c r="E2241" s="11" t="s">
        <v>2349</v>
      </c>
      <c r="F2241" s="11">
        <v>2000</v>
      </c>
      <c r="G2241" s="11" t="s">
        <v>915</v>
      </c>
      <c r="H2241" s="11" t="s">
        <v>904</v>
      </c>
      <c r="I2241" s="11" t="s">
        <v>905</v>
      </c>
      <c r="J2241" s="11" t="s">
        <v>921</v>
      </c>
      <c r="K2241" s="11" t="s">
        <v>907</v>
      </c>
      <c r="L2241" s="11" t="s">
        <v>924</v>
      </c>
      <c r="M2241" s="11" t="s">
        <v>925</v>
      </c>
      <c r="N2241" s="11">
        <v>1970</v>
      </c>
      <c r="O2241" s="11"/>
      <c r="P2241" s="11"/>
      <c r="Q2241" s="11"/>
    </row>
    <row r="2242" spans="1:254" ht="12.95" customHeight="1" x14ac:dyDescent="0.2">
      <c r="B2242" s="11" t="s">
        <v>902</v>
      </c>
      <c r="C2242" s="144" t="s">
        <v>2347</v>
      </c>
      <c r="D2242" s="144" t="s">
        <v>2348</v>
      </c>
      <c r="E2242" s="11" t="s">
        <v>2349</v>
      </c>
      <c r="F2242" s="11">
        <v>2000</v>
      </c>
      <c r="G2242" s="11" t="s">
        <v>915</v>
      </c>
      <c r="H2242" s="11" t="s">
        <v>904</v>
      </c>
      <c r="I2242" s="11" t="s">
        <v>905</v>
      </c>
      <c r="J2242" s="11" t="s">
        <v>921</v>
      </c>
      <c r="K2242" s="11" t="s">
        <v>907</v>
      </c>
      <c r="L2242" s="11" t="s">
        <v>924</v>
      </c>
      <c r="M2242" s="11" t="s">
        <v>925</v>
      </c>
      <c r="N2242" s="11">
        <v>1970</v>
      </c>
      <c r="O2242" s="11"/>
      <c r="P2242" s="11"/>
      <c r="Q2242" s="11"/>
    </row>
    <row r="2243" spans="1:254" ht="12.95" customHeight="1" x14ac:dyDescent="0.2">
      <c r="B2243" s="29" t="s">
        <v>902</v>
      </c>
      <c r="C2243" s="30" t="s">
        <v>1039</v>
      </c>
      <c r="D2243" s="30" t="s">
        <v>1040</v>
      </c>
      <c r="E2243" s="29" t="s">
        <v>1041</v>
      </c>
      <c r="F2243" s="29">
        <v>2341</v>
      </c>
      <c r="G2243" s="29" t="s">
        <v>1042</v>
      </c>
      <c r="H2243" s="29" t="s">
        <v>904</v>
      </c>
      <c r="I2243" s="29" t="s">
        <v>905</v>
      </c>
      <c r="J2243" s="29" t="s">
        <v>942</v>
      </c>
      <c r="K2243" s="29" t="s">
        <v>907</v>
      </c>
      <c r="L2243" s="29" t="s">
        <v>1110</v>
      </c>
      <c r="M2243" s="29" t="s">
        <v>1794</v>
      </c>
      <c r="N2243" s="29">
        <v>1978</v>
      </c>
      <c r="O2243" s="29" t="s">
        <v>908</v>
      </c>
      <c r="P2243" s="29" t="s">
        <v>2766</v>
      </c>
    </row>
    <row r="2244" spans="1:254" ht="12.95" customHeight="1" x14ac:dyDescent="0.2">
      <c r="B2244" s="29" t="s">
        <v>902</v>
      </c>
      <c r="C2244" s="30" t="s">
        <v>1039</v>
      </c>
      <c r="D2244" s="30" t="s">
        <v>1040</v>
      </c>
      <c r="E2244" s="29" t="s">
        <v>1041</v>
      </c>
      <c r="F2244" s="29">
        <v>2341</v>
      </c>
      <c r="G2244" s="29" t="s">
        <v>1042</v>
      </c>
      <c r="H2244" s="29" t="s">
        <v>904</v>
      </c>
      <c r="I2244" s="29" t="s">
        <v>905</v>
      </c>
      <c r="J2244" s="29" t="s">
        <v>942</v>
      </c>
      <c r="K2244" s="29" t="s">
        <v>907</v>
      </c>
      <c r="L2244" s="29" t="s">
        <v>924</v>
      </c>
      <c r="M2244" s="29" t="s">
        <v>925</v>
      </c>
      <c r="N2244" s="29">
        <v>1973</v>
      </c>
      <c r="O2244" s="29" t="s">
        <v>908</v>
      </c>
    </row>
    <row r="2245" spans="1:254" ht="12.95" customHeight="1" x14ac:dyDescent="0.2">
      <c r="B2245" s="29" t="s">
        <v>902</v>
      </c>
      <c r="C2245" s="30" t="s">
        <v>1039</v>
      </c>
      <c r="D2245" s="30" t="s">
        <v>1040</v>
      </c>
      <c r="E2245" s="29" t="s">
        <v>1041</v>
      </c>
      <c r="F2245" s="29">
        <v>2341</v>
      </c>
      <c r="G2245" s="29" t="s">
        <v>1042</v>
      </c>
      <c r="H2245" s="29" t="s">
        <v>904</v>
      </c>
      <c r="I2245" s="29" t="s">
        <v>905</v>
      </c>
      <c r="J2245" s="29" t="s">
        <v>942</v>
      </c>
      <c r="K2245" s="29" t="s">
        <v>907</v>
      </c>
      <c r="L2245" s="29" t="s">
        <v>1110</v>
      </c>
      <c r="M2245" s="29">
        <v>504</v>
      </c>
      <c r="N2245" s="29">
        <v>1977</v>
      </c>
      <c r="O2245" s="29" t="s">
        <v>908</v>
      </c>
      <c r="P2245" s="11" t="s">
        <v>2571</v>
      </c>
      <c r="Q2245" s="11"/>
    </row>
    <row r="2246" spans="1:254" ht="12.95" customHeight="1" x14ac:dyDescent="0.2">
      <c r="B2246" s="11" t="s">
        <v>902</v>
      </c>
      <c r="C2246" s="144" t="s">
        <v>1039</v>
      </c>
      <c r="D2246" s="144" t="s">
        <v>1040</v>
      </c>
      <c r="E2246" s="11" t="s">
        <v>1041</v>
      </c>
      <c r="F2246" s="11">
        <v>2341</v>
      </c>
      <c r="G2246" s="11" t="s">
        <v>1042</v>
      </c>
      <c r="H2246" s="11" t="s">
        <v>904</v>
      </c>
      <c r="I2246" s="11" t="s">
        <v>905</v>
      </c>
      <c r="J2246" s="11" t="s">
        <v>942</v>
      </c>
      <c r="K2246" s="11" t="s">
        <v>907</v>
      </c>
      <c r="L2246" s="11" t="s">
        <v>924</v>
      </c>
      <c r="M2246" s="11" t="s">
        <v>925</v>
      </c>
      <c r="N2246" s="11">
        <v>1973</v>
      </c>
      <c r="O2246" s="11" t="s">
        <v>908</v>
      </c>
      <c r="P2246" s="11" t="s">
        <v>2550</v>
      </c>
      <c r="Q2246" s="11"/>
      <c r="R2246" s="11"/>
    </row>
    <row r="2247" spans="1:254" ht="12.95" customHeight="1" x14ac:dyDescent="0.2">
      <c r="B2247" s="11" t="s">
        <v>902</v>
      </c>
      <c r="C2247" s="144" t="s">
        <v>1039</v>
      </c>
      <c r="D2247" s="144" t="s">
        <v>1040</v>
      </c>
      <c r="E2247" s="11" t="s">
        <v>1041</v>
      </c>
      <c r="F2247" s="11">
        <v>2341</v>
      </c>
      <c r="G2247" s="11" t="s">
        <v>1042</v>
      </c>
      <c r="H2247" s="11" t="s">
        <v>904</v>
      </c>
      <c r="I2247" s="11" t="s">
        <v>905</v>
      </c>
      <c r="J2247" s="11" t="s">
        <v>942</v>
      </c>
      <c r="K2247" s="11" t="s">
        <v>907</v>
      </c>
      <c r="L2247" s="11" t="s">
        <v>924</v>
      </c>
      <c r="M2247" s="11" t="s">
        <v>925</v>
      </c>
      <c r="N2247" s="11">
        <v>1973</v>
      </c>
      <c r="O2247" s="11" t="s">
        <v>908</v>
      </c>
      <c r="P2247" s="11" t="s">
        <v>2554</v>
      </c>
      <c r="Q2247" s="11"/>
      <c r="R2247" s="11"/>
    </row>
    <row r="2248" spans="1:254" ht="12.95" customHeight="1" x14ac:dyDescent="0.2">
      <c r="B2248" s="11" t="s">
        <v>902</v>
      </c>
      <c r="C2248" s="144" t="s">
        <v>1039</v>
      </c>
      <c r="D2248" s="144" t="s">
        <v>1040</v>
      </c>
      <c r="E2248" s="11" t="s">
        <v>1041</v>
      </c>
      <c r="F2248" s="11">
        <v>2341</v>
      </c>
      <c r="G2248" s="11" t="s">
        <v>1042</v>
      </c>
      <c r="H2248" s="11" t="s">
        <v>904</v>
      </c>
      <c r="I2248" s="11" t="s">
        <v>905</v>
      </c>
      <c r="J2248" s="11" t="s">
        <v>942</v>
      </c>
      <c r="K2248" s="11" t="s">
        <v>907</v>
      </c>
      <c r="L2248" s="11" t="s">
        <v>924</v>
      </c>
      <c r="M2248" s="11" t="s">
        <v>925</v>
      </c>
      <c r="N2248" s="11">
        <v>1973</v>
      </c>
      <c r="O2248" s="11" t="s">
        <v>908</v>
      </c>
      <c r="P2248" s="11" t="s">
        <v>2549</v>
      </c>
      <c r="Q2248" s="11"/>
      <c r="R2248" s="11"/>
    </row>
    <row r="2249" spans="1:254" ht="12.95" customHeight="1" x14ac:dyDescent="0.2">
      <c r="B2249" s="11" t="s">
        <v>902</v>
      </c>
      <c r="C2249" s="144" t="s">
        <v>1039</v>
      </c>
      <c r="D2249" s="144" t="s">
        <v>1040</v>
      </c>
      <c r="E2249" s="11" t="s">
        <v>1041</v>
      </c>
      <c r="F2249" s="11">
        <v>2341</v>
      </c>
      <c r="G2249" s="11" t="s">
        <v>1042</v>
      </c>
      <c r="H2249" s="11" t="s">
        <v>904</v>
      </c>
      <c r="I2249" s="11" t="s">
        <v>905</v>
      </c>
      <c r="J2249" s="11" t="s">
        <v>942</v>
      </c>
      <c r="K2249" s="11" t="s">
        <v>907</v>
      </c>
      <c r="L2249" s="11" t="s">
        <v>924</v>
      </c>
      <c r="M2249" s="11" t="s">
        <v>925</v>
      </c>
      <c r="N2249" s="11">
        <v>1973</v>
      </c>
      <c r="O2249" s="11" t="s">
        <v>908</v>
      </c>
      <c r="P2249" s="11">
        <v>1</v>
      </c>
      <c r="Q2249" s="11"/>
      <c r="R2249" s="11"/>
    </row>
    <row r="2250" spans="1:254" ht="12.95" customHeight="1" x14ac:dyDescent="0.2">
      <c r="B2250" s="11" t="s">
        <v>902</v>
      </c>
      <c r="C2250" s="144" t="s">
        <v>1039</v>
      </c>
      <c r="D2250" s="144" t="s">
        <v>1040</v>
      </c>
      <c r="E2250" s="11" t="s">
        <v>1041</v>
      </c>
      <c r="F2250" s="11">
        <v>2341</v>
      </c>
      <c r="G2250" s="11" t="s">
        <v>1042</v>
      </c>
      <c r="H2250" s="11" t="s">
        <v>904</v>
      </c>
      <c r="I2250" s="11" t="s">
        <v>905</v>
      </c>
      <c r="J2250" s="11" t="s">
        <v>942</v>
      </c>
      <c r="K2250" s="11" t="s">
        <v>907</v>
      </c>
      <c r="L2250" s="11" t="s">
        <v>924</v>
      </c>
      <c r="M2250" s="11" t="s">
        <v>925</v>
      </c>
      <c r="N2250" s="11">
        <v>1973</v>
      </c>
      <c r="O2250" s="11" t="s">
        <v>908</v>
      </c>
      <c r="P2250" s="11"/>
      <c r="Q2250" s="11"/>
      <c r="R2250" s="11"/>
    </row>
    <row r="2251" spans="1:254" ht="12.95" customHeight="1" x14ac:dyDescent="0.2">
      <c r="B2251" s="11" t="s">
        <v>902</v>
      </c>
      <c r="C2251" s="144" t="s">
        <v>1039</v>
      </c>
      <c r="D2251" s="144" t="s">
        <v>1040</v>
      </c>
      <c r="E2251" s="11" t="s">
        <v>1041</v>
      </c>
      <c r="F2251" s="11">
        <v>2341</v>
      </c>
      <c r="G2251" s="11" t="s">
        <v>1042</v>
      </c>
      <c r="H2251" s="11" t="s">
        <v>904</v>
      </c>
      <c r="I2251" s="11" t="s">
        <v>905</v>
      </c>
      <c r="J2251" s="11" t="s">
        <v>942</v>
      </c>
      <c r="K2251" s="11" t="s">
        <v>907</v>
      </c>
      <c r="L2251" s="11" t="s">
        <v>924</v>
      </c>
      <c r="M2251" s="11" t="s">
        <v>925</v>
      </c>
      <c r="N2251" s="11">
        <v>1973</v>
      </c>
      <c r="O2251" s="11" t="s">
        <v>908</v>
      </c>
      <c r="P2251" s="11"/>
      <c r="Q2251" s="11"/>
      <c r="R2251" s="11"/>
    </row>
    <row r="2252" spans="1:254" ht="12.95" customHeight="1" x14ac:dyDescent="0.2">
      <c r="B2252" s="29" t="s">
        <v>902</v>
      </c>
      <c r="C2252" s="30" t="s">
        <v>1039</v>
      </c>
      <c r="D2252" s="30" t="s">
        <v>1040</v>
      </c>
      <c r="E2252" s="29" t="s">
        <v>1041</v>
      </c>
      <c r="F2252" s="29">
        <v>2341</v>
      </c>
      <c r="G2252" s="29" t="s">
        <v>1042</v>
      </c>
      <c r="H2252" s="29" t="s">
        <v>904</v>
      </c>
      <c r="I2252" s="29" t="s">
        <v>905</v>
      </c>
      <c r="J2252" s="29" t="s">
        <v>942</v>
      </c>
      <c r="K2252" s="29" t="s">
        <v>907</v>
      </c>
      <c r="L2252" s="29" t="s">
        <v>1110</v>
      </c>
      <c r="M2252" s="29">
        <v>504</v>
      </c>
      <c r="N2252" s="29">
        <v>1977</v>
      </c>
      <c r="O2252" s="29" t="s">
        <v>908</v>
      </c>
      <c r="P2252" s="11" t="s">
        <v>2571</v>
      </c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11"/>
      <c r="AG2252" s="11"/>
      <c r="AH2252" s="11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1"/>
      <c r="BH2252" s="11"/>
      <c r="BI2252" s="11"/>
      <c r="BJ2252" s="11"/>
      <c r="BK2252" s="11"/>
      <c r="BL2252" s="11"/>
      <c r="BM2252" s="11"/>
      <c r="BN2252" s="11"/>
      <c r="BO2252" s="11"/>
      <c r="BP2252" s="11"/>
      <c r="BQ2252" s="11"/>
      <c r="BR2252" s="11"/>
      <c r="BS2252" s="11"/>
      <c r="BT2252" s="11"/>
      <c r="BU2252" s="11"/>
      <c r="BV2252" s="11"/>
      <c r="BW2252" s="11"/>
      <c r="BX2252" s="11"/>
      <c r="BY2252" s="11"/>
      <c r="BZ2252" s="11"/>
      <c r="CA2252" s="11"/>
      <c r="CB2252" s="11"/>
      <c r="CC2252" s="11"/>
      <c r="CD2252" s="11"/>
      <c r="CE2252" s="11"/>
      <c r="CF2252" s="11"/>
      <c r="CG2252" s="11"/>
      <c r="CH2252" s="11"/>
      <c r="CI2252" s="11"/>
      <c r="CJ2252" s="11"/>
      <c r="CK2252" s="11"/>
      <c r="CL2252" s="11"/>
      <c r="CM2252" s="11"/>
      <c r="CN2252" s="11"/>
      <c r="CO2252" s="11"/>
      <c r="CP2252" s="11"/>
      <c r="CQ2252" s="11"/>
      <c r="CR2252" s="11"/>
      <c r="CS2252" s="11"/>
      <c r="CT2252" s="11"/>
      <c r="CU2252" s="11"/>
      <c r="CV2252" s="11"/>
      <c r="CW2252" s="11"/>
      <c r="CX2252" s="11"/>
      <c r="CY2252" s="11"/>
      <c r="CZ2252" s="11"/>
      <c r="DA2252" s="11"/>
      <c r="DB2252" s="11"/>
      <c r="DC2252" s="11"/>
      <c r="DD2252" s="11"/>
      <c r="DE2252" s="11"/>
      <c r="DF2252" s="11"/>
      <c r="DG2252" s="11"/>
      <c r="DH2252" s="11"/>
      <c r="DI2252" s="11"/>
      <c r="DJ2252" s="11"/>
      <c r="DK2252" s="11"/>
      <c r="DL2252" s="11"/>
      <c r="DM2252" s="11"/>
      <c r="DN2252" s="11"/>
      <c r="DO2252" s="11"/>
      <c r="DP2252" s="11"/>
      <c r="DQ2252" s="11"/>
      <c r="DR2252" s="11"/>
      <c r="DS2252" s="11"/>
      <c r="DT2252" s="11"/>
      <c r="DU2252" s="11"/>
      <c r="DV2252" s="11"/>
      <c r="DW2252" s="11"/>
      <c r="DX2252" s="11"/>
      <c r="DY2252" s="11"/>
      <c r="DZ2252" s="11"/>
      <c r="EA2252" s="11"/>
      <c r="EB2252" s="11"/>
      <c r="EC2252" s="11"/>
      <c r="ED2252" s="11"/>
      <c r="EE2252" s="11"/>
      <c r="EF2252" s="11"/>
      <c r="EG2252" s="11"/>
      <c r="EH2252" s="11"/>
      <c r="EI2252" s="11"/>
      <c r="EJ2252" s="11"/>
      <c r="EK2252" s="11"/>
      <c r="EL2252" s="11"/>
      <c r="EM2252" s="11"/>
      <c r="EN2252" s="11"/>
      <c r="EO2252" s="11"/>
      <c r="EP2252" s="11"/>
      <c r="EQ2252" s="11"/>
      <c r="ER2252" s="11"/>
      <c r="ES2252" s="11"/>
      <c r="ET2252" s="11"/>
      <c r="EU2252" s="11"/>
      <c r="EV2252" s="11"/>
      <c r="EW2252" s="11"/>
      <c r="EX2252" s="11"/>
      <c r="EY2252" s="11"/>
      <c r="EZ2252" s="11"/>
      <c r="FA2252" s="11"/>
      <c r="FB2252" s="11"/>
      <c r="FC2252" s="11"/>
      <c r="FD2252" s="11"/>
      <c r="FE2252" s="11"/>
      <c r="FF2252" s="11"/>
      <c r="FG2252" s="11"/>
      <c r="FH2252" s="11"/>
      <c r="FI2252" s="11"/>
      <c r="FJ2252" s="11"/>
      <c r="FK2252" s="11"/>
      <c r="FL2252" s="11"/>
      <c r="FM2252" s="11"/>
      <c r="FN2252" s="11"/>
      <c r="FO2252" s="11"/>
      <c r="FP2252" s="11"/>
      <c r="FQ2252" s="11"/>
      <c r="FR2252" s="11"/>
      <c r="FS2252" s="11"/>
      <c r="FT2252" s="11"/>
      <c r="FU2252" s="11"/>
      <c r="FV2252" s="11"/>
      <c r="FW2252" s="11"/>
      <c r="FX2252" s="11"/>
      <c r="FY2252" s="11"/>
      <c r="FZ2252" s="11"/>
      <c r="GA2252" s="11"/>
      <c r="GB2252" s="11"/>
      <c r="GC2252" s="11"/>
      <c r="GD2252" s="11"/>
      <c r="GE2252" s="11"/>
      <c r="GF2252" s="11"/>
      <c r="GG2252" s="11"/>
      <c r="GH2252" s="11"/>
      <c r="GI2252" s="11"/>
      <c r="GJ2252" s="11"/>
      <c r="GK2252" s="11"/>
      <c r="GL2252" s="11"/>
      <c r="GM2252" s="11"/>
      <c r="GN2252" s="11"/>
      <c r="GO2252" s="11"/>
      <c r="GP2252" s="11"/>
      <c r="GQ2252" s="11"/>
      <c r="GR2252" s="11"/>
      <c r="GS2252" s="11"/>
      <c r="GT2252" s="11"/>
      <c r="GU2252" s="11"/>
      <c r="GV2252" s="11"/>
      <c r="GW2252" s="11"/>
      <c r="GX2252" s="11"/>
      <c r="GY2252" s="11"/>
      <c r="GZ2252" s="11"/>
      <c r="HA2252" s="11"/>
      <c r="HB2252" s="11"/>
      <c r="HC2252" s="11"/>
      <c r="HD2252" s="11"/>
      <c r="HE2252" s="11"/>
      <c r="HF2252" s="11"/>
      <c r="HG2252" s="11"/>
      <c r="HH2252" s="11"/>
      <c r="HI2252" s="11"/>
      <c r="HJ2252" s="11"/>
      <c r="HK2252" s="11"/>
      <c r="HL2252" s="11"/>
      <c r="HM2252" s="11"/>
      <c r="HN2252" s="11"/>
      <c r="HO2252" s="11"/>
      <c r="HP2252" s="11"/>
      <c r="HQ2252" s="11"/>
      <c r="HR2252" s="11"/>
      <c r="HS2252" s="11"/>
      <c r="HT2252" s="11"/>
      <c r="HU2252" s="11"/>
      <c r="HV2252" s="11"/>
      <c r="HW2252" s="11"/>
      <c r="HX2252" s="11"/>
      <c r="HY2252" s="11"/>
      <c r="HZ2252" s="11"/>
      <c r="IA2252" s="11"/>
      <c r="IB2252" s="11"/>
      <c r="IC2252" s="11"/>
      <c r="ID2252" s="11"/>
      <c r="IE2252" s="11"/>
      <c r="IF2252" s="11"/>
      <c r="IG2252" s="11"/>
      <c r="IH2252" s="11"/>
      <c r="II2252" s="11"/>
      <c r="IJ2252" s="11"/>
      <c r="IK2252" s="11"/>
      <c r="IL2252" s="11"/>
      <c r="IM2252" s="11"/>
      <c r="IN2252" s="11"/>
      <c r="IO2252" s="11"/>
      <c r="IP2252" s="11"/>
      <c r="IQ2252" s="11"/>
      <c r="IR2252" s="11"/>
      <c r="IS2252" s="11"/>
      <c r="IT2252" s="11"/>
    </row>
    <row r="2253" spans="1:254" ht="12.95" customHeight="1" x14ac:dyDescent="0.2">
      <c r="B2253" s="29" t="s">
        <v>902</v>
      </c>
      <c r="C2253" s="30" t="s">
        <v>2350</v>
      </c>
      <c r="D2253" s="30" t="s">
        <v>957</v>
      </c>
      <c r="E2253" s="29" t="s">
        <v>2351</v>
      </c>
      <c r="F2253" s="29">
        <v>1290</v>
      </c>
      <c r="G2253" s="29" t="s">
        <v>2352</v>
      </c>
      <c r="H2253" s="29" t="s">
        <v>904</v>
      </c>
      <c r="I2253" s="29" t="s">
        <v>936</v>
      </c>
      <c r="J2253" s="29" t="s">
        <v>912</v>
      </c>
      <c r="K2253" s="29" t="s">
        <v>937</v>
      </c>
      <c r="L2253" s="29" t="s">
        <v>1954</v>
      </c>
      <c r="M2253" s="29" t="s">
        <v>2353</v>
      </c>
      <c r="N2253" s="29">
        <v>1955</v>
      </c>
      <c r="O2253" s="29" t="s">
        <v>1374</v>
      </c>
    </row>
    <row r="2254" spans="1:254" ht="12.95" customHeight="1" x14ac:dyDescent="0.2">
      <c r="B2254" s="29" t="s">
        <v>902</v>
      </c>
      <c r="C2254" s="30" t="s">
        <v>2350</v>
      </c>
      <c r="D2254" s="30" t="s">
        <v>957</v>
      </c>
      <c r="E2254" s="29" t="s">
        <v>2351</v>
      </c>
      <c r="F2254" s="29">
        <v>1290</v>
      </c>
      <c r="G2254" s="29" t="s">
        <v>2352</v>
      </c>
      <c r="H2254" s="29" t="s">
        <v>904</v>
      </c>
      <c r="I2254" s="29" t="s">
        <v>936</v>
      </c>
      <c r="J2254" s="29" t="s">
        <v>912</v>
      </c>
      <c r="K2254" s="29" t="s">
        <v>937</v>
      </c>
      <c r="L2254" s="29" t="s">
        <v>1954</v>
      </c>
      <c r="M2254" s="29" t="s">
        <v>2353</v>
      </c>
      <c r="N2254" s="29">
        <v>1955</v>
      </c>
      <c r="O2254" s="29" t="s">
        <v>1374</v>
      </c>
    </row>
    <row r="2255" spans="1:254" ht="12.95" customHeight="1" x14ac:dyDescent="0.2">
      <c r="B2255" s="11" t="s">
        <v>902</v>
      </c>
      <c r="C2255" s="144" t="s">
        <v>2350</v>
      </c>
      <c r="D2255" s="144" t="s">
        <v>957</v>
      </c>
      <c r="E2255" s="11" t="s">
        <v>2351</v>
      </c>
      <c r="F2255" s="11">
        <v>1290</v>
      </c>
      <c r="G2255" s="11" t="s">
        <v>2352</v>
      </c>
      <c r="H2255" s="11" t="s">
        <v>904</v>
      </c>
      <c r="I2255" s="11" t="s">
        <v>936</v>
      </c>
      <c r="J2255" s="11" t="s">
        <v>912</v>
      </c>
      <c r="K2255" s="11" t="s">
        <v>937</v>
      </c>
      <c r="L2255" s="11" t="s">
        <v>1954</v>
      </c>
      <c r="M2255" s="11" t="s">
        <v>2353</v>
      </c>
      <c r="N2255" s="11">
        <v>1955</v>
      </c>
      <c r="O2255" s="11" t="s">
        <v>1374</v>
      </c>
      <c r="P2255" s="11" t="s">
        <v>2550</v>
      </c>
      <c r="Q2255" s="11"/>
    </row>
    <row r="2256" spans="1:254" ht="12.95" customHeight="1" x14ac:dyDescent="0.2">
      <c r="A2256" s="171">
        <v>73</v>
      </c>
      <c r="B2256" s="171" t="s">
        <v>902</v>
      </c>
      <c r="C2256" s="172" t="s">
        <v>2956</v>
      </c>
      <c r="D2256" s="172" t="s">
        <v>1366</v>
      </c>
      <c r="E2256" s="171" t="s">
        <v>2957</v>
      </c>
      <c r="F2256" s="171">
        <v>40000</v>
      </c>
      <c r="G2256" s="171" t="s">
        <v>9</v>
      </c>
      <c r="H2256" s="171" t="s">
        <v>1127</v>
      </c>
      <c r="I2256" s="171" t="s">
        <v>959</v>
      </c>
      <c r="J2256" s="171" t="s">
        <v>942</v>
      </c>
      <c r="K2256" s="171" t="s">
        <v>960</v>
      </c>
      <c r="L2256" s="171" t="s">
        <v>2958</v>
      </c>
      <c r="M2256" s="171" t="s">
        <v>2959</v>
      </c>
      <c r="N2256" s="171">
        <v>1979</v>
      </c>
      <c r="O2256" s="171" t="s">
        <v>1840</v>
      </c>
      <c r="P2256" s="171" t="s">
        <v>2916</v>
      </c>
      <c r="Q2256" s="171"/>
    </row>
    <row r="2257" spans="1:18" ht="12.95" customHeight="1" x14ac:dyDescent="0.2">
      <c r="B2257" s="29" t="s">
        <v>902</v>
      </c>
      <c r="C2257" s="30" t="s">
        <v>703</v>
      </c>
      <c r="D2257" s="30" t="s">
        <v>1787</v>
      </c>
      <c r="E2257" s="29" t="s">
        <v>704</v>
      </c>
      <c r="F2257" s="29">
        <v>2322</v>
      </c>
      <c r="G2257" s="29" t="s">
        <v>1978</v>
      </c>
      <c r="H2257" s="29" t="s">
        <v>904</v>
      </c>
      <c r="I2257" s="29" t="s">
        <v>905</v>
      </c>
      <c r="J2257" s="29" t="s">
        <v>942</v>
      </c>
      <c r="K2257" s="29" t="s">
        <v>907</v>
      </c>
      <c r="L2257" s="29" t="s">
        <v>923</v>
      </c>
      <c r="M2257" s="29" t="s">
        <v>705</v>
      </c>
      <c r="N2257" s="29">
        <v>1980</v>
      </c>
      <c r="O2257" s="29" t="s">
        <v>501</v>
      </c>
    </row>
    <row r="2258" spans="1:18" ht="12.95" customHeight="1" x14ac:dyDescent="0.2">
      <c r="B2258" s="29" t="s">
        <v>902</v>
      </c>
      <c r="C2258" s="30" t="s">
        <v>703</v>
      </c>
      <c r="D2258" s="30" t="s">
        <v>1787</v>
      </c>
      <c r="E2258" s="29" t="s">
        <v>704</v>
      </c>
      <c r="F2258" s="29">
        <v>2322</v>
      </c>
      <c r="G2258" s="29" t="s">
        <v>1978</v>
      </c>
      <c r="H2258" s="29" t="s">
        <v>904</v>
      </c>
      <c r="I2258" s="29" t="s">
        <v>905</v>
      </c>
      <c r="J2258" s="29" t="s">
        <v>942</v>
      </c>
      <c r="K2258" s="29" t="s">
        <v>907</v>
      </c>
      <c r="L2258" s="29" t="s">
        <v>923</v>
      </c>
      <c r="M2258" s="29" t="s">
        <v>705</v>
      </c>
      <c r="N2258" s="29">
        <v>1980</v>
      </c>
      <c r="O2258" s="29" t="s">
        <v>706</v>
      </c>
    </row>
    <row r="2259" spans="1:18" ht="12.95" customHeight="1" x14ac:dyDescent="0.2">
      <c r="B2259" s="29" t="s">
        <v>902</v>
      </c>
      <c r="C2259" s="30" t="s">
        <v>2623</v>
      </c>
      <c r="D2259" s="30" t="s">
        <v>2621</v>
      </c>
      <c r="G2259" s="29" t="s">
        <v>2622</v>
      </c>
      <c r="H2259" s="29" t="s">
        <v>2612</v>
      </c>
      <c r="I2259" s="29" t="s">
        <v>905</v>
      </c>
      <c r="J2259" s="29" t="s">
        <v>942</v>
      </c>
      <c r="K2259" s="29" t="s">
        <v>907</v>
      </c>
      <c r="L2259" s="29" t="s">
        <v>1093</v>
      </c>
      <c r="M2259" s="29" t="s">
        <v>2132</v>
      </c>
      <c r="N2259" s="29">
        <v>1978</v>
      </c>
      <c r="O2259" s="29" t="s">
        <v>2635</v>
      </c>
      <c r="P2259" s="29" t="s">
        <v>2636</v>
      </c>
    </row>
    <row r="2260" spans="1:18" ht="12.95" customHeight="1" x14ac:dyDescent="0.2">
      <c r="B2260" s="29" t="s">
        <v>902</v>
      </c>
      <c r="C2260" s="30" t="s">
        <v>2354</v>
      </c>
      <c r="D2260" s="30" t="s">
        <v>2355</v>
      </c>
      <c r="E2260" s="29" t="s">
        <v>2356</v>
      </c>
      <c r="F2260" s="29">
        <v>6000</v>
      </c>
      <c r="G2260" s="29" t="s">
        <v>982</v>
      </c>
      <c r="H2260" s="29" t="s">
        <v>904</v>
      </c>
      <c r="I2260" s="29" t="s">
        <v>936</v>
      </c>
      <c r="J2260" s="29" t="s">
        <v>910</v>
      </c>
      <c r="K2260" s="29" t="s">
        <v>937</v>
      </c>
      <c r="L2260" s="29" t="s">
        <v>2357</v>
      </c>
      <c r="M2260" s="29" t="s">
        <v>1003</v>
      </c>
      <c r="N2260" s="29">
        <v>1958</v>
      </c>
      <c r="O2260" s="29" t="s">
        <v>979</v>
      </c>
    </row>
    <row r="2261" spans="1:18" ht="12.95" customHeight="1" x14ac:dyDescent="0.2">
      <c r="B2261" s="29" t="s">
        <v>902</v>
      </c>
      <c r="C2261" s="30" t="s">
        <v>2354</v>
      </c>
      <c r="D2261" s="30" t="s">
        <v>2355</v>
      </c>
      <c r="E2261" s="29" t="s">
        <v>2356</v>
      </c>
      <c r="F2261" s="29">
        <v>6000</v>
      </c>
      <c r="G2261" s="29" t="s">
        <v>982</v>
      </c>
      <c r="H2261" s="29" t="s">
        <v>904</v>
      </c>
      <c r="I2261" s="29" t="s">
        <v>936</v>
      </c>
      <c r="J2261" s="29" t="s">
        <v>912</v>
      </c>
      <c r="K2261" s="29" t="s">
        <v>937</v>
      </c>
      <c r="L2261" s="29" t="s">
        <v>2357</v>
      </c>
      <c r="M2261" s="29" t="s">
        <v>1003</v>
      </c>
      <c r="N2261" s="29">
        <v>1958</v>
      </c>
      <c r="O2261" s="29" t="s">
        <v>979</v>
      </c>
    </row>
    <row r="2262" spans="1:18" ht="12.95" customHeight="1" x14ac:dyDescent="0.2">
      <c r="B2262" s="29" t="s">
        <v>902</v>
      </c>
      <c r="C2262" s="30" t="s">
        <v>2354</v>
      </c>
      <c r="D2262" s="30" t="s">
        <v>2355</v>
      </c>
      <c r="E2262" s="29" t="s">
        <v>2356</v>
      </c>
      <c r="F2262" s="29">
        <v>6000</v>
      </c>
      <c r="G2262" s="29" t="s">
        <v>982</v>
      </c>
      <c r="H2262" s="29" t="s">
        <v>904</v>
      </c>
      <c r="I2262" s="29" t="s">
        <v>936</v>
      </c>
      <c r="J2262" s="29" t="s">
        <v>910</v>
      </c>
      <c r="K2262" s="29" t="s">
        <v>937</v>
      </c>
      <c r="L2262" s="29" t="s">
        <v>2357</v>
      </c>
      <c r="M2262" s="29" t="s">
        <v>1003</v>
      </c>
      <c r="N2262" s="29">
        <v>1958</v>
      </c>
      <c r="O2262" s="29" t="s">
        <v>979</v>
      </c>
    </row>
    <row r="2263" spans="1:18" ht="12.95" customHeight="1" x14ac:dyDescent="0.2">
      <c r="B2263" s="29" t="s">
        <v>902</v>
      </c>
      <c r="C2263" s="30" t="s">
        <v>2354</v>
      </c>
      <c r="D2263" s="30" t="s">
        <v>2355</v>
      </c>
      <c r="E2263" s="29" t="s">
        <v>2356</v>
      </c>
      <c r="F2263" s="29">
        <v>6000</v>
      </c>
      <c r="G2263" s="29" t="s">
        <v>982</v>
      </c>
      <c r="H2263" s="29" t="s">
        <v>904</v>
      </c>
      <c r="I2263" s="29" t="s">
        <v>936</v>
      </c>
      <c r="J2263" s="29" t="s">
        <v>912</v>
      </c>
      <c r="K2263" s="29" t="s">
        <v>937</v>
      </c>
      <c r="L2263" s="29" t="s">
        <v>2357</v>
      </c>
      <c r="M2263" s="29" t="s">
        <v>1003</v>
      </c>
      <c r="N2263" s="29">
        <v>1958</v>
      </c>
      <c r="O2263" s="29" t="s">
        <v>979</v>
      </c>
    </row>
    <row r="2264" spans="1:18" ht="12.95" customHeight="1" x14ac:dyDescent="0.2">
      <c r="B2264" s="11" t="s">
        <v>902</v>
      </c>
      <c r="C2264" s="144" t="s">
        <v>2354</v>
      </c>
      <c r="D2264" s="144" t="s">
        <v>2355</v>
      </c>
      <c r="E2264" s="11" t="s">
        <v>2356</v>
      </c>
      <c r="F2264" s="11">
        <v>6000</v>
      </c>
      <c r="G2264" s="11" t="s">
        <v>982</v>
      </c>
      <c r="H2264" s="11" t="s">
        <v>904</v>
      </c>
      <c r="I2264" s="11" t="s">
        <v>936</v>
      </c>
      <c r="J2264" s="11" t="s">
        <v>910</v>
      </c>
      <c r="K2264" s="11" t="s">
        <v>937</v>
      </c>
      <c r="L2264" s="11" t="s">
        <v>2357</v>
      </c>
      <c r="M2264" s="11" t="s">
        <v>1003</v>
      </c>
      <c r="N2264" s="11">
        <v>1958</v>
      </c>
      <c r="O2264" s="11" t="s">
        <v>979</v>
      </c>
      <c r="P2264" s="11"/>
      <c r="Q2264" s="11"/>
    </row>
    <row r="2265" spans="1:18" ht="12.95" customHeight="1" x14ac:dyDescent="0.2">
      <c r="B2265" s="11" t="s">
        <v>902</v>
      </c>
      <c r="C2265" s="144" t="s">
        <v>2354</v>
      </c>
      <c r="D2265" s="144" t="s">
        <v>2355</v>
      </c>
      <c r="E2265" s="11" t="s">
        <v>2356</v>
      </c>
      <c r="F2265" s="11">
        <v>6000</v>
      </c>
      <c r="G2265" s="11" t="s">
        <v>982</v>
      </c>
      <c r="H2265" s="11" t="s">
        <v>904</v>
      </c>
      <c r="I2265" s="11" t="s">
        <v>936</v>
      </c>
      <c r="J2265" s="11" t="s">
        <v>912</v>
      </c>
      <c r="K2265" s="11" t="s">
        <v>937</v>
      </c>
      <c r="L2265" s="11" t="s">
        <v>2357</v>
      </c>
      <c r="M2265" s="11" t="s">
        <v>1003</v>
      </c>
      <c r="N2265" s="11">
        <v>1958</v>
      </c>
      <c r="O2265" s="11" t="s">
        <v>979</v>
      </c>
      <c r="P2265" s="11"/>
      <c r="Q2265" s="11"/>
    </row>
    <row r="2266" spans="1:18" ht="12.95" customHeight="1" x14ac:dyDescent="0.2">
      <c r="A2266" s="171">
        <v>28</v>
      </c>
      <c r="B2266" s="171" t="s">
        <v>902</v>
      </c>
      <c r="C2266" s="172" t="s">
        <v>1008</v>
      </c>
      <c r="D2266" s="172" t="s">
        <v>1009</v>
      </c>
      <c r="E2266" s="171" t="s">
        <v>1010</v>
      </c>
      <c r="F2266" s="171">
        <v>2211</v>
      </c>
      <c r="G2266" s="171" t="s">
        <v>963</v>
      </c>
      <c r="H2266" s="171" t="s">
        <v>904</v>
      </c>
      <c r="I2266" s="171" t="s">
        <v>905</v>
      </c>
      <c r="J2266" s="171" t="s">
        <v>942</v>
      </c>
      <c r="K2266" s="171" t="s">
        <v>907</v>
      </c>
      <c r="L2266" s="171" t="s">
        <v>923</v>
      </c>
      <c r="M2266" s="171" t="s">
        <v>935</v>
      </c>
      <c r="N2266" s="171">
        <v>1976</v>
      </c>
      <c r="O2266" s="171" t="s">
        <v>908</v>
      </c>
      <c r="P2266" s="171" t="s">
        <v>2916</v>
      </c>
      <c r="Q2266" s="171"/>
    </row>
    <row r="2267" spans="1:18" ht="12.95" customHeight="1" x14ac:dyDescent="0.2">
      <c r="B2267" s="29" t="s">
        <v>902</v>
      </c>
      <c r="C2267" s="30" t="s">
        <v>1008</v>
      </c>
      <c r="D2267" s="30" t="s">
        <v>1009</v>
      </c>
      <c r="E2267" s="29" t="s">
        <v>1010</v>
      </c>
      <c r="F2267" s="29">
        <v>2211</v>
      </c>
      <c r="G2267" s="29" t="s">
        <v>963</v>
      </c>
      <c r="H2267" s="29" t="s">
        <v>904</v>
      </c>
      <c r="I2267" s="29" t="s">
        <v>905</v>
      </c>
      <c r="J2267" s="29" t="s">
        <v>942</v>
      </c>
      <c r="K2267" s="29" t="s">
        <v>907</v>
      </c>
      <c r="L2267" s="29" t="s">
        <v>923</v>
      </c>
      <c r="M2267" s="29" t="s">
        <v>935</v>
      </c>
      <c r="N2267" s="29">
        <v>1976</v>
      </c>
      <c r="O2267" s="29" t="s">
        <v>908</v>
      </c>
      <c r="P2267" s="29" t="s">
        <v>2777</v>
      </c>
    </row>
    <row r="2268" spans="1:18" ht="12.95" customHeight="1" x14ac:dyDescent="0.2">
      <c r="B2268" s="29" t="s">
        <v>902</v>
      </c>
      <c r="C2268" s="30" t="s">
        <v>1008</v>
      </c>
      <c r="D2268" s="30" t="s">
        <v>1009</v>
      </c>
      <c r="E2268" s="29" t="s">
        <v>1010</v>
      </c>
      <c r="F2268" s="29">
        <v>2211</v>
      </c>
      <c r="G2268" s="29" t="s">
        <v>963</v>
      </c>
      <c r="H2268" s="29" t="s">
        <v>904</v>
      </c>
      <c r="I2268" s="29" t="s">
        <v>905</v>
      </c>
      <c r="J2268" s="29" t="s">
        <v>921</v>
      </c>
      <c r="K2268" s="29" t="s">
        <v>907</v>
      </c>
      <c r="L2268" s="29" t="s">
        <v>923</v>
      </c>
      <c r="M2268" s="29" t="s">
        <v>962</v>
      </c>
      <c r="N2268" s="29">
        <v>1967</v>
      </c>
      <c r="O2268" s="29" t="s">
        <v>908</v>
      </c>
      <c r="R2268" s="11"/>
    </row>
    <row r="2269" spans="1:18" ht="12.95" customHeight="1" x14ac:dyDescent="0.2">
      <c r="B2269" s="29" t="s">
        <v>902</v>
      </c>
      <c r="C2269" s="30" t="s">
        <v>1008</v>
      </c>
      <c r="D2269" s="30" t="s">
        <v>1009</v>
      </c>
      <c r="E2269" s="29" t="s">
        <v>1010</v>
      </c>
      <c r="F2269" s="29">
        <v>2211</v>
      </c>
      <c r="G2269" s="29" t="s">
        <v>963</v>
      </c>
      <c r="H2269" s="29" t="s">
        <v>904</v>
      </c>
      <c r="I2269" s="29" t="s">
        <v>905</v>
      </c>
      <c r="J2269" s="29" t="s">
        <v>921</v>
      </c>
      <c r="K2269" s="29" t="s">
        <v>907</v>
      </c>
      <c r="L2269" s="29" t="s">
        <v>923</v>
      </c>
      <c r="M2269" s="29" t="s">
        <v>962</v>
      </c>
      <c r="N2269" s="29">
        <v>1967</v>
      </c>
      <c r="O2269" s="29" t="s">
        <v>908</v>
      </c>
      <c r="R2269" s="11"/>
    </row>
    <row r="2270" spans="1:18" ht="12.95" customHeight="1" x14ac:dyDescent="0.2">
      <c r="B2270" s="29" t="s">
        <v>902</v>
      </c>
      <c r="C2270" s="30" t="s">
        <v>1008</v>
      </c>
      <c r="D2270" s="30" t="s">
        <v>1009</v>
      </c>
      <c r="E2270" s="29" t="s">
        <v>1010</v>
      </c>
      <c r="F2270" s="29">
        <v>2211</v>
      </c>
      <c r="G2270" s="29" t="s">
        <v>963</v>
      </c>
      <c r="H2270" s="29" t="s">
        <v>904</v>
      </c>
      <c r="I2270" s="29" t="s">
        <v>905</v>
      </c>
      <c r="J2270" s="29" t="s">
        <v>942</v>
      </c>
      <c r="K2270" s="29" t="s">
        <v>907</v>
      </c>
      <c r="L2270" s="29" t="s">
        <v>923</v>
      </c>
      <c r="M2270" s="29" t="s">
        <v>935</v>
      </c>
      <c r="N2270" s="29">
        <v>1976</v>
      </c>
      <c r="O2270" s="29" t="s">
        <v>908</v>
      </c>
      <c r="P2270" s="29" t="s">
        <v>2571</v>
      </c>
      <c r="Q2270" s="11"/>
      <c r="R2270" s="11"/>
    </row>
    <row r="2271" spans="1:18" ht="12.95" customHeight="1" x14ac:dyDescent="0.2">
      <c r="B2271" s="29" t="s">
        <v>902</v>
      </c>
      <c r="C2271" s="30" t="s">
        <v>1008</v>
      </c>
      <c r="D2271" s="30" t="s">
        <v>1009</v>
      </c>
      <c r="E2271" s="29" t="s">
        <v>1010</v>
      </c>
      <c r="F2271" s="29">
        <v>2211</v>
      </c>
      <c r="G2271" s="29" t="s">
        <v>963</v>
      </c>
      <c r="H2271" s="29" t="s">
        <v>904</v>
      </c>
      <c r="I2271" s="29" t="s">
        <v>905</v>
      </c>
      <c r="J2271" s="29" t="s">
        <v>942</v>
      </c>
      <c r="K2271" s="29" t="s">
        <v>907</v>
      </c>
      <c r="L2271" s="29" t="s">
        <v>923</v>
      </c>
      <c r="M2271" s="29" t="s">
        <v>935</v>
      </c>
      <c r="N2271" s="29">
        <v>1976</v>
      </c>
      <c r="O2271" s="29" t="s">
        <v>908</v>
      </c>
    </row>
    <row r="2272" spans="1:18" ht="12.95" customHeight="1" x14ac:dyDescent="0.2">
      <c r="B2272" s="29" t="s">
        <v>902</v>
      </c>
      <c r="C2272" s="30" t="s">
        <v>1008</v>
      </c>
      <c r="D2272" s="30" t="s">
        <v>1009</v>
      </c>
      <c r="E2272" s="29" t="s">
        <v>1010</v>
      </c>
      <c r="F2272" s="29">
        <v>2211</v>
      </c>
      <c r="G2272" s="29" t="s">
        <v>963</v>
      </c>
      <c r="H2272" s="29" t="s">
        <v>904</v>
      </c>
      <c r="I2272" s="29" t="s">
        <v>905</v>
      </c>
      <c r="J2272" s="29" t="s">
        <v>942</v>
      </c>
      <c r="K2272" s="29" t="s">
        <v>907</v>
      </c>
      <c r="L2272" s="29" t="s">
        <v>923</v>
      </c>
      <c r="M2272" s="29" t="s">
        <v>935</v>
      </c>
      <c r="N2272" s="29">
        <v>1976</v>
      </c>
      <c r="O2272" s="29" t="s">
        <v>908</v>
      </c>
    </row>
    <row r="2273" spans="1:18" ht="12.95" customHeight="1" x14ac:dyDescent="0.2">
      <c r="B2273" s="29" t="s">
        <v>902</v>
      </c>
      <c r="C2273" s="30" t="s">
        <v>1008</v>
      </c>
      <c r="D2273" s="30" t="s">
        <v>1009</v>
      </c>
      <c r="E2273" s="29" t="s">
        <v>1010</v>
      </c>
      <c r="F2273" s="29">
        <v>2211</v>
      </c>
      <c r="G2273" s="29" t="s">
        <v>963</v>
      </c>
      <c r="H2273" s="29" t="s">
        <v>904</v>
      </c>
      <c r="I2273" s="29" t="s">
        <v>905</v>
      </c>
      <c r="J2273" s="29" t="s">
        <v>942</v>
      </c>
      <c r="K2273" s="29" t="s">
        <v>907</v>
      </c>
      <c r="L2273" s="29" t="s">
        <v>923</v>
      </c>
      <c r="M2273" s="29" t="s">
        <v>935</v>
      </c>
      <c r="N2273" s="29">
        <v>1976</v>
      </c>
      <c r="O2273" s="29" t="s">
        <v>908</v>
      </c>
    </row>
    <row r="2274" spans="1:18" ht="12.95" customHeight="1" x14ac:dyDescent="0.2">
      <c r="B2274" s="29" t="s">
        <v>902</v>
      </c>
      <c r="C2274" s="30" t="s">
        <v>1008</v>
      </c>
      <c r="D2274" s="30" t="s">
        <v>1009</v>
      </c>
      <c r="E2274" s="29" t="s">
        <v>1010</v>
      </c>
      <c r="F2274" s="29">
        <v>2211</v>
      </c>
      <c r="G2274" s="29" t="s">
        <v>963</v>
      </c>
      <c r="H2274" s="29" t="s">
        <v>904</v>
      </c>
      <c r="I2274" s="29" t="s">
        <v>905</v>
      </c>
      <c r="J2274" s="29" t="s">
        <v>942</v>
      </c>
      <c r="K2274" s="29" t="s">
        <v>907</v>
      </c>
      <c r="L2274" s="29" t="s">
        <v>923</v>
      </c>
      <c r="M2274" s="29" t="s">
        <v>935</v>
      </c>
      <c r="N2274" s="29">
        <v>1976</v>
      </c>
      <c r="O2274" s="29" t="s">
        <v>908</v>
      </c>
    </row>
    <row r="2275" spans="1:18" ht="12.95" customHeight="1" x14ac:dyDescent="0.2">
      <c r="B2275" s="29" t="s">
        <v>902</v>
      </c>
      <c r="C2275" s="30" t="s">
        <v>1008</v>
      </c>
      <c r="D2275" s="30" t="s">
        <v>1009</v>
      </c>
      <c r="E2275" s="29" t="s">
        <v>1010</v>
      </c>
      <c r="F2275" s="29">
        <v>2211</v>
      </c>
      <c r="G2275" s="29" t="s">
        <v>963</v>
      </c>
      <c r="H2275" s="29" t="s">
        <v>904</v>
      </c>
      <c r="I2275" s="29" t="s">
        <v>905</v>
      </c>
      <c r="J2275" s="29" t="s">
        <v>942</v>
      </c>
      <c r="K2275" s="29" t="s">
        <v>907</v>
      </c>
      <c r="L2275" s="29" t="s">
        <v>923</v>
      </c>
      <c r="M2275" s="29" t="s">
        <v>935</v>
      </c>
      <c r="N2275" s="29">
        <v>1976</v>
      </c>
      <c r="O2275" s="29" t="s">
        <v>908</v>
      </c>
    </row>
    <row r="2276" spans="1:18" ht="12.95" customHeight="1" x14ac:dyDescent="0.2">
      <c r="B2276" s="29" t="s">
        <v>902</v>
      </c>
      <c r="C2276" s="30" t="s">
        <v>1008</v>
      </c>
      <c r="D2276" s="30" t="s">
        <v>1009</v>
      </c>
      <c r="E2276" s="29" t="s">
        <v>1010</v>
      </c>
      <c r="F2276" s="29">
        <v>2211</v>
      </c>
      <c r="G2276" s="29" t="s">
        <v>963</v>
      </c>
      <c r="H2276" s="29" t="s">
        <v>904</v>
      </c>
      <c r="I2276" s="29" t="s">
        <v>905</v>
      </c>
      <c r="J2276" s="29" t="s">
        <v>942</v>
      </c>
      <c r="K2276" s="29" t="s">
        <v>907</v>
      </c>
      <c r="L2276" s="29" t="s">
        <v>923</v>
      </c>
      <c r="M2276" s="29" t="s">
        <v>935</v>
      </c>
      <c r="N2276" s="29">
        <v>1976</v>
      </c>
      <c r="O2276" s="29" t="s">
        <v>908</v>
      </c>
    </row>
    <row r="2277" spans="1:18" ht="12.95" customHeight="1" x14ac:dyDescent="0.2">
      <c r="B2277" s="29" t="s">
        <v>902</v>
      </c>
      <c r="C2277" s="30" t="s">
        <v>1008</v>
      </c>
      <c r="D2277" s="30" t="s">
        <v>1009</v>
      </c>
      <c r="E2277" s="29" t="s">
        <v>1010</v>
      </c>
      <c r="F2277" s="29">
        <v>2211</v>
      </c>
      <c r="G2277" s="29" t="s">
        <v>963</v>
      </c>
      <c r="H2277" s="29" t="s">
        <v>904</v>
      </c>
      <c r="I2277" s="29" t="s">
        <v>905</v>
      </c>
      <c r="J2277" s="29" t="s">
        <v>942</v>
      </c>
      <c r="K2277" s="29" t="s">
        <v>907</v>
      </c>
      <c r="L2277" s="29" t="s">
        <v>923</v>
      </c>
      <c r="M2277" s="29" t="s">
        <v>935</v>
      </c>
      <c r="N2277" s="29">
        <v>1976</v>
      </c>
      <c r="O2277" s="29" t="s">
        <v>908</v>
      </c>
    </row>
    <row r="2278" spans="1:18" ht="12.95" customHeight="1" x14ac:dyDescent="0.2">
      <c r="B2278" s="29" t="s">
        <v>902</v>
      </c>
      <c r="C2278" s="30" t="s">
        <v>1008</v>
      </c>
      <c r="D2278" s="30" t="s">
        <v>1009</v>
      </c>
      <c r="E2278" s="29" t="s">
        <v>1010</v>
      </c>
      <c r="F2278" s="29">
        <v>2211</v>
      </c>
      <c r="G2278" s="29" t="s">
        <v>963</v>
      </c>
      <c r="H2278" s="29" t="s">
        <v>904</v>
      </c>
      <c r="I2278" s="29" t="s">
        <v>905</v>
      </c>
      <c r="J2278" s="29" t="s">
        <v>921</v>
      </c>
      <c r="K2278" s="29" t="s">
        <v>907</v>
      </c>
      <c r="L2278" s="29" t="s">
        <v>923</v>
      </c>
      <c r="M2278" s="29" t="s">
        <v>962</v>
      </c>
      <c r="N2278" s="29">
        <v>1967</v>
      </c>
      <c r="O2278" s="29" t="s">
        <v>908</v>
      </c>
      <c r="R2278" s="11"/>
    </row>
    <row r="2279" spans="1:18" ht="12.95" customHeight="1" x14ac:dyDescent="0.2">
      <c r="B2279" s="29" t="s">
        <v>902</v>
      </c>
      <c r="C2279" s="30" t="s">
        <v>1008</v>
      </c>
      <c r="D2279" s="30" t="s">
        <v>1009</v>
      </c>
      <c r="E2279" s="29" t="s">
        <v>1010</v>
      </c>
      <c r="F2279" s="29">
        <v>2211</v>
      </c>
      <c r="G2279" s="29" t="s">
        <v>963</v>
      </c>
      <c r="H2279" s="29" t="s">
        <v>904</v>
      </c>
      <c r="I2279" s="29" t="s">
        <v>905</v>
      </c>
      <c r="J2279" s="29" t="s">
        <v>921</v>
      </c>
      <c r="K2279" s="29" t="s">
        <v>907</v>
      </c>
      <c r="L2279" s="29" t="s">
        <v>923</v>
      </c>
      <c r="M2279" s="29" t="s">
        <v>962</v>
      </c>
      <c r="N2279" s="29">
        <v>1967</v>
      </c>
      <c r="O2279" s="29" t="s">
        <v>908</v>
      </c>
      <c r="R2279" s="11"/>
    </row>
    <row r="2280" spans="1:18" s="171" customFormat="1" ht="12.95" customHeight="1" x14ac:dyDescent="0.2">
      <c r="A2280" s="34"/>
      <c r="B2280" s="34" t="s">
        <v>902</v>
      </c>
      <c r="C2280" s="33" t="s">
        <v>1008</v>
      </c>
      <c r="D2280" s="33" t="s">
        <v>1009</v>
      </c>
      <c r="E2280" s="34" t="s">
        <v>1010</v>
      </c>
      <c r="F2280" s="34">
        <v>2211</v>
      </c>
      <c r="G2280" s="34" t="s">
        <v>963</v>
      </c>
      <c r="H2280" s="34" t="s">
        <v>904</v>
      </c>
      <c r="I2280" s="34" t="s">
        <v>905</v>
      </c>
      <c r="J2280" s="34" t="s">
        <v>942</v>
      </c>
      <c r="K2280" s="34" t="s">
        <v>907</v>
      </c>
      <c r="L2280" s="34" t="s">
        <v>923</v>
      </c>
      <c r="M2280" s="34" t="s">
        <v>935</v>
      </c>
      <c r="N2280" s="34">
        <v>1976</v>
      </c>
      <c r="O2280" s="34" t="s">
        <v>908</v>
      </c>
      <c r="P2280" s="34"/>
      <c r="Q2280" s="29"/>
    </row>
    <row r="2281" spans="1:18" ht="12.95" customHeight="1" x14ac:dyDescent="0.2">
      <c r="B2281" s="29" t="s">
        <v>902</v>
      </c>
      <c r="C2281" s="30" t="s">
        <v>1008</v>
      </c>
      <c r="D2281" s="30" t="s">
        <v>1009</v>
      </c>
      <c r="E2281" s="29" t="s">
        <v>1010</v>
      </c>
      <c r="F2281" s="29">
        <v>2211</v>
      </c>
      <c r="G2281" s="29" t="s">
        <v>963</v>
      </c>
      <c r="H2281" s="29" t="s">
        <v>904</v>
      </c>
      <c r="I2281" s="29" t="s">
        <v>905</v>
      </c>
      <c r="J2281" s="29" t="s">
        <v>942</v>
      </c>
      <c r="K2281" s="29" t="s">
        <v>907</v>
      </c>
      <c r="L2281" s="29" t="s">
        <v>923</v>
      </c>
      <c r="M2281" s="29" t="s">
        <v>935</v>
      </c>
      <c r="N2281" s="29">
        <v>1976</v>
      </c>
      <c r="O2281" s="29" t="s">
        <v>908</v>
      </c>
    </row>
    <row r="2282" spans="1:18" ht="12.95" customHeight="1" x14ac:dyDescent="0.2">
      <c r="B2282" s="29" t="s">
        <v>902</v>
      </c>
      <c r="C2282" s="30" t="s">
        <v>1008</v>
      </c>
      <c r="D2282" s="30" t="s">
        <v>1009</v>
      </c>
      <c r="E2282" s="29" t="s">
        <v>1010</v>
      </c>
      <c r="F2282" s="29">
        <v>2211</v>
      </c>
      <c r="G2282" s="29" t="s">
        <v>963</v>
      </c>
      <c r="H2282" s="29" t="s">
        <v>904</v>
      </c>
      <c r="I2282" s="29" t="s">
        <v>905</v>
      </c>
      <c r="J2282" s="29" t="s">
        <v>942</v>
      </c>
      <c r="K2282" s="29" t="s">
        <v>907</v>
      </c>
      <c r="L2282" s="29" t="s">
        <v>923</v>
      </c>
      <c r="M2282" s="29" t="s">
        <v>935</v>
      </c>
      <c r="N2282" s="29">
        <v>1976</v>
      </c>
      <c r="O2282" s="29" t="s">
        <v>908</v>
      </c>
    </row>
    <row r="2283" spans="1:18" ht="12.95" customHeight="1" x14ac:dyDescent="0.2">
      <c r="B2283" s="29" t="s">
        <v>902</v>
      </c>
      <c r="C2283" s="30" t="s">
        <v>1008</v>
      </c>
      <c r="D2283" s="30" t="s">
        <v>1009</v>
      </c>
      <c r="E2283" s="29" t="s">
        <v>1010</v>
      </c>
      <c r="F2283" s="29">
        <v>2211</v>
      </c>
      <c r="G2283" s="29" t="s">
        <v>963</v>
      </c>
      <c r="H2283" s="29" t="s">
        <v>904</v>
      </c>
      <c r="I2283" s="29" t="s">
        <v>905</v>
      </c>
      <c r="J2283" s="29" t="s">
        <v>942</v>
      </c>
      <c r="K2283" s="29" t="s">
        <v>907</v>
      </c>
      <c r="L2283" s="29" t="s">
        <v>923</v>
      </c>
      <c r="M2283" s="29" t="s">
        <v>935</v>
      </c>
      <c r="N2283" s="29">
        <v>1976</v>
      </c>
      <c r="O2283" s="29" t="s">
        <v>908</v>
      </c>
    </row>
    <row r="2284" spans="1:18" ht="12.95" customHeight="1" x14ac:dyDescent="0.2">
      <c r="B2284" s="29" t="s">
        <v>902</v>
      </c>
      <c r="C2284" s="30" t="s">
        <v>1008</v>
      </c>
      <c r="D2284" s="30" t="s">
        <v>1009</v>
      </c>
      <c r="E2284" s="29" t="s">
        <v>1010</v>
      </c>
      <c r="F2284" s="29">
        <v>2211</v>
      </c>
      <c r="G2284" s="29" t="s">
        <v>963</v>
      </c>
      <c r="H2284" s="29" t="s">
        <v>904</v>
      </c>
      <c r="I2284" s="29" t="s">
        <v>905</v>
      </c>
      <c r="J2284" s="29" t="s">
        <v>942</v>
      </c>
      <c r="K2284" s="29" t="s">
        <v>907</v>
      </c>
      <c r="L2284" s="29" t="s">
        <v>923</v>
      </c>
      <c r="M2284" s="29" t="s">
        <v>935</v>
      </c>
      <c r="N2284" s="29">
        <v>1976</v>
      </c>
      <c r="O2284" s="29" t="s">
        <v>908</v>
      </c>
    </row>
    <row r="2285" spans="1:18" ht="12.95" customHeight="1" x14ac:dyDescent="0.2">
      <c r="B2285" s="29" t="s">
        <v>902</v>
      </c>
      <c r="C2285" s="30" t="s">
        <v>1008</v>
      </c>
      <c r="D2285" s="30" t="s">
        <v>1009</v>
      </c>
      <c r="E2285" s="29" t="s">
        <v>1010</v>
      </c>
      <c r="F2285" s="29">
        <v>2211</v>
      </c>
      <c r="G2285" s="29" t="s">
        <v>963</v>
      </c>
      <c r="H2285" s="29" t="s">
        <v>904</v>
      </c>
      <c r="I2285" s="29" t="s">
        <v>905</v>
      </c>
      <c r="J2285" s="29" t="s">
        <v>942</v>
      </c>
      <c r="K2285" s="29" t="s">
        <v>907</v>
      </c>
      <c r="L2285" s="29" t="s">
        <v>923</v>
      </c>
      <c r="M2285" s="29" t="s">
        <v>935</v>
      </c>
      <c r="N2285" s="29">
        <v>1976</v>
      </c>
      <c r="O2285" s="29" t="s">
        <v>908</v>
      </c>
    </row>
    <row r="2286" spans="1:18" ht="12.95" customHeight="1" x14ac:dyDescent="0.2">
      <c r="B2286" s="29" t="s">
        <v>902</v>
      </c>
      <c r="C2286" s="30" t="s">
        <v>1008</v>
      </c>
      <c r="D2286" s="30" t="s">
        <v>1009</v>
      </c>
      <c r="E2286" s="29" t="s">
        <v>1010</v>
      </c>
      <c r="F2286" s="29">
        <v>2211</v>
      </c>
      <c r="G2286" s="29" t="s">
        <v>963</v>
      </c>
      <c r="H2286" s="29" t="s">
        <v>904</v>
      </c>
      <c r="I2286" s="29" t="s">
        <v>905</v>
      </c>
      <c r="J2286" s="29" t="s">
        <v>942</v>
      </c>
      <c r="K2286" s="29" t="s">
        <v>907</v>
      </c>
      <c r="L2286" s="29" t="s">
        <v>923</v>
      </c>
      <c r="M2286" s="29" t="s">
        <v>935</v>
      </c>
      <c r="N2286" s="29">
        <v>1976</v>
      </c>
      <c r="O2286" s="29" t="s">
        <v>908</v>
      </c>
    </row>
    <row r="2287" spans="1:18" ht="12.95" customHeight="1" x14ac:dyDescent="0.2">
      <c r="B2287" s="29" t="s">
        <v>902</v>
      </c>
      <c r="C2287" s="30" t="s">
        <v>1008</v>
      </c>
      <c r="D2287" s="30" t="s">
        <v>1009</v>
      </c>
      <c r="E2287" s="29" t="s">
        <v>1010</v>
      </c>
      <c r="F2287" s="29">
        <v>2211</v>
      </c>
      <c r="G2287" s="29" t="s">
        <v>963</v>
      </c>
      <c r="H2287" s="29" t="s">
        <v>904</v>
      </c>
      <c r="I2287" s="29" t="s">
        <v>905</v>
      </c>
      <c r="J2287" s="29" t="s">
        <v>942</v>
      </c>
      <c r="K2287" s="29" t="s">
        <v>907</v>
      </c>
      <c r="L2287" s="29" t="s">
        <v>923</v>
      </c>
      <c r="M2287" s="29" t="s">
        <v>935</v>
      </c>
      <c r="N2287" s="29">
        <v>1976</v>
      </c>
      <c r="O2287" s="29" t="s">
        <v>908</v>
      </c>
    </row>
    <row r="2288" spans="1:18" ht="12.95" customHeight="1" x14ac:dyDescent="0.2">
      <c r="B2288" s="29" t="s">
        <v>902</v>
      </c>
      <c r="C2288" s="30" t="s">
        <v>1008</v>
      </c>
      <c r="D2288" s="30" t="s">
        <v>1009</v>
      </c>
      <c r="E2288" s="29" t="s">
        <v>1010</v>
      </c>
      <c r="F2288" s="29">
        <v>2211</v>
      </c>
      <c r="G2288" s="29" t="s">
        <v>963</v>
      </c>
      <c r="H2288" s="29" t="s">
        <v>904</v>
      </c>
      <c r="I2288" s="29" t="s">
        <v>905</v>
      </c>
      <c r="J2288" s="29" t="s">
        <v>942</v>
      </c>
      <c r="K2288" s="29" t="s">
        <v>907</v>
      </c>
      <c r="L2288" s="29" t="s">
        <v>923</v>
      </c>
      <c r="M2288" s="29" t="s">
        <v>935</v>
      </c>
      <c r="N2288" s="29">
        <v>1976</v>
      </c>
      <c r="O2288" s="29" t="s">
        <v>908</v>
      </c>
      <c r="P2288" s="29" t="s">
        <v>2546</v>
      </c>
    </row>
    <row r="2289" spans="1:18" ht="12.95" customHeight="1" x14ac:dyDescent="0.2">
      <c r="B2289" s="11" t="s">
        <v>902</v>
      </c>
      <c r="C2289" s="144" t="s">
        <v>1008</v>
      </c>
      <c r="D2289" s="144" t="s">
        <v>1009</v>
      </c>
      <c r="E2289" s="11" t="s">
        <v>1010</v>
      </c>
      <c r="F2289" s="11">
        <v>2211</v>
      </c>
      <c r="G2289" s="11" t="s">
        <v>963</v>
      </c>
      <c r="H2289" s="11" t="s">
        <v>904</v>
      </c>
      <c r="I2289" s="11" t="s">
        <v>905</v>
      </c>
      <c r="J2289" s="11" t="s">
        <v>942</v>
      </c>
      <c r="K2289" s="11" t="s">
        <v>907</v>
      </c>
      <c r="L2289" s="11" t="s">
        <v>923</v>
      </c>
      <c r="M2289" s="11" t="s">
        <v>935</v>
      </c>
      <c r="N2289" s="11">
        <v>1976</v>
      </c>
      <c r="O2289" s="11" t="s">
        <v>908</v>
      </c>
      <c r="P2289" s="11" t="s">
        <v>2550</v>
      </c>
      <c r="Q2289" s="11"/>
    </row>
    <row r="2290" spans="1:18" ht="12.95" customHeight="1" x14ac:dyDescent="0.2">
      <c r="B2290" s="11" t="s">
        <v>902</v>
      </c>
      <c r="C2290" s="144" t="s">
        <v>1008</v>
      </c>
      <c r="D2290" s="144" t="s">
        <v>1009</v>
      </c>
      <c r="E2290" s="11" t="s">
        <v>1010</v>
      </c>
      <c r="F2290" s="11">
        <v>2211</v>
      </c>
      <c r="G2290" s="11" t="s">
        <v>963</v>
      </c>
      <c r="H2290" s="11" t="s">
        <v>904</v>
      </c>
      <c r="I2290" s="11" t="s">
        <v>905</v>
      </c>
      <c r="J2290" s="11" t="s">
        <v>921</v>
      </c>
      <c r="K2290" s="11" t="s">
        <v>907</v>
      </c>
      <c r="L2290" s="11" t="s">
        <v>923</v>
      </c>
      <c r="M2290" s="11" t="s">
        <v>962</v>
      </c>
      <c r="N2290" s="11">
        <v>1967</v>
      </c>
      <c r="O2290" s="11" t="s">
        <v>908</v>
      </c>
      <c r="P2290" s="11" t="s">
        <v>2554</v>
      </c>
      <c r="Q2290" s="11"/>
    </row>
    <row r="2291" spans="1:18" ht="12.95" customHeight="1" x14ac:dyDescent="0.2">
      <c r="B2291" s="11" t="s">
        <v>902</v>
      </c>
      <c r="C2291" s="144" t="s">
        <v>1008</v>
      </c>
      <c r="D2291" s="144" t="s">
        <v>1009</v>
      </c>
      <c r="E2291" s="11" t="s">
        <v>1010</v>
      </c>
      <c r="F2291" s="11">
        <v>2211</v>
      </c>
      <c r="G2291" s="11" t="s">
        <v>963</v>
      </c>
      <c r="H2291" s="11" t="s">
        <v>904</v>
      </c>
      <c r="I2291" s="11" t="s">
        <v>905</v>
      </c>
      <c r="J2291" s="11" t="s">
        <v>921</v>
      </c>
      <c r="K2291" s="11" t="s">
        <v>907</v>
      </c>
      <c r="L2291" s="11" t="s">
        <v>923</v>
      </c>
      <c r="M2291" s="11" t="s">
        <v>962</v>
      </c>
      <c r="N2291" s="11">
        <v>1967</v>
      </c>
      <c r="O2291" s="11" t="s">
        <v>908</v>
      </c>
      <c r="P2291" s="11" t="s">
        <v>2549</v>
      </c>
      <c r="Q2291" s="11"/>
    </row>
    <row r="2292" spans="1:18" ht="12.95" customHeight="1" x14ac:dyDescent="0.2">
      <c r="B2292" s="11" t="s">
        <v>902</v>
      </c>
      <c r="C2292" s="144" t="s">
        <v>1008</v>
      </c>
      <c r="D2292" s="144" t="s">
        <v>1009</v>
      </c>
      <c r="E2292" s="11" t="s">
        <v>1010</v>
      </c>
      <c r="F2292" s="11">
        <v>2211</v>
      </c>
      <c r="G2292" s="11" t="s">
        <v>963</v>
      </c>
      <c r="H2292" s="11" t="s">
        <v>904</v>
      </c>
      <c r="I2292" s="11" t="s">
        <v>905</v>
      </c>
      <c r="J2292" s="11" t="s">
        <v>942</v>
      </c>
      <c r="K2292" s="11" t="s">
        <v>907</v>
      </c>
      <c r="L2292" s="11" t="s">
        <v>923</v>
      </c>
      <c r="M2292" s="11" t="s">
        <v>935</v>
      </c>
      <c r="N2292" s="11">
        <v>1976</v>
      </c>
      <c r="O2292" s="11" t="s">
        <v>908</v>
      </c>
      <c r="P2292" s="11"/>
      <c r="Q2292" s="11"/>
    </row>
    <row r="2293" spans="1:18" ht="12.95" customHeight="1" x14ac:dyDescent="0.2">
      <c r="B2293" s="11" t="s">
        <v>902</v>
      </c>
      <c r="C2293" s="144" t="s">
        <v>1008</v>
      </c>
      <c r="D2293" s="144" t="s">
        <v>1009</v>
      </c>
      <c r="E2293" s="11" t="s">
        <v>1010</v>
      </c>
      <c r="F2293" s="11">
        <v>2211</v>
      </c>
      <c r="G2293" s="11" t="s">
        <v>963</v>
      </c>
      <c r="H2293" s="11" t="s">
        <v>904</v>
      </c>
      <c r="I2293" s="11" t="s">
        <v>905</v>
      </c>
      <c r="J2293" s="11" t="s">
        <v>942</v>
      </c>
      <c r="K2293" s="11" t="s">
        <v>907</v>
      </c>
      <c r="L2293" s="11" t="s">
        <v>923</v>
      </c>
      <c r="M2293" s="11" t="s">
        <v>935</v>
      </c>
      <c r="N2293" s="11">
        <v>1976</v>
      </c>
      <c r="O2293" s="11" t="s">
        <v>908</v>
      </c>
      <c r="P2293" s="11"/>
      <c r="Q2293" s="11"/>
    </row>
    <row r="2294" spans="1:18" ht="12.95" customHeight="1" x14ac:dyDescent="0.2">
      <c r="B2294" s="11" t="s">
        <v>902</v>
      </c>
      <c r="C2294" s="144" t="s">
        <v>1008</v>
      </c>
      <c r="D2294" s="144" t="s">
        <v>1009</v>
      </c>
      <c r="E2294" s="11" t="s">
        <v>1010</v>
      </c>
      <c r="F2294" s="11">
        <v>2211</v>
      </c>
      <c r="G2294" s="11" t="s">
        <v>963</v>
      </c>
      <c r="H2294" s="11" t="s">
        <v>904</v>
      </c>
      <c r="I2294" s="11" t="s">
        <v>905</v>
      </c>
      <c r="J2294" s="11" t="s">
        <v>942</v>
      </c>
      <c r="K2294" s="11" t="s">
        <v>907</v>
      </c>
      <c r="L2294" s="11" t="s">
        <v>923</v>
      </c>
      <c r="M2294" s="11" t="s">
        <v>935</v>
      </c>
      <c r="N2294" s="11">
        <v>1976</v>
      </c>
      <c r="O2294" s="11" t="s">
        <v>908</v>
      </c>
      <c r="P2294" s="11"/>
      <c r="Q2294" s="11"/>
      <c r="R2294" s="11"/>
    </row>
    <row r="2295" spans="1:18" ht="12.95" customHeight="1" x14ac:dyDescent="0.2">
      <c r="B2295" s="29" t="s">
        <v>902</v>
      </c>
      <c r="C2295" s="30" t="s">
        <v>1008</v>
      </c>
      <c r="D2295" s="30" t="s">
        <v>1009</v>
      </c>
      <c r="E2295" s="29" t="s">
        <v>1010</v>
      </c>
      <c r="F2295" s="29">
        <v>2211</v>
      </c>
      <c r="G2295" s="29" t="s">
        <v>963</v>
      </c>
      <c r="H2295" s="29" t="s">
        <v>904</v>
      </c>
      <c r="I2295" s="29" t="s">
        <v>905</v>
      </c>
      <c r="J2295" s="29" t="s">
        <v>942</v>
      </c>
      <c r="K2295" s="29" t="s">
        <v>907</v>
      </c>
      <c r="L2295" s="29" t="s">
        <v>923</v>
      </c>
      <c r="M2295" s="29" t="s">
        <v>935</v>
      </c>
      <c r="N2295" s="29">
        <v>1976</v>
      </c>
      <c r="O2295" s="29" t="s">
        <v>908</v>
      </c>
      <c r="P2295" s="29" t="s">
        <v>2571</v>
      </c>
      <c r="Q2295" s="11"/>
    </row>
    <row r="2296" spans="1:18" ht="12.95" customHeight="1" x14ac:dyDescent="0.2">
      <c r="B2296" s="29" t="s">
        <v>902</v>
      </c>
      <c r="C2296" s="30" t="s">
        <v>1008</v>
      </c>
      <c r="D2296" s="30" t="s">
        <v>1009</v>
      </c>
      <c r="E2296" s="29" t="s">
        <v>1010</v>
      </c>
      <c r="F2296" s="29">
        <v>2211</v>
      </c>
      <c r="G2296" s="29" t="s">
        <v>963</v>
      </c>
      <c r="H2296" s="29" t="s">
        <v>904</v>
      </c>
      <c r="I2296" s="29" t="s">
        <v>905</v>
      </c>
      <c r="J2296" s="29" t="s">
        <v>942</v>
      </c>
      <c r="K2296" s="29" t="s">
        <v>907</v>
      </c>
      <c r="L2296" s="29" t="s">
        <v>923</v>
      </c>
      <c r="M2296" s="29" t="s">
        <v>935</v>
      </c>
      <c r="N2296" s="29">
        <v>1976</v>
      </c>
      <c r="O2296" s="29" t="s">
        <v>908</v>
      </c>
      <c r="P2296" s="29" t="s">
        <v>2636</v>
      </c>
    </row>
    <row r="2297" spans="1:18" ht="12.95" customHeight="1" x14ac:dyDescent="0.2">
      <c r="B2297" s="11" t="s">
        <v>902</v>
      </c>
      <c r="C2297" s="144" t="s">
        <v>1008</v>
      </c>
      <c r="D2297" s="144" t="s">
        <v>1009</v>
      </c>
      <c r="E2297" s="11" t="s">
        <v>1010</v>
      </c>
      <c r="F2297" s="11">
        <v>2211</v>
      </c>
      <c r="G2297" s="11" t="s">
        <v>963</v>
      </c>
      <c r="H2297" s="11" t="s">
        <v>904</v>
      </c>
      <c r="I2297" s="11" t="s">
        <v>905</v>
      </c>
      <c r="J2297" s="11" t="s">
        <v>942</v>
      </c>
      <c r="K2297" s="11" t="s">
        <v>907</v>
      </c>
      <c r="L2297" s="11" t="s">
        <v>923</v>
      </c>
      <c r="M2297" s="11" t="s">
        <v>935</v>
      </c>
      <c r="N2297" s="11">
        <v>1976</v>
      </c>
      <c r="O2297" s="11" t="s">
        <v>908</v>
      </c>
      <c r="P2297" s="155" t="s">
        <v>1674</v>
      </c>
    </row>
    <row r="2298" spans="1:18" ht="12.95" customHeight="1" x14ac:dyDescent="0.2">
      <c r="B2298" s="11" t="s">
        <v>902</v>
      </c>
      <c r="C2298" s="144" t="s">
        <v>1008</v>
      </c>
      <c r="D2298" s="144" t="s">
        <v>1009</v>
      </c>
      <c r="E2298" s="11" t="s">
        <v>1010</v>
      </c>
      <c r="F2298" s="11">
        <v>2211</v>
      </c>
      <c r="G2298" s="11" t="s">
        <v>963</v>
      </c>
      <c r="H2298" s="11" t="s">
        <v>904</v>
      </c>
      <c r="I2298" s="11" t="s">
        <v>905</v>
      </c>
      <c r="J2298" s="11" t="s">
        <v>942</v>
      </c>
      <c r="K2298" s="11" t="s">
        <v>907</v>
      </c>
      <c r="L2298" s="11" t="s">
        <v>923</v>
      </c>
      <c r="M2298" s="11" t="s">
        <v>935</v>
      </c>
      <c r="N2298" s="11">
        <v>1976</v>
      </c>
      <c r="O2298" s="11" t="s">
        <v>908</v>
      </c>
      <c r="P2298" s="155" t="s">
        <v>1674</v>
      </c>
    </row>
    <row r="2299" spans="1:18" ht="12.95" customHeight="1" x14ac:dyDescent="0.2">
      <c r="A2299" s="29">
        <v>26</v>
      </c>
      <c r="B2299" s="29" t="s">
        <v>902</v>
      </c>
      <c r="C2299" s="30" t="s">
        <v>1008</v>
      </c>
      <c r="D2299" s="30" t="s">
        <v>1009</v>
      </c>
      <c r="E2299" s="29" t="s">
        <v>1010</v>
      </c>
      <c r="F2299" s="29">
        <v>2211</v>
      </c>
      <c r="G2299" s="29" t="s">
        <v>963</v>
      </c>
      <c r="H2299" s="29" t="s">
        <v>904</v>
      </c>
      <c r="I2299" s="29" t="s">
        <v>905</v>
      </c>
      <c r="J2299" s="29" t="s">
        <v>942</v>
      </c>
      <c r="K2299" s="29" t="s">
        <v>907</v>
      </c>
      <c r="L2299" s="29" t="s">
        <v>923</v>
      </c>
      <c r="M2299" s="29" t="s">
        <v>935</v>
      </c>
      <c r="N2299" s="29">
        <v>1976</v>
      </c>
      <c r="O2299" s="29" t="s">
        <v>908</v>
      </c>
      <c r="P2299" s="29" t="s">
        <v>3119</v>
      </c>
    </row>
    <row r="2300" spans="1:18" ht="12.95" customHeight="1" x14ac:dyDescent="0.2">
      <c r="B2300" s="11" t="s">
        <v>902</v>
      </c>
      <c r="C2300" s="144" t="s">
        <v>1850</v>
      </c>
      <c r="D2300" s="144" t="s">
        <v>1717</v>
      </c>
      <c r="E2300" s="11" t="s">
        <v>1851</v>
      </c>
      <c r="F2300" s="11">
        <v>2311</v>
      </c>
      <c r="G2300" s="11" t="s">
        <v>1329</v>
      </c>
      <c r="H2300" s="29" t="s">
        <v>904</v>
      </c>
      <c r="I2300" s="11" t="s">
        <v>936</v>
      </c>
      <c r="J2300" s="11" t="s">
        <v>942</v>
      </c>
      <c r="K2300" s="29" t="s">
        <v>937</v>
      </c>
      <c r="L2300" s="11" t="s">
        <v>1852</v>
      </c>
      <c r="M2300" s="11" t="s">
        <v>1853</v>
      </c>
      <c r="N2300" s="11">
        <v>1976</v>
      </c>
      <c r="O2300" s="11" t="s">
        <v>1603</v>
      </c>
    </row>
    <row r="2301" spans="1:18" ht="12.95" customHeight="1" x14ac:dyDescent="0.2">
      <c r="B2301" s="11" t="s">
        <v>902</v>
      </c>
      <c r="C2301" s="144" t="s">
        <v>1850</v>
      </c>
      <c r="D2301" s="144" t="s">
        <v>1717</v>
      </c>
      <c r="E2301" s="11" t="s">
        <v>1851</v>
      </c>
      <c r="F2301" s="11">
        <v>2311</v>
      </c>
      <c r="G2301" s="11" t="s">
        <v>1329</v>
      </c>
      <c r="H2301" s="29" t="s">
        <v>904</v>
      </c>
      <c r="I2301" s="11" t="s">
        <v>936</v>
      </c>
      <c r="J2301" s="11" t="s">
        <v>942</v>
      </c>
      <c r="K2301" s="29" t="s">
        <v>937</v>
      </c>
      <c r="L2301" s="11" t="s">
        <v>1852</v>
      </c>
      <c r="M2301" s="11" t="s">
        <v>1853</v>
      </c>
      <c r="N2301" s="11">
        <v>1976</v>
      </c>
      <c r="O2301" s="11" t="s">
        <v>1603</v>
      </c>
    </row>
    <row r="2302" spans="1:18" ht="12.95" customHeight="1" x14ac:dyDescent="0.2">
      <c r="B2302" s="29" t="s">
        <v>902</v>
      </c>
      <c r="C2302" s="30" t="s">
        <v>1187</v>
      </c>
      <c r="D2302" s="30" t="s">
        <v>1186</v>
      </c>
      <c r="E2302" s="29" t="s">
        <v>1188</v>
      </c>
      <c r="F2302" s="29">
        <v>2000</v>
      </c>
      <c r="G2302" s="29" t="s">
        <v>915</v>
      </c>
      <c r="H2302" s="29" t="s">
        <v>904</v>
      </c>
      <c r="I2302" s="29" t="s">
        <v>936</v>
      </c>
      <c r="J2302" s="29" t="s">
        <v>942</v>
      </c>
      <c r="K2302" s="29" t="s">
        <v>937</v>
      </c>
      <c r="L2302" s="29" t="s">
        <v>1161</v>
      </c>
      <c r="M2302" s="29" t="s">
        <v>1189</v>
      </c>
      <c r="N2302" s="29">
        <v>1976</v>
      </c>
      <c r="O2302" s="29" t="s">
        <v>908</v>
      </c>
    </row>
    <row r="2303" spans="1:18" ht="12.95" customHeight="1" x14ac:dyDescent="0.2">
      <c r="B2303" s="29" t="s">
        <v>902</v>
      </c>
      <c r="C2303" s="30" t="s">
        <v>1187</v>
      </c>
      <c r="D2303" s="30" t="s">
        <v>1186</v>
      </c>
      <c r="E2303" s="29" t="s">
        <v>1188</v>
      </c>
      <c r="F2303" s="29">
        <v>2000</v>
      </c>
      <c r="G2303" s="29" t="s">
        <v>915</v>
      </c>
      <c r="H2303" s="29" t="s">
        <v>904</v>
      </c>
      <c r="I2303" s="29" t="s">
        <v>936</v>
      </c>
      <c r="J2303" s="29" t="s">
        <v>942</v>
      </c>
      <c r="K2303" s="29" t="s">
        <v>937</v>
      </c>
      <c r="L2303" s="29" t="s">
        <v>1161</v>
      </c>
      <c r="M2303" s="29" t="s">
        <v>1189</v>
      </c>
      <c r="N2303" s="29">
        <v>1976</v>
      </c>
      <c r="O2303" s="29" t="s">
        <v>908</v>
      </c>
    </row>
    <row r="2304" spans="1:18" ht="12.95" customHeight="1" x14ac:dyDescent="0.2">
      <c r="B2304" s="29" t="s">
        <v>902</v>
      </c>
      <c r="C2304" s="30" t="s">
        <v>1187</v>
      </c>
      <c r="D2304" s="30" t="s">
        <v>1186</v>
      </c>
      <c r="E2304" s="29" t="s">
        <v>1188</v>
      </c>
      <c r="F2304" s="29">
        <v>2000</v>
      </c>
      <c r="G2304" s="29" t="s">
        <v>915</v>
      </c>
      <c r="H2304" s="29" t="s">
        <v>904</v>
      </c>
      <c r="I2304" s="29" t="s">
        <v>936</v>
      </c>
      <c r="J2304" s="29" t="s">
        <v>942</v>
      </c>
      <c r="K2304" s="29" t="s">
        <v>937</v>
      </c>
      <c r="L2304" s="29" t="s">
        <v>1161</v>
      </c>
      <c r="M2304" s="29" t="s">
        <v>1189</v>
      </c>
      <c r="N2304" s="29">
        <v>1976</v>
      </c>
      <c r="O2304" s="29" t="s">
        <v>908</v>
      </c>
    </row>
    <row r="2305" spans="2:18" ht="12.95" customHeight="1" x14ac:dyDescent="0.2">
      <c r="B2305" s="29" t="s">
        <v>902</v>
      </c>
      <c r="C2305" s="30" t="s">
        <v>1187</v>
      </c>
      <c r="D2305" s="30" t="s">
        <v>1186</v>
      </c>
      <c r="E2305" s="29" t="s">
        <v>1188</v>
      </c>
      <c r="F2305" s="29">
        <v>2000</v>
      </c>
      <c r="G2305" s="29" t="s">
        <v>915</v>
      </c>
      <c r="H2305" s="29" t="s">
        <v>904</v>
      </c>
      <c r="I2305" s="29" t="s">
        <v>936</v>
      </c>
      <c r="J2305" s="29" t="s">
        <v>942</v>
      </c>
      <c r="K2305" s="29" t="s">
        <v>937</v>
      </c>
      <c r="L2305" s="29" t="s">
        <v>1161</v>
      </c>
      <c r="M2305" s="29" t="s">
        <v>1189</v>
      </c>
      <c r="N2305" s="29">
        <v>1976</v>
      </c>
      <c r="O2305" s="29" t="s">
        <v>908</v>
      </c>
    </row>
    <row r="2306" spans="2:18" ht="12.95" customHeight="1" x14ac:dyDescent="0.2">
      <c r="B2306" s="29" t="s">
        <v>902</v>
      </c>
      <c r="C2306" s="30" t="s">
        <v>1187</v>
      </c>
      <c r="D2306" s="30" t="s">
        <v>1186</v>
      </c>
      <c r="E2306" s="29" t="s">
        <v>1188</v>
      </c>
      <c r="F2306" s="29">
        <v>2000</v>
      </c>
      <c r="G2306" s="29" t="s">
        <v>915</v>
      </c>
      <c r="H2306" s="29" t="s">
        <v>904</v>
      </c>
      <c r="I2306" s="29" t="s">
        <v>936</v>
      </c>
      <c r="J2306" s="29" t="s">
        <v>942</v>
      </c>
      <c r="K2306" s="29" t="s">
        <v>937</v>
      </c>
      <c r="L2306" s="29" t="s">
        <v>1161</v>
      </c>
      <c r="M2306" s="29" t="s">
        <v>1189</v>
      </c>
      <c r="N2306" s="29">
        <v>1976</v>
      </c>
      <c r="O2306" s="29" t="s">
        <v>908</v>
      </c>
    </row>
    <row r="2307" spans="2:18" ht="12.95" customHeight="1" x14ac:dyDescent="0.2">
      <c r="B2307" s="29" t="s">
        <v>902</v>
      </c>
      <c r="C2307" s="30" t="s">
        <v>1187</v>
      </c>
      <c r="D2307" s="30" t="s">
        <v>1186</v>
      </c>
      <c r="E2307" s="29" t="s">
        <v>1188</v>
      </c>
      <c r="F2307" s="29">
        <v>2000</v>
      </c>
      <c r="G2307" s="29" t="s">
        <v>915</v>
      </c>
      <c r="H2307" s="29" t="s">
        <v>904</v>
      </c>
      <c r="I2307" s="29" t="s">
        <v>936</v>
      </c>
      <c r="J2307" s="29" t="s">
        <v>942</v>
      </c>
      <c r="K2307" s="29" t="s">
        <v>937</v>
      </c>
      <c r="L2307" s="29" t="s">
        <v>1161</v>
      </c>
      <c r="M2307" s="29" t="s">
        <v>1189</v>
      </c>
      <c r="N2307" s="29">
        <v>1976</v>
      </c>
      <c r="O2307" s="29" t="s">
        <v>908</v>
      </c>
      <c r="R2307" s="11"/>
    </row>
    <row r="2308" spans="2:18" ht="12.95" customHeight="1" x14ac:dyDescent="0.2">
      <c r="B2308" s="29" t="s">
        <v>902</v>
      </c>
      <c r="C2308" s="30" t="s">
        <v>1187</v>
      </c>
      <c r="D2308" s="30" t="s">
        <v>1186</v>
      </c>
      <c r="E2308" s="29" t="s">
        <v>1188</v>
      </c>
      <c r="F2308" s="29">
        <v>2000</v>
      </c>
      <c r="G2308" s="29" t="s">
        <v>915</v>
      </c>
      <c r="H2308" s="29" t="s">
        <v>904</v>
      </c>
      <c r="I2308" s="29" t="s">
        <v>936</v>
      </c>
      <c r="J2308" s="29" t="s">
        <v>942</v>
      </c>
      <c r="K2308" s="29" t="s">
        <v>937</v>
      </c>
      <c r="L2308" s="29" t="s">
        <v>1161</v>
      </c>
      <c r="M2308" s="29" t="s">
        <v>1189</v>
      </c>
      <c r="N2308" s="29">
        <v>1976</v>
      </c>
      <c r="O2308" s="29" t="s">
        <v>908</v>
      </c>
    </row>
    <row r="2309" spans="2:18" ht="12.95" customHeight="1" x14ac:dyDescent="0.2">
      <c r="B2309" s="29" t="s">
        <v>902</v>
      </c>
      <c r="C2309" s="30" t="s">
        <v>1187</v>
      </c>
      <c r="D2309" s="30" t="s">
        <v>1186</v>
      </c>
      <c r="E2309" s="29" t="s">
        <v>1188</v>
      </c>
      <c r="F2309" s="29">
        <v>2000</v>
      </c>
      <c r="G2309" s="29" t="s">
        <v>915</v>
      </c>
      <c r="H2309" s="29" t="s">
        <v>904</v>
      </c>
      <c r="I2309" s="29" t="s">
        <v>936</v>
      </c>
      <c r="J2309" s="29" t="s">
        <v>942</v>
      </c>
      <c r="K2309" s="29" t="s">
        <v>937</v>
      </c>
      <c r="L2309" s="29" t="s">
        <v>1161</v>
      </c>
      <c r="M2309" s="29" t="s">
        <v>1189</v>
      </c>
      <c r="N2309" s="29">
        <v>1976</v>
      </c>
      <c r="O2309" s="29" t="s">
        <v>908</v>
      </c>
    </row>
    <row r="2310" spans="2:18" ht="12.95" customHeight="1" x14ac:dyDescent="0.2">
      <c r="B2310" s="29" t="s">
        <v>902</v>
      </c>
      <c r="C2310" s="30" t="s">
        <v>1187</v>
      </c>
      <c r="D2310" s="30" t="s">
        <v>1186</v>
      </c>
      <c r="E2310" s="29" t="s">
        <v>1188</v>
      </c>
      <c r="F2310" s="29">
        <v>2000</v>
      </c>
      <c r="G2310" s="29" t="s">
        <v>915</v>
      </c>
      <c r="H2310" s="29" t="s">
        <v>904</v>
      </c>
      <c r="I2310" s="29" t="s">
        <v>936</v>
      </c>
      <c r="J2310" s="29" t="s">
        <v>942</v>
      </c>
      <c r="K2310" s="29" t="s">
        <v>937</v>
      </c>
      <c r="L2310" s="29" t="s">
        <v>1161</v>
      </c>
      <c r="M2310" s="29" t="s">
        <v>1189</v>
      </c>
      <c r="N2310" s="29">
        <v>1976</v>
      </c>
      <c r="O2310" s="29" t="s">
        <v>908</v>
      </c>
    </row>
    <row r="2311" spans="2:18" ht="12.95" customHeight="1" x14ac:dyDescent="0.2">
      <c r="B2311" s="29" t="s">
        <v>902</v>
      </c>
      <c r="C2311" s="30" t="s">
        <v>1187</v>
      </c>
      <c r="D2311" s="30" t="s">
        <v>1186</v>
      </c>
      <c r="E2311" s="29" t="s">
        <v>1188</v>
      </c>
      <c r="F2311" s="29">
        <v>2000</v>
      </c>
      <c r="G2311" s="29" t="s">
        <v>915</v>
      </c>
      <c r="H2311" s="29" t="s">
        <v>904</v>
      </c>
      <c r="I2311" s="29" t="s">
        <v>936</v>
      </c>
      <c r="J2311" s="29" t="s">
        <v>942</v>
      </c>
      <c r="K2311" s="29" t="s">
        <v>937</v>
      </c>
      <c r="L2311" s="29" t="s">
        <v>1161</v>
      </c>
      <c r="M2311" s="29" t="s">
        <v>1189</v>
      </c>
      <c r="N2311" s="29">
        <v>1976</v>
      </c>
      <c r="O2311" s="29" t="s">
        <v>908</v>
      </c>
    </row>
    <row r="2312" spans="2:18" ht="12.95" customHeight="1" x14ac:dyDescent="0.2">
      <c r="B2312" s="11" t="s">
        <v>902</v>
      </c>
      <c r="C2312" s="144" t="s">
        <v>1187</v>
      </c>
      <c r="D2312" s="144" t="s">
        <v>1186</v>
      </c>
      <c r="E2312" s="11" t="s">
        <v>1188</v>
      </c>
      <c r="F2312" s="11">
        <v>2000</v>
      </c>
      <c r="G2312" s="11" t="s">
        <v>915</v>
      </c>
      <c r="H2312" s="11" t="s">
        <v>904</v>
      </c>
      <c r="I2312" s="11" t="s">
        <v>936</v>
      </c>
      <c r="J2312" s="11" t="s">
        <v>942</v>
      </c>
      <c r="K2312" s="11" t="s">
        <v>937</v>
      </c>
      <c r="L2312" s="11" t="s">
        <v>1161</v>
      </c>
      <c r="M2312" s="11" t="s">
        <v>1189</v>
      </c>
      <c r="N2312" s="11">
        <v>1976</v>
      </c>
      <c r="O2312" s="11" t="s">
        <v>908</v>
      </c>
      <c r="P2312" s="11"/>
      <c r="Q2312" s="11"/>
      <c r="R2312" s="11"/>
    </row>
    <row r="2313" spans="2:18" ht="12.95" customHeight="1" x14ac:dyDescent="0.2">
      <c r="B2313" s="11" t="s">
        <v>902</v>
      </c>
      <c r="C2313" s="144" t="s">
        <v>1187</v>
      </c>
      <c r="D2313" s="144" t="s">
        <v>1186</v>
      </c>
      <c r="E2313" s="11" t="s">
        <v>1188</v>
      </c>
      <c r="F2313" s="11">
        <v>2000</v>
      </c>
      <c r="G2313" s="11" t="s">
        <v>915</v>
      </c>
      <c r="H2313" s="11" t="s">
        <v>904</v>
      </c>
      <c r="I2313" s="11" t="s">
        <v>936</v>
      </c>
      <c r="J2313" s="11" t="s">
        <v>942</v>
      </c>
      <c r="K2313" s="11" t="s">
        <v>937</v>
      </c>
      <c r="L2313" s="11" t="s">
        <v>1161</v>
      </c>
      <c r="M2313" s="11" t="s">
        <v>1189</v>
      </c>
      <c r="N2313" s="11">
        <v>1976</v>
      </c>
      <c r="O2313" s="11" t="s">
        <v>908</v>
      </c>
      <c r="P2313" s="11" t="s">
        <v>2549</v>
      </c>
      <c r="Q2313" s="11"/>
      <c r="R2313" s="11"/>
    </row>
    <row r="2314" spans="2:18" ht="12.95" customHeight="1" x14ac:dyDescent="0.2">
      <c r="B2314" s="11" t="s">
        <v>902</v>
      </c>
      <c r="C2314" s="144" t="s">
        <v>1187</v>
      </c>
      <c r="D2314" s="144" t="s">
        <v>1186</v>
      </c>
      <c r="E2314" s="11" t="s">
        <v>1188</v>
      </c>
      <c r="F2314" s="11">
        <v>2000</v>
      </c>
      <c r="G2314" s="11" t="s">
        <v>915</v>
      </c>
      <c r="H2314" s="11" t="s">
        <v>904</v>
      </c>
      <c r="I2314" s="11" t="s">
        <v>936</v>
      </c>
      <c r="J2314" s="11" t="s">
        <v>942</v>
      </c>
      <c r="K2314" s="11" t="s">
        <v>937</v>
      </c>
      <c r="L2314" s="11" t="s">
        <v>1161</v>
      </c>
      <c r="M2314" s="11" t="s">
        <v>1189</v>
      </c>
      <c r="N2314" s="11">
        <v>1976</v>
      </c>
      <c r="O2314" s="11" t="s">
        <v>908</v>
      </c>
      <c r="P2314" s="11"/>
      <c r="Q2314" s="11"/>
    </row>
    <row r="2315" spans="2:18" ht="12.95" customHeight="1" x14ac:dyDescent="0.2">
      <c r="B2315" s="29" t="s">
        <v>902</v>
      </c>
      <c r="C2315" s="30" t="s">
        <v>2527</v>
      </c>
      <c r="D2315" s="30" t="s">
        <v>1181</v>
      </c>
      <c r="E2315" s="29" t="s">
        <v>2528</v>
      </c>
      <c r="F2315" s="29">
        <v>2282</v>
      </c>
      <c r="G2315" s="29" t="s">
        <v>2529</v>
      </c>
      <c r="H2315" s="29" t="s">
        <v>904</v>
      </c>
      <c r="I2315" s="29" t="s">
        <v>905</v>
      </c>
      <c r="J2315" s="29" t="s">
        <v>942</v>
      </c>
      <c r="K2315" s="29" t="s">
        <v>907</v>
      </c>
      <c r="L2315" s="29" t="s">
        <v>974</v>
      </c>
      <c r="M2315" s="29">
        <v>750</v>
      </c>
      <c r="N2315" s="29">
        <v>1980</v>
      </c>
      <c r="O2315" s="29" t="s">
        <v>908</v>
      </c>
      <c r="P2315" s="29" t="s">
        <v>2546</v>
      </c>
    </row>
    <row r="2316" spans="2:18" ht="12.95" customHeight="1" x14ac:dyDescent="0.2">
      <c r="B2316" s="29" t="s">
        <v>902</v>
      </c>
      <c r="C2316" s="30" t="s">
        <v>2358</v>
      </c>
      <c r="D2316" s="30" t="s">
        <v>2359</v>
      </c>
      <c r="E2316" s="29" t="s">
        <v>2360</v>
      </c>
      <c r="F2316" s="29">
        <v>2312</v>
      </c>
      <c r="G2316" s="29" t="s">
        <v>2361</v>
      </c>
      <c r="H2316" s="29" t="s">
        <v>904</v>
      </c>
      <c r="I2316" s="29" t="s">
        <v>905</v>
      </c>
      <c r="J2316" s="29" t="s">
        <v>942</v>
      </c>
      <c r="K2316" s="29" t="s">
        <v>907</v>
      </c>
      <c r="L2316" s="29" t="s">
        <v>1685</v>
      </c>
      <c r="M2316" s="29" t="s">
        <v>2362</v>
      </c>
      <c r="N2316" s="29">
        <v>1972</v>
      </c>
      <c r="O2316" s="29" t="s">
        <v>908</v>
      </c>
    </row>
    <row r="2317" spans="2:18" ht="12.95" customHeight="1" x14ac:dyDescent="0.2">
      <c r="B2317" s="29" t="s">
        <v>902</v>
      </c>
      <c r="C2317" s="30" t="s">
        <v>2358</v>
      </c>
      <c r="D2317" s="30" t="s">
        <v>2359</v>
      </c>
      <c r="E2317" s="29" t="s">
        <v>2360</v>
      </c>
      <c r="F2317" s="29">
        <v>2312</v>
      </c>
      <c r="G2317" s="29" t="s">
        <v>2361</v>
      </c>
      <c r="H2317" s="29" t="s">
        <v>904</v>
      </c>
      <c r="I2317" s="29" t="s">
        <v>905</v>
      </c>
      <c r="J2317" s="29" t="s">
        <v>942</v>
      </c>
      <c r="K2317" s="29" t="s">
        <v>907</v>
      </c>
      <c r="L2317" s="29" t="s">
        <v>1685</v>
      </c>
      <c r="M2317" s="29" t="s">
        <v>2362</v>
      </c>
      <c r="N2317" s="29">
        <v>1972</v>
      </c>
      <c r="O2317" s="29" t="s">
        <v>908</v>
      </c>
    </row>
    <row r="2318" spans="2:18" ht="12.95" customHeight="1" x14ac:dyDescent="0.2">
      <c r="B2318" s="29" t="s">
        <v>902</v>
      </c>
      <c r="C2318" s="30" t="s">
        <v>2358</v>
      </c>
      <c r="D2318" s="30" t="s">
        <v>2396</v>
      </c>
      <c r="E2318" s="29" t="s">
        <v>810</v>
      </c>
      <c r="F2318" s="29">
        <v>2311</v>
      </c>
      <c r="G2318" s="29" t="s">
        <v>1329</v>
      </c>
      <c r="H2318" s="29" t="s">
        <v>904</v>
      </c>
      <c r="I2318" s="29" t="s">
        <v>905</v>
      </c>
      <c r="J2318" s="29" t="s">
        <v>942</v>
      </c>
      <c r="K2318" s="29" t="s">
        <v>907</v>
      </c>
      <c r="L2318" s="29" t="s">
        <v>952</v>
      </c>
      <c r="M2318" s="29">
        <v>124</v>
      </c>
      <c r="N2318" s="29">
        <v>1979</v>
      </c>
      <c r="O2318" s="29" t="s">
        <v>979</v>
      </c>
    </row>
    <row r="2319" spans="2:18" ht="12.95" customHeight="1" x14ac:dyDescent="0.2">
      <c r="B2319" s="29" t="s">
        <v>902</v>
      </c>
      <c r="C2319" s="30" t="s">
        <v>2358</v>
      </c>
      <c r="D2319" s="30" t="s">
        <v>2396</v>
      </c>
      <c r="E2319" s="29" t="s">
        <v>810</v>
      </c>
      <c r="F2319" s="29">
        <v>2311</v>
      </c>
      <c r="G2319" s="29" t="s">
        <v>1329</v>
      </c>
      <c r="H2319" s="29" t="s">
        <v>904</v>
      </c>
      <c r="I2319" s="29" t="s">
        <v>905</v>
      </c>
      <c r="J2319" s="29" t="s">
        <v>942</v>
      </c>
      <c r="K2319" s="29" t="s">
        <v>907</v>
      </c>
      <c r="L2319" s="29" t="s">
        <v>952</v>
      </c>
      <c r="M2319" s="29">
        <v>124</v>
      </c>
      <c r="N2319" s="29">
        <v>1979</v>
      </c>
      <c r="O2319" s="29" t="s">
        <v>979</v>
      </c>
    </row>
    <row r="2320" spans="2:18" ht="12.95" customHeight="1" x14ac:dyDescent="0.2">
      <c r="B2320" s="29" t="s">
        <v>902</v>
      </c>
      <c r="C2320" s="30" t="s">
        <v>2358</v>
      </c>
      <c r="D2320" s="30" t="s">
        <v>2359</v>
      </c>
      <c r="E2320" s="29" t="s">
        <v>2360</v>
      </c>
      <c r="F2320" s="29">
        <v>2312</v>
      </c>
      <c r="G2320" s="29" t="s">
        <v>2361</v>
      </c>
      <c r="H2320" s="29" t="s">
        <v>904</v>
      </c>
      <c r="I2320" s="29" t="s">
        <v>905</v>
      </c>
      <c r="J2320" s="29" t="s">
        <v>942</v>
      </c>
      <c r="K2320" s="29" t="s">
        <v>907</v>
      </c>
      <c r="L2320" s="29" t="s">
        <v>1685</v>
      </c>
      <c r="M2320" s="29" t="s">
        <v>2362</v>
      </c>
      <c r="N2320" s="29">
        <v>1972</v>
      </c>
      <c r="O2320" s="29" t="s">
        <v>908</v>
      </c>
      <c r="R2320" s="11"/>
    </row>
    <row r="2321" spans="2:18" ht="12.95" customHeight="1" x14ac:dyDescent="0.2">
      <c r="B2321" s="29" t="s">
        <v>902</v>
      </c>
      <c r="C2321" s="30" t="s">
        <v>2358</v>
      </c>
      <c r="D2321" s="30" t="s">
        <v>2359</v>
      </c>
      <c r="E2321" s="29" t="s">
        <v>2360</v>
      </c>
      <c r="F2321" s="29">
        <v>2312</v>
      </c>
      <c r="G2321" s="29" t="s">
        <v>2361</v>
      </c>
      <c r="H2321" s="29" t="s">
        <v>904</v>
      </c>
      <c r="I2321" s="29" t="s">
        <v>905</v>
      </c>
      <c r="J2321" s="29" t="s">
        <v>942</v>
      </c>
      <c r="K2321" s="29" t="s">
        <v>907</v>
      </c>
      <c r="L2321" s="29" t="s">
        <v>1685</v>
      </c>
      <c r="M2321" s="29" t="s">
        <v>2362</v>
      </c>
      <c r="N2321" s="29">
        <v>1972</v>
      </c>
      <c r="O2321" s="29" t="s">
        <v>908</v>
      </c>
      <c r="R2321" s="11"/>
    </row>
    <row r="2322" spans="2:18" ht="12.95" customHeight="1" x14ac:dyDescent="0.2">
      <c r="B2322" s="11" t="s">
        <v>902</v>
      </c>
      <c r="C2322" s="144" t="s">
        <v>2358</v>
      </c>
      <c r="D2322" s="144" t="s">
        <v>2359</v>
      </c>
      <c r="E2322" s="11" t="s">
        <v>2360</v>
      </c>
      <c r="F2322" s="11">
        <v>2312</v>
      </c>
      <c r="G2322" s="11" t="s">
        <v>2361</v>
      </c>
      <c r="H2322" s="11" t="s">
        <v>904</v>
      </c>
      <c r="I2322" s="11" t="s">
        <v>905</v>
      </c>
      <c r="J2322" s="11" t="s">
        <v>942</v>
      </c>
      <c r="K2322" s="11" t="s">
        <v>907</v>
      </c>
      <c r="L2322" s="11" t="s">
        <v>1685</v>
      </c>
      <c r="M2322" s="11" t="s">
        <v>2362</v>
      </c>
      <c r="N2322" s="11">
        <v>1972</v>
      </c>
      <c r="O2322" s="11" t="s">
        <v>908</v>
      </c>
      <c r="P2322" s="11"/>
      <c r="Q2322" s="11"/>
      <c r="R2322" s="11"/>
    </row>
    <row r="2323" spans="2:18" ht="12.95" customHeight="1" x14ac:dyDescent="0.2">
      <c r="B2323" s="11" t="s">
        <v>902</v>
      </c>
      <c r="C2323" s="144" t="s">
        <v>2358</v>
      </c>
      <c r="D2323" s="144" t="s">
        <v>2359</v>
      </c>
      <c r="E2323" s="11" t="s">
        <v>2360</v>
      </c>
      <c r="F2323" s="11">
        <v>2312</v>
      </c>
      <c r="G2323" s="11" t="s">
        <v>2361</v>
      </c>
      <c r="H2323" s="11" t="s">
        <v>904</v>
      </c>
      <c r="I2323" s="11" t="s">
        <v>905</v>
      </c>
      <c r="J2323" s="11" t="s">
        <v>942</v>
      </c>
      <c r="K2323" s="11" t="s">
        <v>907</v>
      </c>
      <c r="L2323" s="11" t="s">
        <v>1685</v>
      </c>
      <c r="M2323" s="11" t="s">
        <v>2362</v>
      </c>
      <c r="N2323" s="11">
        <v>1972</v>
      </c>
      <c r="O2323" s="11" t="s">
        <v>908</v>
      </c>
      <c r="P2323" s="11" t="s">
        <v>2549</v>
      </c>
      <c r="Q2323" s="11"/>
    </row>
    <row r="2324" spans="2:18" ht="12.95" customHeight="1" x14ac:dyDescent="0.2">
      <c r="B2324" s="29" t="s">
        <v>902</v>
      </c>
      <c r="C2324" s="30" t="s">
        <v>1375</v>
      </c>
      <c r="D2324" s="30" t="s">
        <v>1325</v>
      </c>
      <c r="E2324" s="29" t="s">
        <v>1376</v>
      </c>
      <c r="F2324" s="29">
        <v>2252</v>
      </c>
      <c r="G2324" s="29" t="s">
        <v>1377</v>
      </c>
      <c r="H2324" s="29" t="s">
        <v>904</v>
      </c>
      <c r="I2324" s="29" t="s">
        <v>936</v>
      </c>
      <c r="J2324" s="29" t="s">
        <v>942</v>
      </c>
      <c r="K2324" s="29" t="s">
        <v>937</v>
      </c>
      <c r="L2324" s="29" t="s">
        <v>1378</v>
      </c>
      <c r="M2324" s="29">
        <v>250</v>
      </c>
      <c r="N2324" s="29">
        <v>1977</v>
      </c>
      <c r="O2324" s="29" t="s">
        <v>1909</v>
      </c>
    </row>
    <row r="2325" spans="2:18" ht="12.95" customHeight="1" x14ac:dyDescent="0.2">
      <c r="B2325" s="29" t="s">
        <v>902</v>
      </c>
      <c r="C2325" s="30" t="s">
        <v>1375</v>
      </c>
      <c r="D2325" s="30" t="s">
        <v>1325</v>
      </c>
      <c r="E2325" s="29" t="s">
        <v>1376</v>
      </c>
      <c r="F2325" s="29">
        <v>2252</v>
      </c>
      <c r="G2325" s="29" t="s">
        <v>1377</v>
      </c>
      <c r="H2325" s="29" t="s">
        <v>904</v>
      </c>
      <c r="I2325" s="29" t="s">
        <v>936</v>
      </c>
      <c r="J2325" s="29" t="s">
        <v>942</v>
      </c>
      <c r="K2325" s="29" t="s">
        <v>937</v>
      </c>
      <c r="L2325" s="29" t="s">
        <v>1378</v>
      </c>
      <c r="M2325" s="29">
        <v>250</v>
      </c>
      <c r="N2325" s="29">
        <v>1977</v>
      </c>
      <c r="O2325" s="29" t="s">
        <v>1613</v>
      </c>
      <c r="P2325" s="11" t="s">
        <v>2710</v>
      </c>
      <c r="Q2325" s="11"/>
    </row>
    <row r="2326" spans="2:18" ht="12.95" customHeight="1" x14ac:dyDescent="0.2">
      <c r="B2326" s="29" t="s">
        <v>902</v>
      </c>
      <c r="C2326" s="30" t="s">
        <v>1375</v>
      </c>
      <c r="D2326" s="30" t="s">
        <v>1325</v>
      </c>
      <c r="E2326" s="29" t="s">
        <v>1376</v>
      </c>
      <c r="F2326" s="29">
        <v>2252</v>
      </c>
      <c r="G2326" s="29" t="s">
        <v>1377</v>
      </c>
      <c r="H2326" s="29" t="s">
        <v>904</v>
      </c>
      <c r="I2326" s="29" t="s">
        <v>936</v>
      </c>
      <c r="J2326" s="29" t="s">
        <v>942</v>
      </c>
      <c r="K2326" s="29" t="s">
        <v>937</v>
      </c>
      <c r="L2326" s="29" t="s">
        <v>1378</v>
      </c>
      <c r="M2326" s="29">
        <v>250</v>
      </c>
      <c r="N2326" s="29">
        <v>1977</v>
      </c>
      <c r="O2326" s="29" t="s">
        <v>1613</v>
      </c>
    </row>
    <row r="2327" spans="2:18" ht="12.95" customHeight="1" x14ac:dyDescent="0.2">
      <c r="B2327" s="11" t="s">
        <v>902</v>
      </c>
      <c r="C2327" s="144" t="s">
        <v>1375</v>
      </c>
      <c r="D2327" s="144" t="s">
        <v>1325</v>
      </c>
      <c r="E2327" s="11" t="s">
        <v>1376</v>
      </c>
      <c r="F2327" s="11">
        <v>2252</v>
      </c>
      <c r="G2327" s="11" t="s">
        <v>1377</v>
      </c>
      <c r="H2327" s="11" t="s">
        <v>904</v>
      </c>
      <c r="I2327" s="11" t="s">
        <v>936</v>
      </c>
      <c r="J2327" s="11" t="s">
        <v>942</v>
      </c>
      <c r="K2327" s="11" t="s">
        <v>937</v>
      </c>
      <c r="L2327" s="11" t="s">
        <v>1002</v>
      </c>
      <c r="M2327" s="11" t="s">
        <v>1774</v>
      </c>
      <c r="N2327" s="11">
        <v>1977</v>
      </c>
      <c r="O2327" s="11" t="s">
        <v>1613</v>
      </c>
    </row>
    <row r="2328" spans="2:18" ht="12.95" customHeight="1" x14ac:dyDescent="0.2">
      <c r="B2328" s="29" t="s">
        <v>902</v>
      </c>
      <c r="C2328" s="30" t="s">
        <v>1375</v>
      </c>
      <c r="D2328" s="30" t="s">
        <v>1325</v>
      </c>
      <c r="E2328" s="29" t="s">
        <v>1376</v>
      </c>
      <c r="F2328" s="29">
        <v>2252</v>
      </c>
      <c r="G2328" s="29" t="s">
        <v>1377</v>
      </c>
      <c r="H2328" s="29" t="s">
        <v>904</v>
      </c>
      <c r="I2328" s="29" t="s">
        <v>936</v>
      </c>
      <c r="J2328" s="29" t="s">
        <v>942</v>
      </c>
      <c r="K2328" s="29" t="s">
        <v>937</v>
      </c>
      <c r="L2328" s="29" t="s">
        <v>1378</v>
      </c>
      <c r="M2328" s="29">
        <v>250</v>
      </c>
      <c r="N2328" s="29">
        <v>1977</v>
      </c>
      <c r="O2328" s="29" t="s">
        <v>1909</v>
      </c>
    </row>
    <row r="2329" spans="2:18" ht="12.95" customHeight="1" x14ac:dyDescent="0.2">
      <c r="B2329" s="29" t="s">
        <v>902</v>
      </c>
      <c r="C2329" s="30" t="s">
        <v>1375</v>
      </c>
      <c r="D2329" s="30" t="s">
        <v>1325</v>
      </c>
      <c r="E2329" s="29" t="s">
        <v>1376</v>
      </c>
      <c r="F2329" s="29">
        <v>2252</v>
      </c>
      <c r="G2329" s="29" t="s">
        <v>1377</v>
      </c>
      <c r="H2329" s="29" t="s">
        <v>904</v>
      </c>
      <c r="I2329" s="29" t="s">
        <v>936</v>
      </c>
      <c r="J2329" s="29" t="s">
        <v>942</v>
      </c>
      <c r="K2329" s="29" t="s">
        <v>937</v>
      </c>
      <c r="L2329" s="29" t="s">
        <v>1378</v>
      </c>
      <c r="M2329" s="29">
        <v>250</v>
      </c>
      <c r="N2329" s="29">
        <v>1977</v>
      </c>
      <c r="O2329" s="29" t="s">
        <v>1909</v>
      </c>
    </row>
    <row r="2330" spans="2:18" ht="12.95" customHeight="1" x14ac:dyDescent="0.2">
      <c r="B2330" s="11" t="s">
        <v>902</v>
      </c>
      <c r="C2330" s="144" t="s">
        <v>1375</v>
      </c>
      <c r="D2330" s="144" t="s">
        <v>1325</v>
      </c>
      <c r="E2330" s="11" t="s">
        <v>1376</v>
      </c>
      <c r="F2330" s="11">
        <v>2252</v>
      </c>
      <c r="G2330" s="11" t="s">
        <v>1377</v>
      </c>
      <c r="H2330" s="11" t="s">
        <v>904</v>
      </c>
      <c r="I2330" s="11" t="s">
        <v>936</v>
      </c>
      <c r="J2330" s="11" t="s">
        <v>942</v>
      </c>
      <c r="K2330" s="11" t="s">
        <v>937</v>
      </c>
      <c r="L2330" s="11" t="s">
        <v>1002</v>
      </c>
      <c r="M2330" s="11" t="s">
        <v>1774</v>
      </c>
      <c r="N2330" s="11">
        <v>1977</v>
      </c>
      <c r="O2330" s="11" t="s">
        <v>1613</v>
      </c>
    </row>
    <row r="2331" spans="2:18" ht="12.95" customHeight="1" x14ac:dyDescent="0.2">
      <c r="B2331" s="29" t="s">
        <v>902</v>
      </c>
      <c r="C2331" s="30" t="s">
        <v>1375</v>
      </c>
      <c r="D2331" s="30" t="s">
        <v>1325</v>
      </c>
      <c r="E2331" s="29" t="s">
        <v>1376</v>
      </c>
      <c r="F2331" s="29">
        <v>2252</v>
      </c>
      <c r="G2331" s="29" t="s">
        <v>1377</v>
      </c>
      <c r="H2331" s="29" t="s">
        <v>904</v>
      </c>
      <c r="I2331" s="29" t="s">
        <v>936</v>
      </c>
      <c r="J2331" s="29" t="s">
        <v>942</v>
      </c>
      <c r="K2331" s="29" t="s">
        <v>937</v>
      </c>
      <c r="L2331" s="29" t="s">
        <v>1378</v>
      </c>
      <c r="M2331" s="29">
        <v>250</v>
      </c>
      <c r="N2331" s="29">
        <v>1977</v>
      </c>
      <c r="O2331" s="29" t="s">
        <v>1909</v>
      </c>
    </row>
    <row r="2332" spans="2:18" ht="12.95" customHeight="1" x14ac:dyDescent="0.2">
      <c r="B2332" s="29" t="s">
        <v>902</v>
      </c>
      <c r="C2332" s="30" t="s">
        <v>1375</v>
      </c>
      <c r="D2332" s="30" t="s">
        <v>1325</v>
      </c>
      <c r="E2332" s="29" t="s">
        <v>1376</v>
      </c>
      <c r="F2332" s="29">
        <v>2252</v>
      </c>
      <c r="G2332" s="29" t="s">
        <v>1377</v>
      </c>
      <c r="H2332" s="29" t="s">
        <v>904</v>
      </c>
      <c r="I2332" s="29" t="s">
        <v>936</v>
      </c>
      <c r="J2332" s="29" t="s">
        <v>942</v>
      </c>
      <c r="K2332" s="29" t="s">
        <v>937</v>
      </c>
      <c r="L2332" s="29" t="s">
        <v>1378</v>
      </c>
      <c r="M2332" s="29">
        <v>250</v>
      </c>
      <c r="N2332" s="29">
        <v>1977</v>
      </c>
      <c r="O2332" s="29" t="s">
        <v>1613</v>
      </c>
    </row>
    <row r="2333" spans="2:18" ht="12.95" customHeight="1" x14ac:dyDescent="0.2">
      <c r="B2333" s="29" t="s">
        <v>902</v>
      </c>
      <c r="C2333" s="30" t="s">
        <v>1375</v>
      </c>
      <c r="D2333" s="30" t="s">
        <v>1325</v>
      </c>
      <c r="E2333" s="29" t="s">
        <v>1376</v>
      </c>
      <c r="F2333" s="29">
        <v>2252</v>
      </c>
      <c r="G2333" s="29" t="s">
        <v>1377</v>
      </c>
      <c r="H2333" s="29" t="s">
        <v>904</v>
      </c>
      <c r="I2333" s="29" t="s">
        <v>936</v>
      </c>
      <c r="J2333" s="29" t="s">
        <v>942</v>
      </c>
      <c r="K2333" s="29" t="s">
        <v>937</v>
      </c>
      <c r="L2333" s="29" t="s">
        <v>1378</v>
      </c>
      <c r="M2333" s="29">
        <v>250</v>
      </c>
      <c r="N2333" s="29">
        <v>1977</v>
      </c>
      <c r="O2333" s="29" t="s">
        <v>1613</v>
      </c>
    </row>
    <row r="2334" spans="2:18" ht="12.95" customHeight="1" x14ac:dyDescent="0.2">
      <c r="B2334" s="29" t="s">
        <v>902</v>
      </c>
      <c r="C2334" s="30" t="s">
        <v>1375</v>
      </c>
      <c r="D2334" s="30" t="s">
        <v>1325</v>
      </c>
      <c r="E2334" s="29" t="s">
        <v>1376</v>
      </c>
      <c r="F2334" s="29">
        <v>2252</v>
      </c>
      <c r="G2334" s="29" t="s">
        <v>1377</v>
      </c>
      <c r="H2334" s="29" t="s">
        <v>904</v>
      </c>
      <c r="I2334" s="29" t="s">
        <v>936</v>
      </c>
      <c r="J2334" s="29" t="s">
        <v>942</v>
      </c>
      <c r="K2334" s="29" t="s">
        <v>937</v>
      </c>
      <c r="L2334" s="29" t="s">
        <v>1378</v>
      </c>
      <c r="M2334" s="29">
        <v>250</v>
      </c>
      <c r="N2334" s="29">
        <v>1977</v>
      </c>
      <c r="O2334" s="29" t="s">
        <v>1909</v>
      </c>
      <c r="R2334" s="11"/>
    </row>
    <row r="2335" spans="2:18" ht="12.95" customHeight="1" x14ac:dyDescent="0.2">
      <c r="B2335" s="29" t="s">
        <v>902</v>
      </c>
      <c r="C2335" s="30" t="s">
        <v>1375</v>
      </c>
      <c r="D2335" s="30" t="s">
        <v>1325</v>
      </c>
      <c r="E2335" s="29" t="s">
        <v>1376</v>
      </c>
      <c r="F2335" s="29">
        <v>2252</v>
      </c>
      <c r="G2335" s="29" t="s">
        <v>1377</v>
      </c>
      <c r="H2335" s="29" t="s">
        <v>904</v>
      </c>
      <c r="I2335" s="29" t="s">
        <v>936</v>
      </c>
      <c r="J2335" s="29" t="s">
        <v>942</v>
      </c>
      <c r="K2335" s="29" t="s">
        <v>937</v>
      </c>
      <c r="L2335" s="29" t="s">
        <v>1378</v>
      </c>
      <c r="M2335" s="29">
        <v>250</v>
      </c>
      <c r="N2335" s="29">
        <v>1977</v>
      </c>
      <c r="O2335" s="29" t="s">
        <v>1909</v>
      </c>
      <c r="R2335" s="11"/>
    </row>
    <row r="2336" spans="2:18" ht="12.95" customHeight="1" x14ac:dyDescent="0.2">
      <c r="B2336" s="29" t="s">
        <v>902</v>
      </c>
      <c r="C2336" s="30" t="s">
        <v>1375</v>
      </c>
      <c r="D2336" s="30" t="s">
        <v>1325</v>
      </c>
      <c r="E2336" s="29" t="s">
        <v>1376</v>
      </c>
      <c r="F2336" s="29">
        <v>2252</v>
      </c>
      <c r="G2336" s="29" t="s">
        <v>1377</v>
      </c>
      <c r="H2336" s="29" t="s">
        <v>904</v>
      </c>
      <c r="I2336" s="29" t="s">
        <v>936</v>
      </c>
      <c r="J2336" s="29" t="s">
        <v>942</v>
      </c>
      <c r="K2336" s="29" t="s">
        <v>937</v>
      </c>
      <c r="L2336" s="29" t="s">
        <v>1378</v>
      </c>
      <c r="M2336" s="29">
        <v>250</v>
      </c>
      <c r="N2336" s="29">
        <v>1977</v>
      </c>
      <c r="O2336" s="29" t="s">
        <v>1909</v>
      </c>
      <c r="P2336" s="29" t="s">
        <v>2546</v>
      </c>
      <c r="R2336" s="11"/>
    </row>
    <row r="2337" spans="1:254" ht="12.95" customHeight="1" x14ac:dyDescent="0.2">
      <c r="B2337" s="11" t="s">
        <v>902</v>
      </c>
      <c r="C2337" s="144" t="s">
        <v>1375</v>
      </c>
      <c r="D2337" s="144" t="s">
        <v>1325</v>
      </c>
      <c r="E2337" s="11" t="s">
        <v>1376</v>
      </c>
      <c r="F2337" s="11">
        <v>2252</v>
      </c>
      <c r="G2337" s="11" t="s">
        <v>1377</v>
      </c>
      <c r="H2337" s="11" t="s">
        <v>904</v>
      </c>
      <c r="I2337" s="11" t="s">
        <v>936</v>
      </c>
      <c r="J2337" s="11" t="s">
        <v>942</v>
      </c>
      <c r="K2337" s="11" t="s">
        <v>937</v>
      </c>
      <c r="L2337" s="11" t="s">
        <v>1378</v>
      </c>
      <c r="M2337" s="11">
        <v>250</v>
      </c>
      <c r="N2337" s="11">
        <v>1977</v>
      </c>
      <c r="O2337" s="11" t="s">
        <v>1909</v>
      </c>
      <c r="P2337" s="11"/>
      <c r="Q2337" s="11"/>
    </row>
    <row r="2338" spans="1:254" ht="12.95" customHeight="1" x14ac:dyDescent="0.2">
      <c r="B2338" s="11" t="s">
        <v>902</v>
      </c>
      <c r="C2338" s="144" t="s">
        <v>1375</v>
      </c>
      <c r="D2338" s="144" t="s">
        <v>1325</v>
      </c>
      <c r="E2338" s="11" t="s">
        <v>2657</v>
      </c>
      <c r="F2338" s="11">
        <v>2281</v>
      </c>
      <c r="G2338" s="11" t="s">
        <v>2658</v>
      </c>
      <c r="H2338" s="11" t="s">
        <v>904</v>
      </c>
      <c r="I2338" s="11" t="s">
        <v>936</v>
      </c>
      <c r="J2338" s="11" t="s">
        <v>942</v>
      </c>
      <c r="K2338" s="11" t="s">
        <v>937</v>
      </c>
      <c r="L2338" s="11" t="s">
        <v>1378</v>
      </c>
      <c r="M2338" s="11">
        <v>250</v>
      </c>
      <c r="N2338" s="11">
        <v>1977</v>
      </c>
      <c r="O2338" s="11" t="s">
        <v>1613</v>
      </c>
      <c r="P2338" s="29" t="s">
        <v>2636</v>
      </c>
    </row>
    <row r="2339" spans="1:254" ht="12.95" customHeight="1" x14ac:dyDescent="0.2">
      <c r="B2339" s="11" t="s">
        <v>902</v>
      </c>
      <c r="C2339" s="144" t="s">
        <v>1375</v>
      </c>
      <c r="D2339" s="144" t="s">
        <v>1325</v>
      </c>
      <c r="E2339" s="11" t="s">
        <v>2657</v>
      </c>
      <c r="F2339" s="11">
        <v>2281</v>
      </c>
      <c r="G2339" s="11" t="s">
        <v>2658</v>
      </c>
      <c r="H2339" s="11" t="s">
        <v>904</v>
      </c>
      <c r="I2339" s="11" t="s">
        <v>936</v>
      </c>
      <c r="J2339" s="11" t="s">
        <v>942</v>
      </c>
      <c r="K2339" s="11" t="s">
        <v>937</v>
      </c>
      <c r="L2339" s="11" t="s">
        <v>1378</v>
      </c>
      <c r="M2339" s="11">
        <v>250</v>
      </c>
      <c r="N2339" s="11">
        <v>1977</v>
      </c>
      <c r="O2339" s="11" t="s">
        <v>1613</v>
      </c>
      <c r="P2339" s="155" t="s">
        <v>507</v>
      </c>
    </row>
    <row r="2340" spans="1:254" ht="12.95" customHeight="1" x14ac:dyDescent="0.2">
      <c r="B2340" s="11" t="s">
        <v>902</v>
      </c>
      <c r="C2340" s="144" t="s">
        <v>1375</v>
      </c>
      <c r="D2340" s="144" t="s">
        <v>1325</v>
      </c>
      <c r="E2340" s="11" t="s">
        <v>2657</v>
      </c>
      <c r="F2340" s="11">
        <v>2281</v>
      </c>
      <c r="G2340" s="11" t="s">
        <v>2658</v>
      </c>
      <c r="H2340" s="11" t="s">
        <v>904</v>
      </c>
      <c r="I2340" s="11" t="s">
        <v>936</v>
      </c>
      <c r="J2340" s="11" t="s">
        <v>942</v>
      </c>
      <c r="K2340" s="11" t="s">
        <v>937</v>
      </c>
      <c r="L2340" s="11" t="s">
        <v>1378</v>
      </c>
      <c r="M2340" s="11">
        <v>250</v>
      </c>
      <c r="N2340" s="11">
        <v>1977</v>
      </c>
      <c r="O2340" s="11" t="s">
        <v>1613</v>
      </c>
      <c r="P2340" s="155" t="s">
        <v>507</v>
      </c>
    </row>
    <row r="2341" spans="1:254" ht="12.95" customHeight="1" x14ac:dyDescent="0.2">
      <c r="B2341" s="11" t="s">
        <v>902</v>
      </c>
      <c r="C2341" s="144" t="s">
        <v>1375</v>
      </c>
      <c r="D2341" s="144" t="s">
        <v>1325</v>
      </c>
      <c r="E2341" s="11" t="s">
        <v>2657</v>
      </c>
      <c r="F2341" s="11">
        <v>2281</v>
      </c>
      <c r="G2341" s="11" t="s">
        <v>2658</v>
      </c>
      <c r="H2341" s="11" t="s">
        <v>904</v>
      </c>
      <c r="I2341" s="11" t="s">
        <v>936</v>
      </c>
      <c r="J2341" s="11" t="s">
        <v>942</v>
      </c>
      <c r="K2341" s="11" t="s">
        <v>937</v>
      </c>
      <c r="L2341" s="11" t="s">
        <v>1378</v>
      </c>
      <c r="M2341" s="11">
        <v>250</v>
      </c>
      <c r="N2341" s="11">
        <v>1977</v>
      </c>
      <c r="O2341" s="11" t="s">
        <v>1613</v>
      </c>
      <c r="P2341" s="11" t="s">
        <v>2868</v>
      </c>
    </row>
    <row r="2342" spans="1:254" ht="12.95" customHeight="1" x14ac:dyDescent="0.2">
      <c r="A2342" s="171">
        <v>78</v>
      </c>
      <c r="B2342" s="173" t="s">
        <v>902</v>
      </c>
      <c r="C2342" s="205" t="s">
        <v>1375</v>
      </c>
      <c r="D2342" s="205" t="s">
        <v>1325</v>
      </c>
      <c r="E2342" s="173" t="s">
        <v>2657</v>
      </c>
      <c r="F2342" s="173">
        <v>2281</v>
      </c>
      <c r="G2342" s="173" t="s">
        <v>2658</v>
      </c>
      <c r="H2342" s="173" t="s">
        <v>904</v>
      </c>
      <c r="I2342" s="173" t="s">
        <v>936</v>
      </c>
      <c r="J2342" s="173" t="s">
        <v>942</v>
      </c>
      <c r="K2342" s="173" t="s">
        <v>937</v>
      </c>
      <c r="L2342" s="173" t="s">
        <v>1378</v>
      </c>
      <c r="M2342" s="173">
        <v>250</v>
      </c>
      <c r="N2342" s="173">
        <v>1977</v>
      </c>
      <c r="O2342" s="173" t="s">
        <v>1613</v>
      </c>
      <c r="P2342" s="171" t="s">
        <v>2916</v>
      </c>
      <c r="Q2342" s="17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1"/>
      <c r="BH2342" s="11"/>
      <c r="BI2342" s="11"/>
      <c r="BJ2342" s="11"/>
      <c r="BK2342" s="11"/>
      <c r="BL2342" s="11"/>
      <c r="BM2342" s="11"/>
      <c r="BN2342" s="11"/>
      <c r="BO2342" s="11"/>
      <c r="BP2342" s="11"/>
      <c r="BQ2342" s="11"/>
      <c r="BR2342" s="11"/>
      <c r="BS2342" s="11"/>
      <c r="BT2342" s="11"/>
      <c r="BU2342" s="11"/>
      <c r="BV2342" s="11"/>
      <c r="BW2342" s="11"/>
      <c r="BX2342" s="11"/>
      <c r="BY2342" s="11"/>
      <c r="BZ2342" s="11"/>
      <c r="CA2342" s="11"/>
      <c r="CB2342" s="11"/>
      <c r="CC2342" s="11"/>
      <c r="CD2342" s="11"/>
      <c r="CE2342" s="11"/>
      <c r="CF2342" s="11"/>
      <c r="CG2342" s="11"/>
      <c r="CH2342" s="11"/>
      <c r="CI2342" s="11"/>
      <c r="CJ2342" s="11"/>
      <c r="CK2342" s="11"/>
      <c r="CL2342" s="11"/>
      <c r="CM2342" s="11"/>
      <c r="CN2342" s="11"/>
      <c r="CO2342" s="11"/>
      <c r="CP2342" s="11"/>
      <c r="CQ2342" s="11"/>
      <c r="CR2342" s="11"/>
      <c r="CS2342" s="11"/>
      <c r="CT2342" s="11"/>
      <c r="CU2342" s="11"/>
      <c r="CV2342" s="11"/>
      <c r="CW2342" s="11"/>
      <c r="CX2342" s="11"/>
      <c r="CY2342" s="11"/>
      <c r="CZ2342" s="11"/>
      <c r="DA2342" s="11"/>
      <c r="DB2342" s="11"/>
      <c r="DC2342" s="11"/>
      <c r="DD2342" s="11"/>
      <c r="DE2342" s="11"/>
      <c r="DF2342" s="11"/>
      <c r="DG2342" s="11"/>
      <c r="DH2342" s="11"/>
      <c r="DI2342" s="11"/>
      <c r="DJ2342" s="11"/>
      <c r="DK2342" s="11"/>
      <c r="DL2342" s="11"/>
      <c r="DM2342" s="11"/>
      <c r="DN2342" s="11"/>
      <c r="DO2342" s="11"/>
      <c r="DP2342" s="11"/>
      <c r="DQ2342" s="11"/>
      <c r="DR2342" s="11"/>
      <c r="DS2342" s="11"/>
      <c r="DT2342" s="11"/>
      <c r="DU2342" s="11"/>
      <c r="DV2342" s="11"/>
      <c r="DW2342" s="11"/>
      <c r="DX2342" s="11"/>
      <c r="DY2342" s="11"/>
      <c r="DZ2342" s="11"/>
      <c r="EA2342" s="11"/>
      <c r="EB2342" s="11"/>
      <c r="EC2342" s="11"/>
      <c r="ED2342" s="11"/>
      <c r="EE2342" s="11"/>
      <c r="EF2342" s="11"/>
      <c r="EG2342" s="11"/>
      <c r="EH2342" s="11"/>
      <c r="EI2342" s="11"/>
      <c r="EJ2342" s="11"/>
      <c r="EK2342" s="11"/>
      <c r="EL2342" s="11"/>
      <c r="EM2342" s="11"/>
      <c r="EN2342" s="11"/>
      <c r="EO2342" s="11"/>
      <c r="EP2342" s="11"/>
      <c r="EQ2342" s="11"/>
      <c r="ER2342" s="11"/>
      <c r="ES2342" s="11"/>
      <c r="ET2342" s="11"/>
      <c r="EU2342" s="11"/>
      <c r="EV2342" s="11"/>
      <c r="EW2342" s="11"/>
      <c r="EX2342" s="11"/>
      <c r="EY2342" s="11"/>
      <c r="EZ2342" s="11"/>
      <c r="FA2342" s="11"/>
      <c r="FB2342" s="11"/>
      <c r="FC2342" s="11"/>
      <c r="FD2342" s="11"/>
      <c r="FE2342" s="11"/>
      <c r="FF2342" s="11"/>
      <c r="FG2342" s="11"/>
      <c r="FH2342" s="11"/>
      <c r="FI2342" s="11"/>
      <c r="FJ2342" s="11"/>
      <c r="FK2342" s="11"/>
      <c r="FL2342" s="11"/>
      <c r="FM2342" s="11"/>
      <c r="FN2342" s="11"/>
      <c r="FO2342" s="11"/>
      <c r="FP2342" s="11"/>
      <c r="FQ2342" s="11"/>
      <c r="FR2342" s="11"/>
      <c r="FS2342" s="11"/>
      <c r="FT2342" s="11"/>
      <c r="FU2342" s="11"/>
      <c r="FV2342" s="11"/>
      <c r="FW2342" s="11"/>
      <c r="FX2342" s="11"/>
      <c r="FY2342" s="11"/>
      <c r="FZ2342" s="11"/>
      <c r="GA2342" s="11"/>
      <c r="GB2342" s="11"/>
      <c r="GC2342" s="11"/>
      <c r="GD2342" s="11"/>
      <c r="GE2342" s="11"/>
      <c r="GF2342" s="11"/>
      <c r="GG2342" s="11"/>
      <c r="GH2342" s="11"/>
      <c r="GI2342" s="11"/>
      <c r="GJ2342" s="11"/>
      <c r="GK2342" s="11"/>
      <c r="GL2342" s="11"/>
      <c r="GM2342" s="11"/>
      <c r="GN2342" s="11"/>
      <c r="GO2342" s="11"/>
      <c r="GP2342" s="11"/>
      <c r="GQ2342" s="11"/>
      <c r="GR2342" s="11"/>
      <c r="GS2342" s="11"/>
      <c r="GT2342" s="11"/>
      <c r="GU2342" s="11"/>
      <c r="GV2342" s="11"/>
      <c r="GW2342" s="11"/>
      <c r="GX2342" s="11"/>
      <c r="GY2342" s="11"/>
      <c r="GZ2342" s="11"/>
      <c r="HA2342" s="11"/>
      <c r="HB2342" s="11"/>
      <c r="HC2342" s="11"/>
      <c r="HD2342" s="11"/>
      <c r="HE2342" s="11"/>
      <c r="HF2342" s="11"/>
      <c r="HG2342" s="11"/>
      <c r="HH2342" s="11"/>
      <c r="HI2342" s="11"/>
      <c r="HJ2342" s="11"/>
      <c r="HK2342" s="11"/>
      <c r="HL2342" s="11"/>
      <c r="HM2342" s="11"/>
      <c r="HN2342" s="11"/>
      <c r="HO2342" s="11"/>
      <c r="HP2342" s="11"/>
      <c r="HQ2342" s="11"/>
      <c r="HR2342" s="11"/>
      <c r="HS2342" s="11"/>
      <c r="HT2342" s="11"/>
      <c r="HU2342" s="11"/>
      <c r="HV2342" s="11"/>
      <c r="HW2342" s="11"/>
      <c r="HX2342" s="11"/>
      <c r="HY2342" s="11"/>
      <c r="HZ2342" s="11"/>
      <c r="IA2342" s="11"/>
      <c r="IB2342" s="11"/>
      <c r="IC2342" s="11"/>
      <c r="ID2342" s="11"/>
      <c r="IE2342" s="11"/>
      <c r="IF2342" s="11"/>
      <c r="IG2342" s="11"/>
      <c r="IH2342" s="11"/>
      <c r="II2342" s="11"/>
      <c r="IJ2342" s="11"/>
      <c r="IK2342" s="11"/>
      <c r="IL2342" s="11"/>
      <c r="IM2342" s="11"/>
      <c r="IN2342" s="11"/>
      <c r="IO2342" s="11"/>
      <c r="IP2342" s="11"/>
      <c r="IQ2342" s="11"/>
      <c r="IR2342" s="11"/>
      <c r="IS2342" s="11"/>
      <c r="IT2342" s="11"/>
    </row>
    <row r="2343" spans="1:254" ht="12.95" customHeight="1" x14ac:dyDescent="0.2">
      <c r="A2343" s="29">
        <v>53</v>
      </c>
      <c r="B2343" s="29" t="s">
        <v>902</v>
      </c>
      <c r="C2343" s="30" t="s">
        <v>1375</v>
      </c>
      <c r="D2343" s="30" t="s">
        <v>1325</v>
      </c>
      <c r="E2343" s="29" t="s">
        <v>2657</v>
      </c>
      <c r="F2343" s="29">
        <v>2281</v>
      </c>
      <c r="G2343" s="29" t="s">
        <v>2658</v>
      </c>
      <c r="H2343" s="29" t="s">
        <v>904</v>
      </c>
      <c r="I2343" s="29" t="s">
        <v>936</v>
      </c>
      <c r="J2343" s="29" t="s">
        <v>942</v>
      </c>
      <c r="K2343" s="29" t="s">
        <v>937</v>
      </c>
      <c r="L2343" s="29" t="s">
        <v>1002</v>
      </c>
      <c r="M2343" s="29" t="s">
        <v>3118</v>
      </c>
      <c r="N2343" s="29">
        <v>1982</v>
      </c>
      <c r="O2343" s="29" t="s">
        <v>1613</v>
      </c>
      <c r="P2343" s="29" t="s">
        <v>3119</v>
      </c>
      <c r="R2343" s="11"/>
    </row>
    <row r="2344" spans="1:254" ht="12.95" customHeight="1" x14ac:dyDescent="0.2">
      <c r="B2344" s="29" t="s">
        <v>902</v>
      </c>
      <c r="C2344" s="30" t="s">
        <v>617</v>
      </c>
      <c r="D2344" s="30" t="s">
        <v>618</v>
      </c>
      <c r="E2344" s="29" t="s">
        <v>619</v>
      </c>
      <c r="F2344" s="29">
        <v>9245</v>
      </c>
      <c r="G2344" s="29" t="s">
        <v>620</v>
      </c>
      <c r="H2344" s="29" t="s">
        <v>904</v>
      </c>
      <c r="I2344" s="29" t="s">
        <v>936</v>
      </c>
      <c r="J2344" s="29" t="s">
        <v>921</v>
      </c>
      <c r="K2344" s="29" t="s">
        <v>937</v>
      </c>
      <c r="L2344" s="29" t="s">
        <v>1002</v>
      </c>
      <c r="M2344" s="29" t="s">
        <v>2472</v>
      </c>
      <c r="N2344" s="29">
        <v>1968</v>
      </c>
      <c r="O2344" s="29" t="s">
        <v>1550</v>
      </c>
      <c r="P2344" s="29" t="s">
        <v>2431</v>
      </c>
    </row>
    <row r="2345" spans="1:254" ht="12.95" customHeight="1" x14ac:dyDescent="0.2">
      <c r="B2345" s="29" t="s">
        <v>902</v>
      </c>
      <c r="C2345" s="30" t="s">
        <v>617</v>
      </c>
      <c r="D2345" s="30" t="s">
        <v>618</v>
      </c>
      <c r="E2345" s="29" t="s">
        <v>619</v>
      </c>
      <c r="F2345" s="29">
        <v>9245</v>
      </c>
      <c r="G2345" s="29" t="s">
        <v>620</v>
      </c>
      <c r="H2345" s="29" t="s">
        <v>904</v>
      </c>
      <c r="I2345" s="29" t="s">
        <v>936</v>
      </c>
      <c r="J2345" s="29" t="s">
        <v>921</v>
      </c>
      <c r="K2345" s="29" t="s">
        <v>937</v>
      </c>
      <c r="L2345" s="29" t="s">
        <v>1002</v>
      </c>
      <c r="M2345" s="29" t="s">
        <v>1771</v>
      </c>
      <c r="N2345" s="29">
        <v>1969</v>
      </c>
      <c r="O2345" s="29" t="s">
        <v>1550</v>
      </c>
    </row>
    <row r="2346" spans="1:254" ht="12.95" customHeight="1" x14ac:dyDescent="0.2">
      <c r="B2346" s="29" t="s">
        <v>902</v>
      </c>
      <c r="C2346" s="30" t="s">
        <v>617</v>
      </c>
      <c r="D2346" s="30" t="s">
        <v>618</v>
      </c>
      <c r="E2346" s="29" t="s">
        <v>619</v>
      </c>
      <c r="F2346" s="29">
        <v>9245</v>
      </c>
      <c r="G2346" s="29" t="s">
        <v>620</v>
      </c>
      <c r="H2346" s="29" t="s">
        <v>904</v>
      </c>
      <c r="I2346" s="29" t="s">
        <v>936</v>
      </c>
      <c r="J2346" s="29" t="s">
        <v>921</v>
      </c>
      <c r="K2346" s="29" t="s">
        <v>937</v>
      </c>
      <c r="L2346" s="29" t="s">
        <v>1002</v>
      </c>
      <c r="M2346" s="29" t="s">
        <v>621</v>
      </c>
      <c r="N2346" s="29">
        <v>1962</v>
      </c>
      <c r="O2346" s="29" t="s">
        <v>1550</v>
      </c>
    </row>
    <row r="2347" spans="1:254" ht="12.95" customHeight="1" x14ac:dyDescent="0.2">
      <c r="B2347" s="29" t="s">
        <v>902</v>
      </c>
      <c r="C2347" s="30" t="s">
        <v>617</v>
      </c>
      <c r="D2347" s="30" t="s">
        <v>618</v>
      </c>
      <c r="E2347" s="29" t="s">
        <v>619</v>
      </c>
      <c r="F2347" s="29">
        <v>9245</v>
      </c>
      <c r="G2347" s="29" t="s">
        <v>620</v>
      </c>
      <c r="H2347" s="29" t="s">
        <v>904</v>
      </c>
      <c r="I2347" s="29" t="s">
        <v>936</v>
      </c>
      <c r="J2347" s="29" t="s">
        <v>921</v>
      </c>
      <c r="K2347" s="29" t="s">
        <v>937</v>
      </c>
      <c r="L2347" s="29" t="s">
        <v>1002</v>
      </c>
      <c r="M2347" s="29" t="s">
        <v>1771</v>
      </c>
      <c r="N2347" s="29">
        <v>1969</v>
      </c>
      <c r="O2347" s="29" t="s">
        <v>1550</v>
      </c>
    </row>
    <row r="2348" spans="1:254" ht="12.95" customHeight="1" x14ac:dyDescent="0.2">
      <c r="B2348" s="29" t="s">
        <v>902</v>
      </c>
      <c r="C2348" s="30" t="s">
        <v>617</v>
      </c>
      <c r="D2348" s="30" t="s">
        <v>618</v>
      </c>
      <c r="E2348" s="29" t="s">
        <v>619</v>
      </c>
      <c r="F2348" s="29">
        <v>9245</v>
      </c>
      <c r="G2348" s="29" t="s">
        <v>620</v>
      </c>
      <c r="H2348" s="29" t="s">
        <v>904</v>
      </c>
      <c r="I2348" s="29" t="s">
        <v>936</v>
      </c>
      <c r="J2348" s="29" t="s">
        <v>921</v>
      </c>
      <c r="K2348" s="29" t="s">
        <v>937</v>
      </c>
      <c r="L2348" s="29" t="s">
        <v>1002</v>
      </c>
      <c r="M2348" s="29" t="s">
        <v>2472</v>
      </c>
      <c r="N2348" s="29">
        <v>1968</v>
      </c>
      <c r="O2348" s="29" t="s">
        <v>1550</v>
      </c>
      <c r="P2348" s="29" t="s">
        <v>2546</v>
      </c>
      <c r="R2348" s="148"/>
      <c r="S2348" s="148"/>
      <c r="T2348" s="148"/>
      <c r="U2348" s="148"/>
      <c r="V2348" s="148"/>
      <c r="W2348" s="148"/>
      <c r="X2348" s="148"/>
      <c r="Y2348" s="148"/>
      <c r="Z2348" s="148"/>
      <c r="AA2348" s="148"/>
      <c r="AB2348" s="148"/>
      <c r="AC2348" s="148"/>
      <c r="AD2348" s="148"/>
      <c r="AE2348" s="148"/>
      <c r="AF2348" s="148"/>
      <c r="AG2348" s="148"/>
      <c r="AH2348" s="148"/>
      <c r="AI2348" s="148"/>
      <c r="AJ2348" s="148"/>
      <c r="AK2348" s="148"/>
      <c r="AL2348" s="148"/>
      <c r="AM2348" s="148"/>
      <c r="AN2348" s="148"/>
      <c r="AO2348" s="148"/>
      <c r="AP2348" s="148"/>
      <c r="AQ2348" s="148"/>
      <c r="AR2348" s="148"/>
      <c r="AS2348" s="148"/>
      <c r="AT2348" s="148"/>
      <c r="AU2348" s="148"/>
      <c r="AV2348" s="148"/>
      <c r="AW2348" s="148"/>
      <c r="AX2348" s="148"/>
      <c r="AY2348" s="148"/>
      <c r="AZ2348" s="148"/>
      <c r="BA2348" s="148"/>
      <c r="BB2348" s="148"/>
      <c r="BC2348" s="148"/>
      <c r="BD2348" s="148"/>
      <c r="BE2348" s="148"/>
      <c r="BF2348" s="148"/>
      <c r="BG2348" s="148"/>
      <c r="BH2348" s="148"/>
      <c r="BI2348" s="148"/>
      <c r="BJ2348" s="148"/>
      <c r="BK2348" s="148"/>
      <c r="BL2348" s="148"/>
      <c r="BM2348" s="148"/>
      <c r="BN2348" s="148"/>
      <c r="BO2348" s="148"/>
      <c r="BP2348" s="148"/>
      <c r="BQ2348" s="148"/>
      <c r="BR2348" s="148"/>
      <c r="BS2348" s="148"/>
      <c r="BT2348" s="148"/>
      <c r="BU2348" s="148"/>
      <c r="BV2348" s="148"/>
      <c r="BW2348" s="148"/>
      <c r="BX2348" s="148"/>
      <c r="BY2348" s="148"/>
      <c r="BZ2348" s="148"/>
      <c r="CA2348" s="148"/>
      <c r="CB2348" s="148"/>
      <c r="CC2348" s="148"/>
      <c r="CD2348" s="148"/>
      <c r="CE2348" s="148"/>
      <c r="CF2348" s="148"/>
      <c r="CG2348" s="148"/>
      <c r="CH2348" s="148"/>
      <c r="CI2348" s="148"/>
      <c r="CJ2348" s="148"/>
      <c r="CK2348" s="148"/>
      <c r="CL2348" s="148"/>
      <c r="CM2348" s="148"/>
      <c r="CN2348" s="148"/>
      <c r="CO2348" s="148"/>
      <c r="CP2348" s="148"/>
      <c r="CQ2348" s="148"/>
      <c r="CR2348" s="148"/>
      <c r="CS2348" s="148"/>
      <c r="CT2348" s="148"/>
      <c r="CU2348" s="148"/>
      <c r="CV2348" s="148"/>
      <c r="CW2348" s="148"/>
      <c r="CX2348" s="148"/>
      <c r="CY2348" s="148"/>
      <c r="CZ2348" s="148"/>
      <c r="DA2348" s="148"/>
      <c r="DB2348" s="148"/>
      <c r="DC2348" s="148"/>
      <c r="DD2348" s="148"/>
      <c r="DE2348" s="148"/>
      <c r="DF2348" s="148"/>
      <c r="DG2348" s="148"/>
      <c r="DH2348" s="148"/>
      <c r="DI2348" s="148"/>
      <c r="DJ2348" s="148"/>
      <c r="DK2348" s="148"/>
      <c r="DL2348" s="148"/>
      <c r="DM2348" s="148"/>
      <c r="DN2348" s="148"/>
      <c r="DO2348" s="148"/>
      <c r="DP2348" s="148"/>
      <c r="DQ2348" s="148"/>
      <c r="DR2348" s="148"/>
      <c r="DS2348" s="148"/>
      <c r="DT2348" s="148"/>
      <c r="DU2348" s="148"/>
      <c r="DV2348" s="148"/>
      <c r="DW2348" s="148"/>
      <c r="DX2348" s="148"/>
      <c r="DY2348" s="148"/>
      <c r="DZ2348" s="148"/>
      <c r="EA2348" s="148"/>
      <c r="EB2348" s="148"/>
      <c r="EC2348" s="148"/>
      <c r="ED2348" s="148"/>
      <c r="EE2348" s="148"/>
      <c r="EF2348" s="148"/>
      <c r="EG2348" s="148"/>
      <c r="EH2348" s="148"/>
      <c r="EI2348" s="148"/>
      <c r="EJ2348" s="148"/>
      <c r="EK2348" s="148"/>
      <c r="EL2348" s="148"/>
      <c r="EM2348" s="148"/>
      <c r="EN2348" s="148"/>
      <c r="EO2348" s="148"/>
      <c r="EP2348" s="148"/>
      <c r="EQ2348" s="148"/>
      <c r="ER2348" s="148"/>
      <c r="ES2348" s="148"/>
      <c r="ET2348" s="148"/>
      <c r="EU2348" s="148"/>
      <c r="EV2348" s="148"/>
      <c r="EW2348" s="148"/>
      <c r="EX2348" s="148"/>
      <c r="EY2348" s="148"/>
      <c r="EZ2348" s="148"/>
      <c r="FA2348" s="148"/>
      <c r="FB2348" s="148"/>
      <c r="FC2348" s="148"/>
      <c r="FD2348" s="148"/>
      <c r="FE2348" s="148"/>
      <c r="FF2348" s="148"/>
      <c r="FG2348" s="148"/>
      <c r="FH2348" s="148"/>
      <c r="FI2348" s="148"/>
      <c r="FJ2348" s="148"/>
      <c r="FK2348" s="148"/>
      <c r="FL2348" s="148"/>
      <c r="FM2348" s="148"/>
      <c r="FN2348" s="148"/>
      <c r="FO2348" s="148"/>
      <c r="FP2348" s="148"/>
      <c r="FQ2348" s="148"/>
      <c r="FR2348" s="148"/>
      <c r="FS2348" s="148"/>
      <c r="FT2348" s="148"/>
      <c r="FU2348" s="148"/>
      <c r="FV2348" s="148"/>
      <c r="FW2348" s="148"/>
      <c r="FX2348" s="148"/>
      <c r="FY2348" s="148"/>
      <c r="FZ2348" s="148"/>
      <c r="GA2348" s="148"/>
      <c r="GB2348" s="148"/>
      <c r="GC2348" s="148"/>
      <c r="GD2348" s="148"/>
      <c r="GE2348" s="148"/>
      <c r="GF2348" s="148"/>
      <c r="GG2348" s="148"/>
      <c r="GH2348" s="148"/>
      <c r="GI2348" s="148"/>
      <c r="GJ2348" s="148"/>
      <c r="GK2348" s="148"/>
      <c r="GL2348" s="148"/>
      <c r="GM2348" s="148"/>
      <c r="GN2348" s="148"/>
      <c r="GO2348" s="148"/>
      <c r="GP2348" s="148"/>
      <c r="GQ2348" s="148"/>
      <c r="GR2348" s="148"/>
      <c r="GS2348" s="148"/>
      <c r="GT2348" s="148"/>
      <c r="GU2348" s="148"/>
      <c r="GV2348" s="148"/>
      <c r="GW2348" s="148"/>
      <c r="GX2348" s="148"/>
      <c r="GY2348" s="148"/>
      <c r="GZ2348" s="148"/>
      <c r="HA2348" s="148"/>
      <c r="HB2348" s="148"/>
      <c r="HC2348" s="148"/>
      <c r="HD2348" s="148"/>
      <c r="HE2348" s="148"/>
      <c r="HF2348" s="148"/>
      <c r="HG2348" s="148"/>
      <c r="HH2348" s="148"/>
      <c r="HI2348" s="148"/>
      <c r="HJ2348" s="148"/>
      <c r="HK2348" s="148"/>
      <c r="HL2348" s="148"/>
      <c r="HM2348" s="148"/>
      <c r="HN2348" s="148"/>
      <c r="HO2348" s="148"/>
      <c r="HP2348" s="148"/>
      <c r="HQ2348" s="148"/>
      <c r="HR2348" s="148"/>
      <c r="HS2348" s="148"/>
      <c r="HT2348" s="148"/>
      <c r="HU2348" s="148"/>
      <c r="HV2348" s="148"/>
      <c r="HW2348" s="148"/>
      <c r="HX2348" s="148"/>
      <c r="HY2348" s="148"/>
      <c r="HZ2348" s="148"/>
      <c r="IA2348" s="148"/>
      <c r="IB2348" s="148"/>
      <c r="IC2348" s="148"/>
      <c r="ID2348" s="148"/>
      <c r="IE2348" s="148"/>
      <c r="IF2348" s="148"/>
      <c r="IG2348" s="148"/>
      <c r="IH2348" s="148"/>
      <c r="II2348" s="148"/>
      <c r="IJ2348" s="148"/>
      <c r="IK2348" s="148"/>
      <c r="IL2348" s="148"/>
      <c r="IM2348" s="148"/>
      <c r="IN2348" s="148"/>
      <c r="IO2348" s="148"/>
      <c r="IP2348" s="148"/>
      <c r="IQ2348" s="148"/>
      <c r="IR2348" s="148"/>
      <c r="IS2348" s="148"/>
      <c r="IT2348" s="148"/>
    </row>
    <row r="2349" spans="1:254" ht="12.95" customHeight="1" x14ac:dyDescent="0.2">
      <c r="B2349" s="29" t="s">
        <v>902</v>
      </c>
      <c r="C2349" s="30" t="s">
        <v>2873</v>
      </c>
      <c r="D2349" s="30" t="s">
        <v>563</v>
      </c>
      <c r="E2349" s="163" t="s">
        <v>2874</v>
      </c>
      <c r="F2349" s="163">
        <v>1353</v>
      </c>
      <c r="G2349" s="163" t="s">
        <v>2875</v>
      </c>
      <c r="H2349" s="163" t="s">
        <v>904</v>
      </c>
      <c r="I2349" s="29" t="s">
        <v>905</v>
      </c>
      <c r="J2349" s="29" t="s">
        <v>942</v>
      </c>
      <c r="K2349" s="29" t="s">
        <v>907</v>
      </c>
      <c r="L2349" s="29" t="s">
        <v>944</v>
      </c>
      <c r="M2349" s="29">
        <v>1300</v>
      </c>
      <c r="N2349" s="29">
        <v>1973</v>
      </c>
      <c r="O2349" s="163" t="s">
        <v>2525</v>
      </c>
      <c r="P2349" s="11" t="s">
        <v>2868</v>
      </c>
    </row>
    <row r="2350" spans="1:254" ht="12.95" customHeight="1" x14ac:dyDescent="0.2">
      <c r="B2350" s="29" t="s">
        <v>902</v>
      </c>
      <c r="C2350" s="30" t="s">
        <v>2084</v>
      </c>
      <c r="D2350" s="30" t="s">
        <v>2363</v>
      </c>
      <c r="E2350" s="29" t="s">
        <v>2364</v>
      </c>
      <c r="F2350" s="29">
        <v>9143</v>
      </c>
      <c r="G2350" s="29" t="s">
        <v>2009</v>
      </c>
      <c r="H2350" s="29" t="s">
        <v>1326</v>
      </c>
      <c r="I2350" s="29" t="s">
        <v>936</v>
      </c>
      <c r="J2350" s="29" t="s">
        <v>912</v>
      </c>
      <c r="K2350" s="29" t="s">
        <v>937</v>
      </c>
      <c r="L2350" s="29" t="s">
        <v>958</v>
      </c>
      <c r="M2350" s="29" t="s">
        <v>2365</v>
      </c>
      <c r="N2350" s="29">
        <v>1958</v>
      </c>
      <c r="O2350" s="29" t="s">
        <v>2010</v>
      </c>
    </row>
    <row r="2351" spans="1:254" ht="12.95" customHeight="1" x14ac:dyDescent="0.2">
      <c r="B2351" s="29" t="s">
        <v>902</v>
      </c>
      <c r="C2351" s="30" t="s">
        <v>2084</v>
      </c>
      <c r="D2351" s="30" t="s">
        <v>2363</v>
      </c>
      <c r="E2351" s="29" t="s">
        <v>2364</v>
      </c>
      <c r="F2351" s="29">
        <v>9143</v>
      </c>
      <c r="G2351" s="29" t="s">
        <v>2009</v>
      </c>
      <c r="H2351" s="29" t="s">
        <v>1326</v>
      </c>
      <c r="I2351" s="29" t="s">
        <v>936</v>
      </c>
      <c r="J2351" s="29" t="s">
        <v>912</v>
      </c>
      <c r="K2351" s="29" t="s">
        <v>937</v>
      </c>
      <c r="L2351" s="29" t="s">
        <v>958</v>
      </c>
      <c r="M2351" s="29" t="s">
        <v>2365</v>
      </c>
      <c r="N2351" s="29">
        <v>1958</v>
      </c>
      <c r="O2351" s="29" t="s">
        <v>2010</v>
      </c>
    </row>
    <row r="2352" spans="1:254" ht="12.95" customHeight="1" x14ac:dyDescent="0.2">
      <c r="B2352" s="11" t="s">
        <v>902</v>
      </c>
      <c r="C2352" s="144" t="s">
        <v>2084</v>
      </c>
      <c r="D2352" s="144" t="s">
        <v>2363</v>
      </c>
      <c r="E2352" s="11" t="s">
        <v>2364</v>
      </c>
      <c r="F2352" s="11">
        <v>9143</v>
      </c>
      <c r="G2352" s="11" t="s">
        <v>2009</v>
      </c>
      <c r="H2352" s="11" t="s">
        <v>1326</v>
      </c>
      <c r="I2352" s="11" t="s">
        <v>936</v>
      </c>
      <c r="J2352" s="11" t="s">
        <v>912</v>
      </c>
      <c r="K2352" s="11" t="s">
        <v>937</v>
      </c>
      <c r="L2352" s="11" t="s">
        <v>958</v>
      </c>
      <c r="M2352" s="11" t="s">
        <v>2365</v>
      </c>
      <c r="N2352" s="11">
        <v>1958</v>
      </c>
      <c r="O2352" s="11" t="s">
        <v>2010</v>
      </c>
      <c r="P2352" s="11" t="s">
        <v>2550</v>
      </c>
      <c r="Q2352" s="11"/>
    </row>
    <row r="2353" spans="2:18" ht="12.95" customHeight="1" x14ac:dyDescent="0.2">
      <c r="B2353" s="29" t="s">
        <v>902</v>
      </c>
      <c r="C2353" s="30" t="s">
        <v>2366</v>
      </c>
      <c r="D2353" s="30" t="s">
        <v>956</v>
      </c>
      <c r="H2353" s="29" t="s">
        <v>904</v>
      </c>
      <c r="K2353" s="29" t="s">
        <v>907</v>
      </c>
      <c r="L2353" s="29" t="s">
        <v>1017</v>
      </c>
    </row>
    <row r="2354" spans="2:18" ht="12.95" customHeight="1" x14ac:dyDescent="0.2">
      <c r="B2354" s="29" t="s">
        <v>902</v>
      </c>
      <c r="C2354" s="30" t="s">
        <v>2366</v>
      </c>
      <c r="D2354" s="30" t="s">
        <v>956</v>
      </c>
      <c r="E2354" s="29" t="s">
        <v>2367</v>
      </c>
      <c r="F2354" s="29">
        <v>2360</v>
      </c>
      <c r="G2354" s="29" t="s">
        <v>1182</v>
      </c>
      <c r="H2354" s="29" t="s">
        <v>904</v>
      </c>
      <c r="I2354" s="29" t="s">
        <v>905</v>
      </c>
      <c r="J2354" s="29" t="s">
        <v>912</v>
      </c>
      <c r="K2354" s="29" t="s">
        <v>907</v>
      </c>
      <c r="L2354" s="29" t="s">
        <v>1017</v>
      </c>
      <c r="M2354" s="29" t="s">
        <v>1348</v>
      </c>
      <c r="N2354" s="29">
        <v>1960</v>
      </c>
      <c r="O2354" s="29" t="s">
        <v>1091</v>
      </c>
      <c r="R2354" s="11"/>
    </row>
    <row r="2355" spans="2:18" ht="12.95" customHeight="1" x14ac:dyDescent="0.2">
      <c r="B2355" s="29" t="s">
        <v>902</v>
      </c>
      <c r="C2355" s="30" t="s">
        <v>2366</v>
      </c>
      <c r="D2355" s="30" t="s">
        <v>956</v>
      </c>
      <c r="H2355" s="29" t="s">
        <v>904</v>
      </c>
      <c r="K2355" s="29" t="s">
        <v>907</v>
      </c>
      <c r="L2355" s="29" t="s">
        <v>1017</v>
      </c>
      <c r="R2355" s="11"/>
    </row>
    <row r="2356" spans="2:18" ht="12.95" customHeight="1" x14ac:dyDescent="0.2">
      <c r="B2356" s="29" t="s">
        <v>902</v>
      </c>
      <c r="C2356" s="30" t="s">
        <v>2366</v>
      </c>
      <c r="D2356" s="30" t="s">
        <v>956</v>
      </c>
      <c r="E2356" s="29" t="s">
        <v>2367</v>
      </c>
      <c r="F2356" s="29">
        <v>2360</v>
      </c>
      <c r="G2356" s="29" t="s">
        <v>1182</v>
      </c>
      <c r="H2356" s="29" t="s">
        <v>904</v>
      </c>
      <c r="I2356" s="29" t="s">
        <v>905</v>
      </c>
      <c r="J2356" s="29" t="s">
        <v>912</v>
      </c>
      <c r="K2356" s="29" t="s">
        <v>907</v>
      </c>
      <c r="L2356" s="29" t="s">
        <v>1017</v>
      </c>
      <c r="M2356" s="29" t="s">
        <v>1348</v>
      </c>
      <c r="N2356" s="29">
        <v>1960</v>
      </c>
      <c r="O2356" s="29" t="s">
        <v>1091</v>
      </c>
    </row>
    <row r="2357" spans="2:18" ht="12.95" customHeight="1" x14ac:dyDescent="0.2">
      <c r="B2357" s="11" t="s">
        <v>902</v>
      </c>
      <c r="C2357" s="144" t="s">
        <v>2366</v>
      </c>
      <c r="D2357" s="144" t="s">
        <v>956</v>
      </c>
      <c r="E2357" s="11"/>
      <c r="F2357" s="11"/>
      <c r="G2357" s="11"/>
      <c r="H2357" s="11" t="s">
        <v>904</v>
      </c>
      <c r="I2357" s="11"/>
      <c r="J2357" s="11"/>
      <c r="K2357" s="11" t="s">
        <v>907</v>
      </c>
      <c r="L2357" s="11" t="s">
        <v>1017</v>
      </c>
      <c r="M2357" s="11"/>
      <c r="N2357" s="11"/>
      <c r="O2357" s="11"/>
      <c r="P2357" s="11" t="s">
        <v>2550</v>
      </c>
      <c r="Q2357" s="11"/>
    </row>
    <row r="2358" spans="2:18" ht="12.95" customHeight="1" x14ac:dyDescent="0.2">
      <c r="B2358" s="11" t="s">
        <v>902</v>
      </c>
      <c r="C2358" s="144" t="s">
        <v>2366</v>
      </c>
      <c r="D2358" s="144" t="s">
        <v>956</v>
      </c>
      <c r="E2358" s="11" t="s">
        <v>2367</v>
      </c>
      <c r="F2358" s="11">
        <v>2360</v>
      </c>
      <c r="G2358" s="11" t="s">
        <v>1182</v>
      </c>
      <c r="H2358" s="11" t="s">
        <v>904</v>
      </c>
      <c r="I2358" s="11" t="s">
        <v>905</v>
      </c>
      <c r="J2358" s="11" t="s">
        <v>912</v>
      </c>
      <c r="K2358" s="11" t="s">
        <v>907</v>
      </c>
      <c r="L2358" s="11" t="s">
        <v>1017</v>
      </c>
      <c r="M2358" s="11" t="s">
        <v>1348</v>
      </c>
      <c r="N2358" s="11">
        <v>1960</v>
      </c>
      <c r="O2358" s="11" t="s">
        <v>1091</v>
      </c>
      <c r="P2358" s="11"/>
      <c r="Q2358" s="11"/>
    </row>
    <row r="2359" spans="2:18" ht="12.95" customHeight="1" x14ac:dyDescent="0.2">
      <c r="B2359" s="29" t="s">
        <v>902</v>
      </c>
      <c r="C2359" s="30" t="s">
        <v>2368</v>
      </c>
      <c r="D2359" s="30" t="s">
        <v>955</v>
      </c>
      <c r="E2359" s="29" t="s">
        <v>2369</v>
      </c>
      <c r="F2359" s="29">
        <v>2310</v>
      </c>
      <c r="G2359" s="29" t="s">
        <v>1938</v>
      </c>
      <c r="H2359" s="29" t="s">
        <v>904</v>
      </c>
      <c r="I2359" s="29" t="s">
        <v>936</v>
      </c>
      <c r="J2359" s="29" t="s">
        <v>912</v>
      </c>
      <c r="K2359" s="29" t="s">
        <v>937</v>
      </c>
      <c r="L2359" s="29" t="s">
        <v>943</v>
      </c>
      <c r="M2359" s="29" t="s">
        <v>2370</v>
      </c>
      <c r="N2359" s="29">
        <v>1953</v>
      </c>
      <c r="O2359" s="29" t="s">
        <v>1940</v>
      </c>
    </row>
    <row r="2360" spans="2:18" ht="12.95" customHeight="1" x14ac:dyDescent="0.2">
      <c r="B2360" s="29" t="s">
        <v>902</v>
      </c>
      <c r="C2360" s="30" t="s">
        <v>2368</v>
      </c>
      <c r="D2360" s="30" t="s">
        <v>955</v>
      </c>
      <c r="E2360" s="29" t="s">
        <v>2369</v>
      </c>
      <c r="F2360" s="29">
        <v>2310</v>
      </c>
      <c r="G2360" s="29" t="s">
        <v>1942</v>
      </c>
      <c r="H2360" s="29" t="s">
        <v>904</v>
      </c>
      <c r="I2360" s="29" t="s">
        <v>936</v>
      </c>
      <c r="J2360" s="29" t="s">
        <v>912</v>
      </c>
      <c r="K2360" s="29" t="s">
        <v>937</v>
      </c>
      <c r="L2360" s="29" t="s">
        <v>943</v>
      </c>
      <c r="M2360" s="29" t="s">
        <v>2370</v>
      </c>
      <c r="N2360" s="29">
        <v>1953</v>
      </c>
      <c r="O2360" s="29" t="s">
        <v>1940</v>
      </c>
      <c r="R2360" s="11"/>
    </row>
    <row r="2361" spans="2:18" ht="12.95" customHeight="1" x14ac:dyDescent="0.2">
      <c r="B2361" s="29" t="s">
        <v>902</v>
      </c>
      <c r="C2361" s="30" t="s">
        <v>2368</v>
      </c>
      <c r="D2361" s="30" t="s">
        <v>1106</v>
      </c>
      <c r="E2361" s="29" t="s">
        <v>2371</v>
      </c>
      <c r="F2361" s="29">
        <v>2341</v>
      </c>
      <c r="G2361" s="29" t="s">
        <v>1042</v>
      </c>
      <c r="H2361" s="29" t="s">
        <v>904</v>
      </c>
      <c r="I2361" s="29" t="s">
        <v>905</v>
      </c>
      <c r="J2361" s="29" t="s">
        <v>912</v>
      </c>
      <c r="K2361" s="29" t="s">
        <v>907</v>
      </c>
      <c r="L2361" s="29" t="s">
        <v>1694</v>
      </c>
      <c r="M2361" s="29" t="s">
        <v>2372</v>
      </c>
      <c r="N2361" s="29">
        <v>1956</v>
      </c>
      <c r="O2361" s="29" t="s">
        <v>1091</v>
      </c>
    </row>
    <row r="2362" spans="2:18" ht="12.95" customHeight="1" x14ac:dyDescent="0.2">
      <c r="B2362" s="29" t="s">
        <v>902</v>
      </c>
      <c r="C2362" s="30" t="s">
        <v>2368</v>
      </c>
      <c r="D2362" s="30" t="s">
        <v>955</v>
      </c>
      <c r="E2362" s="29" t="s">
        <v>2369</v>
      </c>
      <c r="F2362" s="29">
        <v>2310</v>
      </c>
      <c r="G2362" s="29" t="s">
        <v>1938</v>
      </c>
      <c r="H2362" s="29" t="s">
        <v>904</v>
      </c>
      <c r="I2362" s="29" t="s">
        <v>936</v>
      </c>
      <c r="J2362" s="29" t="s">
        <v>912</v>
      </c>
      <c r="K2362" s="29" t="s">
        <v>937</v>
      </c>
      <c r="L2362" s="29" t="s">
        <v>943</v>
      </c>
      <c r="M2362" s="29" t="s">
        <v>2370</v>
      </c>
      <c r="N2362" s="29">
        <v>1953</v>
      </c>
      <c r="O2362" s="29" t="s">
        <v>1940</v>
      </c>
    </row>
    <row r="2363" spans="2:18" ht="12.95" customHeight="1" x14ac:dyDescent="0.2">
      <c r="B2363" s="29" t="s">
        <v>902</v>
      </c>
      <c r="C2363" s="30" t="s">
        <v>2368</v>
      </c>
      <c r="D2363" s="30" t="s">
        <v>955</v>
      </c>
      <c r="E2363" s="29" t="s">
        <v>2369</v>
      </c>
      <c r="F2363" s="29">
        <v>2310</v>
      </c>
      <c r="G2363" s="29" t="s">
        <v>1942</v>
      </c>
      <c r="H2363" s="29" t="s">
        <v>904</v>
      </c>
      <c r="I2363" s="29" t="s">
        <v>936</v>
      </c>
      <c r="J2363" s="29" t="s">
        <v>912</v>
      </c>
      <c r="K2363" s="29" t="s">
        <v>937</v>
      </c>
      <c r="L2363" s="29" t="s">
        <v>943</v>
      </c>
      <c r="M2363" s="29" t="s">
        <v>2370</v>
      </c>
      <c r="N2363" s="29">
        <v>1953</v>
      </c>
      <c r="O2363" s="29" t="s">
        <v>1940</v>
      </c>
    </row>
    <row r="2364" spans="2:18" ht="12.95" customHeight="1" x14ac:dyDescent="0.2">
      <c r="B2364" s="29" t="s">
        <v>902</v>
      </c>
      <c r="C2364" s="30" t="s">
        <v>2368</v>
      </c>
      <c r="D2364" s="30" t="s">
        <v>1106</v>
      </c>
      <c r="E2364" s="29" t="s">
        <v>2371</v>
      </c>
      <c r="F2364" s="29">
        <v>2341</v>
      </c>
      <c r="G2364" s="29" t="s">
        <v>1042</v>
      </c>
      <c r="H2364" s="29" t="s">
        <v>904</v>
      </c>
      <c r="I2364" s="29" t="s">
        <v>905</v>
      </c>
      <c r="J2364" s="29" t="s">
        <v>912</v>
      </c>
      <c r="K2364" s="29" t="s">
        <v>907</v>
      </c>
      <c r="L2364" s="29" t="s">
        <v>1694</v>
      </c>
      <c r="M2364" s="29" t="s">
        <v>2372</v>
      </c>
      <c r="N2364" s="29">
        <v>1956</v>
      </c>
      <c r="O2364" s="29" t="s">
        <v>1091</v>
      </c>
    </row>
    <row r="2365" spans="2:18" ht="12.95" customHeight="1" x14ac:dyDescent="0.2">
      <c r="B2365" s="11" t="s">
        <v>902</v>
      </c>
      <c r="C2365" s="144" t="s">
        <v>2368</v>
      </c>
      <c r="D2365" s="144" t="s">
        <v>1106</v>
      </c>
      <c r="E2365" s="11" t="s">
        <v>2371</v>
      </c>
      <c r="F2365" s="11">
        <v>2341</v>
      </c>
      <c r="G2365" s="11" t="s">
        <v>1042</v>
      </c>
      <c r="H2365" s="11" t="s">
        <v>904</v>
      </c>
      <c r="I2365" s="11" t="s">
        <v>905</v>
      </c>
      <c r="J2365" s="11" t="s">
        <v>912</v>
      </c>
      <c r="K2365" s="11" t="s">
        <v>907</v>
      </c>
      <c r="L2365" s="11" t="s">
        <v>1694</v>
      </c>
      <c r="M2365" s="11" t="s">
        <v>2372</v>
      </c>
      <c r="N2365" s="11">
        <v>1956</v>
      </c>
      <c r="O2365" s="11" t="s">
        <v>1091</v>
      </c>
      <c r="P2365" s="11" t="s">
        <v>2550</v>
      </c>
      <c r="Q2365" s="11"/>
    </row>
    <row r="2366" spans="2:18" ht="12.95" customHeight="1" x14ac:dyDescent="0.2">
      <c r="B2366" s="11" t="s">
        <v>902</v>
      </c>
      <c r="C2366" s="144" t="s">
        <v>2368</v>
      </c>
      <c r="D2366" s="144" t="s">
        <v>955</v>
      </c>
      <c r="E2366" s="11" t="s">
        <v>2369</v>
      </c>
      <c r="F2366" s="11">
        <v>2310</v>
      </c>
      <c r="G2366" s="11" t="s">
        <v>1938</v>
      </c>
      <c r="H2366" s="11" t="s">
        <v>904</v>
      </c>
      <c r="I2366" s="11" t="s">
        <v>936</v>
      </c>
      <c r="J2366" s="11" t="s">
        <v>912</v>
      </c>
      <c r="K2366" s="11" t="s">
        <v>937</v>
      </c>
      <c r="L2366" s="11" t="s">
        <v>943</v>
      </c>
      <c r="M2366" s="11" t="s">
        <v>2370</v>
      </c>
      <c r="N2366" s="11">
        <v>1953</v>
      </c>
      <c r="O2366" s="11" t="s">
        <v>1940</v>
      </c>
      <c r="P2366" s="11"/>
      <c r="Q2366" s="11"/>
    </row>
    <row r="2367" spans="2:18" ht="12.95" customHeight="1" x14ac:dyDescent="0.2">
      <c r="B2367" s="11" t="s">
        <v>902</v>
      </c>
      <c r="C2367" s="144" t="s">
        <v>2368</v>
      </c>
      <c r="D2367" s="144" t="s">
        <v>955</v>
      </c>
      <c r="E2367" s="11" t="s">
        <v>2369</v>
      </c>
      <c r="F2367" s="11">
        <v>2310</v>
      </c>
      <c r="G2367" s="11" t="s">
        <v>1942</v>
      </c>
      <c r="H2367" s="11" t="s">
        <v>904</v>
      </c>
      <c r="I2367" s="11" t="s">
        <v>936</v>
      </c>
      <c r="J2367" s="11" t="s">
        <v>912</v>
      </c>
      <c r="K2367" s="11" t="s">
        <v>937</v>
      </c>
      <c r="L2367" s="11" t="s">
        <v>943</v>
      </c>
      <c r="M2367" s="11" t="s">
        <v>2370</v>
      </c>
      <c r="N2367" s="11">
        <v>1953</v>
      </c>
      <c r="O2367" s="11" t="s">
        <v>1940</v>
      </c>
      <c r="P2367" s="11"/>
      <c r="Q2367" s="11"/>
    </row>
    <row r="2368" spans="2:18" ht="12.95" customHeight="1" x14ac:dyDescent="0.2">
      <c r="B2368" s="29" t="s">
        <v>902</v>
      </c>
      <c r="C2368" s="30" t="s">
        <v>2681</v>
      </c>
      <c r="D2368" s="30" t="s">
        <v>2682</v>
      </c>
      <c r="E2368" s="29" t="s">
        <v>2683</v>
      </c>
      <c r="F2368" s="29">
        <v>2360</v>
      </c>
      <c r="G2368" s="29" t="s">
        <v>1182</v>
      </c>
      <c r="H2368" s="29" t="s">
        <v>904</v>
      </c>
      <c r="I2368" s="29" t="s">
        <v>905</v>
      </c>
      <c r="J2368" s="29" t="s">
        <v>942</v>
      </c>
      <c r="K2368" s="29" t="s">
        <v>907</v>
      </c>
      <c r="L2368" s="29" t="s">
        <v>952</v>
      </c>
      <c r="M2368" s="29">
        <v>127</v>
      </c>
      <c r="N2368" s="29">
        <v>1979</v>
      </c>
      <c r="O2368" s="29" t="s">
        <v>1091</v>
      </c>
      <c r="P2368" s="29" t="s">
        <v>2709</v>
      </c>
    </row>
    <row r="2369" spans="2:18" ht="12.95" customHeight="1" x14ac:dyDescent="0.2">
      <c r="B2369" s="29" t="s">
        <v>981</v>
      </c>
      <c r="C2369" s="30" t="s">
        <v>2450</v>
      </c>
      <c r="D2369" s="30" t="s">
        <v>2451</v>
      </c>
      <c r="E2369" s="29" t="s">
        <v>2448</v>
      </c>
      <c r="H2369" s="29" t="s">
        <v>904</v>
      </c>
      <c r="I2369" s="29" t="s">
        <v>905</v>
      </c>
      <c r="J2369" s="29" t="s">
        <v>910</v>
      </c>
      <c r="K2369" s="29" t="s">
        <v>907</v>
      </c>
      <c r="L2369" s="29" t="s">
        <v>952</v>
      </c>
      <c r="M2369" s="29" t="s">
        <v>2449</v>
      </c>
      <c r="N2369" s="29">
        <v>1934</v>
      </c>
      <c r="O2369" s="29" t="s">
        <v>908</v>
      </c>
      <c r="P2369" s="29" t="s">
        <v>2431</v>
      </c>
    </row>
    <row r="2370" spans="2:18" ht="12.95" customHeight="1" x14ac:dyDescent="0.2">
      <c r="B2370" s="29" t="s">
        <v>902</v>
      </c>
      <c r="C2370" s="30" t="s">
        <v>2748</v>
      </c>
      <c r="D2370" s="30" t="s">
        <v>2749</v>
      </c>
      <c r="E2370" s="29" t="s">
        <v>2664</v>
      </c>
      <c r="F2370" s="29">
        <v>2000</v>
      </c>
      <c r="G2370" s="29" t="s">
        <v>915</v>
      </c>
      <c r="H2370" s="29" t="s">
        <v>904</v>
      </c>
      <c r="I2370" s="29" t="s">
        <v>905</v>
      </c>
      <c r="J2370" s="29" t="s">
        <v>942</v>
      </c>
      <c r="K2370" s="29" t="s">
        <v>907</v>
      </c>
      <c r="L2370" s="29" t="s">
        <v>2665</v>
      </c>
      <c r="M2370" s="29" t="s">
        <v>2750</v>
      </c>
      <c r="N2370" s="29">
        <v>1984</v>
      </c>
      <c r="O2370" s="29" t="s">
        <v>908</v>
      </c>
      <c r="P2370" s="29" t="s">
        <v>2796</v>
      </c>
    </row>
    <row r="2371" spans="2:18" ht="12.95" customHeight="1" x14ac:dyDescent="0.2">
      <c r="B2371" s="29" t="s">
        <v>902</v>
      </c>
      <c r="C2371" s="30" t="s">
        <v>1094</v>
      </c>
      <c r="D2371" s="30" t="s">
        <v>1007</v>
      </c>
      <c r="E2371" s="29" t="s">
        <v>1095</v>
      </c>
      <c r="F2371" s="29">
        <v>8332</v>
      </c>
      <c r="G2371" s="29" t="s">
        <v>1098</v>
      </c>
      <c r="H2371" s="29" t="s">
        <v>904</v>
      </c>
      <c r="I2371" s="29" t="s">
        <v>905</v>
      </c>
      <c r="J2371" s="29" t="s">
        <v>942</v>
      </c>
      <c r="K2371" s="29" t="s">
        <v>907</v>
      </c>
      <c r="L2371" s="29" t="s">
        <v>974</v>
      </c>
      <c r="M2371" s="29" t="s">
        <v>1097</v>
      </c>
      <c r="N2371" s="29">
        <v>1979</v>
      </c>
      <c r="O2371" s="29" t="s">
        <v>1096</v>
      </c>
    </row>
    <row r="2372" spans="2:18" ht="12.95" customHeight="1" x14ac:dyDescent="0.2">
      <c r="B2372" s="29" t="s">
        <v>902</v>
      </c>
      <c r="C2372" s="30" t="s">
        <v>1094</v>
      </c>
      <c r="D2372" s="30" t="s">
        <v>1007</v>
      </c>
      <c r="E2372" s="29" t="s">
        <v>1095</v>
      </c>
      <c r="F2372" s="29">
        <v>8332</v>
      </c>
      <c r="G2372" s="29" t="s">
        <v>1098</v>
      </c>
      <c r="H2372" s="29" t="s">
        <v>904</v>
      </c>
      <c r="I2372" s="29" t="s">
        <v>905</v>
      </c>
      <c r="J2372" s="29" t="s">
        <v>942</v>
      </c>
      <c r="K2372" s="29" t="s">
        <v>907</v>
      </c>
      <c r="L2372" s="29" t="s">
        <v>974</v>
      </c>
      <c r="M2372" s="29" t="s">
        <v>1097</v>
      </c>
      <c r="N2372" s="29">
        <v>1979</v>
      </c>
      <c r="O2372" s="29" t="s">
        <v>1096</v>
      </c>
    </row>
    <row r="2373" spans="2:18" ht="12.95" customHeight="1" x14ac:dyDescent="0.2">
      <c r="B2373" s="29" t="s">
        <v>902</v>
      </c>
      <c r="C2373" s="30" t="s">
        <v>1094</v>
      </c>
      <c r="D2373" s="30" t="s">
        <v>1007</v>
      </c>
      <c r="E2373" s="29" t="s">
        <v>1095</v>
      </c>
      <c r="F2373" s="29">
        <v>8332</v>
      </c>
      <c r="G2373" s="29" t="s">
        <v>1098</v>
      </c>
      <c r="H2373" s="29" t="s">
        <v>904</v>
      </c>
      <c r="I2373" s="29" t="s">
        <v>905</v>
      </c>
      <c r="J2373" s="29" t="s">
        <v>942</v>
      </c>
      <c r="K2373" s="29" t="s">
        <v>907</v>
      </c>
      <c r="L2373" s="29" t="s">
        <v>974</v>
      </c>
      <c r="M2373" s="29" t="s">
        <v>1097</v>
      </c>
      <c r="N2373" s="29">
        <v>1979</v>
      </c>
      <c r="O2373" s="29" t="s">
        <v>1096</v>
      </c>
    </row>
    <row r="2374" spans="2:18" ht="12.95" customHeight="1" x14ac:dyDescent="0.2">
      <c r="B2374" s="29" t="s">
        <v>902</v>
      </c>
      <c r="C2374" s="30" t="s">
        <v>1094</v>
      </c>
      <c r="D2374" s="30" t="s">
        <v>1007</v>
      </c>
      <c r="E2374" s="29" t="s">
        <v>1095</v>
      </c>
      <c r="F2374" s="29">
        <v>8332</v>
      </c>
      <c r="G2374" s="29" t="s">
        <v>1098</v>
      </c>
      <c r="H2374" s="29" t="s">
        <v>904</v>
      </c>
      <c r="I2374" s="29" t="s">
        <v>905</v>
      </c>
      <c r="J2374" s="29" t="s">
        <v>942</v>
      </c>
      <c r="K2374" s="29" t="s">
        <v>907</v>
      </c>
      <c r="L2374" s="29" t="s">
        <v>974</v>
      </c>
      <c r="M2374" s="29" t="s">
        <v>1097</v>
      </c>
      <c r="N2374" s="29">
        <v>1979</v>
      </c>
      <c r="O2374" s="29" t="s">
        <v>1096</v>
      </c>
    </row>
    <row r="2375" spans="2:18" ht="12.95" customHeight="1" x14ac:dyDescent="0.2">
      <c r="B2375" s="29" t="s">
        <v>902</v>
      </c>
      <c r="C2375" s="30" t="s">
        <v>1094</v>
      </c>
      <c r="D2375" s="30" t="s">
        <v>1007</v>
      </c>
      <c r="E2375" s="29" t="s">
        <v>1095</v>
      </c>
      <c r="F2375" s="29">
        <v>8332</v>
      </c>
      <c r="G2375" s="29" t="s">
        <v>1098</v>
      </c>
      <c r="H2375" s="29" t="s">
        <v>904</v>
      </c>
      <c r="I2375" s="29" t="s">
        <v>905</v>
      </c>
      <c r="J2375" s="29" t="s">
        <v>942</v>
      </c>
      <c r="K2375" s="29" t="s">
        <v>907</v>
      </c>
      <c r="L2375" s="29" t="s">
        <v>974</v>
      </c>
      <c r="M2375" s="29" t="s">
        <v>1097</v>
      </c>
      <c r="N2375" s="29">
        <v>1979</v>
      </c>
      <c r="O2375" s="29" t="s">
        <v>1096</v>
      </c>
    </row>
    <row r="2376" spans="2:18" ht="12.95" customHeight="1" x14ac:dyDescent="0.2">
      <c r="B2376" s="29" t="s">
        <v>902</v>
      </c>
      <c r="C2376" s="30" t="s">
        <v>1094</v>
      </c>
      <c r="D2376" s="30" t="s">
        <v>1007</v>
      </c>
      <c r="E2376" s="29" t="s">
        <v>1095</v>
      </c>
      <c r="F2376" s="29">
        <v>8332</v>
      </c>
      <c r="G2376" s="29" t="s">
        <v>1098</v>
      </c>
      <c r="H2376" s="29" t="s">
        <v>904</v>
      </c>
      <c r="I2376" s="29" t="s">
        <v>905</v>
      </c>
      <c r="J2376" s="29" t="s">
        <v>942</v>
      </c>
      <c r="K2376" s="29" t="s">
        <v>907</v>
      </c>
      <c r="L2376" s="29" t="s">
        <v>974</v>
      </c>
      <c r="M2376" s="29" t="s">
        <v>1097</v>
      </c>
      <c r="N2376" s="29">
        <v>1979</v>
      </c>
      <c r="O2376" s="29" t="s">
        <v>1096</v>
      </c>
    </row>
    <row r="2377" spans="2:18" ht="12.95" customHeight="1" x14ac:dyDescent="0.2">
      <c r="B2377" s="29" t="s">
        <v>902</v>
      </c>
      <c r="C2377" s="30" t="s">
        <v>1094</v>
      </c>
      <c r="D2377" s="30" t="s">
        <v>1007</v>
      </c>
      <c r="E2377" s="29" t="s">
        <v>1095</v>
      </c>
      <c r="F2377" s="29">
        <v>8332</v>
      </c>
      <c r="G2377" s="29" t="s">
        <v>1098</v>
      </c>
      <c r="H2377" s="29" t="s">
        <v>904</v>
      </c>
      <c r="I2377" s="29" t="s">
        <v>905</v>
      </c>
      <c r="J2377" s="29" t="s">
        <v>942</v>
      </c>
      <c r="K2377" s="29" t="s">
        <v>907</v>
      </c>
      <c r="L2377" s="29" t="s">
        <v>974</v>
      </c>
      <c r="M2377" s="29" t="s">
        <v>1097</v>
      </c>
      <c r="N2377" s="29">
        <v>1979</v>
      </c>
      <c r="O2377" s="29" t="s">
        <v>1096</v>
      </c>
    </row>
    <row r="2378" spans="2:18" ht="12.95" customHeight="1" x14ac:dyDescent="0.2">
      <c r="B2378" s="29" t="s">
        <v>902</v>
      </c>
      <c r="C2378" s="30" t="s">
        <v>1094</v>
      </c>
      <c r="D2378" s="30" t="s">
        <v>1007</v>
      </c>
      <c r="E2378" s="29" t="s">
        <v>1095</v>
      </c>
      <c r="F2378" s="29">
        <v>8332</v>
      </c>
      <c r="G2378" s="29" t="s">
        <v>1098</v>
      </c>
      <c r="H2378" s="29" t="s">
        <v>904</v>
      </c>
      <c r="I2378" s="29" t="s">
        <v>905</v>
      </c>
      <c r="J2378" s="29" t="s">
        <v>942</v>
      </c>
      <c r="K2378" s="29" t="s">
        <v>907</v>
      </c>
      <c r="L2378" s="29" t="s">
        <v>974</v>
      </c>
      <c r="M2378" s="29" t="s">
        <v>1097</v>
      </c>
      <c r="N2378" s="29">
        <v>1979</v>
      </c>
      <c r="O2378" s="29" t="s">
        <v>1096</v>
      </c>
    </row>
    <row r="2379" spans="2:18" ht="12.95" customHeight="1" x14ac:dyDescent="0.2">
      <c r="B2379" s="11" t="s">
        <v>902</v>
      </c>
      <c r="C2379" s="144" t="s">
        <v>1094</v>
      </c>
      <c r="D2379" s="144" t="s">
        <v>1007</v>
      </c>
      <c r="E2379" s="11" t="s">
        <v>1095</v>
      </c>
      <c r="F2379" s="11">
        <v>8332</v>
      </c>
      <c r="G2379" s="11" t="s">
        <v>1098</v>
      </c>
      <c r="H2379" s="11" t="s">
        <v>904</v>
      </c>
      <c r="I2379" s="11" t="s">
        <v>905</v>
      </c>
      <c r="J2379" s="11" t="s">
        <v>942</v>
      </c>
      <c r="K2379" s="11" t="s">
        <v>907</v>
      </c>
      <c r="L2379" s="11" t="s">
        <v>974</v>
      </c>
      <c r="M2379" s="11" t="s">
        <v>1097</v>
      </c>
      <c r="N2379" s="11">
        <v>1979</v>
      </c>
      <c r="O2379" s="11" t="s">
        <v>1096</v>
      </c>
      <c r="P2379" s="11" t="s">
        <v>2550</v>
      </c>
      <c r="Q2379" s="11"/>
    </row>
    <row r="2380" spans="2:18" ht="12.95" customHeight="1" x14ac:dyDescent="0.2">
      <c r="B2380" s="11" t="s">
        <v>902</v>
      </c>
      <c r="C2380" s="144" t="s">
        <v>1094</v>
      </c>
      <c r="D2380" s="144" t="s">
        <v>1007</v>
      </c>
      <c r="E2380" s="11" t="s">
        <v>1095</v>
      </c>
      <c r="F2380" s="11">
        <v>8332</v>
      </c>
      <c r="G2380" s="11" t="s">
        <v>1098</v>
      </c>
      <c r="H2380" s="11" t="s">
        <v>904</v>
      </c>
      <c r="I2380" s="11" t="s">
        <v>905</v>
      </c>
      <c r="J2380" s="11" t="s">
        <v>942</v>
      </c>
      <c r="K2380" s="11" t="s">
        <v>907</v>
      </c>
      <c r="L2380" s="11" t="s">
        <v>974</v>
      </c>
      <c r="M2380" s="11" t="s">
        <v>1097</v>
      </c>
      <c r="N2380" s="11">
        <v>1979</v>
      </c>
      <c r="O2380" s="11" t="s">
        <v>1096</v>
      </c>
      <c r="P2380" s="11">
        <v>1</v>
      </c>
      <c r="Q2380" s="11"/>
    </row>
    <row r="2381" spans="2:18" ht="12.95" customHeight="1" x14ac:dyDescent="0.2">
      <c r="B2381" s="11" t="s">
        <v>902</v>
      </c>
      <c r="C2381" s="144" t="s">
        <v>1094</v>
      </c>
      <c r="D2381" s="144" t="s">
        <v>1007</v>
      </c>
      <c r="E2381" s="11" t="s">
        <v>1095</v>
      </c>
      <c r="F2381" s="11">
        <v>8332</v>
      </c>
      <c r="G2381" s="11" t="s">
        <v>1098</v>
      </c>
      <c r="H2381" s="11" t="s">
        <v>904</v>
      </c>
      <c r="I2381" s="11" t="s">
        <v>905</v>
      </c>
      <c r="J2381" s="11" t="s">
        <v>942</v>
      </c>
      <c r="K2381" s="11" t="s">
        <v>907</v>
      </c>
      <c r="L2381" s="11" t="s">
        <v>974</v>
      </c>
      <c r="M2381" s="11" t="s">
        <v>1097</v>
      </c>
      <c r="N2381" s="11">
        <v>1979</v>
      </c>
      <c r="O2381" s="11" t="s">
        <v>1096</v>
      </c>
      <c r="P2381" s="11"/>
      <c r="Q2381" s="11"/>
      <c r="R2381" s="11"/>
    </row>
    <row r="2382" spans="2:18" ht="12.95" customHeight="1" x14ac:dyDescent="0.2">
      <c r="B2382" s="29" t="s">
        <v>902</v>
      </c>
      <c r="C2382" s="30" t="s">
        <v>2753</v>
      </c>
      <c r="D2382" s="30" t="s">
        <v>1148</v>
      </c>
      <c r="E2382" s="29" t="s">
        <v>2754</v>
      </c>
      <c r="F2382" s="29">
        <v>2000</v>
      </c>
      <c r="G2382" s="29" t="s">
        <v>915</v>
      </c>
      <c r="H2382" s="29" t="s">
        <v>904</v>
      </c>
      <c r="I2382" s="29" t="s">
        <v>936</v>
      </c>
      <c r="J2382" s="29" t="s">
        <v>942</v>
      </c>
      <c r="K2382" s="29" t="s">
        <v>937</v>
      </c>
      <c r="L2382" s="29" t="s">
        <v>958</v>
      </c>
      <c r="M2382" s="29" t="s">
        <v>2755</v>
      </c>
      <c r="N2382" s="29">
        <v>1972</v>
      </c>
      <c r="O2382" s="29" t="s">
        <v>908</v>
      </c>
      <c r="P2382" s="29" t="s">
        <v>2798</v>
      </c>
      <c r="R2382" s="11"/>
    </row>
    <row r="2383" spans="2:18" ht="12.95" customHeight="1" x14ac:dyDescent="0.2">
      <c r="B2383" s="29" t="s">
        <v>902</v>
      </c>
      <c r="C2383" s="30" t="s">
        <v>2677</v>
      </c>
      <c r="D2383" s="30" t="s">
        <v>957</v>
      </c>
      <c r="E2383" s="29" t="s">
        <v>2565</v>
      </c>
      <c r="F2383" s="29">
        <v>2373</v>
      </c>
      <c r="G2383" s="29" t="s">
        <v>129</v>
      </c>
      <c r="H2383" s="29" t="s">
        <v>904</v>
      </c>
      <c r="I2383" s="29" t="s">
        <v>905</v>
      </c>
      <c r="J2383" s="29" t="s">
        <v>942</v>
      </c>
      <c r="K2383" s="29" t="s">
        <v>907</v>
      </c>
      <c r="L2383" s="29" t="s">
        <v>923</v>
      </c>
      <c r="M2383" s="29">
        <v>200</v>
      </c>
      <c r="N2383" s="29">
        <v>1977</v>
      </c>
      <c r="O2383" s="132" t="s">
        <v>2525</v>
      </c>
      <c r="P2383" s="29" t="s">
        <v>2709</v>
      </c>
      <c r="R2383" s="11"/>
    </row>
    <row r="2384" spans="2:18" ht="12.95" customHeight="1" x14ac:dyDescent="0.2">
      <c r="B2384" s="29" t="s">
        <v>902</v>
      </c>
      <c r="C2384" s="30" t="s">
        <v>2677</v>
      </c>
      <c r="D2384" s="30" t="s">
        <v>957</v>
      </c>
      <c r="E2384" s="29" t="s">
        <v>2565</v>
      </c>
      <c r="F2384" s="29">
        <v>2373</v>
      </c>
      <c r="G2384" s="29" t="s">
        <v>129</v>
      </c>
      <c r="H2384" s="29" t="s">
        <v>904</v>
      </c>
      <c r="I2384" s="29" t="s">
        <v>936</v>
      </c>
      <c r="J2384" s="29" t="s">
        <v>942</v>
      </c>
      <c r="K2384" s="29" t="s">
        <v>937</v>
      </c>
      <c r="L2384" s="29" t="s">
        <v>1357</v>
      </c>
      <c r="M2384" s="29">
        <v>250</v>
      </c>
      <c r="N2384" s="29">
        <v>1980</v>
      </c>
      <c r="O2384" s="29" t="s">
        <v>2525</v>
      </c>
      <c r="P2384" s="155" t="s">
        <v>2802</v>
      </c>
      <c r="R2384" s="11"/>
    </row>
    <row r="2385" spans="1:18" ht="12.95" customHeight="1" x14ac:dyDescent="0.2">
      <c r="B2385" s="29" t="s">
        <v>902</v>
      </c>
      <c r="C2385" s="30" t="s">
        <v>2677</v>
      </c>
      <c r="D2385" s="30" t="s">
        <v>957</v>
      </c>
      <c r="E2385" s="29" t="s">
        <v>2565</v>
      </c>
      <c r="F2385" s="29">
        <v>2373</v>
      </c>
      <c r="G2385" s="29" t="s">
        <v>129</v>
      </c>
      <c r="H2385" s="29" t="s">
        <v>904</v>
      </c>
      <c r="I2385" s="29" t="s">
        <v>936</v>
      </c>
      <c r="J2385" s="29" t="s">
        <v>942</v>
      </c>
      <c r="K2385" s="29" t="s">
        <v>937</v>
      </c>
      <c r="L2385" s="29" t="s">
        <v>1357</v>
      </c>
      <c r="M2385" s="29">
        <v>250</v>
      </c>
      <c r="N2385" s="29">
        <v>1980</v>
      </c>
      <c r="O2385" s="29" t="s">
        <v>2525</v>
      </c>
      <c r="P2385" s="155" t="s">
        <v>2802</v>
      </c>
      <c r="R2385" s="11"/>
    </row>
    <row r="2386" spans="1:18" ht="12.95" customHeight="1" x14ac:dyDescent="0.2">
      <c r="B2386" s="29" t="s">
        <v>902</v>
      </c>
      <c r="C2386" s="30" t="s">
        <v>2606</v>
      </c>
      <c r="F2386" s="29">
        <v>2000</v>
      </c>
      <c r="G2386" s="29" t="s">
        <v>915</v>
      </c>
      <c r="H2386" s="29" t="s">
        <v>904</v>
      </c>
      <c r="I2386" s="29" t="s">
        <v>936</v>
      </c>
      <c r="K2386" s="29" t="s">
        <v>937</v>
      </c>
      <c r="L2386" s="29" t="s">
        <v>2607</v>
      </c>
      <c r="O2386" s="29" t="s">
        <v>908</v>
      </c>
      <c r="P2386" s="29" t="s">
        <v>2571</v>
      </c>
      <c r="R2386" s="11"/>
    </row>
    <row r="2387" spans="1:18" ht="12.95" customHeight="1" x14ac:dyDescent="0.2">
      <c r="B2387" s="29" t="s">
        <v>902</v>
      </c>
      <c r="C2387" s="30" t="s">
        <v>2606</v>
      </c>
      <c r="F2387" s="29">
        <v>2000</v>
      </c>
      <c r="G2387" s="29" t="s">
        <v>915</v>
      </c>
      <c r="H2387" s="29" t="s">
        <v>904</v>
      </c>
      <c r="I2387" s="29" t="s">
        <v>936</v>
      </c>
      <c r="K2387" s="29" t="s">
        <v>937</v>
      </c>
      <c r="L2387" s="29" t="s">
        <v>2607</v>
      </c>
      <c r="O2387" s="29" t="s">
        <v>908</v>
      </c>
      <c r="P2387" s="29" t="s">
        <v>2571</v>
      </c>
      <c r="Q2387" s="11"/>
      <c r="R2387" s="11"/>
    </row>
    <row r="2388" spans="1:18" ht="12.95" customHeight="1" x14ac:dyDescent="0.2">
      <c r="B2388" s="29" t="s">
        <v>902</v>
      </c>
      <c r="C2388" s="30" t="s">
        <v>2564</v>
      </c>
      <c r="D2388" s="30" t="s">
        <v>957</v>
      </c>
      <c r="E2388" s="29" t="s">
        <v>2565</v>
      </c>
      <c r="F2388" s="29">
        <v>2373</v>
      </c>
      <c r="G2388" s="29" t="s">
        <v>129</v>
      </c>
      <c r="H2388" s="29" t="s">
        <v>904</v>
      </c>
      <c r="I2388" s="29" t="s">
        <v>936</v>
      </c>
      <c r="J2388" s="29" t="s">
        <v>942</v>
      </c>
      <c r="K2388" s="29" t="s">
        <v>937</v>
      </c>
      <c r="L2388" s="29" t="s">
        <v>1357</v>
      </c>
      <c r="M2388" s="29">
        <v>250</v>
      </c>
      <c r="N2388" s="29">
        <v>1980</v>
      </c>
      <c r="O2388" s="29" t="s">
        <v>2560</v>
      </c>
      <c r="P2388" s="29" t="s">
        <v>2552</v>
      </c>
      <c r="Q2388" s="11"/>
    </row>
    <row r="2389" spans="1:18" ht="12.95" customHeight="1" x14ac:dyDescent="0.2">
      <c r="B2389" s="11" t="s">
        <v>902</v>
      </c>
      <c r="C2389" s="144" t="s">
        <v>1726</v>
      </c>
      <c r="D2389" s="144" t="s">
        <v>2023</v>
      </c>
      <c r="E2389" s="11" t="s">
        <v>499</v>
      </c>
      <c r="F2389" s="11">
        <v>2000</v>
      </c>
      <c r="G2389" s="11" t="s">
        <v>915</v>
      </c>
      <c r="H2389" s="11" t="s">
        <v>904</v>
      </c>
      <c r="I2389" s="11" t="s">
        <v>936</v>
      </c>
      <c r="J2389" s="11" t="s">
        <v>942</v>
      </c>
      <c r="K2389" s="11" t="s">
        <v>937</v>
      </c>
      <c r="L2389" s="11" t="s">
        <v>1161</v>
      </c>
      <c r="M2389" s="11" t="s">
        <v>500</v>
      </c>
      <c r="N2389" s="11">
        <v>1982</v>
      </c>
      <c r="O2389" s="11" t="s">
        <v>908</v>
      </c>
      <c r="P2389" s="29" t="s">
        <v>2778</v>
      </c>
    </row>
    <row r="2390" spans="1:18" ht="12.95" customHeight="1" x14ac:dyDescent="0.2">
      <c r="B2390" s="11" t="s">
        <v>902</v>
      </c>
      <c r="C2390" s="144" t="s">
        <v>1726</v>
      </c>
      <c r="D2390" s="144" t="s">
        <v>1106</v>
      </c>
      <c r="E2390" s="11" t="s">
        <v>499</v>
      </c>
      <c r="F2390" s="11">
        <v>2000</v>
      </c>
      <c r="G2390" s="11" t="s">
        <v>915</v>
      </c>
      <c r="H2390" s="11" t="s">
        <v>904</v>
      </c>
      <c r="I2390" s="11" t="s">
        <v>936</v>
      </c>
      <c r="J2390" s="11" t="s">
        <v>942</v>
      </c>
      <c r="K2390" s="11" t="s">
        <v>937</v>
      </c>
      <c r="L2390" s="11" t="s">
        <v>1161</v>
      </c>
      <c r="M2390" s="11" t="s">
        <v>500</v>
      </c>
      <c r="N2390" s="11">
        <v>1982</v>
      </c>
      <c r="O2390" s="11" t="s">
        <v>501</v>
      </c>
    </row>
    <row r="2391" spans="1:18" ht="12.95" customHeight="1" x14ac:dyDescent="0.2">
      <c r="B2391" s="29" t="s">
        <v>902</v>
      </c>
      <c r="C2391" s="30" t="s">
        <v>779</v>
      </c>
      <c r="D2391" s="30" t="s">
        <v>920</v>
      </c>
      <c r="E2391" s="29" t="s">
        <v>780</v>
      </c>
      <c r="F2391" s="29">
        <v>3333</v>
      </c>
      <c r="G2391" s="29" t="s">
        <v>1213</v>
      </c>
      <c r="H2391" s="29" t="s">
        <v>904</v>
      </c>
      <c r="I2391" s="29" t="s">
        <v>936</v>
      </c>
      <c r="J2391" s="29" t="s">
        <v>921</v>
      </c>
      <c r="K2391" s="29" t="s">
        <v>937</v>
      </c>
      <c r="L2391" s="29" t="s">
        <v>943</v>
      </c>
      <c r="M2391" s="29" t="s">
        <v>2263</v>
      </c>
      <c r="N2391" s="29">
        <v>1970</v>
      </c>
      <c r="O2391" s="29" t="s">
        <v>1628</v>
      </c>
    </row>
    <row r="2392" spans="1:18" ht="12.95" customHeight="1" x14ac:dyDescent="0.2">
      <c r="B2392" s="29" t="s">
        <v>902</v>
      </c>
      <c r="C2392" s="30" t="s">
        <v>779</v>
      </c>
      <c r="D2392" s="30" t="s">
        <v>920</v>
      </c>
      <c r="E2392" s="29" t="s">
        <v>780</v>
      </c>
      <c r="F2392" s="29">
        <v>3333</v>
      </c>
      <c r="G2392" s="29" t="s">
        <v>1213</v>
      </c>
      <c r="H2392" s="29" t="s">
        <v>904</v>
      </c>
      <c r="I2392" s="29" t="s">
        <v>936</v>
      </c>
      <c r="J2392" s="29" t="s">
        <v>921</v>
      </c>
      <c r="K2392" s="29" t="s">
        <v>937</v>
      </c>
      <c r="L2392" s="29" t="s">
        <v>943</v>
      </c>
      <c r="M2392" s="29" t="s">
        <v>2263</v>
      </c>
      <c r="N2392" s="29">
        <v>1970</v>
      </c>
      <c r="O2392" s="29" t="s">
        <v>1628</v>
      </c>
    </row>
    <row r="2393" spans="1:18" ht="12.95" customHeight="1" x14ac:dyDescent="0.2">
      <c r="B2393" s="148" t="s">
        <v>902</v>
      </c>
      <c r="C2393" s="149" t="s">
        <v>2849</v>
      </c>
      <c r="D2393" s="149" t="s">
        <v>957</v>
      </c>
      <c r="E2393" s="148" t="s">
        <v>2565</v>
      </c>
      <c r="F2393" s="148">
        <v>2773</v>
      </c>
      <c r="G2393" s="148" t="s">
        <v>129</v>
      </c>
      <c r="H2393" s="148" t="s">
        <v>904</v>
      </c>
      <c r="I2393" s="148" t="s">
        <v>936</v>
      </c>
      <c r="J2393" s="148" t="s">
        <v>942</v>
      </c>
      <c r="K2393" s="148" t="s">
        <v>937</v>
      </c>
      <c r="L2393" s="148" t="s">
        <v>1357</v>
      </c>
      <c r="M2393" s="148" t="s">
        <v>2850</v>
      </c>
      <c r="N2393" s="148">
        <v>1980</v>
      </c>
      <c r="O2393" s="154" t="s">
        <v>2525</v>
      </c>
      <c r="P2393" s="148"/>
      <c r="Q2393" s="148">
        <v>1</v>
      </c>
    </row>
    <row r="2394" spans="1:18" ht="12.95" customHeight="1" x14ac:dyDescent="0.2">
      <c r="B2394" s="29" t="s">
        <v>902</v>
      </c>
      <c r="C2394" s="30" t="s">
        <v>2894</v>
      </c>
      <c r="D2394" s="30" t="s">
        <v>957</v>
      </c>
      <c r="E2394" s="163" t="s">
        <v>2565</v>
      </c>
      <c r="F2394" s="163">
        <v>2373</v>
      </c>
      <c r="G2394" s="163" t="s">
        <v>129</v>
      </c>
      <c r="H2394" s="163" t="s">
        <v>904</v>
      </c>
      <c r="I2394" s="29" t="s">
        <v>936</v>
      </c>
      <c r="J2394" s="29" t="s">
        <v>942</v>
      </c>
      <c r="K2394" s="29" t="s">
        <v>937</v>
      </c>
      <c r="L2394" s="29" t="s">
        <v>1357</v>
      </c>
      <c r="M2394" s="29">
        <v>250</v>
      </c>
      <c r="N2394" s="29">
        <v>1980</v>
      </c>
      <c r="O2394" s="165" t="s">
        <v>2525</v>
      </c>
      <c r="P2394" s="11" t="s">
        <v>2868</v>
      </c>
    </row>
    <row r="2395" spans="1:18" ht="12.95" customHeight="1" x14ac:dyDescent="0.2">
      <c r="A2395" s="29">
        <v>31</v>
      </c>
      <c r="B2395" s="29" t="s">
        <v>902</v>
      </c>
      <c r="C2395" s="30" t="s">
        <v>3095</v>
      </c>
      <c r="D2395" s="30" t="s">
        <v>909</v>
      </c>
      <c r="E2395" s="29" t="s">
        <v>3096</v>
      </c>
      <c r="F2395" s="29">
        <v>6274</v>
      </c>
      <c r="G2395" s="29" t="s">
        <v>3097</v>
      </c>
      <c r="H2395" s="29" t="s">
        <v>904</v>
      </c>
      <c r="I2395" s="29" t="s">
        <v>905</v>
      </c>
      <c r="J2395" s="29" t="s">
        <v>921</v>
      </c>
      <c r="K2395" s="29" t="s">
        <v>907</v>
      </c>
      <c r="L2395" s="29" t="s">
        <v>952</v>
      </c>
      <c r="M2395" s="29" t="s">
        <v>961</v>
      </c>
      <c r="N2395" s="29">
        <v>1969</v>
      </c>
      <c r="O2395" s="29" t="s">
        <v>979</v>
      </c>
      <c r="P2395" s="29" t="s">
        <v>3119</v>
      </c>
    </row>
    <row r="2396" spans="1:18" ht="12.95" customHeight="1" x14ac:dyDescent="0.2">
      <c r="B2396" s="29" t="s">
        <v>902</v>
      </c>
      <c r="C2396" s="30" t="s">
        <v>2373</v>
      </c>
      <c r="D2396" s="30" t="s">
        <v>2023</v>
      </c>
      <c r="E2396" s="29" t="s">
        <v>2374</v>
      </c>
      <c r="F2396" s="29">
        <v>9000</v>
      </c>
      <c r="G2396" s="29" t="s">
        <v>2059</v>
      </c>
      <c r="H2396" s="29" t="s">
        <v>904</v>
      </c>
      <c r="I2396" s="29" t="s">
        <v>936</v>
      </c>
      <c r="J2396" s="29" t="s">
        <v>910</v>
      </c>
      <c r="K2396" s="29" t="s">
        <v>937</v>
      </c>
      <c r="L2396" s="29" t="s">
        <v>951</v>
      </c>
      <c r="M2396" s="29" t="s">
        <v>2375</v>
      </c>
      <c r="N2396" s="29">
        <v>1936</v>
      </c>
      <c r="O2396" s="29" t="s">
        <v>1139</v>
      </c>
    </row>
    <row r="2397" spans="1:18" ht="12.95" customHeight="1" x14ac:dyDescent="0.2">
      <c r="B2397" s="29" t="s">
        <v>902</v>
      </c>
      <c r="C2397" s="30" t="s">
        <v>2373</v>
      </c>
      <c r="D2397" s="30" t="s">
        <v>2023</v>
      </c>
      <c r="E2397" s="29" t="s">
        <v>2374</v>
      </c>
      <c r="F2397" s="29">
        <v>9000</v>
      </c>
      <c r="G2397" s="29" t="s">
        <v>2059</v>
      </c>
      <c r="H2397" s="29" t="s">
        <v>904</v>
      </c>
      <c r="I2397" s="29" t="s">
        <v>936</v>
      </c>
      <c r="J2397" s="29" t="s">
        <v>910</v>
      </c>
      <c r="K2397" s="29" t="s">
        <v>937</v>
      </c>
      <c r="L2397" s="29" t="s">
        <v>951</v>
      </c>
      <c r="M2397" s="29" t="s">
        <v>2375</v>
      </c>
      <c r="N2397" s="29">
        <v>1936</v>
      </c>
      <c r="O2397" s="29" t="s">
        <v>1139</v>
      </c>
      <c r="R2397" s="11"/>
    </row>
    <row r="2398" spans="1:18" ht="12.95" customHeight="1" x14ac:dyDescent="0.2">
      <c r="B2398" s="29" t="s">
        <v>902</v>
      </c>
      <c r="C2398" s="30" t="s">
        <v>2373</v>
      </c>
      <c r="D2398" s="30" t="s">
        <v>2023</v>
      </c>
      <c r="E2398" s="29" t="s">
        <v>2374</v>
      </c>
      <c r="F2398" s="29">
        <v>9000</v>
      </c>
      <c r="G2398" s="29" t="s">
        <v>2059</v>
      </c>
      <c r="H2398" s="29" t="s">
        <v>904</v>
      </c>
      <c r="I2398" s="29" t="s">
        <v>936</v>
      </c>
      <c r="J2398" s="29" t="s">
        <v>910</v>
      </c>
      <c r="K2398" s="29" t="s">
        <v>937</v>
      </c>
      <c r="L2398" s="29" t="s">
        <v>951</v>
      </c>
      <c r="M2398" s="29" t="s">
        <v>2375</v>
      </c>
      <c r="N2398" s="29">
        <v>1936</v>
      </c>
      <c r="O2398" s="29" t="s">
        <v>1139</v>
      </c>
      <c r="R2398" s="11"/>
    </row>
    <row r="2399" spans="1:18" ht="12.95" customHeight="1" x14ac:dyDescent="0.2">
      <c r="B2399" s="29" t="s">
        <v>902</v>
      </c>
      <c r="C2399" s="30" t="s">
        <v>2373</v>
      </c>
      <c r="D2399" s="30" t="s">
        <v>2023</v>
      </c>
      <c r="E2399" s="29" t="s">
        <v>2374</v>
      </c>
      <c r="F2399" s="29">
        <v>9000</v>
      </c>
      <c r="G2399" s="29" t="s">
        <v>2059</v>
      </c>
      <c r="H2399" s="29" t="s">
        <v>904</v>
      </c>
      <c r="I2399" s="29" t="s">
        <v>936</v>
      </c>
      <c r="J2399" s="29" t="s">
        <v>910</v>
      </c>
      <c r="K2399" s="29" t="s">
        <v>937</v>
      </c>
      <c r="L2399" s="29" t="s">
        <v>951</v>
      </c>
      <c r="M2399" s="29" t="s">
        <v>2375</v>
      </c>
      <c r="N2399" s="29">
        <v>1936</v>
      </c>
      <c r="O2399" s="29" t="s">
        <v>1139</v>
      </c>
    </row>
    <row r="2400" spans="1:18" ht="12.95" customHeight="1" x14ac:dyDescent="0.2">
      <c r="B2400" s="11" t="s">
        <v>902</v>
      </c>
      <c r="C2400" s="144" t="s">
        <v>2373</v>
      </c>
      <c r="D2400" s="144" t="s">
        <v>2023</v>
      </c>
      <c r="E2400" s="11" t="s">
        <v>2374</v>
      </c>
      <c r="F2400" s="11">
        <v>9000</v>
      </c>
      <c r="G2400" s="11" t="s">
        <v>2059</v>
      </c>
      <c r="H2400" s="11" t="s">
        <v>904</v>
      </c>
      <c r="I2400" s="11" t="s">
        <v>936</v>
      </c>
      <c r="J2400" s="11" t="s">
        <v>910</v>
      </c>
      <c r="K2400" s="11" t="s">
        <v>937</v>
      </c>
      <c r="L2400" s="11" t="s">
        <v>951</v>
      </c>
      <c r="M2400" s="11" t="s">
        <v>2375</v>
      </c>
      <c r="N2400" s="11">
        <v>1936</v>
      </c>
      <c r="O2400" s="11" t="s">
        <v>1139</v>
      </c>
      <c r="P2400" s="11"/>
      <c r="Q2400" s="11"/>
    </row>
    <row r="2401" spans="2:17" ht="12.95" customHeight="1" x14ac:dyDescent="0.2">
      <c r="B2401" s="11" t="s">
        <v>902</v>
      </c>
      <c r="C2401" s="144" t="s">
        <v>2373</v>
      </c>
      <c r="D2401" s="144" t="s">
        <v>2023</v>
      </c>
      <c r="E2401" s="11" t="s">
        <v>2374</v>
      </c>
      <c r="F2401" s="11">
        <v>9000</v>
      </c>
      <c r="G2401" s="11" t="s">
        <v>2059</v>
      </c>
      <c r="H2401" s="11" t="s">
        <v>904</v>
      </c>
      <c r="I2401" s="11" t="s">
        <v>936</v>
      </c>
      <c r="J2401" s="11" t="s">
        <v>910</v>
      </c>
      <c r="K2401" s="11" t="s">
        <v>937</v>
      </c>
      <c r="L2401" s="11" t="s">
        <v>951</v>
      </c>
      <c r="M2401" s="11" t="s">
        <v>2375</v>
      </c>
      <c r="N2401" s="11">
        <v>1936</v>
      </c>
      <c r="O2401" s="11" t="s">
        <v>1139</v>
      </c>
      <c r="P2401" s="11"/>
      <c r="Q2401" s="11"/>
    </row>
    <row r="2402" spans="2:17" ht="12.95" customHeight="1" x14ac:dyDescent="0.2">
      <c r="B2402" s="11" t="s">
        <v>902</v>
      </c>
      <c r="C2402" s="144" t="s">
        <v>409</v>
      </c>
      <c r="D2402" s="144" t="s">
        <v>926</v>
      </c>
      <c r="E2402" s="11" t="s">
        <v>410</v>
      </c>
      <c r="F2402" s="11">
        <v>2000</v>
      </c>
      <c r="G2402" s="11" t="s">
        <v>915</v>
      </c>
      <c r="H2402" s="11" t="s">
        <v>904</v>
      </c>
      <c r="I2402" s="11" t="s">
        <v>936</v>
      </c>
      <c r="J2402" s="11" t="s">
        <v>912</v>
      </c>
      <c r="K2402" s="11" t="s">
        <v>937</v>
      </c>
      <c r="L2402" s="11" t="s">
        <v>411</v>
      </c>
      <c r="M2402" s="11" t="s">
        <v>412</v>
      </c>
      <c r="N2402" s="11">
        <v>1955</v>
      </c>
      <c r="O2402" s="11" t="s">
        <v>908</v>
      </c>
    </row>
    <row r="2403" spans="2:17" ht="12.95" customHeight="1" x14ac:dyDescent="0.2">
      <c r="B2403" s="11" t="s">
        <v>902</v>
      </c>
      <c r="C2403" s="144" t="s">
        <v>409</v>
      </c>
      <c r="D2403" s="144" t="s">
        <v>926</v>
      </c>
      <c r="E2403" s="11" t="s">
        <v>410</v>
      </c>
      <c r="F2403" s="11">
        <v>2000</v>
      </c>
      <c r="G2403" s="11" t="s">
        <v>915</v>
      </c>
      <c r="H2403" s="11" t="s">
        <v>904</v>
      </c>
      <c r="I2403" s="11" t="s">
        <v>936</v>
      </c>
      <c r="J2403" s="11" t="s">
        <v>912</v>
      </c>
      <c r="K2403" s="11" t="s">
        <v>937</v>
      </c>
      <c r="L2403" s="11" t="s">
        <v>411</v>
      </c>
      <c r="M2403" s="11" t="s">
        <v>412</v>
      </c>
      <c r="N2403" s="11">
        <v>1955</v>
      </c>
      <c r="O2403" s="11" t="s">
        <v>908</v>
      </c>
    </row>
    <row r="2404" spans="2:17" ht="12.95" customHeight="1" x14ac:dyDescent="0.2">
      <c r="B2404" s="29" t="s">
        <v>981</v>
      </c>
      <c r="C2404" s="30" t="s">
        <v>954</v>
      </c>
      <c r="D2404" s="30" t="s">
        <v>1024</v>
      </c>
      <c r="E2404" s="29" t="s">
        <v>2383</v>
      </c>
      <c r="F2404" s="29">
        <v>9240</v>
      </c>
      <c r="G2404" s="29" t="s">
        <v>996</v>
      </c>
      <c r="H2404" s="29" t="s">
        <v>904</v>
      </c>
      <c r="I2404" s="29" t="s">
        <v>959</v>
      </c>
      <c r="K2404" s="29" t="s">
        <v>960</v>
      </c>
      <c r="L2404" s="29" t="s">
        <v>1675</v>
      </c>
      <c r="M2404" s="29">
        <v>650</v>
      </c>
      <c r="N2404" s="29">
        <v>1969</v>
      </c>
      <c r="O2404" s="29" t="s">
        <v>1909</v>
      </c>
    </row>
    <row r="2405" spans="2:17" ht="12.95" customHeight="1" x14ac:dyDescent="0.2">
      <c r="B2405" s="29" t="s">
        <v>981</v>
      </c>
      <c r="C2405" s="30" t="s">
        <v>954</v>
      </c>
      <c r="D2405" s="30" t="s">
        <v>1024</v>
      </c>
      <c r="E2405" s="29" t="s">
        <v>2383</v>
      </c>
      <c r="F2405" s="29">
        <v>9240</v>
      </c>
      <c r="G2405" s="29" t="s">
        <v>996</v>
      </c>
      <c r="H2405" s="29" t="s">
        <v>904</v>
      </c>
      <c r="I2405" s="29" t="s">
        <v>959</v>
      </c>
      <c r="K2405" s="29" t="s">
        <v>960</v>
      </c>
      <c r="L2405" s="29" t="s">
        <v>1675</v>
      </c>
      <c r="M2405" s="29">
        <v>650</v>
      </c>
      <c r="N2405" s="29">
        <v>1969</v>
      </c>
      <c r="O2405" s="29" t="s">
        <v>1909</v>
      </c>
    </row>
    <row r="2406" spans="2:17" ht="12.95" customHeight="1" x14ac:dyDescent="0.2">
      <c r="B2406" s="11" t="s">
        <v>981</v>
      </c>
      <c r="C2406" s="144" t="s">
        <v>954</v>
      </c>
      <c r="D2406" s="144" t="s">
        <v>1024</v>
      </c>
      <c r="E2406" s="11" t="s">
        <v>2383</v>
      </c>
      <c r="F2406" s="11">
        <v>9240</v>
      </c>
      <c r="G2406" s="11" t="s">
        <v>996</v>
      </c>
      <c r="H2406" s="11" t="s">
        <v>904</v>
      </c>
      <c r="I2406" s="11" t="s">
        <v>959</v>
      </c>
      <c r="J2406" s="11"/>
      <c r="K2406" s="11" t="s">
        <v>960</v>
      </c>
      <c r="L2406" s="11" t="s">
        <v>1675</v>
      </c>
      <c r="M2406" s="11">
        <v>650</v>
      </c>
      <c r="N2406" s="11">
        <v>1969</v>
      </c>
      <c r="O2406" s="11" t="s">
        <v>1909</v>
      </c>
      <c r="P2406" s="11"/>
      <c r="Q2406" s="11"/>
    </row>
    <row r="2407" spans="2:17" ht="12.95" customHeight="1" x14ac:dyDescent="0.2">
      <c r="B2407" s="29" t="s">
        <v>902</v>
      </c>
      <c r="C2407" s="30" t="s">
        <v>954</v>
      </c>
      <c r="D2407" s="30" t="s">
        <v>861</v>
      </c>
      <c r="E2407" s="29" t="s">
        <v>862</v>
      </c>
      <c r="F2407" s="29">
        <v>2000</v>
      </c>
      <c r="G2407" s="29" t="s">
        <v>915</v>
      </c>
      <c r="H2407" s="29" t="s">
        <v>904</v>
      </c>
      <c r="I2407" s="29" t="s">
        <v>905</v>
      </c>
      <c r="J2407" s="29" t="s">
        <v>942</v>
      </c>
      <c r="K2407" s="29" t="s">
        <v>907</v>
      </c>
      <c r="L2407" s="29" t="s">
        <v>952</v>
      </c>
      <c r="M2407" s="29" t="s">
        <v>863</v>
      </c>
      <c r="N2407" s="29">
        <v>1986</v>
      </c>
      <c r="O2407" s="29" t="s">
        <v>394</v>
      </c>
    </row>
    <row r="2408" spans="2:17" ht="12.95" customHeight="1" x14ac:dyDescent="0.2">
      <c r="B2408" s="29" t="s">
        <v>902</v>
      </c>
      <c r="C2408" s="30" t="s">
        <v>954</v>
      </c>
      <c r="D2408" s="30" t="s">
        <v>1124</v>
      </c>
      <c r="E2408" s="29" t="s">
        <v>2376</v>
      </c>
      <c r="F2408" s="29">
        <v>9240</v>
      </c>
      <c r="G2408" s="29" t="s">
        <v>996</v>
      </c>
      <c r="H2408" s="29" t="s">
        <v>904</v>
      </c>
      <c r="I2408" s="29" t="s">
        <v>936</v>
      </c>
      <c r="J2408" s="29" t="s">
        <v>906</v>
      </c>
      <c r="K2408" s="29" t="s">
        <v>937</v>
      </c>
      <c r="L2408" s="29" t="s">
        <v>947</v>
      </c>
      <c r="M2408" s="29" t="s">
        <v>2377</v>
      </c>
      <c r="N2408" s="29">
        <v>1928</v>
      </c>
      <c r="O2408" s="29" t="s">
        <v>1909</v>
      </c>
    </row>
    <row r="2409" spans="2:17" ht="12.95" customHeight="1" x14ac:dyDescent="0.2">
      <c r="B2409" s="29" t="s">
        <v>902</v>
      </c>
      <c r="C2409" s="30" t="s">
        <v>954</v>
      </c>
      <c r="D2409" s="30" t="s">
        <v>1124</v>
      </c>
      <c r="E2409" s="29" t="s">
        <v>1490</v>
      </c>
      <c r="F2409" s="29">
        <v>2000</v>
      </c>
      <c r="G2409" s="29" t="s">
        <v>915</v>
      </c>
      <c r="H2409" s="29" t="s">
        <v>904</v>
      </c>
      <c r="I2409" s="29" t="s">
        <v>905</v>
      </c>
      <c r="J2409" s="29" t="s">
        <v>921</v>
      </c>
      <c r="K2409" s="29" t="s">
        <v>907</v>
      </c>
      <c r="L2409" s="29" t="s">
        <v>944</v>
      </c>
      <c r="M2409" s="29">
        <v>1300</v>
      </c>
      <c r="N2409" s="29">
        <v>1967</v>
      </c>
      <c r="O2409" s="29" t="s">
        <v>908</v>
      </c>
    </row>
    <row r="2410" spans="2:17" ht="12.95" customHeight="1" x14ac:dyDescent="0.2">
      <c r="B2410" s="29" t="s">
        <v>902</v>
      </c>
      <c r="C2410" s="30" t="s">
        <v>954</v>
      </c>
      <c r="D2410" s="30" t="s">
        <v>2378</v>
      </c>
      <c r="E2410" s="29" t="s">
        <v>2379</v>
      </c>
      <c r="F2410" s="29">
        <v>4260</v>
      </c>
      <c r="G2410" s="29" t="s">
        <v>2380</v>
      </c>
      <c r="H2410" s="29" t="s">
        <v>904</v>
      </c>
      <c r="I2410" s="29" t="s">
        <v>905</v>
      </c>
      <c r="J2410" s="29" t="s">
        <v>921</v>
      </c>
      <c r="K2410" s="29" t="s">
        <v>907</v>
      </c>
      <c r="L2410" s="29" t="s">
        <v>952</v>
      </c>
      <c r="M2410" s="29" t="s">
        <v>2381</v>
      </c>
      <c r="N2410" s="29">
        <v>1966</v>
      </c>
      <c r="O2410" s="29" t="s">
        <v>2000</v>
      </c>
    </row>
    <row r="2411" spans="2:17" ht="12.95" customHeight="1" x14ac:dyDescent="0.2">
      <c r="B2411" s="29" t="s">
        <v>902</v>
      </c>
      <c r="C2411" s="30" t="s">
        <v>954</v>
      </c>
      <c r="D2411" s="30" t="s">
        <v>2378</v>
      </c>
      <c r="E2411" s="29" t="s">
        <v>2379</v>
      </c>
      <c r="F2411" s="29">
        <v>4260</v>
      </c>
      <c r="G2411" s="29" t="s">
        <v>2380</v>
      </c>
      <c r="H2411" s="29" t="s">
        <v>904</v>
      </c>
      <c r="I2411" s="29" t="s">
        <v>905</v>
      </c>
      <c r="J2411" s="29" t="s">
        <v>921</v>
      </c>
      <c r="K2411" s="29" t="s">
        <v>907</v>
      </c>
      <c r="L2411" s="29" t="s">
        <v>952</v>
      </c>
      <c r="M2411" s="29" t="s">
        <v>2381</v>
      </c>
      <c r="N2411" s="29">
        <v>1966</v>
      </c>
      <c r="O2411" s="29" t="s">
        <v>2000</v>
      </c>
    </row>
    <row r="2412" spans="2:17" ht="12.95" customHeight="1" x14ac:dyDescent="0.2">
      <c r="B2412" s="29" t="s">
        <v>902</v>
      </c>
      <c r="C2412" s="30" t="s">
        <v>954</v>
      </c>
      <c r="D2412" s="30" t="s">
        <v>2378</v>
      </c>
      <c r="E2412" s="29" t="s">
        <v>2379</v>
      </c>
      <c r="F2412" s="29">
        <v>4260</v>
      </c>
      <c r="G2412" s="29" t="s">
        <v>2380</v>
      </c>
      <c r="H2412" s="29" t="s">
        <v>904</v>
      </c>
      <c r="I2412" s="29" t="s">
        <v>905</v>
      </c>
      <c r="J2412" s="29" t="s">
        <v>921</v>
      </c>
      <c r="K2412" s="29" t="s">
        <v>907</v>
      </c>
      <c r="L2412" s="29" t="s">
        <v>923</v>
      </c>
      <c r="M2412" s="29" t="s">
        <v>2382</v>
      </c>
      <c r="N2412" s="29">
        <v>1967</v>
      </c>
      <c r="O2412" s="29" t="s">
        <v>2000</v>
      </c>
    </row>
    <row r="2413" spans="2:17" ht="12.95" customHeight="1" x14ac:dyDescent="0.2">
      <c r="B2413" s="29" t="s">
        <v>902</v>
      </c>
      <c r="C2413" s="30" t="s">
        <v>954</v>
      </c>
      <c r="D2413" s="30" t="s">
        <v>2378</v>
      </c>
      <c r="E2413" s="29" t="s">
        <v>2379</v>
      </c>
      <c r="F2413" s="29">
        <v>4260</v>
      </c>
      <c r="G2413" s="29" t="s">
        <v>2380</v>
      </c>
      <c r="H2413" s="29" t="s">
        <v>904</v>
      </c>
      <c r="I2413" s="29" t="s">
        <v>905</v>
      </c>
      <c r="J2413" s="29" t="s">
        <v>921</v>
      </c>
      <c r="K2413" s="29" t="s">
        <v>907</v>
      </c>
      <c r="L2413" s="29" t="s">
        <v>923</v>
      </c>
      <c r="M2413" s="29" t="s">
        <v>2382</v>
      </c>
      <c r="N2413" s="29">
        <v>1967</v>
      </c>
      <c r="O2413" s="29" t="s">
        <v>2000</v>
      </c>
    </row>
    <row r="2414" spans="2:17" ht="12.95" customHeight="1" x14ac:dyDescent="0.2">
      <c r="B2414" s="29" t="s">
        <v>902</v>
      </c>
      <c r="C2414" s="30" t="s">
        <v>954</v>
      </c>
      <c r="D2414" s="30" t="s">
        <v>2378</v>
      </c>
      <c r="E2414" s="29" t="s">
        <v>2379</v>
      </c>
      <c r="F2414" s="29">
        <v>4260</v>
      </c>
      <c r="G2414" s="29" t="s">
        <v>2380</v>
      </c>
      <c r="H2414" s="29" t="s">
        <v>904</v>
      </c>
      <c r="I2414" s="29" t="s">
        <v>905</v>
      </c>
      <c r="J2414" s="29" t="s">
        <v>921</v>
      </c>
      <c r="K2414" s="29" t="s">
        <v>907</v>
      </c>
      <c r="L2414" s="29" t="s">
        <v>923</v>
      </c>
      <c r="M2414" s="29" t="s">
        <v>2382</v>
      </c>
      <c r="N2414" s="29">
        <v>1967</v>
      </c>
      <c r="O2414" s="29" t="s">
        <v>2000</v>
      </c>
    </row>
    <row r="2415" spans="2:17" ht="12.95" customHeight="1" x14ac:dyDescent="0.2">
      <c r="B2415" s="29" t="s">
        <v>902</v>
      </c>
      <c r="C2415" s="30" t="s">
        <v>954</v>
      </c>
      <c r="D2415" s="30" t="s">
        <v>2384</v>
      </c>
      <c r="E2415" s="29" t="s">
        <v>2385</v>
      </c>
      <c r="F2415" s="29">
        <v>9143</v>
      </c>
      <c r="G2415" s="29" t="s">
        <v>2009</v>
      </c>
      <c r="H2415" s="29" t="s">
        <v>1326</v>
      </c>
      <c r="I2415" s="29" t="s">
        <v>936</v>
      </c>
      <c r="J2415" s="29" t="s">
        <v>912</v>
      </c>
      <c r="K2415" s="29" t="s">
        <v>937</v>
      </c>
      <c r="L2415" s="29" t="s">
        <v>947</v>
      </c>
      <c r="M2415" s="29" t="s">
        <v>2236</v>
      </c>
      <c r="N2415" s="29">
        <v>1954</v>
      </c>
      <c r="O2415" s="29" t="s">
        <v>2010</v>
      </c>
    </row>
    <row r="2416" spans="2:17" ht="12.95" customHeight="1" x14ac:dyDescent="0.2">
      <c r="B2416" s="29" t="s">
        <v>902</v>
      </c>
      <c r="C2416" s="30" t="s">
        <v>954</v>
      </c>
      <c r="D2416" s="30" t="s">
        <v>861</v>
      </c>
      <c r="E2416" s="29" t="s">
        <v>862</v>
      </c>
      <c r="F2416" s="29">
        <v>2000</v>
      </c>
      <c r="G2416" s="29" t="s">
        <v>915</v>
      </c>
      <c r="H2416" s="29" t="s">
        <v>904</v>
      </c>
      <c r="I2416" s="29" t="s">
        <v>905</v>
      </c>
      <c r="J2416" s="29" t="s">
        <v>942</v>
      </c>
      <c r="K2416" s="29" t="s">
        <v>907</v>
      </c>
      <c r="L2416" s="29" t="s">
        <v>952</v>
      </c>
      <c r="M2416" s="29" t="s">
        <v>863</v>
      </c>
      <c r="N2416" s="29">
        <v>1986</v>
      </c>
      <c r="O2416" s="29" t="s">
        <v>394</v>
      </c>
    </row>
    <row r="2417" spans="2:254" ht="12.95" customHeight="1" x14ac:dyDescent="0.2">
      <c r="B2417" s="29" t="s">
        <v>902</v>
      </c>
      <c r="C2417" s="30" t="s">
        <v>954</v>
      </c>
      <c r="D2417" s="30" t="s">
        <v>2378</v>
      </c>
      <c r="E2417" s="29" t="s">
        <v>2379</v>
      </c>
      <c r="F2417" s="29">
        <v>4260</v>
      </c>
      <c r="G2417" s="29" t="s">
        <v>2380</v>
      </c>
      <c r="H2417" s="29" t="s">
        <v>904</v>
      </c>
      <c r="I2417" s="29" t="s">
        <v>905</v>
      </c>
      <c r="J2417" s="29" t="s">
        <v>921</v>
      </c>
      <c r="K2417" s="29" t="s">
        <v>907</v>
      </c>
      <c r="L2417" s="29" t="s">
        <v>952</v>
      </c>
      <c r="M2417" s="29" t="s">
        <v>2381</v>
      </c>
      <c r="N2417" s="29">
        <v>1966</v>
      </c>
      <c r="O2417" s="29" t="s">
        <v>2000</v>
      </c>
    </row>
    <row r="2418" spans="2:254" ht="12.95" customHeight="1" x14ac:dyDescent="0.2">
      <c r="B2418" s="29" t="s">
        <v>902</v>
      </c>
      <c r="C2418" s="30" t="s">
        <v>954</v>
      </c>
      <c r="D2418" s="30" t="s">
        <v>2378</v>
      </c>
      <c r="E2418" s="29" t="s">
        <v>2379</v>
      </c>
      <c r="F2418" s="29">
        <v>4260</v>
      </c>
      <c r="G2418" s="29" t="s">
        <v>2380</v>
      </c>
      <c r="H2418" s="29" t="s">
        <v>904</v>
      </c>
      <c r="I2418" s="29" t="s">
        <v>905</v>
      </c>
      <c r="J2418" s="29" t="s">
        <v>921</v>
      </c>
      <c r="K2418" s="29" t="s">
        <v>907</v>
      </c>
      <c r="L2418" s="29" t="s">
        <v>952</v>
      </c>
      <c r="M2418" s="29" t="s">
        <v>2381</v>
      </c>
      <c r="N2418" s="29">
        <v>1966</v>
      </c>
      <c r="O2418" s="29" t="s">
        <v>2000</v>
      </c>
    </row>
    <row r="2419" spans="2:254" ht="12.95" customHeight="1" x14ac:dyDescent="0.2">
      <c r="B2419" s="29" t="s">
        <v>902</v>
      </c>
      <c r="C2419" s="30" t="s">
        <v>954</v>
      </c>
      <c r="D2419" s="30" t="s">
        <v>861</v>
      </c>
      <c r="E2419" s="29" t="s">
        <v>862</v>
      </c>
      <c r="F2419" s="29">
        <v>2000</v>
      </c>
      <c r="G2419" s="29" t="s">
        <v>915</v>
      </c>
      <c r="H2419" s="29" t="s">
        <v>904</v>
      </c>
      <c r="I2419" s="29" t="s">
        <v>905</v>
      </c>
      <c r="J2419" s="29" t="s">
        <v>942</v>
      </c>
      <c r="K2419" s="29" t="s">
        <v>907</v>
      </c>
      <c r="L2419" s="29" t="s">
        <v>952</v>
      </c>
      <c r="M2419" s="29" t="s">
        <v>863</v>
      </c>
      <c r="N2419" s="29">
        <v>1986</v>
      </c>
      <c r="O2419" s="29" t="s">
        <v>394</v>
      </c>
    </row>
    <row r="2420" spans="2:254" ht="12.95" customHeight="1" x14ac:dyDescent="0.2">
      <c r="B2420" s="29" t="s">
        <v>902</v>
      </c>
      <c r="C2420" s="30" t="s">
        <v>954</v>
      </c>
      <c r="D2420" s="30" t="s">
        <v>2378</v>
      </c>
      <c r="E2420" s="29" t="s">
        <v>2379</v>
      </c>
      <c r="F2420" s="29">
        <v>4260</v>
      </c>
      <c r="G2420" s="29" t="s">
        <v>2380</v>
      </c>
      <c r="H2420" s="29" t="s">
        <v>904</v>
      </c>
      <c r="I2420" s="29" t="s">
        <v>905</v>
      </c>
      <c r="J2420" s="29" t="s">
        <v>921</v>
      </c>
      <c r="K2420" s="29" t="s">
        <v>907</v>
      </c>
      <c r="L2420" s="29" t="s">
        <v>923</v>
      </c>
      <c r="M2420" s="29" t="s">
        <v>2382</v>
      </c>
      <c r="N2420" s="29">
        <v>1967</v>
      </c>
      <c r="O2420" s="29" t="s">
        <v>2000</v>
      </c>
    </row>
    <row r="2421" spans="2:254" ht="12.95" customHeight="1" x14ac:dyDescent="0.2">
      <c r="B2421" s="29" t="s">
        <v>902</v>
      </c>
      <c r="C2421" s="30" t="s">
        <v>954</v>
      </c>
      <c r="D2421" s="30" t="s">
        <v>2378</v>
      </c>
      <c r="E2421" s="29" t="s">
        <v>2379</v>
      </c>
      <c r="F2421" s="29">
        <v>4260</v>
      </c>
      <c r="G2421" s="29" t="s">
        <v>2380</v>
      </c>
      <c r="H2421" s="29" t="s">
        <v>904</v>
      </c>
      <c r="I2421" s="29" t="s">
        <v>905</v>
      </c>
      <c r="J2421" s="29" t="s">
        <v>921</v>
      </c>
      <c r="K2421" s="29" t="s">
        <v>907</v>
      </c>
      <c r="L2421" s="29" t="s">
        <v>923</v>
      </c>
      <c r="M2421" s="29" t="s">
        <v>2382</v>
      </c>
      <c r="N2421" s="29">
        <v>1967</v>
      </c>
      <c r="O2421" s="29" t="s">
        <v>2000</v>
      </c>
    </row>
    <row r="2422" spans="2:254" ht="12.95" customHeight="1" x14ac:dyDescent="0.2">
      <c r="B2422" s="29" t="s">
        <v>902</v>
      </c>
      <c r="C2422" s="30" t="s">
        <v>954</v>
      </c>
      <c r="D2422" s="30" t="s">
        <v>2378</v>
      </c>
      <c r="E2422" s="29" t="s">
        <v>2379</v>
      </c>
      <c r="F2422" s="29">
        <v>4260</v>
      </c>
      <c r="G2422" s="29" t="s">
        <v>2380</v>
      </c>
      <c r="H2422" s="29" t="s">
        <v>904</v>
      </c>
      <c r="I2422" s="29" t="s">
        <v>905</v>
      </c>
      <c r="J2422" s="29" t="s">
        <v>921</v>
      </c>
      <c r="K2422" s="29" t="s">
        <v>907</v>
      </c>
      <c r="L2422" s="29" t="s">
        <v>923</v>
      </c>
      <c r="M2422" s="29" t="s">
        <v>2382</v>
      </c>
      <c r="N2422" s="29">
        <v>1967</v>
      </c>
      <c r="O2422" s="29" t="s">
        <v>2000</v>
      </c>
    </row>
    <row r="2423" spans="2:254" ht="12.95" customHeight="1" x14ac:dyDescent="0.2">
      <c r="B2423" s="29" t="s">
        <v>902</v>
      </c>
      <c r="C2423" s="30" t="s">
        <v>954</v>
      </c>
      <c r="D2423" s="30" t="s">
        <v>1124</v>
      </c>
      <c r="E2423" s="29" t="s">
        <v>2376</v>
      </c>
      <c r="F2423" s="29">
        <v>9240</v>
      </c>
      <c r="G2423" s="29" t="s">
        <v>996</v>
      </c>
      <c r="H2423" s="29" t="s">
        <v>904</v>
      </c>
      <c r="I2423" s="29" t="s">
        <v>936</v>
      </c>
      <c r="J2423" s="29" t="s">
        <v>906</v>
      </c>
      <c r="K2423" s="29" t="s">
        <v>937</v>
      </c>
      <c r="L2423" s="29" t="s">
        <v>947</v>
      </c>
      <c r="M2423" s="29" t="s">
        <v>2377</v>
      </c>
      <c r="N2423" s="29">
        <v>1928</v>
      </c>
      <c r="O2423" s="29" t="s">
        <v>1909</v>
      </c>
    </row>
    <row r="2424" spans="2:254" ht="12.95" customHeight="1" x14ac:dyDescent="0.2">
      <c r="B2424" s="29" t="s">
        <v>902</v>
      </c>
      <c r="C2424" s="30" t="s">
        <v>954</v>
      </c>
      <c r="D2424" s="30" t="s">
        <v>2384</v>
      </c>
      <c r="E2424" s="29" t="s">
        <v>2385</v>
      </c>
      <c r="F2424" s="29">
        <v>9143</v>
      </c>
      <c r="G2424" s="29" t="s">
        <v>2009</v>
      </c>
      <c r="H2424" s="29" t="s">
        <v>1326</v>
      </c>
      <c r="I2424" s="29" t="s">
        <v>936</v>
      </c>
      <c r="J2424" s="29" t="s">
        <v>912</v>
      </c>
      <c r="K2424" s="29" t="s">
        <v>937</v>
      </c>
      <c r="L2424" s="29" t="s">
        <v>947</v>
      </c>
      <c r="M2424" s="29" t="s">
        <v>2236</v>
      </c>
      <c r="N2424" s="29">
        <v>1954</v>
      </c>
      <c r="O2424" s="29" t="s">
        <v>2010</v>
      </c>
    </row>
    <row r="2425" spans="2:254" ht="12.95" customHeight="1" x14ac:dyDescent="0.2">
      <c r="B2425" s="29" t="s">
        <v>902</v>
      </c>
      <c r="C2425" s="30" t="s">
        <v>954</v>
      </c>
      <c r="D2425" s="30" t="s">
        <v>1124</v>
      </c>
      <c r="E2425" s="29" t="s">
        <v>1490</v>
      </c>
      <c r="F2425" s="29">
        <v>2000</v>
      </c>
      <c r="G2425" s="29" t="s">
        <v>915</v>
      </c>
      <c r="H2425" s="29" t="s">
        <v>904</v>
      </c>
      <c r="I2425" s="29" t="s">
        <v>905</v>
      </c>
      <c r="J2425" s="29" t="s">
        <v>921</v>
      </c>
      <c r="K2425" s="29" t="s">
        <v>907</v>
      </c>
      <c r="L2425" s="29" t="s">
        <v>944</v>
      </c>
      <c r="M2425" s="29">
        <v>1300</v>
      </c>
      <c r="N2425" s="29">
        <v>1967</v>
      </c>
      <c r="O2425" s="29" t="s">
        <v>908</v>
      </c>
      <c r="R2425" s="11"/>
    </row>
    <row r="2426" spans="2:254" ht="12.95" customHeight="1" x14ac:dyDescent="0.2">
      <c r="B2426" s="29" t="s">
        <v>902</v>
      </c>
      <c r="C2426" s="30" t="s">
        <v>954</v>
      </c>
      <c r="D2426" s="30" t="s">
        <v>861</v>
      </c>
      <c r="E2426" s="29" t="s">
        <v>862</v>
      </c>
      <c r="F2426" s="29">
        <v>2000</v>
      </c>
      <c r="G2426" s="29" t="s">
        <v>915</v>
      </c>
      <c r="H2426" s="29" t="s">
        <v>904</v>
      </c>
      <c r="I2426" s="29" t="s">
        <v>905</v>
      </c>
      <c r="J2426" s="29" t="s">
        <v>942</v>
      </c>
      <c r="K2426" s="29" t="s">
        <v>907</v>
      </c>
      <c r="L2426" s="29" t="s">
        <v>952</v>
      </c>
      <c r="M2426" s="29" t="s">
        <v>863</v>
      </c>
      <c r="N2426" s="29">
        <v>1986</v>
      </c>
      <c r="O2426" s="29" t="s">
        <v>394</v>
      </c>
      <c r="R2426" s="11"/>
    </row>
    <row r="2427" spans="2:254" ht="12.95" customHeight="1" x14ac:dyDescent="0.2">
      <c r="B2427" s="11" t="s">
        <v>902</v>
      </c>
      <c r="C2427" s="144" t="s">
        <v>954</v>
      </c>
      <c r="D2427" s="144" t="s">
        <v>2384</v>
      </c>
      <c r="E2427" s="11" t="s">
        <v>2385</v>
      </c>
      <c r="F2427" s="11">
        <v>9143</v>
      </c>
      <c r="G2427" s="11" t="s">
        <v>2009</v>
      </c>
      <c r="H2427" s="11" t="s">
        <v>1326</v>
      </c>
      <c r="I2427" s="11" t="s">
        <v>936</v>
      </c>
      <c r="J2427" s="11" t="s">
        <v>912</v>
      </c>
      <c r="K2427" s="11" t="s">
        <v>937</v>
      </c>
      <c r="L2427" s="11" t="s">
        <v>947</v>
      </c>
      <c r="M2427" s="11" t="s">
        <v>2236</v>
      </c>
      <c r="N2427" s="11">
        <v>1954</v>
      </c>
      <c r="O2427" s="11" t="s">
        <v>2010</v>
      </c>
      <c r="P2427" s="11" t="s">
        <v>2550</v>
      </c>
      <c r="Q2427" s="11"/>
      <c r="R2427" s="11"/>
    </row>
    <row r="2428" spans="2:254" ht="12.95" customHeight="1" x14ac:dyDescent="0.2">
      <c r="B2428" s="11" t="s">
        <v>902</v>
      </c>
      <c r="C2428" s="144" t="s">
        <v>954</v>
      </c>
      <c r="D2428" s="144" t="s">
        <v>2378</v>
      </c>
      <c r="E2428" s="11" t="s">
        <v>2379</v>
      </c>
      <c r="F2428" s="11">
        <v>4260</v>
      </c>
      <c r="G2428" s="11" t="s">
        <v>2380</v>
      </c>
      <c r="H2428" s="11" t="s">
        <v>904</v>
      </c>
      <c r="I2428" s="11" t="s">
        <v>905</v>
      </c>
      <c r="J2428" s="11" t="s">
        <v>921</v>
      </c>
      <c r="K2428" s="11" t="s">
        <v>907</v>
      </c>
      <c r="L2428" s="11" t="s">
        <v>952</v>
      </c>
      <c r="M2428" s="11" t="s">
        <v>2381</v>
      </c>
      <c r="N2428" s="11">
        <v>1966</v>
      </c>
      <c r="O2428" s="11" t="s">
        <v>2000</v>
      </c>
      <c r="P2428" s="11"/>
      <c r="Q2428" s="11"/>
      <c r="R2428" s="11"/>
    </row>
    <row r="2429" spans="2:254" ht="12.95" customHeight="1" x14ac:dyDescent="0.2">
      <c r="B2429" s="11" t="s">
        <v>902</v>
      </c>
      <c r="C2429" s="144" t="s">
        <v>954</v>
      </c>
      <c r="D2429" s="144" t="s">
        <v>1124</v>
      </c>
      <c r="E2429" s="11" t="s">
        <v>2376</v>
      </c>
      <c r="F2429" s="11">
        <v>9240</v>
      </c>
      <c r="G2429" s="11" t="s">
        <v>996</v>
      </c>
      <c r="H2429" s="11" t="s">
        <v>904</v>
      </c>
      <c r="I2429" s="11" t="s">
        <v>936</v>
      </c>
      <c r="J2429" s="11" t="s">
        <v>906</v>
      </c>
      <c r="K2429" s="11" t="s">
        <v>937</v>
      </c>
      <c r="L2429" s="11" t="s">
        <v>947</v>
      </c>
      <c r="M2429" s="11" t="s">
        <v>2377</v>
      </c>
      <c r="N2429" s="11">
        <v>1928</v>
      </c>
      <c r="O2429" s="11" t="s">
        <v>1909</v>
      </c>
      <c r="P2429" s="11"/>
      <c r="Q2429" s="11"/>
      <c r="R2429" s="11"/>
    </row>
    <row r="2430" spans="2:254" ht="12.95" customHeight="1" x14ac:dyDescent="0.2">
      <c r="B2430" s="11" t="s">
        <v>902</v>
      </c>
      <c r="C2430" s="144" t="s">
        <v>954</v>
      </c>
      <c r="D2430" s="144" t="s">
        <v>2378</v>
      </c>
      <c r="E2430" s="11" t="s">
        <v>2379</v>
      </c>
      <c r="F2430" s="11">
        <v>4260</v>
      </c>
      <c r="G2430" s="11" t="s">
        <v>2380</v>
      </c>
      <c r="H2430" s="11" t="s">
        <v>904</v>
      </c>
      <c r="I2430" s="11" t="s">
        <v>905</v>
      </c>
      <c r="J2430" s="11" t="s">
        <v>921</v>
      </c>
      <c r="K2430" s="11" t="s">
        <v>907</v>
      </c>
      <c r="L2430" s="11" t="s">
        <v>952</v>
      </c>
      <c r="M2430" s="11" t="s">
        <v>2381</v>
      </c>
      <c r="N2430" s="11">
        <v>1966</v>
      </c>
      <c r="O2430" s="11" t="s">
        <v>2000</v>
      </c>
      <c r="P2430" s="11"/>
      <c r="Q2430" s="11"/>
      <c r="R2430" s="11"/>
    </row>
    <row r="2431" spans="2:254" ht="12.95" customHeight="1" x14ac:dyDescent="0.2">
      <c r="B2431" s="11" t="s">
        <v>902</v>
      </c>
      <c r="C2431" s="144" t="s">
        <v>954</v>
      </c>
      <c r="D2431" s="144" t="s">
        <v>2378</v>
      </c>
      <c r="E2431" s="11" t="s">
        <v>2379</v>
      </c>
      <c r="F2431" s="11">
        <v>4260</v>
      </c>
      <c r="G2431" s="11" t="s">
        <v>2380</v>
      </c>
      <c r="H2431" s="11" t="s">
        <v>904</v>
      </c>
      <c r="I2431" s="11" t="s">
        <v>905</v>
      </c>
      <c r="J2431" s="11" t="s">
        <v>921</v>
      </c>
      <c r="K2431" s="11" t="s">
        <v>907</v>
      </c>
      <c r="L2431" s="11" t="s">
        <v>923</v>
      </c>
      <c r="M2431" s="11" t="s">
        <v>2382</v>
      </c>
      <c r="N2431" s="11">
        <v>1967</v>
      </c>
      <c r="O2431" s="11" t="s">
        <v>2000</v>
      </c>
      <c r="P2431" s="11" t="s">
        <v>2554</v>
      </c>
      <c r="Q2431" s="11"/>
      <c r="R2431" s="11"/>
    </row>
    <row r="2432" spans="2:254" ht="12.95" customHeight="1" x14ac:dyDescent="0.2">
      <c r="B2432" s="11" t="s">
        <v>902</v>
      </c>
      <c r="C2432" s="144" t="s">
        <v>954</v>
      </c>
      <c r="D2432" s="144" t="s">
        <v>2378</v>
      </c>
      <c r="E2432" s="11" t="s">
        <v>2379</v>
      </c>
      <c r="F2432" s="11">
        <v>4260</v>
      </c>
      <c r="G2432" s="11" t="s">
        <v>2380</v>
      </c>
      <c r="H2432" s="11" t="s">
        <v>904</v>
      </c>
      <c r="I2432" s="11" t="s">
        <v>905</v>
      </c>
      <c r="J2432" s="11" t="s">
        <v>921</v>
      </c>
      <c r="K2432" s="11" t="s">
        <v>907</v>
      </c>
      <c r="L2432" s="11" t="s">
        <v>923</v>
      </c>
      <c r="M2432" s="11" t="s">
        <v>2382</v>
      </c>
      <c r="N2432" s="11">
        <v>1967</v>
      </c>
      <c r="O2432" s="11" t="s">
        <v>2000</v>
      </c>
      <c r="P2432" s="11" t="s">
        <v>2549</v>
      </c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11"/>
      <c r="AG2432" s="11"/>
      <c r="AH2432" s="11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1"/>
      <c r="BH2432" s="11"/>
      <c r="BI2432" s="11"/>
      <c r="BJ2432" s="11"/>
      <c r="BK2432" s="11"/>
      <c r="BL2432" s="11"/>
      <c r="BM2432" s="11"/>
      <c r="BN2432" s="11"/>
      <c r="BO2432" s="11"/>
      <c r="BP2432" s="11"/>
      <c r="BQ2432" s="11"/>
      <c r="BR2432" s="11"/>
      <c r="BS2432" s="11"/>
      <c r="BT2432" s="11"/>
      <c r="BU2432" s="11"/>
      <c r="BV2432" s="11"/>
      <c r="BW2432" s="11"/>
      <c r="BX2432" s="11"/>
      <c r="BY2432" s="11"/>
      <c r="BZ2432" s="11"/>
      <c r="CA2432" s="11"/>
      <c r="CB2432" s="11"/>
      <c r="CC2432" s="11"/>
      <c r="CD2432" s="11"/>
      <c r="CE2432" s="11"/>
      <c r="CF2432" s="11"/>
      <c r="CG2432" s="11"/>
      <c r="CH2432" s="11"/>
      <c r="CI2432" s="11"/>
      <c r="CJ2432" s="11"/>
      <c r="CK2432" s="11"/>
      <c r="CL2432" s="11"/>
      <c r="CM2432" s="11"/>
      <c r="CN2432" s="11"/>
      <c r="CO2432" s="11"/>
      <c r="CP2432" s="11"/>
      <c r="CQ2432" s="11"/>
      <c r="CR2432" s="11"/>
      <c r="CS2432" s="11"/>
      <c r="CT2432" s="11"/>
      <c r="CU2432" s="11"/>
      <c r="CV2432" s="11"/>
      <c r="CW2432" s="11"/>
      <c r="CX2432" s="11"/>
      <c r="CY2432" s="11"/>
      <c r="CZ2432" s="11"/>
      <c r="DA2432" s="11"/>
      <c r="DB2432" s="11"/>
      <c r="DC2432" s="11"/>
      <c r="DD2432" s="11"/>
      <c r="DE2432" s="11"/>
      <c r="DF2432" s="11"/>
      <c r="DG2432" s="11"/>
      <c r="DH2432" s="11"/>
      <c r="DI2432" s="11"/>
      <c r="DJ2432" s="11"/>
      <c r="DK2432" s="11"/>
      <c r="DL2432" s="11"/>
      <c r="DM2432" s="11"/>
      <c r="DN2432" s="11"/>
      <c r="DO2432" s="11"/>
      <c r="DP2432" s="11"/>
      <c r="DQ2432" s="11"/>
      <c r="DR2432" s="11"/>
      <c r="DS2432" s="11"/>
      <c r="DT2432" s="11"/>
      <c r="DU2432" s="11"/>
      <c r="DV2432" s="11"/>
      <c r="DW2432" s="11"/>
      <c r="DX2432" s="11"/>
      <c r="DY2432" s="11"/>
      <c r="DZ2432" s="11"/>
      <c r="EA2432" s="11"/>
      <c r="EB2432" s="11"/>
      <c r="EC2432" s="11"/>
      <c r="ED2432" s="11"/>
      <c r="EE2432" s="11"/>
      <c r="EF2432" s="11"/>
      <c r="EG2432" s="11"/>
      <c r="EH2432" s="11"/>
      <c r="EI2432" s="11"/>
      <c r="EJ2432" s="11"/>
      <c r="EK2432" s="11"/>
      <c r="EL2432" s="11"/>
      <c r="EM2432" s="11"/>
      <c r="EN2432" s="11"/>
      <c r="EO2432" s="11"/>
      <c r="EP2432" s="11"/>
      <c r="EQ2432" s="11"/>
      <c r="ER2432" s="11"/>
      <c r="ES2432" s="11"/>
      <c r="ET2432" s="11"/>
      <c r="EU2432" s="11"/>
      <c r="EV2432" s="11"/>
      <c r="EW2432" s="11"/>
      <c r="EX2432" s="11"/>
      <c r="EY2432" s="11"/>
      <c r="EZ2432" s="11"/>
      <c r="FA2432" s="11"/>
      <c r="FB2432" s="11"/>
      <c r="FC2432" s="11"/>
      <c r="FD2432" s="11"/>
      <c r="FE2432" s="11"/>
      <c r="FF2432" s="11"/>
      <c r="FG2432" s="11"/>
      <c r="FH2432" s="11"/>
      <c r="FI2432" s="11"/>
      <c r="FJ2432" s="11"/>
      <c r="FK2432" s="11"/>
      <c r="FL2432" s="11"/>
      <c r="FM2432" s="11"/>
      <c r="FN2432" s="11"/>
      <c r="FO2432" s="11"/>
      <c r="FP2432" s="11"/>
      <c r="FQ2432" s="11"/>
      <c r="FR2432" s="11"/>
      <c r="FS2432" s="11"/>
      <c r="FT2432" s="11"/>
      <c r="FU2432" s="11"/>
      <c r="FV2432" s="11"/>
      <c r="FW2432" s="11"/>
      <c r="FX2432" s="11"/>
      <c r="FY2432" s="11"/>
      <c r="FZ2432" s="11"/>
      <c r="GA2432" s="11"/>
      <c r="GB2432" s="11"/>
      <c r="GC2432" s="11"/>
      <c r="GD2432" s="11"/>
      <c r="GE2432" s="11"/>
      <c r="GF2432" s="11"/>
      <c r="GG2432" s="11"/>
      <c r="GH2432" s="11"/>
      <c r="GI2432" s="11"/>
      <c r="GJ2432" s="11"/>
      <c r="GK2432" s="11"/>
      <c r="GL2432" s="11"/>
      <c r="GM2432" s="11"/>
      <c r="GN2432" s="11"/>
      <c r="GO2432" s="11"/>
      <c r="GP2432" s="11"/>
      <c r="GQ2432" s="11"/>
      <c r="GR2432" s="11"/>
      <c r="GS2432" s="11"/>
      <c r="GT2432" s="11"/>
      <c r="GU2432" s="11"/>
      <c r="GV2432" s="11"/>
      <c r="GW2432" s="11"/>
      <c r="GX2432" s="11"/>
      <c r="GY2432" s="11"/>
      <c r="GZ2432" s="11"/>
      <c r="HA2432" s="11"/>
      <c r="HB2432" s="11"/>
      <c r="HC2432" s="11"/>
      <c r="HD2432" s="11"/>
      <c r="HE2432" s="11"/>
      <c r="HF2432" s="11"/>
      <c r="HG2432" s="11"/>
      <c r="HH2432" s="11"/>
      <c r="HI2432" s="11"/>
      <c r="HJ2432" s="11"/>
      <c r="HK2432" s="11"/>
      <c r="HL2432" s="11"/>
      <c r="HM2432" s="11"/>
      <c r="HN2432" s="11"/>
      <c r="HO2432" s="11"/>
      <c r="HP2432" s="11"/>
      <c r="HQ2432" s="11"/>
      <c r="HR2432" s="11"/>
      <c r="HS2432" s="11"/>
      <c r="HT2432" s="11"/>
      <c r="HU2432" s="11"/>
      <c r="HV2432" s="11"/>
      <c r="HW2432" s="11"/>
      <c r="HX2432" s="11"/>
      <c r="HY2432" s="11"/>
      <c r="HZ2432" s="11"/>
      <c r="IA2432" s="11"/>
      <c r="IB2432" s="11"/>
      <c r="IC2432" s="11"/>
      <c r="ID2432" s="11"/>
      <c r="IE2432" s="11"/>
      <c r="IF2432" s="11"/>
      <c r="IG2432" s="11"/>
      <c r="IH2432" s="11"/>
      <c r="II2432" s="11"/>
      <c r="IJ2432" s="11"/>
      <c r="IK2432" s="11"/>
      <c r="IL2432" s="11"/>
      <c r="IM2432" s="11"/>
      <c r="IN2432" s="11"/>
      <c r="IO2432" s="11"/>
      <c r="IP2432" s="11"/>
      <c r="IQ2432" s="11"/>
      <c r="IR2432" s="11"/>
      <c r="IS2432" s="11"/>
      <c r="IT2432" s="11"/>
    </row>
    <row r="2433" spans="2:254" ht="12.95" customHeight="1" x14ac:dyDescent="0.2">
      <c r="B2433" s="11" t="s">
        <v>902</v>
      </c>
      <c r="C2433" s="144" t="s">
        <v>954</v>
      </c>
      <c r="D2433" s="144" t="s">
        <v>2378</v>
      </c>
      <c r="E2433" s="11" t="s">
        <v>2379</v>
      </c>
      <c r="F2433" s="11">
        <v>4260</v>
      </c>
      <c r="G2433" s="11" t="s">
        <v>2380</v>
      </c>
      <c r="H2433" s="11" t="s">
        <v>904</v>
      </c>
      <c r="I2433" s="11" t="s">
        <v>905</v>
      </c>
      <c r="J2433" s="11" t="s">
        <v>921</v>
      </c>
      <c r="K2433" s="11" t="s">
        <v>907</v>
      </c>
      <c r="L2433" s="11" t="s">
        <v>923</v>
      </c>
      <c r="M2433" s="11" t="s">
        <v>2382</v>
      </c>
      <c r="N2433" s="11">
        <v>1967</v>
      </c>
      <c r="O2433" s="11" t="s">
        <v>2000</v>
      </c>
      <c r="P2433" s="11">
        <v>1</v>
      </c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1"/>
      <c r="BH2433" s="11"/>
      <c r="BI2433" s="11"/>
      <c r="BJ2433" s="11"/>
      <c r="BK2433" s="11"/>
      <c r="BL2433" s="11"/>
      <c r="BM2433" s="11"/>
      <c r="BN2433" s="11"/>
      <c r="BO2433" s="11"/>
      <c r="BP2433" s="11"/>
      <c r="BQ2433" s="11"/>
      <c r="BR2433" s="11"/>
      <c r="BS2433" s="11"/>
      <c r="BT2433" s="11"/>
      <c r="BU2433" s="11"/>
      <c r="BV2433" s="11"/>
      <c r="BW2433" s="11"/>
      <c r="BX2433" s="11"/>
      <c r="BY2433" s="11"/>
      <c r="BZ2433" s="11"/>
      <c r="CA2433" s="11"/>
      <c r="CB2433" s="11"/>
      <c r="CC2433" s="11"/>
      <c r="CD2433" s="11"/>
      <c r="CE2433" s="11"/>
      <c r="CF2433" s="11"/>
      <c r="CG2433" s="11"/>
      <c r="CH2433" s="11"/>
      <c r="CI2433" s="11"/>
      <c r="CJ2433" s="11"/>
      <c r="CK2433" s="11"/>
      <c r="CL2433" s="11"/>
      <c r="CM2433" s="11"/>
      <c r="CN2433" s="11"/>
      <c r="CO2433" s="11"/>
      <c r="CP2433" s="11"/>
      <c r="CQ2433" s="11"/>
      <c r="CR2433" s="11"/>
      <c r="CS2433" s="11"/>
      <c r="CT2433" s="11"/>
      <c r="CU2433" s="11"/>
      <c r="CV2433" s="11"/>
      <c r="CW2433" s="11"/>
      <c r="CX2433" s="11"/>
      <c r="CY2433" s="11"/>
      <c r="CZ2433" s="11"/>
      <c r="DA2433" s="11"/>
      <c r="DB2433" s="11"/>
      <c r="DC2433" s="11"/>
      <c r="DD2433" s="11"/>
      <c r="DE2433" s="11"/>
      <c r="DF2433" s="11"/>
      <c r="DG2433" s="11"/>
      <c r="DH2433" s="11"/>
      <c r="DI2433" s="11"/>
      <c r="DJ2433" s="11"/>
      <c r="DK2433" s="11"/>
      <c r="DL2433" s="11"/>
      <c r="DM2433" s="11"/>
      <c r="DN2433" s="11"/>
      <c r="DO2433" s="11"/>
      <c r="DP2433" s="11"/>
      <c r="DQ2433" s="11"/>
      <c r="DR2433" s="11"/>
      <c r="DS2433" s="11"/>
      <c r="DT2433" s="11"/>
      <c r="DU2433" s="11"/>
      <c r="DV2433" s="11"/>
      <c r="DW2433" s="11"/>
      <c r="DX2433" s="11"/>
      <c r="DY2433" s="11"/>
      <c r="DZ2433" s="11"/>
      <c r="EA2433" s="11"/>
      <c r="EB2433" s="11"/>
      <c r="EC2433" s="11"/>
      <c r="ED2433" s="11"/>
      <c r="EE2433" s="11"/>
      <c r="EF2433" s="11"/>
      <c r="EG2433" s="11"/>
      <c r="EH2433" s="11"/>
      <c r="EI2433" s="11"/>
      <c r="EJ2433" s="11"/>
      <c r="EK2433" s="11"/>
      <c r="EL2433" s="11"/>
      <c r="EM2433" s="11"/>
      <c r="EN2433" s="11"/>
      <c r="EO2433" s="11"/>
      <c r="EP2433" s="11"/>
      <c r="EQ2433" s="11"/>
      <c r="ER2433" s="11"/>
      <c r="ES2433" s="11"/>
      <c r="ET2433" s="11"/>
      <c r="EU2433" s="11"/>
      <c r="EV2433" s="11"/>
      <c r="EW2433" s="11"/>
      <c r="EX2433" s="11"/>
      <c r="EY2433" s="11"/>
      <c r="EZ2433" s="11"/>
      <c r="FA2433" s="11"/>
      <c r="FB2433" s="11"/>
      <c r="FC2433" s="11"/>
      <c r="FD2433" s="11"/>
      <c r="FE2433" s="11"/>
      <c r="FF2433" s="11"/>
      <c r="FG2433" s="11"/>
      <c r="FH2433" s="11"/>
      <c r="FI2433" s="11"/>
      <c r="FJ2433" s="11"/>
      <c r="FK2433" s="11"/>
      <c r="FL2433" s="11"/>
      <c r="FM2433" s="11"/>
      <c r="FN2433" s="11"/>
      <c r="FO2433" s="11"/>
      <c r="FP2433" s="11"/>
      <c r="FQ2433" s="11"/>
      <c r="FR2433" s="11"/>
      <c r="FS2433" s="11"/>
      <c r="FT2433" s="11"/>
      <c r="FU2433" s="11"/>
      <c r="FV2433" s="11"/>
      <c r="FW2433" s="11"/>
      <c r="FX2433" s="11"/>
      <c r="FY2433" s="11"/>
      <c r="FZ2433" s="11"/>
      <c r="GA2433" s="11"/>
      <c r="GB2433" s="11"/>
      <c r="GC2433" s="11"/>
      <c r="GD2433" s="11"/>
      <c r="GE2433" s="11"/>
      <c r="GF2433" s="11"/>
      <c r="GG2433" s="11"/>
      <c r="GH2433" s="11"/>
      <c r="GI2433" s="11"/>
      <c r="GJ2433" s="11"/>
      <c r="GK2433" s="11"/>
      <c r="GL2433" s="11"/>
      <c r="GM2433" s="11"/>
      <c r="GN2433" s="11"/>
      <c r="GO2433" s="11"/>
      <c r="GP2433" s="11"/>
      <c r="GQ2433" s="11"/>
      <c r="GR2433" s="11"/>
      <c r="GS2433" s="11"/>
      <c r="GT2433" s="11"/>
      <c r="GU2433" s="11"/>
      <c r="GV2433" s="11"/>
      <c r="GW2433" s="11"/>
      <c r="GX2433" s="11"/>
      <c r="GY2433" s="11"/>
      <c r="GZ2433" s="11"/>
      <c r="HA2433" s="11"/>
      <c r="HB2433" s="11"/>
      <c r="HC2433" s="11"/>
      <c r="HD2433" s="11"/>
      <c r="HE2433" s="11"/>
      <c r="HF2433" s="11"/>
      <c r="HG2433" s="11"/>
      <c r="HH2433" s="11"/>
      <c r="HI2433" s="11"/>
      <c r="HJ2433" s="11"/>
      <c r="HK2433" s="11"/>
      <c r="HL2433" s="11"/>
      <c r="HM2433" s="11"/>
      <c r="HN2433" s="11"/>
      <c r="HO2433" s="11"/>
      <c r="HP2433" s="11"/>
      <c r="HQ2433" s="11"/>
      <c r="HR2433" s="11"/>
      <c r="HS2433" s="11"/>
      <c r="HT2433" s="11"/>
      <c r="HU2433" s="11"/>
      <c r="HV2433" s="11"/>
      <c r="HW2433" s="11"/>
      <c r="HX2433" s="11"/>
      <c r="HY2433" s="11"/>
      <c r="HZ2433" s="11"/>
      <c r="IA2433" s="11"/>
      <c r="IB2433" s="11"/>
      <c r="IC2433" s="11"/>
      <c r="ID2433" s="11"/>
      <c r="IE2433" s="11"/>
      <c r="IF2433" s="11"/>
      <c r="IG2433" s="11"/>
      <c r="IH2433" s="11"/>
      <c r="II2433" s="11"/>
      <c r="IJ2433" s="11"/>
      <c r="IK2433" s="11"/>
      <c r="IL2433" s="11"/>
      <c r="IM2433" s="11"/>
      <c r="IN2433" s="11"/>
      <c r="IO2433" s="11"/>
      <c r="IP2433" s="11"/>
      <c r="IQ2433" s="11"/>
      <c r="IR2433" s="11"/>
      <c r="IS2433" s="11"/>
      <c r="IT2433" s="11"/>
    </row>
    <row r="2434" spans="2:254" ht="12.95" customHeight="1" x14ac:dyDescent="0.2">
      <c r="B2434" s="11" t="s">
        <v>902</v>
      </c>
      <c r="C2434" s="144" t="s">
        <v>1755</v>
      </c>
      <c r="D2434" s="144" t="s">
        <v>1733</v>
      </c>
      <c r="E2434" s="11" t="s">
        <v>1756</v>
      </c>
      <c r="F2434" s="11">
        <v>2000</v>
      </c>
      <c r="G2434" s="11" t="s">
        <v>915</v>
      </c>
      <c r="H2434" s="29" t="s">
        <v>904</v>
      </c>
      <c r="I2434" s="11" t="s">
        <v>905</v>
      </c>
      <c r="J2434" s="11" t="s">
        <v>921</v>
      </c>
      <c r="K2434" s="11" t="s">
        <v>907</v>
      </c>
      <c r="L2434" s="11" t="s">
        <v>944</v>
      </c>
      <c r="M2434" s="11">
        <v>1200</v>
      </c>
      <c r="N2434" s="11">
        <v>1968</v>
      </c>
      <c r="O2434" s="11" t="s">
        <v>1757</v>
      </c>
    </row>
    <row r="2435" spans="2:254" ht="12.95" customHeight="1" x14ac:dyDescent="0.2">
      <c r="B2435" s="11" t="s">
        <v>902</v>
      </c>
      <c r="C2435" s="144" t="s">
        <v>1755</v>
      </c>
      <c r="D2435" s="144" t="s">
        <v>1733</v>
      </c>
      <c r="E2435" s="11" t="s">
        <v>1756</v>
      </c>
      <c r="F2435" s="11">
        <v>2000</v>
      </c>
      <c r="G2435" s="11" t="s">
        <v>915</v>
      </c>
      <c r="H2435" s="29" t="s">
        <v>904</v>
      </c>
      <c r="I2435" s="11" t="s">
        <v>905</v>
      </c>
      <c r="J2435" s="11" t="s">
        <v>921</v>
      </c>
      <c r="K2435" s="11" t="s">
        <v>907</v>
      </c>
      <c r="L2435" s="11" t="s">
        <v>944</v>
      </c>
      <c r="M2435" s="11">
        <v>1200</v>
      </c>
      <c r="N2435" s="11">
        <v>1968</v>
      </c>
      <c r="O2435" s="11" t="s">
        <v>1757</v>
      </c>
    </row>
    <row r="2436" spans="2:254" ht="12.95" customHeight="1" x14ac:dyDescent="0.2">
      <c r="B2436" s="11" t="s">
        <v>902</v>
      </c>
      <c r="C2436" s="144" t="s">
        <v>1860</v>
      </c>
      <c r="D2436" s="144" t="s">
        <v>918</v>
      </c>
      <c r="E2436" s="11" t="s">
        <v>1861</v>
      </c>
      <c r="F2436" s="11">
        <v>5213</v>
      </c>
      <c r="G2436" s="11" t="s">
        <v>1862</v>
      </c>
      <c r="H2436" s="29" t="s">
        <v>904</v>
      </c>
      <c r="I2436" s="11" t="s">
        <v>905</v>
      </c>
      <c r="J2436" s="11" t="s">
        <v>942</v>
      </c>
      <c r="K2436" s="11" t="s">
        <v>907</v>
      </c>
      <c r="L2436" s="11" t="s">
        <v>952</v>
      </c>
      <c r="M2436" s="11" t="s">
        <v>1863</v>
      </c>
      <c r="N2436" s="11">
        <v>1974</v>
      </c>
      <c r="O2436" s="11" t="s">
        <v>1031</v>
      </c>
    </row>
    <row r="2437" spans="2:254" ht="12.95" customHeight="1" x14ac:dyDescent="0.2">
      <c r="B2437" s="11" t="s">
        <v>902</v>
      </c>
      <c r="C2437" s="144" t="s">
        <v>1860</v>
      </c>
      <c r="D2437" s="144" t="s">
        <v>918</v>
      </c>
      <c r="E2437" s="11" t="s">
        <v>1861</v>
      </c>
      <c r="F2437" s="11">
        <v>5213</v>
      </c>
      <c r="G2437" s="11" t="s">
        <v>1862</v>
      </c>
      <c r="H2437" s="29" t="s">
        <v>904</v>
      </c>
      <c r="I2437" s="11" t="s">
        <v>905</v>
      </c>
      <c r="J2437" s="11" t="s">
        <v>942</v>
      </c>
      <c r="K2437" s="11" t="s">
        <v>907</v>
      </c>
      <c r="L2437" s="11" t="s">
        <v>952</v>
      </c>
      <c r="M2437" s="11" t="s">
        <v>1863</v>
      </c>
      <c r="N2437" s="11">
        <v>1974</v>
      </c>
      <c r="O2437" s="11" t="s">
        <v>1031</v>
      </c>
    </row>
    <row r="2438" spans="2:254" ht="12.95" customHeight="1" x14ac:dyDescent="0.2">
      <c r="B2438" s="11" t="s">
        <v>902</v>
      </c>
      <c r="C2438" s="144" t="s">
        <v>1860</v>
      </c>
      <c r="D2438" s="144" t="s">
        <v>918</v>
      </c>
      <c r="E2438" s="11" t="s">
        <v>1861</v>
      </c>
      <c r="F2438" s="11">
        <v>5213</v>
      </c>
      <c r="G2438" s="11" t="s">
        <v>1862</v>
      </c>
      <c r="H2438" s="29" t="s">
        <v>904</v>
      </c>
      <c r="I2438" s="11" t="s">
        <v>905</v>
      </c>
      <c r="J2438" s="11" t="s">
        <v>910</v>
      </c>
      <c r="K2438" s="11" t="s">
        <v>907</v>
      </c>
      <c r="L2438" s="11" t="s">
        <v>952</v>
      </c>
      <c r="M2438" s="11" t="s">
        <v>2535</v>
      </c>
      <c r="N2438" s="11">
        <v>1937</v>
      </c>
      <c r="O2438" s="11" t="s">
        <v>1031</v>
      </c>
      <c r="P2438" s="29" t="s">
        <v>2546</v>
      </c>
    </row>
    <row r="2439" spans="2:254" ht="12.95" customHeight="1" x14ac:dyDescent="0.2">
      <c r="B2439" s="29" t="s">
        <v>981</v>
      </c>
      <c r="C2439" s="30" t="s">
        <v>1012</v>
      </c>
      <c r="D2439" s="30" t="s">
        <v>1330</v>
      </c>
      <c r="E2439" s="29" t="s">
        <v>1013</v>
      </c>
      <c r="F2439" s="29">
        <v>2000</v>
      </c>
      <c r="G2439" s="29" t="s">
        <v>915</v>
      </c>
      <c r="H2439" s="29" t="s">
        <v>904</v>
      </c>
      <c r="I2439" s="29" t="s">
        <v>959</v>
      </c>
      <c r="K2439" s="29" t="s">
        <v>2388</v>
      </c>
      <c r="L2439" s="29" t="s">
        <v>943</v>
      </c>
      <c r="M2439" s="31" t="s">
        <v>1143</v>
      </c>
      <c r="N2439" s="29">
        <v>1951</v>
      </c>
    </row>
    <row r="2440" spans="2:254" ht="12.95" customHeight="1" x14ac:dyDescent="0.2">
      <c r="B2440" s="29" t="s">
        <v>981</v>
      </c>
      <c r="C2440" s="30" t="s">
        <v>1012</v>
      </c>
      <c r="D2440" s="30" t="s">
        <v>1330</v>
      </c>
      <c r="E2440" s="29" t="s">
        <v>1013</v>
      </c>
      <c r="F2440" s="29">
        <v>2000</v>
      </c>
      <c r="G2440" s="29" t="s">
        <v>915</v>
      </c>
      <c r="H2440" s="29" t="s">
        <v>904</v>
      </c>
      <c r="I2440" s="29" t="s">
        <v>959</v>
      </c>
      <c r="K2440" s="29" t="s">
        <v>2388</v>
      </c>
      <c r="L2440" s="29" t="s">
        <v>943</v>
      </c>
      <c r="M2440" s="31" t="s">
        <v>1143</v>
      </c>
      <c r="N2440" s="29">
        <v>1951</v>
      </c>
    </row>
    <row r="2441" spans="2:254" ht="12.95" customHeight="1" x14ac:dyDescent="0.2">
      <c r="B2441" s="29" t="s">
        <v>981</v>
      </c>
      <c r="C2441" s="30" t="s">
        <v>1012</v>
      </c>
      <c r="D2441" s="30" t="s">
        <v>1330</v>
      </c>
      <c r="E2441" s="29" t="s">
        <v>1013</v>
      </c>
      <c r="F2441" s="29">
        <v>2000</v>
      </c>
      <c r="G2441" s="29" t="s">
        <v>915</v>
      </c>
      <c r="H2441" s="29" t="s">
        <v>904</v>
      </c>
      <c r="I2441" s="29" t="s">
        <v>959</v>
      </c>
      <c r="K2441" s="29" t="s">
        <v>2388</v>
      </c>
      <c r="L2441" s="29" t="s">
        <v>943</v>
      </c>
      <c r="M2441" s="31" t="s">
        <v>1143</v>
      </c>
      <c r="N2441" s="29">
        <v>1951</v>
      </c>
    </row>
    <row r="2442" spans="2:254" ht="12.95" customHeight="1" x14ac:dyDescent="0.2">
      <c r="B2442" s="29" t="s">
        <v>981</v>
      </c>
      <c r="C2442" s="30" t="s">
        <v>1012</v>
      </c>
      <c r="D2442" s="30" t="s">
        <v>1330</v>
      </c>
      <c r="E2442" s="29" t="s">
        <v>1013</v>
      </c>
      <c r="F2442" s="29">
        <v>2000</v>
      </c>
      <c r="G2442" s="29" t="s">
        <v>915</v>
      </c>
      <c r="H2442" s="29" t="s">
        <v>904</v>
      </c>
      <c r="I2442" s="29" t="s">
        <v>959</v>
      </c>
      <c r="K2442" s="29" t="s">
        <v>2388</v>
      </c>
      <c r="L2442" s="29" t="s">
        <v>943</v>
      </c>
      <c r="M2442" s="31" t="s">
        <v>1143</v>
      </c>
      <c r="N2442" s="29">
        <v>1951</v>
      </c>
    </row>
    <row r="2443" spans="2:254" ht="12.95" customHeight="1" x14ac:dyDescent="0.2">
      <c r="B2443" s="11" t="s">
        <v>981</v>
      </c>
      <c r="C2443" s="144" t="s">
        <v>1012</v>
      </c>
      <c r="D2443" s="144" t="s">
        <v>1330</v>
      </c>
      <c r="E2443" s="11" t="s">
        <v>1013</v>
      </c>
      <c r="F2443" s="11">
        <v>2000</v>
      </c>
      <c r="G2443" s="11" t="s">
        <v>915</v>
      </c>
      <c r="H2443" s="11" t="s">
        <v>904</v>
      </c>
      <c r="I2443" s="11" t="s">
        <v>959</v>
      </c>
      <c r="J2443" s="11"/>
      <c r="K2443" s="11" t="s">
        <v>2388</v>
      </c>
      <c r="L2443" s="11" t="s">
        <v>943</v>
      </c>
      <c r="M2443" s="12" t="s">
        <v>1143</v>
      </c>
      <c r="N2443" s="11">
        <v>1951</v>
      </c>
      <c r="O2443" s="11"/>
      <c r="P2443" s="11"/>
      <c r="Q2443" s="11"/>
    </row>
    <row r="2444" spans="2:254" ht="12.95" customHeight="1" x14ac:dyDescent="0.2">
      <c r="B2444" s="11" t="s">
        <v>981</v>
      </c>
      <c r="C2444" s="144" t="s">
        <v>1012</v>
      </c>
      <c r="D2444" s="144" t="s">
        <v>1330</v>
      </c>
      <c r="E2444" s="11" t="s">
        <v>1013</v>
      </c>
      <c r="F2444" s="11">
        <v>2000</v>
      </c>
      <c r="G2444" s="11" t="s">
        <v>915</v>
      </c>
      <c r="H2444" s="11" t="s">
        <v>904</v>
      </c>
      <c r="I2444" s="11" t="s">
        <v>959</v>
      </c>
      <c r="J2444" s="11"/>
      <c r="K2444" s="11" t="s">
        <v>2388</v>
      </c>
      <c r="L2444" s="11" t="s">
        <v>943</v>
      </c>
      <c r="M2444" s="12" t="s">
        <v>1143</v>
      </c>
      <c r="N2444" s="11">
        <v>1951</v>
      </c>
      <c r="O2444" s="11"/>
      <c r="P2444" s="11"/>
      <c r="Q2444" s="11"/>
    </row>
    <row r="2445" spans="2:254" ht="12.95" customHeight="1" x14ac:dyDescent="0.2">
      <c r="B2445" s="29" t="s">
        <v>902</v>
      </c>
      <c r="C2445" s="30" t="s">
        <v>1012</v>
      </c>
      <c r="D2445" s="30" t="s">
        <v>1149</v>
      </c>
      <c r="E2445" s="29" t="s">
        <v>1013</v>
      </c>
      <c r="F2445" s="29">
        <v>2000</v>
      </c>
      <c r="G2445" s="29" t="s">
        <v>915</v>
      </c>
      <c r="H2445" s="29" t="s">
        <v>904</v>
      </c>
      <c r="I2445" s="29" t="s">
        <v>905</v>
      </c>
      <c r="J2445" s="29" t="s">
        <v>1083</v>
      </c>
      <c r="K2445" s="29" t="s">
        <v>907</v>
      </c>
      <c r="L2445" s="29" t="s">
        <v>916</v>
      </c>
      <c r="M2445" s="31" t="s">
        <v>2386</v>
      </c>
      <c r="N2445" s="29">
        <v>1924</v>
      </c>
    </row>
    <row r="2446" spans="2:254" ht="12.95" customHeight="1" x14ac:dyDescent="0.2">
      <c r="B2446" s="29" t="s">
        <v>902</v>
      </c>
      <c r="C2446" s="30" t="s">
        <v>1012</v>
      </c>
      <c r="D2446" s="30" t="s">
        <v>1149</v>
      </c>
      <c r="E2446" s="29" t="s">
        <v>1013</v>
      </c>
      <c r="F2446" s="29">
        <v>2000</v>
      </c>
      <c r="G2446" s="29" t="s">
        <v>915</v>
      </c>
      <c r="H2446" s="29" t="s">
        <v>904</v>
      </c>
      <c r="I2446" s="29" t="s">
        <v>905</v>
      </c>
      <c r="J2446" s="29" t="s">
        <v>910</v>
      </c>
      <c r="K2446" s="29" t="s">
        <v>907</v>
      </c>
      <c r="L2446" s="29" t="s">
        <v>842</v>
      </c>
      <c r="M2446" s="31"/>
      <c r="N2446" s="29">
        <v>1931</v>
      </c>
      <c r="O2446" s="29" t="s">
        <v>908</v>
      </c>
    </row>
    <row r="2447" spans="2:254" ht="12.95" customHeight="1" x14ac:dyDescent="0.2">
      <c r="B2447" s="29" t="s">
        <v>902</v>
      </c>
      <c r="C2447" s="30" t="s">
        <v>1012</v>
      </c>
      <c r="D2447" s="30" t="s">
        <v>1484</v>
      </c>
      <c r="E2447" s="29" t="s">
        <v>1013</v>
      </c>
      <c r="F2447" s="29">
        <v>2000</v>
      </c>
      <c r="G2447" s="29" t="s">
        <v>915</v>
      </c>
      <c r="H2447" s="29" t="s">
        <v>904</v>
      </c>
      <c r="I2447" s="29" t="s">
        <v>910</v>
      </c>
      <c r="K2447" s="29" t="s">
        <v>1506</v>
      </c>
      <c r="L2447" s="29" t="s">
        <v>924</v>
      </c>
      <c r="M2447" s="31" t="s">
        <v>1507</v>
      </c>
      <c r="N2447" s="29">
        <v>1939</v>
      </c>
      <c r="O2447" s="29" t="s">
        <v>908</v>
      </c>
    </row>
    <row r="2448" spans="2:254" ht="12.95" customHeight="1" x14ac:dyDescent="0.2">
      <c r="B2448" s="29" t="s">
        <v>902</v>
      </c>
      <c r="C2448" s="30" t="s">
        <v>1012</v>
      </c>
      <c r="D2448" s="30" t="s">
        <v>920</v>
      </c>
      <c r="E2448" s="29" t="s">
        <v>1013</v>
      </c>
      <c r="F2448" s="29">
        <v>2000</v>
      </c>
      <c r="G2448" s="29" t="s">
        <v>915</v>
      </c>
      <c r="H2448" s="29" t="s">
        <v>904</v>
      </c>
      <c r="I2448" s="29" t="s">
        <v>905</v>
      </c>
      <c r="J2448" s="29" t="s">
        <v>1083</v>
      </c>
      <c r="K2448" s="29" t="s">
        <v>907</v>
      </c>
      <c r="L2448" s="29" t="s">
        <v>1105</v>
      </c>
      <c r="M2448" s="31" t="s">
        <v>2387</v>
      </c>
      <c r="N2448" s="29">
        <v>1927</v>
      </c>
      <c r="O2448" s="29" t="s">
        <v>908</v>
      </c>
    </row>
    <row r="2449" spans="2:254" ht="12.95" customHeight="1" x14ac:dyDescent="0.2">
      <c r="B2449" s="29" t="s">
        <v>902</v>
      </c>
      <c r="C2449" s="30" t="s">
        <v>1012</v>
      </c>
      <c r="D2449" s="30" t="s">
        <v>920</v>
      </c>
      <c r="E2449" s="29" t="s">
        <v>1013</v>
      </c>
      <c r="F2449" s="29">
        <v>2000</v>
      </c>
      <c r="G2449" s="29" t="s">
        <v>915</v>
      </c>
      <c r="H2449" s="29" t="s">
        <v>904</v>
      </c>
      <c r="I2449" s="29" t="s">
        <v>959</v>
      </c>
      <c r="K2449" s="29" t="s">
        <v>2388</v>
      </c>
      <c r="L2449" s="29" t="s">
        <v>943</v>
      </c>
      <c r="M2449" s="31" t="s">
        <v>1143</v>
      </c>
      <c r="N2449" s="29">
        <v>1951</v>
      </c>
    </row>
    <row r="2450" spans="2:254" ht="12.95" customHeight="1" x14ac:dyDescent="0.2">
      <c r="B2450" s="29" t="s">
        <v>902</v>
      </c>
      <c r="C2450" s="30" t="s">
        <v>1012</v>
      </c>
      <c r="D2450" s="30" t="s">
        <v>920</v>
      </c>
      <c r="E2450" s="29" t="s">
        <v>1013</v>
      </c>
      <c r="F2450" s="29">
        <v>2000</v>
      </c>
      <c r="G2450" s="29" t="s">
        <v>915</v>
      </c>
      <c r="H2450" s="29" t="s">
        <v>904</v>
      </c>
      <c r="I2450" s="29" t="s">
        <v>959</v>
      </c>
      <c r="K2450" s="29" t="s">
        <v>2388</v>
      </c>
      <c r="L2450" s="29" t="s">
        <v>943</v>
      </c>
      <c r="M2450" s="31" t="s">
        <v>1143</v>
      </c>
      <c r="N2450" s="29">
        <v>1951</v>
      </c>
      <c r="R2450" s="11"/>
    </row>
    <row r="2451" spans="2:254" ht="12.95" customHeight="1" x14ac:dyDescent="0.2">
      <c r="B2451" s="29" t="s">
        <v>902</v>
      </c>
      <c r="C2451" s="30" t="s">
        <v>1012</v>
      </c>
      <c r="D2451" s="30" t="s">
        <v>920</v>
      </c>
      <c r="E2451" s="29" t="s">
        <v>1013</v>
      </c>
      <c r="F2451" s="29">
        <v>2000</v>
      </c>
      <c r="G2451" s="29" t="s">
        <v>915</v>
      </c>
      <c r="H2451" s="29" t="s">
        <v>904</v>
      </c>
      <c r="I2451" s="29" t="s">
        <v>905</v>
      </c>
      <c r="J2451" s="29" t="s">
        <v>906</v>
      </c>
      <c r="K2451" s="29" t="s">
        <v>907</v>
      </c>
      <c r="L2451" s="29" t="s">
        <v>2389</v>
      </c>
      <c r="M2451" s="31" t="s">
        <v>2387</v>
      </c>
      <c r="N2451" s="29">
        <v>1927</v>
      </c>
      <c r="O2451" s="29" t="s">
        <v>908</v>
      </c>
      <c r="R2451" s="11"/>
    </row>
    <row r="2452" spans="2:254" ht="12.95" customHeight="1" x14ac:dyDescent="0.2">
      <c r="B2452" s="29" t="s">
        <v>902</v>
      </c>
      <c r="C2452" s="30" t="s">
        <v>1012</v>
      </c>
      <c r="D2452" s="30" t="s">
        <v>920</v>
      </c>
      <c r="E2452" s="29" t="s">
        <v>1013</v>
      </c>
      <c r="F2452" s="29">
        <v>2000</v>
      </c>
      <c r="G2452" s="29" t="s">
        <v>915</v>
      </c>
      <c r="H2452" s="29" t="s">
        <v>904</v>
      </c>
      <c r="I2452" s="29" t="s">
        <v>905</v>
      </c>
      <c r="J2452" s="29" t="s">
        <v>1083</v>
      </c>
      <c r="K2452" s="29" t="s">
        <v>907</v>
      </c>
      <c r="L2452" s="29" t="s">
        <v>1105</v>
      </c>
      <c r="M2452" s="31" t="s">
        <v>2387</v>
      </c>
      <c r="N2452" s="29">
        <v>1927</v>
      </c>
      <c r="O2452" s="29" t="s">
        <v>908</v>
      </c>
    </row>
    <row r="2453" spans="2:254" ht="12.95" customHeight="1" x14ac:dyDescent="0.2">
      <c r="B2453" s="29" t="s">
        <v>902</v>
      </c>
      <c r="C2453" s="30" t="s">
        <v>1012</v>
      </c>
      <c r="D2453" s="30" t="s">
        <v>1484</v>
      </c>
      <c r="E2453" s="29" t="s">
        <v>1013</v>
      </c>
      <c r="F2453" s="29">
        <v>2000</v>
      </c>
      <c r="G2453" s="29" t="s">
        <v>915</v>
      </c>
      <c r="H2453" s="29" t="s">
        <v>904</v>
      </c>
      <c r="I2453" s="29" t="s">
        <v>910</v>
      </c>
      <c r="J2453" s="29" t="s">
        <v>910</v>
      </c>
      <c r="K2453" s="29" t="s">
        <v>1506</v>
      </c>
      <c r="L2453" s="29" t="s">
        <v>924</v>
      </c>
      <c r="M2453" s="31" t="s">
        <v>1507</v>
      </c>
      <c r="N2453" s="29">
        <v>1939</v>
      </c>
      <c r="O2453" s="29" t="s">
        <v>908</v>
      </c>
    </row>
    <row r="2454" spans="2:254" ht="12.95" customHeight="1" x14ac:dyDescent="0.2">
      <c r="B2454" s="11" t="s">
        <v>902</v>
      </c>
      <c r="C2454" s="144" t="s">
        <v>1012</v>
      </c>
      <c r="D2454" s="144" t="s">
        <v>920</v>
      </c>
      <c r="E2454" s="11" t="s">
        <v>1013</v>
      </c>
      <c r="F2454" s="11">
        <v>2000</v>
      </c>
      <c r="G2454" s="11" t="s">
        <v>915</v>
      </c>
      <c r="H2454" s="11" t="s">
        <v>904</v>
      </c>
      <c r="I2454" s="11" t="s">
        <v>910</v>
      </c>
      <c r="J2454" s="11"/>
      <c r="K2454" s="11" t="s">
        <v>1506</v>
      </c>
      <c r="L2454" s="11" t="s">
        <v>924</v>
      </c>
      <c r="M2454" s="12" t="s">
        <v>1507</v>
      </c>
      <c r="N2454" s="11">
        <v>1939</v>
      </c>
      <c r="O2454" s="11" t="s">
        <v>908</v>
      </c>
    </row>
    <row r="2455" spans="2:254" ht="12.95" customHeight="1" x14ac:dyDescent="0.2">
      <c r="B2455" s="29" t="s">
        <v>902</v>
      </c>
      <c r="C2455" s="30" t="s">
        <v>1012</v>
      </c>
      <c r="D2455" s="30" t="s">
        <v>1484</v>
      </c>
      <c r="E2455" s="29" t="s">
        <v>1013</v>
      </c>
      <c r="F2455" s="29">
        <v>2000</v>
      </c>
      <c r="G2455" s="29" t="s">
        <v>915</v>
      </c>
      <c r="H2455" s="29" t="s">
        <v>904</v>
      </c>
      <c r="I2455" s="29" t="s">
        <v>910</v>
      </c>
      <c r="K2455" s="29" t="s">
        <v>1506</v>
      </c>
      <c r="L2455" s="29" t="s">
        <v>968</v>
      </c>
      <c r="M2455" s="31" t="s">
        <v>645</v>
      </c>
      <c r="N2455" s="29">
        <v>1949</v>
      </c>
      <c r="O2455" s="29" t="s">
        <v>908</v>
      </c>
    </row>
    <row r="2456" spans="2:254" ht="12.95" customHeight="1" x14ac:dyDescent="0.2">
      <c r="B2456" s="29" t="s">
        <v>902</v>
      </c>
      <c r="C2456" s="30" t="s">
        <v>1012</v>
      </c>
      <c r="D2456" s="30" t="s">
        <v>1149</v>
      </c>
      <c r="E2456" s="29" t="s">
        <v>1013</v>
      </c>
      <c r="F2456" s="29">
        <v>2000</v>
      </c>
      <c r="G2456" s="29" t="s">
        <v>915</v>
      </c>
      <c r="H2456" s="29" t="s">
        <v>904</v>
      </c>
      <c r="I2456" s="29" t="s">
        <v>910</v>
      </c>
      <c r="K2456" s="29" t="s">
        <v>1506</v>
      </c>
      <c r="L2456" s="29" t="s">
        <v>924</v>
      </c>
      <c r="M2456" s="31" t="s">
        <v>1507</v>
      </c>
      <c r="N2456" s="29">
        <v>1939</v>
      </c>
      <c r="O2456" s="29" t="s">
        <v>908</v>
      </c>
    </row>
    <row r="2457" spans="2:254" ht="12.95" customHeight="1" x14ac:dyDescent="0.2">
      <c r="B2457" s="29" t="s">
        <v>902</v>
      </c>
      <c r="C2457" s="30" t="s">
        <v>1012</v>
      </c>
      <c r="D2457" s="30" t="s">
        <v>920</v>
      </c>
      <c r="E2457" s="29" t="s">
        <v>1013</v>
      </c>
      <c r="F2457" s="29">
        <v>2000</v>
      </c>
      <c r="G2457" s="29" t="s">
        <v>915</v>
      </c>
      <c r="H2457" s="29" t="s">
        <v>904</v>
      </c>
      <c r="I2457" s="29" t="s">
        <v>959</v>
      </c>
      <c r="K2457" s="29" t="s">
        <v>2388</v>
      </c>
      <c r="L2457" s="29" t="s">
        <v>943</v>
      </c>
      <c r="M2457" s="31" t="s">
        <v>1143</v>
      </c>
      <c r="N2457" s="29">
        <v>1951</v>
      </c>
    </row>
    <row r="2458" spans="2:254" ht="12.95" customHeight="1" x14ac:dyDescent="0.2">
      <c r="B2458" s="29" t="s">
        <v>902</v>
      </c>
      <c r="C2458" s="30" t="s">
        <v>1012</v>
      </c>
      <c r="D2458" s="30" t="s">
        <v>920</v>
      </c>
      <c r="E2458" s="29" t="s">
        <v>1013</v>
      </c>
      <c r="F2458" s="29">
        <v>2000</v>
      </c>
      <c r="G2458" s="29" t="s">
        <v>915</v>
      </c>
      <c r="H2458" s="29" t="s">
        <v>904</v>
      </c>
      <c r="I2458" s="29" t="s">
        <v>959</v>
      </c>
      <c r="K2458" s="29" t="s">
        <v>2388</v>
      </c>
      <c r="L2458" s="29" t="s">
        <v>943</v>
      </c>
      <c r="M2458" s="31" t="s">
        <v>1143</v>
      </c>
      <c r="N2458" s="29">
        <v>1951</v>
      </c>
    </row>
    <row r="2459" spans="2:254" ht="12.95" customHeight="1" x14ac:dyDescent="0.2">
      <c r="B2459" s="29" t="s">
        <v>902</v>
      </c>
      <c r="C2459" s="30" t="s">
        <v>1012</v>
      </c>
      <c r="D2459" s="30" t="s">
        <v>1149</v>
      </c>
      <c r="E2459" s="29" t="s">
        <v>1013</v>
      </c>
      <c r="F2459" s="29">
        <v>2000</v>
      </c>
      <c r="G2459" s="29" t="s">
        <v>915</v>
      </c>
      <c r="H2459" s="29" t="s">
        <v>904</v>
      </c>
      <c r="I2459" s="29" t="s">
        <v>905</v>
      </c>
      <c r="J2459" s="29" t="s">
        <v>910</v>
      </c>
      <c r="K2459" s="29" t="s">
        <v>907</v>
      </c>
      <c r="L2459" s="29" t="s">
        <v>842</v>
      </c>
      <c r="M2459" s="31"/>
      <c r="N2459" s="29">
        <v>1931</v>
      </c>
      <c r="O2459" s="29" t="s">
        <v>908</v>
      </c>
    </row>
    <row r="2460" spans="2:254" ht="12.95" customHeight="1" x14ac:dyDescent="0.2">
      <c r="B2460" s="29" t="s">
        <v>902</v>
      </c>
      <c r="C2460" s="30" t="s">
        <v>1012</v>
      </c>
      <c r="D2460" s="30" t="s">
        <v>1484</v>
      </c>
      <c r="E2460" s="29" t="s">
        <v>1013</v>
      </c>
      <c r="F2460" s="29">
        <v>2000</v>
      </c>
      <c r="G2460" s="29" t="s">
        <v>915</v>
      </c>
      <c r="H2460" s="29" t="s">
        <v>904</v>
      </c>
      <c r="I2460" s="29" t="s">
        <v>910</v>
      </c>
      <c r="K2460" s="29" t="s">
        <v>1506</v>
      </c>
      <c r="L2460" s="29" t="s">
        <v>968</v>
      </c>
      <c r="M2460" s="31" t="s">
        <v>645</v>
      </c>
      <c r="N2460" s="29">
        <v>1949</v>
      </c>
      <c r="O2460" s="29" t="s">
        <v>908</v>
      </c>
    </row>
    <row r="2461" spans="2:254" ht="12.95" customHeight="1" x14ac:dyDescent="0.2">
      <c r="B2461" s="29" t="s">
        <v>902</v>
      </c>
      <c r="C2461" s="30" t="s">
        <v>1012</v>
      </c>
      <c r="D2461" s="30" t="s">
        <v>1149</v>
      </c>
      <c r="E2461" s="29" t="s">
        <v>1013</v>
      </c>
      <c r="F2461" s="29">
        <v>2000</v>
      </c>
      <c r="G2461" s="29" t="s">
        <v>915</v>
      </c>
      <c r="H2461" s="29" t="s">
        <v>904</v>
      </c>
      <c r="I2461" s="29" t="s">
        <v>905</v>
      </c>
      <c r="J2461" s="29" t="s">
        <v>1083</v>
      </c>
      <c r="K2461" s="29" t="s">
        <v>907</v>
      </c>
      <c r="L2461" s="29" t="s">
        <v>916</v>
      </c>
      <c r="M2461" s="31" t="s">
        <v>2386</v>
      </c>
      <c r="N2461" s="29">
        <v>1924</v>
      </c>
    </row>
    <row r="2462" spans="2:254" ht="12.95" customHeight="1" x14ac:dyDescent="0.2">
      <c r="B2462" s="29" t="s">
        <v>902</v>
      </c>
      <c r="C2462" s="30" t="s">
        <v>1012</v>
      </c>
      <c r="D2462" s="30" t="s">
        <v>1484</v>
      </c>
      <c r="E2462" s="29" t="s">
        <v>1013</v>
      </c>
      <c r="F2462" s="29">
        <v>2000</v>
      </c>
      <c r="G2462" s="29" t="s">
        <v>915</v>
      </c>
      <c r="H2462" s="29" t="s">
        <v>904</v>
      </c>
      <c r="I2462" s="29" t="s">
        <v>910</v>
      </c>
      <c r="K2462" s="29" t="s">
        <v>1506</v>
      </c>
      <c r="L2462" s="29" t="s">
        <v>924</v>
      </c>
      <c r="M2462" s="31" t="s">
        <v>1507</v>
      </c>
      <c r="N2462" s="29">
        <v>1939</v>
      </c>
      <c r="O2462" s="29" t="s">
        <v>908</v>
      </c>
    </row>
    <row r="2463" spans="2:254" ht="12.95" customHeight="1" x14ac:dyDescent="0.2">
      <c r="B2463" s="29" t="s">
        <v>902</v>
      </c>
      <c r="C2463" s="30" t="s">
        <v>1012</v>
      </c>
      <c r="D2463" s="30" t="s">
        <v>1484</v>
      </c>
      <c r="E2463" s="29" t="s">
        <v>1013</v>
      </c>
      <c r="F2463" s="29">
        <v>2000</v>
      </c>
      <c r="G2463" s="29" t="s">
        <v>915</v>
      </c>
      <c r="H2463" s="29" t="s">
        <v>904</v>
      </c>
      <c r="I2463" s="29" t="s">
        <v>910</v>
      </c>
      <c r="J2463" s="29" t="s">
        <v>910</v>
      </c>
      <c r="K2463" s="29" t="s">
        <v>1506</v>
      </c>
      <c r="L2463" s="29" t="s">
        <v>924</v>
      </c>
      <c r="M2463" s="31" t="s">
        <v>1507</v>
      </c>
      <c r="N2463" s="29">
        <v>1939</v>
      </c>
      <c r="O2463" s="29" t="s">
        <v>908</v>
      </c>
      <c r="R2463" s="148"/>
      <c r="S2463" s="148"/>
      <c r="T2463" s="148"/>
      <c r="U2463" s="148"/>
      <c r="V2463" s="148"/>
      <c r="W2463" s="148"/>
      <c r="X2463" s="148"/>
      <c r="Y2463" s="148"/>
      <c r="Z2463" s="148"/>
      <c r="AA2463" s="148"/>
      <c r="AB2463" s="148"/>
      <c r="AC2463" s="148"/>
      <c r="AD2463" s="148"/>
      <c r="AE2463" s="148"/>
      <c r="AF2463" s="148"/>
      <c r="AG2463" s="148"/>
      <c r="AH2463" s="148"/>
      <c r="AI2463" s="148"/>
      <c r="AJ2463" s="148"/>
      <c r="AK2463" s="148"/>
      <c r="AL2463" s="148"/>
      <c r="AM2463" s="148"/>
      <c r="AN2463" s="148"/>
      <c r="AO2463" s="148"/>
      <c r="AP2463" s="148"/>
      <c r="AQ2463" s="148"/>
      <c r="AR2463" s="148"/>
      <c r="AS2463" s="148"/>
      <c r="AT2463" s="148"/>
      <c r="AU2463" s="148"/>
      <c r="AV2463" s="148"/>
      <c r="AW2463" s="148"/>
      <c r="AX2463" s="148"/>
      <c r="AY2463" s="148"/>
      <c r="AZ2463" s="148"/>
      <c r="BA2463" s="148"/>
      <c r="BB2463" s="148"/>
      <c r="BC2463" s="148"/>
      <c r="BD2463" s="148"/>
      <c r="BE2463" s="148"/>
      <c r="BF2463" s="148"/>
      <c r="BG2463" s="148"/>
      <c r="BH2463" s="148"/>
      <c r="BI2463" s="148"/>
      <c r="BJ2463" s="148"/>
      <c r="BK2463" s="148"/>
      <c r="BL2463" s="148"/>
      <c r="BM2463" s="148"/>
      <c r="BN2463" s="148"/>
      <c r="BO2463" s="148"/>
      <c r="BP2463" s="148"/>
      <c r="BQ2463" s="148"/>
      <c r="BR2463" s="148"/>
      <c r="BS2463" s="148"/>
      <c r="BT2463" s="148"/>
      <c r="BU2463" s="148"/>
      <c r="BV2463" s="148"/>
      <c r="BW2463" s="148"/>
      <c r="BX2463" s="148"/>
      <c r="BY2463" s="148"/>
      <c r="BZ2463" s="148"/>
      <c r="CA2463" s="148"/>
      <c r="CB2463" s="148"/>
      <c r="CC2463" s="148"/>
      <c r="CD2463" s="148"/>
      <c r="CE2463" s="148"/>
      <c r="CF2463" s="148"/>
      <c r="CG2463" s="148"/>
      <c r="CH2463" s="148"/>
      <c r="CI2463" s="148"/>
      <c r="CJ2463" s="148"/>
      <c r="CK2463" s="148"/>
      <c r="CL2463" s="148"/>
      <c r="CM2463" s="148"/>
      <c r="CN2463" s="148"/>
      <c r="CO2463" s="148"/>
      <c r="CP2463" s="148"/>
      <c r="CQ2463" s="148"/>
      <c r="CR2463" s="148"/>
      <c r="CS2463" s="148"/>
      <c r="CT2463" s="148"/>
      <c r="CU2463" s="148"/>
      <c r="CV2463" s="148"/>
      <c r="CW2463" s="148"/>
      <c r="CX2463" s="148"/>
      <c r="CY2463" s="148"/>
      <c r="CZ2463" s="148"/>
      <c r="DA2463" s="148"/>
      <c r="DB2463" s="148"/>
      <c r="DC2463" s="148"/>
      <c r="DD2463" s="148"/>
      <c r="DE2463" s="148"/>
      <c r="DF2463" s="148"/>
      <c r="DG2463" s="148"/>
      <c r="DH2463" s="148"/>
      <c r="DI2463" s="148"/>
      <c r="DJ2463" s="148"/>
      <c r="DK2463" s="148"/>
      <c r="DL2463" s="148"/>
      <c r="DM2463" s="148"/>
      <c r="DN2463" s="148"/>
      <c r="DO2463" s="148"/>
      <c r="DP2463" s="148"/>
      <c r="DQ2463" s="148"/>
      <c r="DR2463" s="148"/>
      <c r="DS2463" s="148"/>
      <c r="DT2463" s="148"/>
      <c r="DU2463" s="148"/>
      <c r="DV2463" s="148"/>
      <c r="DW2463" s="148"/>
      <c r="DX2463" s="148"/>
      <c r="DY2463" s="148"/>
      <c r="DZ2463" s="148"/>
      <c r="EA2463" s="148"/>
      <c r="EB2463" s="148"/>
      <c r="EC2463" s="148"/>
      <c r="ED2463" s="148"/>
      <c r="EE2463" s="148"/>
      <c r="EF2463" s="148"/>
      <c r="EG2463" s="148"/>
      <c r="EH2463" s="148"/>
      <c r="EI2463" s="148"/>
      <c r="EJ2463" s="148"/>
      <c r="EK2463" s="148"/>
      <c r="EL2463" s="148"/>
      <c r="EM2463" s="148"/>
      <c r="EN2463" s="148"/>
      <c r="EO2463" s="148"/>
      <c r="EP2463" s="148"/>
      <c r="EQ2463" s="148"/>
      <c r="ER2463" s="148"/>
      <c r="ES2463" s="148"/>
      <c r="ET2463" s="148"/>
      <c r="EU2463" s="148"/>
      <c r="EV2463" s="148"/>
      <c r="EW2463" s="148"/>
      <c r="EX2463" s="148"/>
      <c r="EY2463" s="148"/>
      <c r="EZ2463" s="148"/>
      <c r="FA2463" s="148"/>
      <c r="FB2463" s="148"/>
      <c r="FC2463" s="148"/>
      <c r="FD2463" s="148"/>
      <c r="FE2463" s="148"/>
      <c r="FF2463" s="148"/>
      <c r="FG2463" s="148"/>
      <c r="FH2463" s="148"/>
      <c r="FI2463" s="148"/>
      <c r="FJ2463" s="148"/>
      <c r="FK2463" s="148"/>
      <c r="FL2463" s="148"/>
      <c r="FM2463" s="148"/>
      <c r="FN2463" s="148"/>
      <c r="FO2463" s="148"/>
      <c r="FP2463" s="148"/>
      <c r="FQ2463" s="148"/>
      <c r="FR2463" s="148"/>
      <c r="FS2463" s="148"/>
      <c r="FT2463" s="148"/>
      <c r="FU2463" s="148"/>
      <c r="FV2463" s="148"/>
      <c r="FW2463" s="148"/>
      <c r="FX2463" s="148"/>
      <c r="FY2463" s="148"/>
      <c r="FZ2463" s="148"/>
      <c r="GA2463" s="148"/>
      <c r="GB2463" s="148"/>
      <c r="GC2463" s="148"/>
      <c r="GD2463" s="148"/>
      <c r="GE2463" s="148"/>
      <c r="GF2463" s="148"/>
      <c r="GG2463" s="148"/>
      <c r="GH2463" s="148"/>
      <c r="GI2463" s="148"/>
      <c r="GJ2463" s="148"/>
      <c r="GK2463" s="148"/>
      <c r="GL2463" s="148"/>
      <c r="GM2463" s="148"/>
      <c r="GN2463" s="148"/>
      <c r="GO2463" s="148"/>
      <c r="GP2463" s="148"/>
      <c r="GQ2463" s="148"/>
      <c r="GR2463" s="148"/>
      <c r="GS2463" s="148"/>
      <c r="GT2463" s="148"/>
      <c r="GU2463" s="148"/>
      <c r="GV2463" s="148"/>
      <c r="GW2463" s="148"/>
      <c r="GX2463" s="148"/>
      <c r="GY2463" s="148"/>
      <c r="GZ2463" s="148"/>
      <c r="HA2463" s="148"/>
      <c r="HB2463" s="148"/>
      <c r="HC2463" s="148"/>
      <c r="HD2463" s="148"/>
      <c r="HE2463" s="148"/>
      <c r="HF2463" s="148"/>
      <c r="HG2463" s="148"/>
      <c r="HH2463" s="148"/>
      <c r="HI2463" s="148"/>
      <c r="HJ2463" s="148"/>
      <c r="HK2463" s="148"/>
      <c r="HL2463" s="148"/>
      <c r="HM2463" s="148"/>
      <c r="HN2463" s="148"/>
      <c r="HO2463" s="148"/>
      <c r="HP2463" s="148"/>
      <c r="HQ2463" s="148"/>
      <c r="HR2463" s="148"/>
      <c r="HS2463" s="148"/>
      <c r="HT2463" s="148"/>
      <c r="HU2463" s="148"/>
      <c r="HV2463" s="148"/>
      <c r="HW2463" s="148"/>
      <c r="HX2463" s="148"/>
      <c r="HY2463" s="148"/>
      <c r="HZ2463" s="148"/>
      <c r="IA2463" s="148"/>
      <c r="IB2463" s="148"/>
      <c r="IC2463" s="148"/>
      <c r="ID2463" s="148"/>
      <c r="IE2463" s="148"/>
      <c r="IF2463" s="148"/>
      <c r="IG2463" s="148"/>
      <c r="IH2463" s="148"/>
      <c r="II2463" s="148"/>
      <c r="IJ2463" s="148"/>
      <c r="IK2463" s="148"/>
      <c r="IL2463" s="148"/>
      <c r="IM2463" s="148"/>
      <c r="IN2463" s="148"/>
      <c r="IO2463" s="148"/>
      <c r="IP2463" s="148"/>
      <c r="IQ2463" s="148"/>
      <c r="IR2463" s="148"/>
      <c r="IS2463" s="148"/>
      <c r="IT2463" s="148"/>
    </row>
    <row r="2464" spans="2:254" ht="12.95" customHeight="1" x14ac:dyDescent="0.2">
      <c r="B2464" s="11" t="s">
        <v>902</v>
      </c>
      <c r="C2464" s="144" t="s">
        <v>1012</v>
      </c>
      <c r="D2464" s="144" t="s">
        <v>920</v>
      </c>
      <c r="E2464" s="11" t="s">
        <v>1013</v>
      </c>
      <c r="F2464" s="11">
        <v>2000</v>
      </c>
      <c r="G2464" s="11" t="s">
        <v>915</v>
      </c>
      <c r="H2464" s="11" t="s">
        <v>904</v>
      </c>
      <c r="I2464" s="11" t="s">
        <v>910</v>
      </c>
      <c r="J2464" s="11"/>
      <c r="K2464" s="11" t="s">
        <v>1506</v>
      </c>
      <c r="L2464" s="11" t="s">
        <v>924</v>
      </c>
      <c r="M2464" s="12" t="s">
        <v>1507</v>
      </c>
      <c r="N2464" s="11">
        <v>1939</v>
      </c>
      <c r="O2464" s="11" t="s">
        <v>908</v>
      </c>
    </row>
    <row r="2465" spans="2:18" ht="12.95" customHeight="1" x14ac:dyDescent="0.2">
      <c r="B2465" s="29" t="s">
        <v>902</v>
      </c>
      <c r="C2465" s="30" t="s">
        <v>1012</v>
      </c>
      <c r="D2465" s="30" t="s">
        <v>1149</v>
      </c>
      <c r="E2465" s="29" t="s">
        <v>1013</v>
      </c>
      <c r="F2465" s="29">
        <v>2000</v>
      </c>
      <c r="G2465" s="29" t="s">
        <v>915</v>
      </c>
      <c r="H2465" s="29" t="s">
        <v>904</v>
      </c>
      <c r="I2465" s="29" t="s">
        <v>910</v>
      </c>
      <c r="K2465" s="29" t="s">
        <v>1506</v>
      </c>
      <c r="L2465" s="29" t="s">
        <v>924</v>
      </c>
      <c r="M2465" s="31" t="s">
        <v>1507</v>
      </c>
      <c r="N2465" s="29">
        <v>1939</v>
      </c>
      <c r="O2465" s="29" t="s">
        <v>908</v>
      </c>
    </row>
    <row r="2466" spans="2:18" ht="12.95" customHeight="1" x14ac:dyDescent="0.2">
      <c r="B2466" s="29" t="s">
        <v>902</v>
      </c>
      <c r="C2466" s="30" t="s">
        <v>1012</v>
      </c>
      <c r="D2466" s="30" t="s">
        <v>920</v>
      </c>
      <c r="E2466" s="29" t="s">
        <v>1013</v>
      </c>
      <c r="F2466" s="29">
        <v>2000</v>
      </c>
      <c r="G2466" s="29" t="s">
        <v>915</v>
      </c>
      <c r="H2466" s="29" t="s">
        <v>904</v>
      </c>
      <c r="I2466" s="29" t="s">
        <v>905</v>
      </c>
      <c r="J2466" s="29" t="s">
        <v>906</v>
      </c>
      <c r="K2466" s="29" t="s">
        <v>907</v>
      </c>
      <c r="L2466" s="29" t="s">
        <v>2389</v>
      </c>
      <c r="M2466" s="31" t="s">
        <v>2387</v>
      </c>
      <c r="N2466" s="29">
        <v>1927</v>
      </c>
      <c r="O2466" s="29" t="s">
        <v>908</v>
      </c>
    </row>
    <row r="2467" spans="2:18" ht="12.95" customHeight="1" x14ac:dyDescent="0.2">
      <c r="B2467" s="29" t="s">
        <v>902</v>
      </c>
      <c r="C2467" s="30" t="s">
        <v>1012</v>
      </c>
      <c r="D2467" s="30" t="s">
        <v>920</v>
      </c>
      <c r="E2467" s="29" t="s">
        <v>1013</v>
      </c>
      <c r="F2467" s="29">
        <v>2000</v>
      </c>
      <c r="G2467" s="29" t="s">
        <v>915</v>
      </c>
      <c r="H2467" s="29" t="s">
        <v>904</v>
      </c>
      <c r="I2467" s="29" t="s">
        <v>905</v>
      </c>
      <c r="J2467" s="29" t="s">
        <v>1083</v>
      </c>
      <c r="K2467" s="29" t="s">
        <v>907</v>
      </c>
      <c r="L2467" s="29" t="s">
        <v>1105</v>
      </c>
      <c r="M2467" s="31" t="s">
        <v>2387</v>
      </c>
      <c r="N2467" s="29">
        <v>1927</v>
      </c>
      <c r="O2467" s="29" t="s">
        <v>908</v>
      </c>
    </row>
    <row r="2468" spans="2:18" ht="12.95" customHeight="1" x14ac:dyDescent="0.2">
      <c r="B2468" s="29" t="s">
        <v>902</v>
      </c>
      <c r="C2468" s="30" t="s">
        <v>1012</v>
      </c>
      <c r="D2468" s="30" t="s">
        <v>920</v>
      </c>
      <c r="E2468" s="29" t="s">
        <v>1013</v>
      </c>
      <c r="F2468" s="29">
        <v>2000</v>
      </c>
      <c r="G2468" s="29" t="s">
        <v>915</v>
      </c>
      <c r="H2468" s="29" t="s">
        <v>904</v>
      </c>
      <c r="I2468" s="29" t="s">
        <v>905</v>
      </c>
      <c r="J2468" s="29" t="s">
        <v>1083</v>
      </c>
      <c r="K2468" s="29" t="s">
        <v>907</v>
      </c>
      <c r="L2468" s="29" t="s">
        <v>1105</v>
      </c>
      <c r="M2468" s="31" t="s">
        <v>2387</v>
      </c>
      <c r="N2468" s="29">
        <v>1927</v>
      </c>
      <c r="O2468" s="29" t="s">
        <v>908</v>
      </c>
    </row>
    <row r="2469" spans="2:18" ht="12.95" customHeight="1" x14ac:dyDescent="0.2">
      <c r="B2469" s="29" t="s">
        <v>902</v>
      </c>
      <c r="C2469" s="30" t="s">
        <v>1012</v>
      </c>
      <c r="D2469" s="30" t="s">
        <v>1484</v>
      </c>
      <c r="E2469" s="29" t="s">
        <v>1013</v>
      </c>
      <c r="F2469" s="29">
        <v>2000</v>
      </c>
      <c r="G2469" s="29" t="s">
        <v>915</v>
      </c>
      <c r="H2469" s="29" t="s">
        <v>904</v>
      </c>
      <c r="I2469" s="29" t="s">
        <v>905</v>
      </c>
      <c r="J2469" s="29" t="s">
        <v>912</v>
      </c>
      <c r="K2469" s="29" t="s">
        <v>907</v>
      </c>
      <c r="L2469" s="29" t="s">
        <v>968</v>
      </c>
      <c r="M2469" s="31" t="s">
        <v>2512</v>
      </c>
      <c r="N2469" s="29">
        <v>1954</v>
      </c>
      <c r="O2469" s="29" t="s">
        <v>2492</v>
      </c>
      <c r="P2469" s="11" t="s">
        <v>2571</v>
      </c>
      <c r="Q2469" s="11"/>
    </row>
    <row r="2470" spans="2:18" ht="12.95" customHeight="1" x14ac:dyDescent="0.2">
      <c r="B2470" s="29" t="s">
        <v>981</v>
      </c>
      <c r="C2470" s="30" t="s">
        <v>1012</v>
      </c>
      <c r="D2470" s="30" t="s">
        <v>1330</v>
      </c>
      <c r="E2470" s="29" t="s">
        <v>1013</v>
      </c>
      <c r="F2470" s="29">
        <v>2000</v>
      </c>
      <c r="G2470" s="29" t="s">
        <v>915</v>
      </c>
      <c r="H2470" s="29" t="s">
        <v>904</v>
      </c>
      <c r="I2470" s="29" t="s">
        <v>905</v>
      </c>
      <c r="J2470" s="29" t="s">
        <v>912</v>
      </c>
      <c r="K2470" s="29" t="s">
        <v>907</v>
      </c>
      <c r="L2470" s="29" t="s">
        <v>968</v>
      </c>
      <c r="M2470" s="31" t="s">
        <v>2512</v>
      </c>
      <c r="N2470" s="29">
        <v>1954</v>
      </c>
      <c r="O2470" s="29" t="s">
        <v>2492</v>
      </c>
      <c r="P2470" s="11" t="s">
        <v>2571</v>
      </c>
      <c r="Q2470" s="11"/>
    </row>
    <row r="2471" spans="2:18" ht="12.95" customHeight="1" x14ac:dyDescent="0.2">
      <c r="B2471" s="11" t="s">
        <v>902</v>
      </c>
      <c r="C2471" s="144" t="s">
        <v>1012</v>
      </c>
      <c r="D2471" s="144" t="s">
        <v>920</v>
      </c>
      <c r="E2471" s="11" t="s">
        <v>1013</v>
      </c>
      <c r="F2471" s="11">
        <v>2000</v>
      </c>
      <c r="G2471" s="11" t="s">
        <v>915</v>
      </c>
      <c r="H2471" s="11" t="s">
        <v>904</v>
      </c>
      <c r="I2471" s="11" t="s">
        <v>905</v>
      </c>
      <c r="J2471" s="11" t="s">
        <v>1083</v>
      </c>
      <c r="K2471" s="11" t="s">
        <v>907</v>
      </c>
      <c r="L2471" s="11" t="s">
        <v>1105</v>
      </c>
      <c r="M2471" s="12" t="s">
        <v>2387</v>
      </c>
      <c r="N2471" s="11">
        <v>1927</v>
      </c>
      <c r="O2471" s="11" t="s">
        <v>908</v>
      </c>
      <c r="P2471" s="11" t="s">
        <v>2550</v>
      </c>
      <c r="Q2471" s="11"/>
    </row>
    <row r="2472" spans="2:18" ht="12.95" customHeight="1" x14ac:dyDescent="0.2">
      <c r="B2472" s="11" t="s">
        <v>902</v>
      </c>
      <c r="C2472" s="144" t="s">
        <v>1012</v>
      </c>
      <c r="D2472" s="144" t="s">
        <v>920</v>
      </c>
      <c r="E2472" s="11" t="s">
        <v>1013</v>
      </c>
      <c r="F2472" s="11">
        <v>2000</v>
      </c>
      <c r="G2472" s="11" t="s">
        <v>915</v>
      </c>
      <c r="H2472" s="11" t="s">
        <v>904</v>
      </c>
      <c r="I2472" s="11" t="s">
        <v>959</v>
      </c>
      <c r="J2472" s="11"/>
      <c r="K2472" s="11" t="s">
        <v>2388</v>
      </c>
      <c r="L2472" s="11" t="s">
        <v>943</v>
      </c>
      <c r="M2472" s="12" t="s">
        <v>1143</v>
      </c>
      <c r="N2472" s="11">
        <v>1951</v>
      </c>
      <c r="O2472" s="11"/>
      <c r="P2472" s="11"/>
      <c r="Q2472" s="11"/>
    </row>
    <row r="2473" spans="2:18" ht="12.95" customHeight="1" x14ac:dyDescent="0.2">
      <c r="B2473" s="11" t="s">
        <v>902</v>
      </c>
      <c r="C2473" s="144" t="s">
        <v>1012</v>
      </c>
      <c r="D2473" s="144" t="s">
        <v>920</v>
      </c>
      <c r="E2473" s="11" t="s">
        <v>1013</v>
      </c>
      <c r="F2473" s="11">
        <v>2000</v>
      </c>
      <c r="G2473" s="11" t="s">
        <v>915</v>
      </c>
      <c r="H2473" s="11" t="s">
        <v>904</v>
      </c>
      <c r="I2473" s="11" t="s">
        <v>959</v>
      </c>
      <c r="J2473" s="11"/>
      <c r="K2473" s="11" t="s">
        <v>2388</v>
      </c>
      <c r="L2473" s="11" t="s">
        <v>943</v>
      </c>
      <c r="M2473" s="12" t="s">
        <v>1143</v>
      </c>
      <c r="N2473" s="11">
        <v>1951</v>
      </c>
      <c r="O2473" s="11"/>
      <c r="P2473" s="11"/>
      <c r="Q2473" s="11"/>
    </row>
    <row r="2474" spans="2:18" ht="12.95" customHeight="1" x14ac:dyDescent="0.2">
      <c r="B2474" s="11" t="s">
        <v>902</v>
      </c>
      <c r="C2474" s="144" t="s">
        <v>1012</v>
      </c>
      <c r="D2474" s="144" t="s">
        <v>920</v>
      </c>
      <c r="E2474" s="11" t="s">
        <v>1013</v>
      </c>
      <c r="F2474" s="11">
        <v>2000</v>
      </c>
      <c r="G2474" s="11" t="s">
        <v>915</v>
      </c>
      <c r="H2474" s="11" t="s">
        <v>904</v>
      </c>
      <c r="I2474" s="11" t="s">
        <v>905</v>
      </c>
      <c r="J2474" s="11" t="s">
        <v>906</v>
      </c>
      <c r="K2474" s="11" t="s">
        <v>907</v>
      </c>
      <c r="L2474" s="11" t="s">
        <v>2389</v>
      </c>
      <c r="M2474" s="12" t="s">
        <v>2387</v>
      </c>
      <c r="N2474" s="11">
        <v>1927</v>
      </c>
      <c r="O2474" s="11" t="s">
        <v>908</v>
      </c>
      <c r="P2474" s="11" t="s">
        <v>2549</v>
      </c>
      <c r="Q2474" s="11"/>
      <c r="R2474" s="11"/>
    </row>
    <row r="2475" spans="2:18" ht="12.95" customHeight="1" x14ac:dyDescent="0.2">
      <c r="B2475" s="11" t="s">
        <v>902</v>
      </c>
      <c r="C2475" s="144" t="s">
        <v>1012</v>
      </c>
      <c r="D2475" s="144" t="s">
        <v>1149</v>
      </c>
      <c r="E2475" s="11" t="s">
        <v>1013</v>
      </c>
      <c r="F2475" s="11">
        <v>2000</v>
      </c>
      <c r="G2475" s="11" t="s">
        <v>915</v>
      </c>
      <c r="H2475" s="11" t="s">
        <v>904</v>
      </c>
      <c r="I2475" s="11" t="s">
        <v>905</v>
      </c>
      <c r="J2475" s="11" t="s">
        <v>1083</v>
      </c>
      <c r="K2475" s="11" t="s">
        <v>907</v>
      </c>
      <c r="L2475" s="11" t="s">
        <v>916</v>
      </c>
      <c r="M2475" s="12" t="s">
        <v>2386</v>
      </c>
      <c r="N2475" s="11">
        <v>1924</v>
      </c>
      <c r="O2475" s="11"/>
      <c r="P2475" s="11"/>
      <c r="Q2475" s="11"/>
      <c r="R2475" s="11"/>
    </row>
    <row r="2476" spans="2:18" ht="12.95" customHeight="1" x14ac:dyDescent="0.2">
      <c r="B2476" s="11" t="s">
        <v>902</v>
      </c>
      <c r="C2476" s="144" t="s">
        <v>1012</v>
      </c>
      <c r="D2476" s="144" t="s">
        <v>920</v>
      </c>
      <c r="E2476" s="11" t="s">
        <v>1013</v>
      </c>
      <c r="F2476" s="11">
        <v>2000</v>
      </c>
      <c r="G2476" s="11" t="s">
        <v>915</v>
      </c>
      <c r="H2476" s="11" t="s">
        <v>904</v>
      </c>
      <c r="I2476" s="11" t="s">
        <v>905</v>
      </c>
      <c r="J2476" s="11" t="s">
        <v>1083</v>
      </c>
      <c r="K2476" s="11" t="s">
        <v>907</v>
      </c>
      <c r="L2476" s="11" t="s">
        <v>1105</v>
      </c>
      <c r="M2476" s="12" t="s">
        <v>2387</v>
      </c>
      <c r="N2476" s="11">
        <v>1927</v>
      </c>
      <c r="O2476" s="11" t="s">
        <v>908</v>
      </c>
      <c r="P2476" s="11"/>
      <c r="Q2476" s="11"/>
      <c r="R2476" s="11"/>
    </row>
    <row r="2477" spans="2:18" ht="12.95" customHeight="1" x14ac:dyDescent="0.2">
      <c r="B2477" s="11" t="s">
        <v>902</v>
      </c>
      <c r="C2477" s="144" t="s">
        <v>1012</v>
      </c>
      <c r="D2477" s="144" t="s">
        <v>1149</v>
      </c>
      <c r="E2477" s="11" t="s">
        <v>1013</v>
      </c>
      <c r="F2477" s="11">
        <v>2000</v>
      </c>
      <c r="G2477" s="11" t="s">
        <v>915</v>
      </c>
      <c r="H2477" s="11" t="s">
        <v>904</v>
      </c>
      <c r="I2477" s="11" t="s">
        <v>905</v>
      </c>
      <c r="J2477" s="11" t="s">
        <v>910</v>
      </c>
      <c r="K2477" s="11" t="s">
        <v>907</v>
      </c>
      <c r="L2477" s="11" t="s">
        <v>842</v>
      </c>
      <c r="M2477" s="12"/>
      <c r="N2477" s="11">
        <v>1931</v>
      </c>
      <c r="O2477" s="11" t="s">
        <v>908</v>
      </c>
      <c r="P2477" s="11"/>
      <c r="Q2477" s="11"/>
      <c r="R2477" s="11"/>
    </row>
    <row r="2478" spans="2:18" ht="12.95" customHeight="1" x14ac:dyDescent="0.2">
      <c r="B2478" s="29" t="s">
        <v>902</v>
      </c>
      <c r="C2478" s="30" t="s">
        <v>1012</v>
      </c>
      <c r="D2478" s="30" t="s">
        <v>1484</v>
      </c>
      <c r="E2478" s="29" t="s">
        <v>1013</v>
      </c>
      <c r="F2478" s="29">
        <v>2000</v>
      </c>
      <c r="G2478" s="29" t="s">
        <v>915</v>
      </c>
      <c r="H2478" s="29" t="s">
        <v>904</v>
      </c>
      <c r="I2478" s="29" t="s">
        <v>905</v>
      </c>
      <c r="J2478" s="29" t="s">
        <v>912</v>
      </c>
      <c r="K2478" s="29" t="s">
        <v>907</v>
      </c>
      <c r="L2478" s="29" t="s">
        <v>968</v>
      </c>
      <c r="M2478" s="31" t="s">
        <v>2512</v>
      </c>
      <c r="N2478" s="29">
        <v>1954</v>
      </c>
      <c r="O2478" s="29" t="s">
        <v>2492</v>
      </c>
      <c r="P2478" s="11" t="s">
        <v>2571</v>
      </c>
      <c r="Q2478" s="11"/>
    </row>
    <row r="2479" spans="2:18" ht="12.95" customHeight="1" x14ac:dyDescent="0.2">
      <c r="B2479" s="29" t="s">
        <v>981</v>
      </c>
      <c r="C2479" s="30" t="s">
        <v>1012</v>
      </c>
      <c r="D2479" s="30" t="s">
        <v>1330</v>
      </c>
      <c r="E2479" s="29" t="s">
        <v>1013</v>
      </c>
      <c r="F2479" s="29">
        <v>2000</v>
      </c>
      <c r="G2479" s="29" t="s">
        <v>915</v>
      </c>
      <c r="H2479" s="29" t="s">
        <v>904</v>
      </c>
      <c r="I2479" s="29" t="s">
        <v>905</v>
      </c>
      <c r="J2479" s="29" t="s">
        <v>912</v>
      </c>
      <c r="K2479" s="29" t="s">
        <v>907</v>
      </c>
      <c r="L2479" s="29" t="s">
        <v>968</v>
      </c>
      <c r="M2479" s="31" t="s">
        <v>2512</v>
      </c>
      <c r="N2479" s="29">
        <v>1954</v>
      </c>
      <c r="O2479" s="29" t="s">
        <v>2492</v>
      </c>
      <c r="P2479" s="11" t="s">
        <v>2571</v>
      </c>
      <c r="Q2479" s="11"/>
    </row>
    <row r="2480" spans="2:18" ht="12.95" customHeight="1" x14ac:dyDescent="0.2">
      <c r="B2480" s="29" t="s">
        <v>902</v>
      </c>
      <c r="C2480" s="30" t="s">
        <v>1012</v>
      </c>
      <c r="D2480" s="30" t="s">
        <v>1484</v>
      </c>
      <c r="E2480" s="29" t="s">
        <v>1013</v>
      </c>
      <c r="F2480" s="29">
        <v>2000</v>
      </c>
      <c r="G2480" s="29" t="s">
        <v>915</v>
      </c>
      <c r="H2480" s="29" t="s">
        <v>904</v>
      </c>
      <c r="I2480" s="29" t="s">
        <v>905</v>
      </c>
      <c r="J2480" s="29" t="s">
        <v>912</v>
      </c>
      <c r="K2480" s="29" t="s">
        <v>907</v>
      </c>
      <c r="L2480" s="29" t="s">
        <v>968</v>
      </c>
      <c r="M2480" s="31" t="s">
        <v>2512</v>
      </c>
      <c r="N2480" s="29">
        <v>1954</v>
      </c>
      <c r="O2480" s="29" t="s">
        <v>2492</v>
      </c>
      <c r="P2480" s="29" t="s">
        <v>2636</v>
      </c>
    </row>
    <row r="2481" spans="2:18" ht="12.95" customHeight="1" x14ac:dyDescent="0.2">
      <c r="B2481" s="29" t="s">
        <v>902</v>
      </c>
      <c r="C2481" s="30" t="s">
        <v>669</v>
      </c>
      <c r="D2481" s="30" t="s">
        <v>670</v>
      </c>
      <c r="E2481" s="29" t="s">
        <v>671</v>
      </c>
      <c r="F2481" s="29">
        <v>1000</v>
      </c>
      <c r="G2481" s="29" t="s">
        <v>999</v>
      </c>
      <c r="H2481" s="29" t="s">
        <v>904</v>
      </c>
      <c r="I2481" s="29" t="s">
        <v>905</v>
      </c>
      <c r="J2481" s="29" t="s">
        <v>942</v>
      </c>
      <c r="K2481" s="29" t="s">
        <v>937</v>
      </c>
      <c r="L2481" s="29" t="s">
        <v>958</v>
      </c>
      <c r="M2481" s="29" t="s">
        <v>672</v>
      </c>
      <c r="N2481" s="29">
        <v>1977</v>
      </c>
      <c r="O2481" s="29" t="s">
        <v>908</v>
      </c>
    </row>
    <row r="2482" spans="2:18" ht="12.95" customHeight="1" x14ac:dyDescent="0.2">
      <c r="B2482" s="29" t="s">
        <v>902</v>
      </c>
      <c r="C2482" s="30" t="s">
        <v>669</v>
      </c>
      <c r="D2482" s="30" t="s">
        <v>670</v>
      </c>
      <c r="E2482" s="29" t="s">
        <v>671</v>
      </c>
      <c r="F2482" s="29">
        <v>1000</v>
      </c>
      <c r="G2482" s="29" t="s">
        <v>999</v>
      </c>
      <c r="H2482" s="29" t="s">
        <v>904</v>
      </c>
      <c r="I2482" s="29" t="s">
        <v>905</v>
      </c>
      <c r="J2482" s="29" t="s">
        <v>942</v>
      </c>
      <c r="K2482" s="29" t="s">
        <v>937</v>
      </c>
      <c r="L2482" s="29" t="s">
        <v>958</v>
      </c>
      <c r="M2482" s="29" t="s">
        <v>672</v>
      </c>
      <c r="N2482" s="29">
        <v>1977</v>
      </c>
      <c r="O2482" s="29" t="s">
        <v>908</v>
      </c>
      <c r="R2482" s="11"/>
    </row>
    <row r="2483" spans="2:18" ht="12.95" customHeight="1" x14ac:dyDescent="0.2">
      <c r="B2483" s="11" t="s">
        <v>981</v>
      </c>
      <c r="C2483" s="144" t="s">
        <v>1535</v>
      </c>
      <c r="D2483" s="144" t="s">
        <v>1181</v>
      </c>
      <c r="E2483" s="11" t="s">
        <v>1536</v>
      </c>
      <c r="F2483" s="11">
        <v>2000</v>
      </c>
      <c r="G2483" s="11" t="s">
        <v>915</v>
      </c>
      <c r="H2483" s="11" t="s">
        <v>904</v>
      </c>
      <c r="I2483" s="11" t="s">
        <v>905</v>
      </c>
      <c r="J2483" s="11" t="s">
        <v>921</v>
      </c>
      <c r="K2483" s="11" t="s">
        <v>907</v>
      </c>
      <c r="L2483" s="11" t="s">
        <v>944</v>
      </c>
      <c r="M2483" s="11" t="s">
        <v>1537</v>
      </c>
      <c r="N2483" s="11">
        <v>1967</v>
      </c>
      <c r="O2483" s="11" t="s">
        <v>908</v>
      </c>
      <c r="P2483" s="29" t="s">
        <v>2431</v>
      </c>
      <c r="R2483" s="11"/>
    </row>
    <row r="2484" spans="2:18" ht="12.95" customHeight="1" x14ac:dyDescent="0.2">
      <c r="B2484" s="11" t="s">
        <v>981</v>
      </c>
      <c r="C2484" s="144" t="s">
        <v>1535</v>
      </c>
      <c r="D2484" s="144" t="s">
        <v>926</v>
      </c>
      <c r="E2484" s="11" t="s">
        <v>1536</v>
      </c>
      <c r="F2484" s="11">
        <v>2000</v>
      </c>
      <c r="G2484" s="11" t="s">
        <v>915</v>
      </c>
      <c r="H2484" s="11" t="s">
        <v>904</v>
      </c>
      <c r="I2484" s="11" t="s">
        <v>905</v>
      </c>
      <c r="J2484" s="11" t="s">
        <v>921</v>
      </c>
      <c r="K2484" s="11" t="s">
        <v>907</v>
      </c>
      <c r="L2484" s="11" t="s">
        <v>944</v>
      </c>
      <c r="M2484" s="11" t="s">
        <v>1537</v>
      </c>
      <c r="N2484" s="11">
        <v>1967</v>
      </c>
      <c r="O2484" s="11" t="s">
        <v>908</v>
      </c>
      <c r="P2484" s="29" t="s">
        <v>2431</v>
      </c>
    </row>
    <row r="2485" spans="2:18" ht="12.95" customHeight="1" x14ac:dyDescent="0.2">
      <c r="B2485" s="29" t="s">
        <v>902</v>
      </c>
      <c r="C2485" s="30" t="s">
        <v>1535</v>
      </c>
      <c r="D2485" s="30" t="s">
        <v>1148</v>
      </c>
      <c r="E2485" s="29" t="s">
        <v>1536</v>
      </c>
      <c r="F2485" s="29">
        <v>2000</v>
      </c>
      <c r="G2485" s="29" t="s">
        <v>915</v>
      </c>
      <c r="H2485" s="29" t="s">
        <v>904</v>
      </c>
      <c r="I2485" s="29" t="s">
        <v>905</v>
      </c>
      <c r="J2485" s="29" t="s">
        <v>921</v>
      </c>
      <c r="K2485" s="29" t="s">
        <v>907</v>
      </c>
      <c r="L2485" s="29" t="s">
        <v>944</v>
      </c>
      <c r="M2485" s="29" t="s">
        <v>1537</v>
      </c>
      <c r="N2485" s="29">
        <v>1967</v>
      </c>
      <c r="O2485" s="29" t="s">
        <v>908</v>
      </c>
    </row>
    <row r="2486" spans="2:18" ht="12.95" customHeight="1" x14ac:dyDescent="0.2">
      <c r="B2486" s="11" t="s">
        <v>902</v>
      </c>
      <c r="C2486" s="144" t="s">
        <v>1535</v>
      </c>
      <c r="D2486" s="144" t="s">
        <v>1148</v>
      </c>
      <c r="E2486" s="11" t="s">
        <v>1536</v>
      </c>
      <c r="F2486" s="11">
        <v>2000</v>
      </c>
      <c r="G2486" s="11" t="s">
        <v>915</v>
      </c>
      <c r="H2486" s="11" t="s">
        <v>904</v>
      </c>
      <c r="I2486" s="11" t="s">
        <v>905</v>
      </c>
      <c r="J2486" s="11" t="s">
        <v>921</v>
      </c>
      <c r="K2486" s="11" t="s">
        <v>907</v>
      </c>
      <c r="L2486" s="11" t="s">
        <v>944</v>
      </c>
      <c r="M2486" s="11" t="s">
        <v>1537</v>
      </c>
      <c r="N2486" s="11">
        <v>1967</v>
      </c>
      <c r="O2486" s="11" t="s">
        <v>908</v>
      </c>
      <c r="R2486" s="11"/>
    </row>
    <row r="2487" spans="2:18" ht="12.95" customHeight="1" x14ac:dyDescent="0.2">
      <c r="B2487" s="11" t="s">
        <v>902</v>
      </c>
      <c r="C2487" s="144" t="s">
        <v>1535</v>
      </c>
      <c r="D2487" s="144" t="s">
        <v>926</v>
      </c>
      <c r="E2487" s="11" t="s">
        <v>1536</v>
      </c>
      <c r="F2487" s="11">
        <v>2000</v>
      </c>
      <c r="G2487" s="11" t="s">
        <v>915</v>
      </c>
      <c r="H2487" s="11" t="s">
        <v>904</v>
      </c>
      <c r="I2487" s="11" t="s">
        <v>905</v>
      </c>
      <c r="J2487" s="11" t="s">
        <v>921</v>
      </c>
      <c r="K2487" s="11" t="s">
        <v>907</v>
      </c>
      <c r="L2487" s="11" t="s">
        <v>944</v>
      </c>
      <c r="M2487" s="11" t="s">
        <v>1537</v>
      </c>
      <c r="N2487" s="11">
        <v>1967</v>
      </c>
      <c r="O2487" s="11" t="s">
        <v>908</v>
      </c>
    </row>
    <row r="2488" spans="2:18" ht="12.95" customHeight="1" x14ac:dyDescent="0.2">
      <c r="B2488" s="29" t="s">
        <v>902</v>
      </c>
      <c r="C2488" s="30" t="s">
        <v>1535</v>
      </c>
      <c r="D2488" s="30" t="s">
        <v>1148</v>
      </c>
      <c r="E2488" s="29" t="s">
        <v>1536</v>
      </c>
      <c r="F2488" s="29">
        <v>2000</v>
      </c>
      <c r="G2488" s="29" t="s">
        <v>915</v>
      </c>
      <c r="H2488" s="29" t="s">
        <v>904</v>
      </c>
      <c r="I2488" s="29" t="s">
        <v>905</v>
      </c>
      <c r="J2488" s="29" t="s">
        <v>921</v>
      </c>
      <c r="K2488" s="29" t="s">
        <v>907</v>
      </c>
      <c r="L2488" s="29" t="s">
        <v>944</v>
      </c>
      <c r="M2488" s="29" t="s">
        <v>1537</v>
      </c>
      <c r="N2488" s="29">
        <v>1967</v>
      </c>
      <c r="O2488" s="29" t="s">
        <v>908</v>
      </c>
    </row>
    <row r="2489" spans="2:18" ht="12.95" customHeight="1" x14ac:dyDescent="0.2">
      <c r="B2489" s="11" t="s">
        <v>902</v>
      </c>
      <c r="C2489" s="144" t="s">
        <v>1535</v>
      </c>
      <c r="D2489" s="144" t="s">
        <v>926</v>
      </c>
      <c r="E2489" s="11" t="s">
        <v>1536</v>
      </c>
      <c r="F2489" s="11">
        <v>2000</v>
      </c>
      <c r="G2489" s="11" t="s">
        <v>915</v>
      </c>
      <c r="H2489" s="11" t="s">
        <v>904</v>
      </c>
      <c r="I2489" s="11" t="s">
        <v>905</v>
      </c>
      <c r="J2489" s="11" t="s">
        <v>921</v>
      </c>
      <c r="K2489" s="11" t="s">
        <v>907</v>
      </c>
      <c r="L2489" s="11" t="s">
        <v>944</v>
      </c>
      <c r="M2489" s="11" t="s">
        <v>1537</v>
      </c>
      <c r="N2489" s="11">
        <v>1967</v>
      </c>
      <c r="O2489" s="11" t="s">
        <v>908</v>
      </c>
      <c r="P2489" s="29" t="s">
        <v>2546</v>
      </c>
      <c r="R2489" s="11"/>
    </row>
    <row r="2490" spans="2:18" ht="12.95" customHeight="1" x14ac:dyDescent="0.2">
      <c r="B2490" s="29" t="s">
        <v>902</v>
      </c>
      <c r="C2490" s="30" t="s">
        <v>2823</v>
      </c>
      <c r="D2490" s="30" t="s">
        <v>1124</v>
      </c>
      <c r="E2490" s="29" t="s">
        <v>2824</v>
      </c>
      <c r="F2490" s="29">
        <v>2000</v>
      </c>
      <c r="G2490" s="29" t="s">
        <v>915</v>
      </c>
      <c r="H2490" s="29" t="s">
        <v>904</v>
      </c>
      <c r="I2490" s="29" t="s">
        <v>936</v>
      </c>
      <c r="J2490" s="29" t="s">
        <v>942</v>
      </c>
      <c r="K2490" s="29" t="s">
        <v>937</v>
      </c>
      <c r="L2490" s="29" t="s">
        <v>1161</v>
      </c>
      <c r="M2490" s="29" t="s">
        <v>2825</v>
      </c>
      <c r="N2490" s="29">
        <v>1985</v>
      </c>
      <c r="O2490" s="29" t="s">
        <v>2525</v>
      </c>
      <c r="P2490" s="155" t="s">
        <v>2802</v>
      </c>
    </row>
    <row r="2491" spans="2:18" ht="12.95" customHeight="1" x14ac:dyDescent="0.2">
      <c r="B2491" s="29" t="s">
        <v>902</v>
      </c>
      <c r="C2491" s="30" t="s">
        <v>2823</v>
      </c>
      <c r="D2491" s="30" t="s">
        <v>1124</v>
      </c>
      <c r="E2491" s="29" t="s">
        <v>2824</v>
      </c>
      <c r="F2491" s="29">
        <v>2000</v>
      </c>
      <c r="G2491" s="29" t="s">
        <v>915</v>
      </c>
      <c r="H2491" s="29" t="s">
        <v>904</v>
      </c>
      <c r="I2491" s="29" t="s">
        <v>936</v>
      </c>
      <c r="J2491" s="29" t="s">
        <v>942</v>
      </c>
      <c r="K2491" s="29" t="s">
        <v>937</v>
      </c>
      <c r="L2491" s="29" t="s">
        <v>1161</v>
      </c>
      <c r="M2491" s="29" t="s">
        <v>2825</v>
      </c>
      <c r="N2491" s="29">
        <v>1985</v>
      </c>
      <c r="O2491" s="29" t="s">
        <v>2525</v>
      </c>
      <c r="P2491" s="155" t="s">
        <v>2802</v>
      </c>
    </row>
    <row r="2492" spans="2:18" ht="12.95" customHeight="1" x14ac:dyDescent="0.2">
      <c r="B2492" s="29" t="s">
        <v>902</v>
      </c>
      <c r="C2492" s="30" t="s">
        <v>2390</v>
      </c>
      <c r="D2492" s="30" t="s">
        <v>1718</v>
      </c>
      <c r="E2492" s="29" t="s">
        <v>2391</v>
      </c>
      <c r="F2492" s="29">
        <v>4205</v>
      </c>
      <c r="G2492" s="29" t="s">
        <v>2392</v>
      </c>
      <c r="H2492" s="29" t="s">
        <v>904</v>
      </c>
      <c r="I2492" s="29" t="s">
        <v>936</v>
      </c>
      <c r="J2492" s="29" t="s">
        <v>912</v>
      </c>
      <c r="K2492" s="29" t="s">
        <v>937</v>
      </c>
      <c r="L2492" s="29" t="s">
        <v>1179</v>
      </c>
      <c r="M2492" s="29" t="s">
        <v>2393</v>
      </c>
      <c r="N2492" s="29">
        <v>1953</v>
      </c>
      <c r="O2492" s="29" t="s">
        <v>2394</v>
      </c>
      <c r="R2492" s="11"/>
    </row>
    <row r="2493" spans="2:18" ht="12.95" customHeight="1" x14ac:dyDescent="0.2">
      <c r="B2493" s="29" t="s">
        <v>902</v>
      </c>
      <c r="C2493" s="30" t="s">
        <v>2390</v>
      </c>
      <c r="D2493" s="30" t="s">
        <v>1718</v>
      </c>
      <c r="E2493" s="29" t="s">
        <v>2391</v>
      </c>
      <c r="F2493" s="29">
        <v>4205</v>
      </c>
      <c r="G2493" s="29" t="s">
        <v>2392</v>
      </c>
      <c r="H2493" s="29" t="s">
        <v>904</v>
      </c>
      <c r="I2493" s="29" t="s">
        <v>936</v>
      </c>
      <c r="J2493" s="29" t="s">
        <v>912</v>
      </c>
      <c r="K2493" s="29" t="s">
        <v>937</v>
      </c>
      <c r="L2493" s="29" t="s">
        <v>1179</v>
      </c>
      <c r="M2493" s="29" t="s">
        <v>2393</v>
      </c>
      <c r="N2493" s="29">
        <v>1953</v>
      </c>
      <c r="O2493" s="29" t="s">
        <v>2394</v>
      </c>
    </row>
    <row r="2494" spans="2:18" ht="12.95" customHeight="1" x14ac:dyDescent="0.2">
      <c r="B2494" s="29" t="s">
        <v>902</v>
      </c>
      <c r="C2494" s="30" t="s">
        <v>2390</v>
      </c>
      <c r="D2494" s="30" t="s">
        <v>1718</v>
      </c>
      <c r="E2494" s="29" t="s">
        <v>2391</v>
      </c>
      <c r="F2494" s="29">
        <v>4205</v>
      </c>
      <c r="G2494" s="29" t="s">
        <v>2392</v>
      </c>
      <c r="H2494" s="29" t="s">
        <v>904</v>
      </c>
      <c r="I2494" s="29" t="s">
        <v>936</v>
      </c>
      <c r="J2494" s="29" t="s">
        <v>912</v>
      </c>
      <c r="K2494" s="29" t="s">
        <v>937</v>
      </c>
      <c r="L2494" s="29" t="s">
        <v>1179</v>
      </c>
      <c r="M2494" s="29" t="s">
        <v>2393</v>
      </c>
      <c r="N2494" s="29">
        <v>1953</v>
      </c>
      <c r="O2494" s="29" t="s">
        <v>2394</v>
      </c>
    </row>
    <row r="2495" spans="2:18" ht="12.95" customHeight="1" x14ac:dyDescent="0.2">
      <c r="B2495" s="29" t="s">
        <v>902</v>
      </c>
      <c r="C2495" s="30" t="s">
        <v>2390</v>
      </c>
      <c r="D2495" s="30" t="s">
        <v>1718</v>
      </c>
      <c r="E2495" s="29" t="s">
        <v>2391</v>
      </c>
      <c r="F2495" s="29">
        <v>4205</v>
      </c>
      <c r="G2495" s="29" t="s">
        <v>2392</v>
      </c>
      <c r="H2495" s="29" t="s">
        <v>904</v>
      </c>
      <c r="I2495" s="29" t="s">
        <v>936</v>
      </c>
      <c r="J2495" s="29" t="s">
        <v>912</v>
      </c>
      <c r="K2495" s="29" t="s">
        <v>937</v>
      </c>
      <c r="L2495" s="29" t="s">
        <v>1179</v>
      </c>
      <c r="M2495" s="29" t="s">
        <v>2393</v>
      </c>
      <c r="N2495" s="29">
        <v>1953</v>
      </c>
      <c r="O2495" s="29" t="s">
        <v>2394</v>
      </c>
    </row>
    <row r="2496" spans="2:18" ht="12.95" customHeight="1" x14ac:dyDescent="0.2">
      <c r="B2496" s="11" t="s">
        <v>902</v>
      </c>
      <c r="C2496" s="144" t="s">
        <v>2390</v>
      </c>
      <c r="D2496" s="144" t="s">
        <v>1718</v>
      </c>
      <c r="E2496" s="11" t="s">
        <v>2391</v>
      </c>
      <c r="F2496" s="11">
        <v>4205</v>
      </c>
      <c r="G2496" s="11" t="s">
        <v>2392</v>
      </c>
      <c r="H2496" s="11" t="s">
        <v>904</v>
      </c>
      <c r="I2496" s="11" t="s">
        <v>936</v>
      </c>
      <c r="J2496" s="11" t="s">
        <v>912</v>
      </c>
      <c r="K2496" s="11" t="s">
        <v>937</v>
      </c>
      <c r="L2496" s="11" t="s">
        <v>1179</v>
      </c>
      <c r="M2496" s="11" t="s">
        <v>2393</v>
      </c>
      <c r="N2496" s="11">
        <v>1953</v>
      </c>
      <c r="O2496" s="11" t="s">
        <v>2394</v>
      </c>
      <c r="P2496" s="11"/>
      <c r="Q2496" s="11"/>
    </row>
    <row r="2497" spans="1:254" s="171" customFormat="1" ht="12.95" customHeight="1" x14ac:dyDescent="0.2">
      <c r="A2497" s="34"/>
      <c r="B2497" s="203" t="s">
        <v>902</v>
      </c>
      <c r="C2497" s="206" t="s">
        <v>2390</v>
      </c>
      <c r="D2497" s="206" t="s">
        <v>1718</v>
      </c>
      <c r="E2497" s="203" t="s">
        <v>2391</v>
      </c>
      <c r="F2497" s="203">
        <v>4205</v>
      </c>
      <c r="G2497" s="203" t="s">
        <v>2392</v>
      </c>
      <c r="H2497" s="203" t="s">
        <v>904</v>
      </c>
      <c r="I2497" s="203" t="s">
        <v>936</v>
      </c>
      <c r="J2497" s="203" t="s">
        <v>912</v>
      </c>
      <c r="K2497" s="203" t="s">
        <v>937</v>
      </c>
      <c r="L2497" s="203" t="s">
        <v>1179</v>
      </c>
      <c r="M2497" s="203" t="s">
        <v>2393</v>
      </c>
      <c r="N2497" s="203">
        <v>1953</v>
      </c>
      <c r="O2497" s="203" t="s">
        <v>2394</v>
      </c>
      <c r="P2497" s="203"/>
      <c r="Q2497" s="11"/>
    </row>
    <row r="2498" spans="1:254" ht="12.95" customHeight="1" x14ac:dyDescent="0.2">
      <c r="B2498" s="29" t="s">
        <v>902</v>
      </c>
      <c r="C2498" s="30" t="s">
        <v>763</v>
      </c>
      <c r="D2498" s="30" t="s">
        <v>957</v>
      </c>
      <c r="E2498" s="29" t="s">
        <v>764</v>
      </c>
      <c r="F2498" s="29">
        <v>5283</v>
      </c>
      <c r="G2498" s="29" t="s">
        <v>765</v>
      </c>
      <c r="H2498" s="29" t="s">
        <v>904</v>
      </c>
      <c r="I2498" s="29" t="s">
        <v>936</v>
      </c>
      <c r="J2498" s="29" t="s">
        <v>921</v>
      </c>
      <c r="K2498" s="29" t="s">
        <v>937</v>
      </c>
      <c r="L2498" s="29" t="s">
        <v>742</v>
      </c>
      <c r="M2498" s="29" t="s">
        <v>650</v>
      </c>
      <c r="N2498" s="29">
        <v>1962</v>
      </c>
      <c r="O2498" s="29" t="s">
        <v>1031</v>
      </c>
    </row>
    <row r="2499" spans="1:254" ht="12.95" customHeight="1" x14ac:dyDescent="0.2">
      <c r="B2499" s="29" t="s">
        <v>902</v>
      </c>
      <c r="C2499" s="30" t="s">
        <v>763</v>
      </c>
      <c r="D2499" s="30" t="s">
        <v>957</v>
      </c>
      <c r="E2499" s="29" t="s">
        <v>764</v>
      </c>
      <c r="F2499" s="29">
        <v>5283</v>
      </c>
      <c r="G2499" s="29" t="s">
        <v>765</v>
      </c>
      <c r="H2499" s="29" t="s">
        <v>904</v>
      </c>
      <c r="I2499" s="29" t="s">
        <v>936</v>
      </c>
      <c r="J2499" s="29" t="s">
        <v>921</v>
      </c>
      <c r="K2499" s="29" t="s">
        <v>937</v>
      </c>
      <c r="L2499" s="29" t="s">
        <v>766</v>
      </c>
      <c r="M2499" s="29" t="s">
        <v>767</v>
      </c>
      <c r="N2499" s="29">
        <v>1962</v>
      </c>
      <c r="O2499" s="29" t="s">
        <v>1031</v>
      </c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1"/>
      <c r="BH2499" s="11"/>
      <c r="BI2499" s="11"/>
      <c r="BJ2499" s="11"/>
      <c r="BK2499" s="11"/>
      <c r="BL2499" s="11"/>
      <c r="BM2499" s="11"/>
      <c r="BN2499" s="11"/>
      <c r="BO2499" s="11"/>
      <c r="BP2499" s="11"/>
      <c r="BQ2499" s="11"/>
      <c r="BR2499" s="11"/>
      <c r="BS2499" s="11"/>
      <c r="BT2499" s="11"/>
      <c r="BU2499" s="11"/>
      <c r="BV2499" s="11"/>
      <c r="BW2499" s="11"/>
      <c r="BX2499" s="11"/>
      <c r="BY2499" s="11"/>
      <c r="BZ2499" s="11"/>
      <c r="CA2499" s="11"/>
      <c r="CB2499" s="11"/>
      <c r="CC2499" s="11"/>
      <c r="CD2499" s="11"/>
      <c r="CE2499" s="11"/>
      <c r="CF2499" s="11"/>
      <c r="CG2499" s="11"/>
      <c r="CH2499" s="11"/>
      <c r="CI2499" s="11"/>
      <c r="CJ2499" s="11"/>
      <c r="CK2499" s="11"/>
      <c r="CL2499" s="11"/>
      <c r="CM2499" s="11"/>
      <c r="CN2499" s="11"/>
      <c r="CO2499" s="11"/>
      <c r="CP2499" s="11"/>
      <c r="CQ2499" s="11"/>
      <c r="CR2499" s="11"/>
      <c r="CS2499" s="11"/>
      <c r="CT2499" s="11"/>
      <c r="CU2499" s="11"/>
      <c r="CV2499" s="11"/>
      <c r="CW2499" s="11"/>
      <c r="CX2499" s="11"/>
      <c r="CY2499" s="11"/>
      <c r="CZ2499" s="11"/>
      <c r="DA2499" s="11"/>
      <c r="DB2499" s="11"/>
      <c r="DC2499" s="11"/>
      <c r="DD2499" s="11"/>
      <c r="DE2499" s="11"/>
      <c r="DF2499" s="11"/>
      <c r="DG2499" s="11"/>
      <c r="DH2499" s="11"/>
      <c r="DI2499" s="11"/>
      <c r="DJ2499" s="11"/>
      <c r="DK2499" s="11"/>
      <c r="DL2499" s="11"/>
      <c r="DM2499" s="11"/>
      <c r="DN2499" s="11"/>
      <c r="DO2499" s="11"/>
      <c r="DP2499" s="11"/>
      <c r="DQ2499" s="11"/>
      <c r="DR2499" s="11"/>
      <c r="DS2499" s="11"/>
      <c r="DT2499" s="11"/>
      <c r="DU2499" s="11"/>
      <c r="DV2499" s="11"/>
      <c r="DW2499" s="11"/>
      <c r="DX2499" s="11"/>
      <c r="DY2499" s="11"/>
      <c r="DZ2499" s="11"/>
      <c r="EA2499" s="11"/>
      <c r="EB2499" s="11"/>
      <c r="EC2499" s="11"/>
      <c r="ED2499" s="11"/>
      <c r="EE2499" s="11"/>
      <c r="EF2499" s="11"/>
      <c r="EG2499" s="11"/>
      <c r="EH2499" s="11"/>
      <c r="EI2499" s="11"/>
      <c r="EJ2499" s="11"/>
      <c r="EK2499" s="11"/>
      <c r="EL2499" s="11"/>
      <c r="EM2499" s="11"/>
      <c r="EN2499" s="11"/>
      <c r="EO2499" s="11"/>
      <c r="EP2499" s="11"/>
      <c r="EQ2499" s="11"/>
      <c r="ER2499" s="11"/>
      <c r="ES2499" s="11"/>
      <c r="ET2499" s="11"/>
      <c r="EU2499" s="11"/>
      <c r="EV2499" s="11"/>
      <c r="EW2499" s="11"/>
      <c r="EX2499" s="11"/>
      <c r="EY2499" s="11"/>
      <c r="EZ2499" s="11"/>
      <c r="FA2499" s="11"/>
      <c r="FB2499" s="11"/>
      <c r="FC2499" s="11"/>
      <c r="FD2499" s="11"/>
      <c r="FE2499" s="11"/>
      <c r="FF2499" s="11"/>
      <c r="FG2499" s="11"/>
      <c r="FH2499" s="11"/>
      <c r="FI2499" s="11"/>
      <c r="FJ2499" s="11"/>
      <c r="FK2499" s="11"/>
      <c r="FL2499" s="11"/>
      <c r="FM2499" s="11"/>
      <c r="FN2499" s="11"/>
      <c r="FO2499" s="11"/>
      <c r="FP2499" s="11"/>
      <c r="FQ2499" s="11"/>
      <c r="FR2499" s="11"/>
      <c r="FS2499" s="11"/>
      <c r="FT2499" s="11"/>
      <c r="FU2499" s="11"/>
      <c r="FV2499" s="11"/>
      <c r="FW2499" s="11"/>
      <c r="FX2499" s="11"/>
      <c r="FY2499" s="11"/>
      <c r="FZ2499" s="11"/>
      <c r="GA2499" s="11"/>
      <c r="GB2499" s="11"/>
      <c r="GC2499" s="11"/>
      <c r="GD2499" s="11"/>
      <c r="GE2499" s="11"/>
      <c r="GF2499" s="11"/>
      <c r="GG2499" s="11"/>
      <c r="GH2499" s="11"/>
      <c r="GI2499" s="11"/>
      <c r="GJ2499" s="11"/>
      <c r="GK2499" s="11"/>
      <c r="GL2499" s="11"/>
      <c r="GM2499" s="11"/>
      <c r="GN2499" s="11"/>
      <c r="GO2499" s="11"/>
      <c r="GP2499" s="11"/>
      <c r="GQ2499" s="11"/>
      <c r="GR2499" s="11"/>
      <c r="GS2499" s="11"/>
      <c r="GT2499" s="11"/>
      <c r="GU2499" s="11"/>
      <c r="GV2499" s="11"/>
      <c r="GW2499" s="11"/>
      <c r="GX2499" s="11"/>
      <c r="GY2499" s="11"/>
      <c r="GZ2499" s="11"/>
      <c r="HA2499" s="11"/>
      <c r="HB2499" s="11"/>
      <c r="HC2499" s="11"/>
      <c r="HD2499" s="11"/>
      <c r="HE2499" s="11"/>
      <c r="HF2499" s="11"/>
      <c r="HG2499" s="11"/>
      <c r="HH2499" s="11"/>
      <c r="HI2499" s="11"/>
      <c r="HJ2499" s="11"/>
      <c r="HK2499" s="11"/>
      <c r="HL2499" s="11"/>
      <c r="HM2499" s="11"/>
      <c r="HN2499" s="11"/>
      <c r="HO2499" s="11"/>
      <c r="HP2499" s="11"/>
      <c r="HQ2499" s="11"/>
      <c r="HR2499" s="11"/>
      <c r="HS2499" s="11"/>
      <c r="HT2499" s="11"/>
      <c r="HU2499" s="11"/>
      <c r="HV2499" s="11"/>
      <c r="HW2499" s="11"/>
      <c r="HX2499" s="11"/>
      <c r="HY2499" s="11"/>
      <c r="HZ2499" s="11"/>
      <c r="IA2499" s="11"/>
      <c r="IB2499" s="11"/>
      <c r="IC2499" s="11"/>
      <c r="ID2499" s="11"/>
      <c r="IE2499" s="11"/>
      <c r="IF2499" s="11"/>
      <c r="IG2499" s="11"/>
      <c r="IH2499" s="11"/>
      <c r="II2499" s="11"/>
      <c r="IJ2499" s="11"/>
      <c r="IK2499" s="11"/>
      <c r="IL2499" s="11"/>
      <c r="IM2499" s="11"/>
      <c r="IN2499" s="11"/>
      <c r="IO2499" s="11"/>
      <c r="IP2499" s="11"/>
      <c r="IQ2499" s="11"/>
      <c r="IR2499" s="11"/>
      <c r="IS2499" s="11"/>
      <c r="IT2499" s="11"/>
    </row>
    <row r="2500" spans="1:254" ht="12.95" customHeight="1" x14ac:dyDescent="0.2">
      <c r="B2500" s="29" t="s">
        <v>902</v>
      </c>
      <c r="C2500" s="30" t="s">
        <v>763</v>
      </c>
      <c r="D2500" s="30" t="s">
        <v>957</v>
      </c>
      <c r="E2500" s="29" t="s">
        <v>764</v>
      </c>
      <c r="F2500" s="29">
        <v>5283</v>
      </c>
      <c r="G2500" s="29" t="s">
        <v>765</v>
      </c>
      <c r="H2500" s="29" t="s">
        <v>904</v>
      </c>
      <c r="I2500" s="29" t="s">
        <v>936</v>
      </c>
      <c r="J2500" s="29" t="s">
        <v>921</v>
      </c>
      <c r="K2500" s="29" t="s">
        <v>937</v>
      </c>
      <c r="L2500" s="29" t="s">
        <v>742</v>
      </c>
      <c r="M2500" s="29" t="s">
        <v>650</v>
      </c>
      <c r="N2500" s="29">
        <v>1962</v>
      </c>
      <c r="O2500" s="29" t="s">
        <v>1031</v>
      </c>
      <c r="P2500" s="29" t="s">
        <v>2546</v>
      </c>
    </row>
    <row r="2501" spans="1:254" ht="12.95" customHeight="1" x14ac:dyDescent="0.2">
      <c r="B2501" s="11" t="s">
        <v>902</v>
      </c>
      <c r="C2501" s="144" t="s">
        <v>1818</v>
      </c>
      <c r="D2501" s="144" t="s">
        <v>920</v>
      </c>
      <c r="E2501" s="11" t="s">
        <v>1819</v>
      </c>
      <c r="F2501" s="11">
        <v>2341</v>
      </c>
      <c r="G2501" s="11" t="s">
        <v>1042</v>
      </c>
      <c r="H2501" s="29" t="s">
        <v>904</v>
      </c>
      <c r="I2501" s="11" t="s">
        <v>936</v>
      </c>
      <c r="J2501" s="11" t="s">
        <v>942</v>
      </c>
      <c r="K2501" s="29" t="s">
        <v>937</v>
      </c>
      <c r="L2501" s="11" t="s">
        <v>1161</v>
      </c>
      <c r="M2501" s="11">
        <v>400</v>
      </c>
      <c r="N2501" s="11">
        <v>1980</v>
      </c>
      <c r="O2501" s="11" t="s">
        <v>908</v>
      </c>
    </row>
    <row r="2502" spans="1:254" ht="12.95" customHeight="1" x14ac:dyDescent="0.2">
      <c r="B2502" s="11" t="s">
        <v>902</v>
      </c>
      <c r="C2502" s="144" t="s">
        <v>1818</v>
      </c>
      <c r="D2502" s="144" t="s">
        <v>920</v>
      </c>
      <c r="E2502" s="11" t="s">
        <v>1819</v>
      </c>
      <c r="F2502" s="11">
        <v>2341</v>
      </c>
      <c r="G2502" s="11" t="s">
        <v>1042</v>
      </c>
      <c r="H2502" s="29" t="s">
        <v>904</v>
      </c>
      <c r="I2502" s="11" t="s">
        <v>936</v>
      </c>
      <c r="J2502" s="11" t="s">
        <v>942</v>
      </c>
      <c r="K2502" s="29" t="s">
        <v>937</v>
      </c>
      <c r="L2502" s="11" t="s">
        <v>1161</v>
      </c>
      <c r="M2502" s="11">
        <v>400</v>
      </c>
      <c r="N2502" s="11">
        <v>1980</v>
      </c>
      <c r="O2502" s="11" t="s">
        <v>908</v>
      </c>
    </row>
    <row r="2503" spans="1:254" ht="12.95" customHeight="1" x14ac:dyDescent="0.2">
      <c r="B2503" s="29" t="s">
        <v>902</v>
      </c>
      <c r="C2503" s="30" t="s">
        <v>732</v>
      </c>
      <c r="D2503" s="30" t="s">
        <v>940</v>
      </c>
      <c r="E2503" s="29" t="s">
        <v>733</v>
      </c>
      <c r="F2503" s="29">
        <v>9252</v>
      </c>
      <c r="G2503" s="29" t="s">
        <v>1719</v>
      </c>
      <c r="H2503" s="29" t="s">
        <v>904</v>
      </c>
      <c r="I2503" s="29" t="s">
        <v>936</v>
      </c>
      <c r="J2503" s="29" t="s">
        <v>942</v>
      </c>
      <c r="K2503" s="29" t="s">
        <v>937</v>
      </c>
      <c r="L2503" s="29" t="s">
        <v>1002</v>
      </c>
      <c r="M2503" s="29">
        <v>12</v>
      </c>
      <c r="N2503" s="29">
        <v>1974</v>
      </c>
      <c r="O2503" s="29" t="s">
        <v>1550</v>
      </c>
      <c r="P2503" s="29" t="s">
        <v>2431</v>
      </c>
    </row>
    <row r="2504" spans="1:254" ht="12.95" customHeight="1" x14ac:dyDescent="0.2">
      <c r="B2504" s="29" t="s">
        <v>902</v>
      </c>
      <c r="C2504" s="30" t="s">
        <v>732</v>
      </c>
      <c r="D2504" s="30" t="s">
        <v>940</v>
      </c>
      <c r="E2504" s="29" t="s">
        <v>733</v>
      </c>
      <c r="F2504" s="29">
        <v>9252</v>
      </c>
      <c r="G2504" s="29" t="s">
        <v>1719</v>
      </c>
      <c r="H2504" s="29" t="s">
        <v>904</v>
      </c>
      <c r="I2504" s="29" t="s">
        <v>936</v>
      </c>
      <c r="J2504" s="29" t="s">
        <v>942</v>
      </c>
      <c r="K2504" s="29" t="s">
        <v>937</v>
      </c>
      <c r="L2504" s="29" t="s">
        <v>1002</v>
      </c>
      <c r="M2504" s="29">
        <v>14</v>
      </c>
      <c r="N2504" s="29">
        <v>1974</v>
      </c>
      <c r="O2504" s="29" t="s">
        <v>1550</v>
      </c>
    </row>
    <row r="2505" spans="1:254" ht="12.95" customHeight="1" x14ac:dyDescent="0.2">
      <c r="B2505" s="29" t="s">
        <v>902</v>
      </c>
      <c r="C2505" s="30" t="s">
        <v>732</v>
      </c>
      <c r="D2505" s="30" t="s">
        <v>940</v>
      </c>
      <c r="E2505" s="29" t="s">
        <v>733</v>
      </c>
      <c r="F2505" s="29">
        <v>9252</v>
      </c>
      <c r="G2505" s="29" t="s">
        <v>1719</v>
      </c>
      <c r="H2505" s="29" t="s">
        <v>904</v>
      </c>
      <c r="I2505" s="29" t="s">
        <v>936</v>
      </c>
      <c r="J2505" s="29" t="s">
        <v>921</v>
      </c>
      <c r="K2505" s="29" t="s">
        <v>937</v>
      </c>
      <c r="L2505" s="29" t="s">
        <v>1002</v>
      </c>
      <c r="M2505" s="29" t="s">
        <v>2472</v>
      </c>
      <c r="N2505" s="29">
        <v>1961</v>
      </c>
      <c r="O2505" s="29" t="s">
        <v>1550</v>
      </c>
      <c r="P2505" s="29" t="s">
        <v>2546</v>
      </c>
    </row>
    <row r="2506" spans="1:254" ht="12.95" customHeight="1" x14ac:dyDescent="0.2">
      <c r="B2506" s="29" t="s">
        <v>902</v>
      </c>
      <c r="C2506" s="30" t="s">
        <v>2881</v>
      </c>
      <c r="D2506" s="30" t="s">
        <v>2882</v>
      </c>
      <c r="E2506" s="163" t="s">
        <v>2883</v>
      </c>
      <c r="F2506" s="163">
        <v>2366</v>
      </c>
      <c r="G2506" s="163" t="s">
        <v>1372</v>
      </c>
      <c r="H2506" s="163" t="s">
        <v>904</v>
      </c>
      <c r="I2506" s="29" t="s">
        <v>905</v>
      </c>
      <c r="J2506" s="29" t="s">
        <v>921</v>
      </c>
      <c r="K2506" s="29" t="s">
        <v>907</v>
      </c>
      <c r="L2506" s="29" t="s">
        <v>1741</v>
      </c>
      <c r="N2506" s="29">
        <v>1970</v>
      </c>
      <c r="O2506" s="163" t="s">
        <v>2525</v>
      </c>
      <c r="P2506" s="11" t="s">
        <v>2868</v>
      </c>
    </row>
    <row r="2507" spans="1:254" ht="12.95" customHeight="1" x14ac:dyDescent="0.2">
      <c r="B2507" s="29" t="s">
        <v>902</v>
      </c>
      <c r="C2507" s="30" t="s">
        <v>2812</v>
      </c>
      <c r="D2507" s="30" t="s">
        <v>1024</v>
      </c>
      <c r="E2507" s="29" t="s">
        <v>2813</v>
      </c>
      <c r="F2507" s="29">
        <v>9226</v>
      </c>
      <c r="G2507" s="29" t="s">
        <v>1436</v>
      </c>
      <c r="H2507" s="29" t="s">
        <v>904</v>
      </c>
      <c r="I2507" s="29" t="s">
        <v>936</v>
      </c>
      <c r="J2507" s="29" t="s">
        <v>912</v>
      </c>
      <c r="K2507" s="29" t="s">
        <v>937</v>
      </c>
      <c r="L2507" s="29" t="s">
        <v>943</v>
      </c>
      <c r="M2507" s="29" t="s">
        <v>2814</v>
      </c>
      <c r="N2507" s="29">
        <v>1951</v>
      </c>
      <c r="O2507" s="29" t="s">
        <v>1139</v>
      </c>
      <c r="P2507" s="155" t="s">
        <v>2811</v>
      </c>
    </row>
    <row r="2508" spans="1:254" ht="12.95" customHeight="1" x14ac:dyDescent="0.2">
      <c r="B2508" s="29" t="s">
        <v>902</v>
      </c>
      <c r="C2508" s="30" t="s">
        <v>2812</v>
      </c>
      <c r="D2508" s="30" t="s">
        <v>1024</v>
      </c>
      <c r="E2508" s="29" t="s">
        <v>2813</v>
      </c>
      <c r="F2508" s="29">
        <v>9226</v>
      </c>
      <c r="G2508" s="29" t="s">
        <v>1436</v>
      </c>
      <c r="H2508" s="29" t="s">
        <v>904</v>
      </c>
      <c r="I2508" s="29" t="s">
        <v>936</v>
      </c>
      <c r="J2508" s="29" t="s">
        <v>912</v>
      </c>
      <c r="K2508" s="29" t="s">
        <v>937</v>
      </c>
      <c r="L2508" s="29" t="s">
        <v>943</v>
      </c>
      <c r="M2508" s="29" t="s">
        <v>2814</v>
      </c>
      <c r="N2508" s="29">
        <v>1951</v>
      </c>
      <c r="O2508" s="29" t="s">
        <v>1139</v>
      </c>
      <c r="P2508" s="155" t="s">
        <v>2811</v>
      </c>
    </row>
    <row r="2509" spans="1:254" ht="12.95" customHeight="1" x14ac:dyDescent="0.2">
      <c r="B2509" s="148" t="s">
        <v>902</v>
      </c>
      <c r="C2509" s="149" t="s">
        <v>2844</v>
      </c>
      <c r="D2509" s="149" t="s">
        <v>1024</v>
      </c>
      <c r="E2509" s="148"/>
      <c r="F2509" s="148"/>
      <c r="G2509" s="148"/>
      <c r="H2509" s="148" t="s">
        <v>904</v>
      </c>
      <c r="I2509" s="148" t="s">
        <v>936</v>
      </c>
      <c r="J2509" s="148" t="s">
        <v>912</v>
      </c>
      <c r="K2509" s="148" t="s">
        <v>937</v>
      </c>
      <c r="L2509" s="148" t="s">
        <v>943</v>
      </c>
      <c r="M2509" s="148" t="s">
        <v>1143</v>
      </c>
      <c r="N2509" s="148">
        <v>1951</v>
      </c>
      <c r="O2509" s="148" t="s">
        <v>1139</v>
      </c>
      <c r="P2509" s="148"/>
      <c r="Q2509" s="148">
        <v>1</v>
      </c>
    </row>
    <row r="2510" spans="1:254" ht="12.95" customHeight="1" x14ac:dyDescent="0.2">
      <c r="B2510" s="11" t="s">
        <v>902</v>
      </c>
      <c r="C2510" s="144" t="s">
        <v>1486</v>
      </c>
      <c r="D2510" s="144" t="s">
        <v>948</v>
      </c>
      <c r="E2510" s="11" t="s">
        <v>1874</v>
      </c>
      <c r="F2510" s="11">
        <v>6276</v>
      </c>
      <c r="G2510" s="11" t="s">
        <v>1006</v>
      </c>
      <c r="H2510" s="29" t="s">
        <v>904</v>
      </c>
      <c r="I2510" s="11" t="s">
        <v>936</v>
      </c>
      <c r="J2510" s="11" t="s">
        <v>942</v>
      </c>
      <c r="K2510" s="29" t="s">
        <v>937</v>
      </c>
      <c r="L2510" s="11" t="s">
        <v>1002</v>
      </c>
      <c r="M2510" s="11" t="s">
        <v>1875</v>
      </c>
      <c r="N2510" s="11">
        <v>1975</v>
      </c>
      <c r="O2510" s="11" t="s">
        <v>979</v>
      </c>
    </row>
    <row r="2511" spans="1:254" ht="12.95" customHeight="1" x14ac:dyDescent="0.2">
      <c r="B2511" s="11" t="s">
        <v>902</v>
      </c>
      <c r="C2511" s="144" t="s">
        <v>1486</v>
      </c>
      <c r="D2511" s="144" t="s">
        <v>948</v>
      </c>
      <c r="E2511" s="11" t="s">
        <v>1874</v>
      </c>
      <c r="F2511" s="11">
        <v>6276</v>
      </c>
      <c r="G2511" s="11" t="s">
        <v>1006</v>
      </c>
      <c r="H2511" s="29" t="s">
        <v>904</v>
      </c>
      <c r="I2511" s="11" t="s">
        <v>936</v>
      </c>
      <c r="J2511" s="11" t="s">
        <v>942</v>
      </c>
      <c r="K2511" s="29" t="s">
        <v>937</v>
      </c>
      <c r="L2511" s="11" t="s">
        <v>1002</v>
      </c>
      <c r="M2511" s="11" t="s">
        <v>1875</v>
      </c>
      <c r="N2511" s="11">
        <v>1975</v>
      </c>
      <c r="O2511" s="11" t="s">
        <v>979</v>
      </c>
    </row>
    <row r="2512" spans="1:254" ht="12.95" customHeight="1" x14ac:dyDescent="0.2">
      <c r="B2512" s="29" t="s">
        <v>902</v>
      </c>
      <c r="C2512" s="30" t="s">
        <v>2395</v>
      </c>
      <c r="D2512" s="30" t="s">
        <v>2396</v>
      </c>
      <c r="E2512" s="29" t="s">
        <v>2397</v>
      </c>
      <c r="F2512" s="29">
        <v>9000</v>
      </c>
      <c r="G2512" s="29" t="s">
        <v>2059</v>
      </c>
      <c r="H2512" s="29" t="s">
        <v>904</v>
      </c>
      <c r="I2512" s="29" t="s">
        <v>936</v>
      </c>
      <c r="J2512" s="29" t="s">
        <v>912</v>
      </c>
      <c r="K2512" s="29" t="s">
        <v>937</v>
      </c>
      <c r="L2512" s="29" t="s">
        <v>947</v>
      </c>
      <c r="M2512" s="29">
        <v>175</v>
      </c>
      <c r="N2512" s="29">
        <v>1959</v>
      </c>
      <c r="O2512" s="29" t="s">
        <v>1139</v>
      </c>
    </row>
    <row r="2513" spans="1:18" ht="12.95" customHeight="1" x14ac:dyDescent="0.2">
      <c r="B2513" s="29" t="s">
        <v>902</v>
      </c>
      <c r="C2513" s="30" t="s">
        <v>2395</v>
      </c>
      <c r="D2513" s="30" t="s">
        <v>2396</v>
      </c>
      <c r="E2513" s="29" t="s">
        <v>2397</v>
      </c>
      <c r="F2513" s="29">
        <v>9000</v>
      </c>
      <c r="G2513" s="29" t="s">
        <v>2059</v>
      </c>
      <c r="H2513" s="29" t="s">
        <v>904</v>
      </c>
      <c r="I2513" s="29" t="s">
        <v>936</v>
      </c>
      <c r="J2513" s="29" t="s">
        <v>912</v>
      </c>
      <c r="K2513" s="29" t="s">
        <v>937</v>
      </c>
      <c r="L2513" s="29" t="s">
        <v>947</v>
      </c>
      <c r="M2513" s="29">
        <v>175</v>
      </c>
      <c r="N2513" s="29">
        <v>1959</v>
      </c>
      <c r="O2513" s="29" t="s">
        <v>1139</v>
      </c>
    </row>
    <row r="2514" spans="1:18" s="166" customFormat="1" ht="12.95" customHeight="1" x14ac:dyDescent="0.2">
      <c r="A2514" s="29"/>
      <c r="B2514" s="29" t="s">
        <v>902</v>
      </c>
      <c r="C2514" s="30" t="s">
        <v>2395</v>
      </c>
      <c r="D2514" s="30" t="s">
        <v>2396</v>
      </c>
      <c r="E2514" s="29" t="s">
        <v>2397</v>
      </c>
      <c r="F2514" s="29">
        <v>9000</v>
      </c>
      <c r="G2514" s="29" t="s">
        <v>2059</v>
      </c>
      <c r="H2514" s="29" t="s">
        <v>904</v>
      </c>
      <c r="I2514" s="29" t="s">
        <v>905</v>
      </c>
      <c r="J2514" s="29" t="s">
        <v>2049</v>
      </c>
      <c r="K2514" s="29" t="s">
        <v>907</v>
      </c>
      <c r="L2514" s="29" t="s">
        <v>974</v>
      </c>
      <c r="M2514" s="29" t="s">
        <v>2398</v>
      </c>
      <c r="N2514" s="29">
        <v>1982</v>
      </c>
      <c r="O2514" s="29" t="s">
        <v>1139</v>
      </c>
      <c r="P2514" s="29"/>
      <c r="Q2514" s="29"/>
    </row>
    <row r="2515" spans="1:18" ht="12.95" customHeight="1" x14ac:dyDescent="0.2">
      <c r="B2515" s="29" t="s">
        <v>902</v>
      </c>
      <c r="C2515" s="30" t="s">
        <v>2395</v>
      </c>
      <c r="D2515" s="30" t="s">
        <v>2396</v>
      </c>
      <c r="E2515" s="29" t="s">
        <v>2397</v>
      </c>
      <c r="F2515" s="29">
        <v>9000</v>
      </c>
      <c r="G2515" s="29" t="s">
        <v>2059</v>
      </c>
      <c r="H2515" s="29" t="s">
        <v>904</v>
      </c>
      <c r="I2515" s="29" t="s">
        <v>936</v>
      </c>
      <c r="J2515" s="29" t="s">
        <v>912</v>
      </c>
      <c r="K2515" s="29" t="s">
        <v>937</v>
      </c>
      <c r="L2515" s="29" t="s">
        <v>947</v>
      </c>
      <c r="M2515" s="29">
        <v>175</v>
      </c>
      <c r="N2515" s="29">
        <v>1959</v>
      </c>
      <c r="O2515" s="29" t="s">
        <v>1139</v>
      </c>
      <c r="R2515" s="11"/>
    </row>
    <row r="2516" spans="1:18" ht="12.95" customHeight="1" x14ac:dyDescent="0.2">
      <c r="B2516" s="29" t="s">
        <v>902</v>
      </c>
      <c r="C2516" s="30" t="s">
        <v>2395</v>
      </c>
      <c r="D2516" s="30" t="s">
        <v>2396</v>
      </c>
      <c r="E2516" s="29" t="s">
        <v>2397</v>
      </c>
      <c r="F2516" s="29">
        <v>9000</v>
      </c>
      <c r="G2516" s="29" t="s">
        <v>2059</v>
      </c>
      <c r="H2516" s="29" t="s">
        <v>904</v>
      </c>
      <c r="I2516" s="29" t="s">
        <v>936</v>
      </c>
      <c r="J2516" s="29" t="s">
        <v>912</v>
      </c>
      <c r="K2516" s="29" t="s">
        <v>937</v>
      </c>
      <c r="L2516" s="29" t="s">
        <v>947</v>
      </c>
      <c r="M2516" s="29">
        <v>175</v>
      </c>
      <c r="N2516" s="29">
        <v>1959</v>
      </c>
      <c r="O2516" s="29" t="s">
        <v>1139</v>
      </c>
      <c r="R2516" s="11"/>
    </row>
    <row r="2517" spans="1:18" s="171" customFormat="1" ht="12.95" customHeight="1" x14ac:dyDescent="0.2">
      <c r="A2517" s="34"/>
      <c r="B2517" s="34" t="s">
        <v>902</v>
      </c>
      <c r="C2517" s="33" t="s">
        <v>2395</v>
      </c>
      <c r="D2517" s="33" t="s">
        <v>2396</v>
      </c>
      <c r="E2517" s="34" t="s">
        <v>2397</v>
      </c>
      <c r="F2517" s="34">
        <v>9000</v>
      </c>
      <c r="G2517" s="34" t="s">
        <v>2059</v>
      </c>
      <c r="H2517" s="34" t="s">
        <v>904</v>
      </c>
      <c r="I2517" s="34" t="s">
        <v>936</v>
      </c>
      <c r="J2517" s="34" t="s">
        <v>912</v>
      </c>
      <c r="K2517" s="34" t="s">
        <v>937</v>
      </c>
      <c r="L2517" s="34" t="s">
        <v>947</v>
      </c>
      <c r="M2517" s="34">
        <v>175</v>
      </c>
      <c r="N2517" s="34">
        <v>1959</v>
      </c>
      <c r="O2517" s="34" t="s">
        <v>1139</v>
      </c>
      <c r="P2517" s="34"/>
      <c r="Q2517" s="29"/>
      <c r="R2517" s="173"/>
    </row>
    <row r="2518" spans="1:18" ht="12.95" customHeight="1" x14ac:dyDescent="0.2">
      <c r="B2518" s="29" t="s">
        <v>902</v>
      </c>
      <c r="C2518" s="30" t="s">
        <v>2395</v>
      </c>
      <c r="D2518" s="30" t="s">
        <v>2396</v>
      </c>
      <c r="E2518" s="29" t="s">
        <v>2397</v>
      </c>
      <c r="F2518" s="29">
        <v>9000</v>
      </c>
      <c r="G2518" s="29" t="s">
        <v>2059</v>
      </c>
      <c r="H2518" s="29" t="s">
        <v>904</v>
      </c>
      <c r="I2518" s="29" t="s">
        <v>936</v>
      </c>
      <c r="J2518" s="29" t="s">
        <v>912</v>
      </c>
      <c r="K2518" s="29" t="s">
        <v>937</v>
      </c>
      <c r="L2518" s="29" t="s">
        <v>947</v>
      </c>
      <c r="M2518" s="29">
        <v>175</v>
      </c>
      <c r="N2518" s="29">
        <v>1959</v>
      </c>
      <c r="O2518" s="29" t="s">
        <v>1139</v>
      </c>
    </row>
    <row r="2519" spans="1:18" ht="12.95" customHeight="1" x14ac:dyDescent="0.2">
      <c r="B2519" s="29" t="s">
        <v>902</v>
      </c>
      <c r="C2519" s="30" t="s">
        <v>2395</v>
      </c>
      <c r="D2519" s="30" t="s">
        <v>2396</v>
      </c>
      <c r="E2519" s="29" t="s">
        <v>2397</v>
      </c>
      <c r="F2519" s="29">
        <v>9000</v>
      </c>
      <c r="G2519" s="29" t="s">
        <v>2059</v>
      </c>
      <c r="H2519" s="29" t="s">
        <v>904</v>
      </c>
      <c r="I2519" s="29" t="s">
        <v>905</v>
      </c>
      <c r="J2519" s="29" t="s">
        <v>2049</v>
      </c>
      <c r="K2519" s="29" t="s">
        <v>907</v>
      </c>
      <c r="L2519" s="29" t="s">
        <v>974</v>
      </c>
      <c r="M2519" s="29" t="s">
        <v>2398</v>
      </c>
      <c r="N2519" s="29">
        <v>1982</v>
      </c>
      <c r="O2519" s="29" t="s">
        <v>1139</v>
      </c>
    </row>
    <row r="2520" spans="1:18" ht="12.95" customHeight="1" x14ac:dyDescent="0.2">
      <c r="B2520" s="11" t="s">
        <v>902</v>
      </c>
      <c r="C2520" s="144" t="s">
        <v>2395</v>
      </c>
      <c r="D2520" s="144" t="s">
        <v>2396</v>
      </c>
      <c r="E2520" s="11" t="s">
        <v>2397</v>
      </c>
      <c r="F2520" s="11">
        <v>9000</v>
      </c>
      <c r="G2520" s="11" t="s">
        <v>2059</v>
      </c>
      <c r="H2520" s="11" t="s">
        <v>904</v>
      </c>
      <c r="I2520" s="11" t="s">
        <v>936</v>
      </c>
      <c r="J2520" s="11" t="s">
        <v>912</v>
      </c>
      <c r="K2520" s="11" t="s">
        <v>937</v>
      </c>
      <c r="L2520" s="11" t="s">
        <v>947</v>
      </c>
      <c r="M2520" s="11">
        <v>175</v>
      </c>
      <c r="N2520" s="11">
        <v>1959</v>
      </c>
      <c r="O2520" s="11" t="s">
        <v>1139</v>
      </c>
      <c r="P2520" s="11"/>
      <c r="Q2520" s="11"/>
      <c r="R2520" s="11"/>
    </row>
    <row r="2521" spans="1:18" ht="12.95" customHeight="1" x14ac:dyDescent="0.2">
      <c r="B2521" s="11" t="s">
        <v>902</v>
      </c>
      <c r="C2521" s="144" t="s">
        <v>2395</v>
      </c>
      <c r="D2521" s="144" t="s">
        <v>2396</v>
      </c>
      <c r="E2521" s="11" t="s">
        <v>2397</v>
      </c>
      <c r="F2521" s="11">
        <v>9000</v>
      </c>
      <c r="G2521" s="11" t="s">
        <v>2059</v>
      </c>
      <c r="H2521" s="11" t="s">
        <v>904</v>
      </c>
      <c r="I2521" s="11" t="s">
        <v>936</v>
      </c>
      <c r="J2521" s="11" t="s">
        <v>912</v>
      </c>
      <c r="K2521" s="11" t="s">
        <v>937</v>
      </c>
      <c r="L2521" s="11" t="s">
        <v>947</v>
      </c>
      <c r="M2521" s="11">
        <v>175</v>
      </c>
      <c r="N2521" s="11">
        <v>1959</v>
      </c>
      <c r="O2521" s="11" t="s">
        <v>1139</v>
      </c>
      <c r="P2521" s="11"/>
      <c r="Q2521" s="11"/>
    </row>
    <row r="2522" spans="1:18" ht="12.95" customHeight="1" x14ac:dyDescent="0.2">
      <c r="B2522" s="11" t="s">
        <v>902</v>
      </c>
      <c r="C2522" s="144" t="s">
        <v>2395</v>
      </c>
      <c r="D2522" s="144" t="s">
        <v>2396</v>
      </c>
      <c r="E2522" s="11" t="s">
        <v>2397</v>
      </c>
      <c r="F2522" s="11">
        <v>9000</v>
      </c>
      <c r="G2522" s="11" t="s">
        <v>2059</v>
      </c>
      <c r="H2522" s="11" t="s">
        <v>904</v>
      </c>
      <c r="I2522" s="11" t="s">
        <v>905</v>
      </c>
      <c r="J2522" s="11" t="s">
        <v>2049</v>
      </c>
      <c r="K2522" s="11" t="s">
        <v>907</v>
      </c>
      <c r="L2522" s="11" t="s">
        <v>974</v>
      </c>
      <c r="M2522" s="11" t="s">
        <v>2398</v>
      </c>
      <c r="N2522" s="11">
        <v>1982</v>
      </c>
      <c r="O2522" s="11" t="s">
        <v>1139</v>
      </c>
      <c r="P2522" s="11" t="s">
        <v>2549</v>
      </c>
      <c r="Q2522" s="11"/>
    </row>
    <row r="2523" spans="1:18" ht="12.95" customHeight="1" x14ac:dyDescent="0.2">
      <c r="B2523" s="11" t="s">
        <v>902</v>
      </c>
      <c r="C2523" s="144" t="s">
        <v>2395</v>
      </c>
      <c r="D2523" s="144" t="s">
        <v>2396</v>
      </c>
      <c r="E2523" s="11" t="s">
        <v>2397</v>
      </c>
      <c r="F2523" s="11">
        <v>9000</v>
      </c>
      <c r="G2523" s="11" t="s">
        <v>2059</v>
      </c>
      <c r="H2523" s="11" t="s">
        <v>904</v>
      </c>
      <c r="I2523" s="11" t="s">
        <v>936</v>
      </c>
      <c r="J2523" s="11" t="s">
        <v>912</v>
      </c>
      <c r="K2523" s="11" t="s">
        <v>937</v>
      </c>
      <c r="L2523" s="11" t="s">
        <v>947</v>
      </c>
      <c r="M2523" s="11">
        <v>175</v>
      </c>
      <c r="N2523" s="11">
        <v>1959</v>
      </c>
      <c r="O2523" s="11" t="s">
        <v>1139</v>
      </c>
      <c r="P2523" s="11"/>
      <c r="Q2523" s="11"/>
      <c r="R2523" s="11"/>
    </row>
    <row r="2524" spans="1:18" ht="12.95" customHeight="1" x14ac:dyDescent="0.2">
      <c r="B2524" s="29" t="s">
        <v>902</v>
      </c>
      <c r="C2524" s="30" t="s">
        <v>2399</v>
      </c>
      <c r="D2524" s="30" t="s">
        <v>978</v>
      </c>
      <c r="E2524" s="29" t="s">
        <v>2400</v>
      </c>
      <c r="F2524" s="29">
        <v>8072</v>
      </c>
      <c r="G2524" s="29" t="s">
        <v>2401</v>
      </c>
      <c r="H2524" s="29" t="s">
        <v>1326</v>
      </c>
      <c r="I2524" s="29" t="s">
        <v>905</v>
      </c>
      <c r="J2524" s="29" t="s">
        <v>912</v>
      </c>
      <c r="K2524" s="29" t="s">
        <v>907</v>
      </c>
      <c r="L2524" s="29" t="s">
        <v>1190</v>
      </c>
      <c r="M2524" s="29">
        <v>500</v>
      </c>
      <c r="N2524" s="29">
        <v>1957</v>
      </c>
      <c r="O2524" s="29" t="s">
        <v>936</v>
      </c>
    </row>
    <row r="2525" spans="1:18" ht="12.95" customHeight="1" x14ac:dyDescent="0.2">
      <c r="B2525" s="29" t="s">
        <v>902</v>
      </c>
      <c r="C2525" s="30" t="s">
        <v>2399</v>
      </c>
      <c r="D2525" s="30" t="s">
        <v>978</v>
      </c>
      <c r="E2525" s="29" t="s">
        <v>2400</v>
      </c>
      <c r="F2525" s="29">
        <v>8072</v>
      </c>
      <c r="G2525" s="29" t="s">
        <v>2401</v>
      </c>
      <c r="H2525" s="29" t="s">
        <v>1326</v>
      </c>
      <c r="I2525" s="29" t="s">
        <v>905</v>
      </c>
      <c r="J2525" s="29" t="s">
        <v>912</v>
      </c>
      <c r="K2525" s="29" t="s">
        <v>907</v>
      </c>
      <c r="L2525" s="29" t="s">
        <v>1190</v>
      </c>
      <c r="M2525" s="29">
        <v>500</v>
      </c>
      <c r="N2525" s="29">
        <v>1957</v>
      </c>
      <c r="O2525" s="29" t="s">
        <v>936</v>
      </c>
    </row>
    <row r="2526" spans="1:18" ht="12.95" customHeight="1" x14ac:dyDescent="0.2">
      <c r="B2526" s="29" t="s">
        <v>902</v>
      </c>
      <c r="C2526" s="30" t="s">
        <v>2399</v>
      </c>
      <c r="D2526" s="30" t="s">
        <v>978</v>
      </c>
      <c r="E2526" s="29" t="s">
        <v>2400</v>
      </c>
      <c r="F2526" s="29">
        <v>8072</v>
      </c>
      <c r="G2526" s="29" t="s">
        <v>2401</v>
      </c>
      <c r="H2526" s="29" t="s">
        <v>1326</v>
      </c>
      <c r="I2526" s="29" t="s">
        <v>905</v>
      </c>
      <c r="J2526" s="29" t="s">
        <v>912</v>
      </c>
      <c r="K2526" s="29" t="s">
        <v>907</v>
      </c>
      <c r="L2526" s="29" t="s">
        <v>1190</v>
      </c>
      <c r="M2526" s="29">
        <v>500</v>
      </c>
      <c r="N2526" s="29">
        <v>1957</v>
      </c>
      <c r="O2526" s="29" t="s">
        <v>936</v>
      </c>
    </row>
    <row r="2527" spans="1:18" ht="12.95" customHeight="1" x14ac:dyDescent="0.2">
      <c r="B2527" s="29" t="s">
        <v>902</v>
      </c>
      <c r="C2527" s="30" t="s">
        <v>2399</v>
      </c>
      <c r="D2527" s="30" t="s">
        <v>978</v>
      </c>
      <c r="E2527" s="29" t="s">
        <v>2400</v>
      </c>
      <c r="F2527" s="29">
        <v>8072</v>
      </c>
      <c r="G2527" s="29" t="s">
        <v>2401</v>
      </c>
      <c r="H2527" s="29" t="s">
        <v>1326</v>
      </c>
      <c r="I2527" s="29" t="s">
        <v>905</v>
      </c>
      <c r="J2527" s="29" t="s">
        <v>912</v>
      </c>
      <c r="K2527" s="29" t="s">
        <v>907</v>
      </c>
      <c r="L2527" s="29" t="s">
        <v>1190</v>
      </c>
      <c r="M2527" s="29">
        <v>500</v>
      </c>
      <c r="N2527" s="29">
        <v>1957</v>
      </c>
      <c r="O2527" s="29" t="s">
        <v>936</v>
      </c>
    </row>
    <row r="2528" spans="1:18" ht="12.95" customHeight="1" x14ac:dyDescent="0.2">
      <c r="B2528" s="11" t="s">
        <v>902</v>
      </c>
      <c r="C2528" s="144" t="s">
        <v>2399</v>
      </c>
      <c r="D2528" s="144" t="s">
        <v>978</v>
      </c>
      <c r="E2528" s="11" t="s">
        <v>2400</v>
      </c>
      <c r="F2528" s="11">
        <v>8072</v>
      </c>
      <c r="G2528" s="11" t="s">
        <v>2401</v>
      </c>
      <c r="H2528" s="11" t="s">
        <v>1326</v>
      </c>
      <c r="I2528" s="11" t="s">
        <v>905</v>
      </c>
      <c r="J2528" s="11" t="s">
        <v>912</v>
      </c>
      <c r="K2528" s="11" t="s">
        <v>907</v>
      </c>
      <c r="L2528" s="11" t="s">
        <v>1190</v>
      </c>
      <c r="M2528" s="11">
        <v>500</v>
      </c>
      <c r="N2528" s="11">
        <v>1957</v>
      </c>
      <c r="O2528" s="11" t="s">
        <v>936</v>
      </c>
      <c r="P2528" s="11"/>
      <c r="Q2528" s="11"/>
      <c r="R2528" s="11"/>
    </row>
    <row r="2529" spans="1:18" ht="12.95" customHeight="1" x14ac:dyDescent="0.2">
      <c r="B2529" s="11" t="s">
        <v>902</v>
      </c>
      <c r="C2529" s="144" t="s">
        <v>2399</v>
      </c>
      <c r="D2529" s="144" t="s">
        <v>978</v>
      </c>
      <c r="E2529" s="11" t="s">
        <v>2400</v>
      </c>
      <c r="F2529" s="11">
        <v>8072</v>
      </c>
      <c r="G2529" s="11" t="s">
        <v>2401</v>
      </c>
      <c r="H2529" s="11" t="s">
        <v>1326</v>
      </c>
      <c r="I2529" s="11" t="s">
        <v>905</v>
      </c>
      <c r="J2529" s="11" t="s">
        <v>912</v>
      </c>
      <c r="K2529" s="11" t="s">
        <v>907</v>
      </c>
      <c r="L2529" s="11" t="s">
        <v>1190</v>
      </c>
      <c r="M2529" s="11">
        <v>500</v>
      </c>
      <c r="N2529" s="11">
        <v>1957</v>
      </c>
      <c r="O2529" s="11" t="s">
        <v>936</v>
      </c>
      <c r="P2529" s="11"/>
      <c r="Q2529" s="11"/>
      <c r="R2529" s="11"/>
    </row>
    <row r="2530" spans="1:18" ht="12.95" customHeight="1" x14ac:dyDescent="0.2">
      <c r="B2530" s="29" t="s">
        <v>902</v>
      </c>
      <c r="C2530" s="30" t="s">
        <v>2402</v>
      </c>
      <c r="D2530" s="30" t="s">
        <v>1181</v>
      </c>
      <c r="E2530" s="29" t="s">
        <v>2403</v>
      </c>
      <c r="F2530" s="29">
        <v>2000</v>
      </c>
      <c r="G2530" s="29" t="s">
        <v>915</v>
      </c>
      <c r="H2530" s="29" t="s">
        <v>904</v>
      </c>
      <c r="I2530" s="29" t="s">
        <v>905</v>
      </c>
      <c r="J2530" s="29" t="s">
        <v>942</v>
      </c>
      <c r="K2530" s="29" t="s">
        <v>907</v>
      </c>
      <c r="L2530" s="29" t="s">
        <v>944</v>
      </c>
      <c r="M2530" s="29" t="s">
        <v>2404</v>
      </c>
      <c r="N2530" s="29">
        <v>1979</v>
      </c>
      <c r="O2530" s="29" t="s">
        <v>908</v>
      </c>
    </row>
    <row r="2531" spans="1:18" ht="12.95" customHeight="1" x14ac:dyDescent="0.2">
      <c r="B2531" s="29" t="s">
        <v>902</v>
      </c>
      <c r="C2531" s="30" t="s">
        <v>2402</v>
      </c>
      <c r="D2531" s="30" t="s">
        <v>1181</v>
      </c>
      <c r="E2531" s="29" t="s">
        <v>2403</v>
      </c>
      <c r="F2531" s="29">
        <v>2000</v>
      </c>
      <c r="G2531" s="29" t="s">
        <v>915</v>
      </c>
      <c r="H2531" s="29" t="s">
        <v>904</v>
      </c>
      <c r="I2531" s="29" t="s">
        <v>905</v>
      </c>
      <c r="J2531" s="29" t="s">
        <v>942</v>
      </c>
      <c r="K2531" s="29" t="s">
        <v>907</v>
      </c>
      <c r="L2531" s="29" t="s">
        <v>944</v>
      </c>
      <c r="M2531" s="29" t="s">
        <v>2404</v>
      </c>
      <c r="N2531" s="29">
        <v>1979</v>
      </c>
      <c r="O2531" s="29" t="s">
        <v>908</v>
      </c>
    </row>
    <row r="2532" spans="1:18" ht="12.95" customHeight="1" x14ac:dyDescent="0.2">
      <c r="B2532" s="11" t="s">
        <v>902</v>
      </c>
      <c r="C2532" s="144" t="s">
        <v>2402</v>
      </c>
      <c r="D2532" s="144" t="s">
        <v>1181</v>
      </c>
      <c r="E2532" s="11" t="s">
        <v>2403</v>
      </c>
      <c r="F2532" s="11">
        <v>2000</v>
      </c>
      <c r="G2532" s="11" t="s">
        <v>915</v>
      </c>
      <c r="H2532" s="11" t="s">
        <v>904</v>
      </c>
      <c r="I2532" s="11" t="s">
        <v>905</v>
      </c>
      <c r="J2532" s="11" t="s">
        <v>942</v>
      </c>
      <c r="K2532" s="11" t="s">
        <v>907</v>
      </c>
      <c r="L2532" s="11" t="s">
        <v>944</v>
      </c>
      <c r="M2532" s="11" t="s">
        <v>2404</v>
      </c>
      <c r="N2532" s="11">
        <v>1979</v>
      </c>
      <c r="O2532" s="11" t="s">
        <v>908</v>
      </c>
      <c r="P2532" s="11"/>
      <c r="Q2532" s="11"/>
    </row>
    <row r="2533" spans="1:18" ht="12.95" customHeight="1" x14ac:dyDescent="0.2">
      <c r="B2533" s="29" t="s">
        <v>902</v>
      </c>
      <c r="C2533" s="30" t="s">
        <v>2405</v>
      </c>
      <c r="D2533" s="30" t="s">
        <v>2406</v>
      </c>
      <c r="E2533" s="29" t="s">
        <v>2407</v>
      </c>
      <c r="F2533" s="29">
        <v>2371</v>
      </c>
      <c r="G2533" s="29" t="s">
        <v>2408</v>
      </c>
      <c r="H2533" s="29" t="s">
        <v>904</v>
      </c>
      <c r="I2533" s="29" t="s">
        <v>905</v>
      </c>
      <c r="J2533" s="29" t="s">
        <v>942</v>
      </c>
      <c r="K2533" s="29" t="s">
        <v>907</v>
      </c>
      <c r="L2533" s="29" t="s">
        <v>923</v>
      </c>
      <c r="M2533" s="29">
        <v>123</v>
      </c>
      <c r="N2533" s="29">
        <v>1977</v>
      </c>
      <c r="O2533" s="29" t="s">
        <v>1091</v>
      </c>
    </row>
    <row r="2534" spans="1:18" ht="12.95" customHeight="1" x14ac:dyDescent="0.2">
      <c r="B2534" s="29" t="s">
        <v>902</v>
      </c>
      <c r="C2534" s="30" t="s">
        <v>2405</v>
      </c>
      <c r="D2534" s="30" t="s">
        <v>2406</v>
      </c>
      <c r="E2534" s="29" t="s">
        <v>2407</v>
      </c>
      <c r="F2534" s="29">
        <v>2371</v>
      </c>
      <c r="G2534" s="29" t="s">
        <v>2408</v>
      </c>
      <c r="H2534" s="29" t="s">
        <v>904</v>
      </c>
      <c r="I2534" s="29" t="s">
        <v>905</v>
      </c>
      <c r="J2534" s="29" t="s">
        <v>942</v>
      </c>
      <c r="K2534" s="29" t="s">
        <v>907</v>
      </c>
      <c r="L2534" s="29" t="s">
        <v>923</v>
      </c>
      <c r="M2534" s="29">
        <v>123</v>
      </c>
      <c r="N2534" s="29">
        <v>1977</v>
      </c>
      <c r="O2534" s="29" t="s">
        <v>1091</v>
      </c>
    </row>
    <row r="2535" spans="1:18" ht="12.95" customHeight="1" x14ac:dyDescent="0.2">
      <c r="B2535" s="11" t="s">
        <v>902</v>
      </c>
      <c r="C2535" s="144" t="s">
        <v>2405</v>
      </c>
      <c r="D2535" s="144" t="s">
        <v>2406</v>
      </c>
      <c r="E2535" s="11" t="s">
        <v>2407</v>
      </c>
      <c r="F2535" s="11">
        <v>2371</v>
      </c>
      <c r="G2535" s="11" t="s">
        <v>2408</v>
      </c>
      <c r="H2535" s="11" t="s">
        <v>904</v>
      </c>
      <c r="I2535" s="11" t="s">
        <v>905</v>
      </c>
      <c r="J2535" s="11" t="s">
        <v>942</v>
      </c>
      <c r="K2535" s="11" t="s">
        <v>907</v>
      </c>
      <c r="L2535" s="11" t="s">
        <v>923</v>
      </c>
      <c r="M2535" s="11">
        <v>123</v>
      </c>
      <c r="N2535" s="11">
        <v>1977</v>
      </c>
      <c r="O2535" s="11" t="s">
        <v>1091</v>
      </c>
      <c r="P2535" s="11"/>
      <c r="Q2535" s="11"/>
    </row>
    <row r="2536" spans="1:18" ht="12.95" customHeight="1" x14ac:dyDescent="0.2">
      <c r="B2536" s="29" t="s">
        <v>902</v>
      </c>
      <c r="C2536" s="30" t="s">
        <v>2409</v>
      </c>
      <c r="D2536" s="30" t="s">
        <v>1113</v>
      </c>
      <c r="E2536" s="29" t="s">
        <v>2410</v>
      </c>
      <c r="F2536" s="29">
        <v>2327</v>
      </c>
      <c r="G2536" s="29" t="s">
        <v>1191</v>
      </c>
      <c r="H2536" s="29" t="s">
        <v>904</v>
      </c>
      <c r="I2536" s="29" t="s">
        <v>936</v>
      </c>
      <c r="J2536" s="29" t="s">
        <v>912</v>
      </c>
      <c r="K2536" s="29" t="s">
        <v>937</v>
      </c>
      <c r="L2536" s="29" t="s">
        <v>943</v>
      </c>
      <c r="M2536" s="29" t="s">
        <v>2411</v>
      </c>
      <c r="N2536" s="29">
        <v>1961</v>
      </c>
      <c r="O2536" s="29" t="s">
        <v>1379</v>
      </c>
      <c r="R2536" s="11"/>
    </row>
    <row r="2537" spans="1:18" ht="12.95" customHeight="1" x14ac:dyDescent="0.2">
      <c r="B2537" s="29" t="s">
        <v>902</v>
      </c>
      <c r="C2537" s="30" t="s">
        <v>2409</v>
      </c>
      <c r="D2537" s="30" t="s">
        <v>1113</v>
      </c>
      <c r="E2537" s="29" t="s">
        <v>2410</v>
      </c>
      <c r="F2537" s="29">
        <v>2327</v>
      </c>
      <c r="G2537" s="29" t="s">
        <v>1191</v>
      </c>
      <c r="H2537" s="29" t="s">
        <v>904</v>
      </c>
      <c r="I2537" s="29" t="s">
        <v>936</v>
      </c>
      <c r="J2537" s="29" t="s">
        <v>912</v>
      </c>
      <c r="K2537" s="29" t="s">
        <v>937</v>
      </c>
      <c r="L2537" s="29" t="s">
        <v>943</v>
      </c>
      <c r="M2537" s="29" t="s">
        <v>2411</v>
      </c>
      <c r="N2537" s="29">
        <v>1961</v>
      </c>
      <c r="O2537" s="29" t="s">
        <v>1379</v>
      </c>
    </row>
    <row r="2538" spans="1:18" ht="12.95" customHeight="1" x14ac:dyDescent="0.2">
      <c r="B2538" s="11" t="s">
        <v>902</v>
      </c>
      <c r="C2538" s="144" t="s">
        <v>2409</v>
      </c>
      <c r="D2538" s="144" t="s">
        <v>1113</v>
      </c>
      <c r="E2538" s="11" t="s">
        <v>2410</v>
      </c>
      <c r="F2538" s="11">
        <v>2327</v>
      </c>
      <c r="G2538" s="11" t="s">
        <v>1191</v>
      </c>
      <c r="H2538" s="11" t="s">
        <v>904</v>
      </c>
      <c r="I2538" s="11" t="s">
        <v>936</v>
      </c>
      <c r="J2538" s="11" t="s">
        <v>912</v>
      </c>
      <c r="K2538" s="11" t="s">
        <v>937</v>
      </c>
      <c r="L2538" s="11" t="s">
        <v>943</v>
      </c>
      <c r="M2538" s="11" t="s">
        <v>2411</v>
      </c>
      <c r="N2538" s="11">
        <v>1961</v>
      </c>
      <c r="O2538" s="11" t="s">
        <v>1379</v>
      </c>
      <c r="P2538" s="11"/>
      <c r="Q2538" s="11"/>
    </row>
    <row r="2539" spans="1:18" ht="12.95" customHeight="1" x14ac:dyDescent="0.2">
      <c r="B2539" s="29" t="s">
        <v>981</v>
      </c>
      <c r="C2539" s="30" t="s">
        <v>552</v>
      </c>
      <c r="D2539" s="30" t="s">
        <v>2393</v>
      </c>
      <c r="E2539" s="29" t="s">
        <v>460</v>
      </c>
      <c r="F2539" s="29">
        <v>2211</v>
      </c>
      <c r="G2539" s="29" t="s">
        <v>963</v>
      </c>
      <c r="H2539" s="29" t="s">
        <v>904</v>
      </c>
      <c r="I2539" s="29" t="s">
        <v>905</v>
      </c>
      <c r="J2539" s="29" t="s">
        <v>942</v>
      </c>
      <c r="K2539" s="29" t="s">
        <v>907</v>
      </c>
      <c r="L2539" s="29" t="s">
        <v>461</v>
      </c>
      <c r="M2539" s="29">
        <v>1200</v>
      </c>
      <c r="N2539" s="29">
        <v>1974</v>
      </c>
      <c r="O2539" s="29" t="s">
        <v>908</v>
      </c>
    </row>
    <row r="2540" spans="1:18" ht="12.95" customHeight="1" x14ac:dyDescent="0.2">
      <c r="B2540" s="29" t="s">
        <v>981</v>
      </c>
      <c r="C2540" s="30" t="s">
        <v>552</v>
      </c>
      <c r="D2540" s="30" t="s">
        <v>2393</v>
      </c>
      <c r="E2540" s="29" t="s">
        <v>460</v>
      </c>
      <c r="F2540" s="29">
        <v>2211</v>
      </c>
      <c r="G2540" s="29" t="s">
        <v>963</v>
      </c>
      <c r="H2540" s="29" t="s">
        <v>904</v>
      </c>
      <c r="I2540" s="29" t="s">
        <v>905</v>
      </c>
      <c r="J2540" s="29" t="s">
        <v>942</v>
      </c>
      <c r="K2540" s="29" t="s">
        <v>907</v>
      </c>
      <c r="L2540" s="29" t="s">
        <v>461</v>
      </c>
      <c r="M2540" s="29">
        <v>1200</v>
      </c>
      <c r="N2540" s="29">
        <v>1974</v>
      </c>
      <c r="O2540" s="29" t="s">
        <v>908</v>
      </c>
    </row>
    <row r="2541" spans="1:18" ht="12.95" customHeight="1" x14ac:dyDescent="0.2">
      <c r="B2541" s="29" t="s">
        <v>902</v>
      </c>
      <c r="C2541" s="30" t="s">
        <v>552</v>
      </c>
      <c r="D2541" s="30" t="s">
        <v>918</v>
      </c>
      <c r="E2541" s="29" t="s">
        <v>460</v>
      </c>
      <c r="F2541" s="29">
        <v>2211</v>
      </c>
      <c r="G2541" s="29" t="s">
        <v>963</v>
      </c>
      <c r="H2541" s="29" t="s">
        <v>904</v>
      </c>
      <c r="I2541" s="29" t="s">
        <v>905</v>
      </c>
      <c r="J2541" s="29" t="s">
        <v>942</v>
      </c>
      <c r="K2541" s="29" t="s">
        <v>907</v>
      </c>
      <c r="L2541" s="29" t="s">
        <v>461</v>
      </c>
      <c r="M2541" s="29">
        <v>1200</v>
      </c>
      <c r="N2541" s="29">
        <v>1974</v>
      </c>
      <c r="O2541" s="29" t="s">
        <v>908</v>
      </c>
    </row>
    <row r="2542" spans="1:18" ht="12.95" customHeight="1" x14ac:dyDescent="0.2">
      <c r="B2542" s="29" t="s">
        <v>902</v>
      </c>
      <c r="C2542" s="30" t="s">
        <v>552</v>
      </c>
      <c r="D2542" s="30" t="s">
        <v>918</v>
      </c>
      <c r="E2542" s="29" t="s">
        <v>460</v>
      </c>
      <c r="F2542" s="29">
        <v>2211</v>
      </c>
      <c r="G2542" s="29" t="s">
        <v>963</v>
      </c>
      <c r="H2542" s="29" t="s">
        <v>904</v>
      </c>
      <c r="I2542" s="29" t="s">
        <v>905</v>
      </c>
      <c r="J2542" s="29" t="s">
        <v>942</v>
      </c>
      <c r="K2542" s="29" t="s">
        <v>907</v>
      </c>
      <c r="L2542" s="29" t="s">
        <v>461</v>
      </c>
      <c r="M2542" s="29">
        <v>1200</v>
      </c>
      <c r="N2542" s="29">
        <v>1974</v>
      </c>
      <c r="O2542" s="29" t="s">
        <v>908</v>
      </c>
    </row>
    <row r="2543" spans="1:18" ht="12.95" customHeight="1" x14ac:dyDescent="0.2">
      <c r="A2543" s="29">
        <v>43</v>
      </c>
      <c r="B2543" s="29" t="s">
        <v>902</v>
      </c>
      <c r="C2543" s="30" t="s">
        <v>3113</v>
      </c>
      <c r="D2543" s="30" t="s">
        <v>1240</v>
      </c>
      <c r="E2543" s="29" t="s">
        <v>3114</v>
      </c>
      <c r="F2543" s="29">
        <v>2000</v>
      </c>
      <c r="G2543" s="29" t="s">
        <v>915</v>
      </c>
      <c r="H2543" s="29" t="s">
        <v>904</v>
      </c>
      <c r="I2543" s="29" t="s">
        <v>905</v>
      </c>
      <c r="J2543" s="29" t="s">
        <v>942</v>
      </c>
      <c r="K2543" s="29" t="s">
        <v>907</v>
      </c>
      <c r="L2543" s="29" t="s">
        <v>924</v>
      </c>
      <c r="M2543" s="29" t="s">
        <v>1688</v>
      </c>
      <c r="N2543" s="29">
        <v>1971</v>
      </c>
      <c r="O2543" s="29" t="s">
        <v>1603</v>
      </c>
      <c r="P2543" s="29" t="s">
        <v>3119</v>
      </c>
    </row>
    <row r="2544" spans="1:18" ht="12.95" customHeight="1" x14ac:dyDescent="0.2">
      <c r="B2544" s="29" t="s">
        <v>902</v>
      </c>
      <c r="C2544" s="30" t="s">
        <v>2544</v>
      </c>
      <c r="D2544" s="30" t="s">
        <v>137</v>
      </c>
      <c r="E2544" s="29" t="s">
        <v>2545</v>
      </c>
      <c r="I2544" s="29" t="s">
        <v>905</v>
      </c>
      <c r="J2544" s="29" t="s">
        <v>921</v>
      </c>
      <c r="K2544" s="29" t="s">
        <v>907</v>
      </c>
      <c r="L2544" s="29" t="s">
        <v>1110</v>
      </c>
      <c r="M2544" s="29">
        <v>404</v>
      </c>
      <c r="N2544" s="29">
        <v>1967</v>
      </c>
      <c r="P2544" s="29" t="s">
        <v>2546</v>
      </c>
    </row>
    <row r="2545" spans="1:18" ht="12.95" customHeight="1" x14ac:dyDescent="0.2">
      <c r="B2545" s="29" t="s">
        <v>902</v>
      </c>
      <c r="C2545" s="30" t="s">
        <v>2544</v>
      </c>
      <c r="D2545" s="30" t="s">
        <v>137</v>
      </c>
      <c r="I2545" s="29" t="s">
        <v>905</v>
      </c>
      <c r="K2545" s="29" t="s">
        <v>907</v>
      </c>
      <c r="L2545" s="29" t="s">
        <v>2301</v>
      </c>
      <c r="M2545" s="29" t="s">
        <v>2605</v>
      </c>
      <c r="N2545" s="29">
        <v>1961</v>
      </c>
      <c r="O2545" s="29" t="s">
        <v>908</v>
      </c>
      <c r="P2545" s="11" t="s">
        <v>2571</v>
      </c>
      <c r="Q2545" s="11"/>
    </row>
    <row r="2546" spans="1:18" ht="12.95" customHeight="1" x14ac:dyDescent="0.2">
      <c r="A2546" s="171">
        <v>79</v>
      </c>
      <c r="B2546" s="171" t="s">
        <v>902</v>
      </c>
      <c r="C2546" s="172" t="s">
        <v>2544</v>
      </c>
      <c r="D2546" s="172" t="s">
        <v>137</v>
      </c>
      <c r="E2546" s="171" t="s">
        <v>2545</v>
      </c>
      <c r="F2546" s="171"/>
      <c r="G2546" s="171" t="s">
        <v>915</v>
      </c>
      <c r="H2546" s="171"/>
      <c r="I2546" s="171" t="s">
        <v>905</v>
      </c>
      <c r="J2546" s="171" t="s">
        <v>921</v>
      </c>
      <c r="K2546" s="171" t="s">
        <v>907</v>
      </c>
      <c r="L2546" s="171" t="s">
        <v>2964</v>
      </c>
      <c r="M2546" s="171" t="s">
        <v>2605</v>
      </c>
      <c r="N2546" s="171">
        <v>1961</v>
      </c>
      <c r="O2546" s="171" t="s">
        <v>908</v>
      </c>
      <c r="P2546" s="171" t="s">
        <v>2916</v>
      </c>
      <c r="Q2546" s="173"/>
    </row>
    <row r="2547" spans="1:18" ht="12.95" customHeight="1" x14ac:dyDescent="0.2">
      <c r="B2547" s="11" t="s">
        <v>902</v>
      </c>
      <c r="C2547" s="144" t="s">
        <v>1821</v>
      </c>
      <c r="D2547" s="144" t="s">
        <v>918</v>
      </c>
      <c r="E2547" s="11" t="s">
        <v>1822</v>
      </c>
      <c r="F2547" s="11">
        <v>3332</v>
      </c>
      <c r="G2547" s="11" t="s">
        <v>1591</v>
      </c>
      <c r="H2547" s="29" t="s">
        <v>904</v>
      </c>
      <c r="I2547" s="11" t="s">
        <v>936</v>
      </c>
      <c r="J2547" s="11" t="s">
        <v>942</v>
      </c>
      <c r="K2547" s="29" t="s">
        <v>937</v>
      </c>
      <c r="L2547" s="11" t="s">
        <v>943</v>
      </c>
      <c r="M2547" s="11" t="s">
        <v>1823</v>
      </c>
      <c r="N2547" s="11">
        <v>1982</v>
      </c>
      <c r="O2547" s="11" t="s">
        <v>1628</v>
      </c>
    </row>
    <row r="2548" spans="1:18" ht="12.95" customHeight="1" x14ac:dyDescent="0.2">
      <c r="B2548" s="11" t="s">
        <v>902</v>
      </c>
      <c r="C2548" s="144" t="s">
        <v>1821</v>
      </c>
      <c r="D2548" s="144" t="s">
        <v>918</v>
      </c>
      <c r="E2548" s="11" t="s">
        <v>1822</v>
      </c>
      <c r="F2548" s="11">
        <v>3332</v>
      </c>
      <c r="G2548" s="11" t="s">
        <v>1591</v>
      </c>
      <c r="H2548" s="29" t="s">
        <v>904</v>
      </c>
      <c r="I2548" s="11" t="s">
        <v>936</v>
      </c>
      <c r="J2548" s="11" t="s">
        <v>942</v>
      </c>
      <c r="K2548" s="29" t="s">
        <v>937</v>
      </c>
      <c r="L2548" s="11" t="s">
        <v>943</v>
      </c>
      <c r="M2548" s="11" t="s">
        <v>1823</v>
      </c>
      <c r="N2548" s="11">
        <v>1982</v>
      </c>
      <c r="O2548" s="11" t="s">
        <v>1628</v>
      </c>
    </row>
    <row r="2549" spans="1:18" ht="12.95" customHeight="1" x14ac:dyDescent="0.2">
      <c r="B2549" s="11" t="s">
        <v>902</v>
      </c>
      <c r="C2549" s="144" t="s">
        <v>1796</v>
      </c>
      <c r="D2549" s="144" t="s">
        <v>1747</v>
      </c>
      <c r="E2549" s="11" t="s">
        <v>1797</v>
      </c>
      <c r="F2549" s="11">
        <v>2000</v>
      </c>
      <c r="G2549" s="11" t="s">
        <v>915</v>
      </c>
      <c r="H2549" s="29" t="s">
        <v>904</v>
      </c>
      <c r="I2549" s="11" t="s">
        <v>905</v>
      </c>
      <c r="J2549" s="11" t="s">
        <v>942</v>
      </c>
      <c r="K2549" s="11" t="s">
        <v>907</v>
      </c>
      <c r="L2549" s="11" t="s">
        <v>1694</v>
      </c>
      <c r="M2549" s="11" t="s">
        <v>1798</v>
      </c>
      <c r="N2549" s="11">
        <v>1983</v>
      </c>
      <c r="O2549" s="11" t="s">
        <v>908</v>
      </c>
    </row>
    <row r="2550" spans="1:18" ht="12.95" customHeight="1" x14ac:dyDescent="0.2">
      <c r="B2550" s="11" t="s">
        <v>902</v>
      </c>
      <c r="C2550" s="144" t="s">
        <v>1796</v>
      </c>
      <c r="D2550" s="144" t="s">
        <v>926</v>
      </c>
      <c r="E2550" s="11" t="s">
        <v>584</v>
      </c>
      <c r="F2550" s="11">
        <v>6000</v>
      </c>
      <c r="G2550" s="11" t="s">
        <v>982</v>
      </c>
      <c r="H2550" s="11" t="s">
        <v>904</v>
      </c>
      <c r="I2550" s="11" t="s">
        <v>936</v>
      </c>
      <c r="J2550" s="11" t="s">
        <v>942</v>
      </c>
      <c r="K2550" s="11" t="s">
        <v>937</v>
      </c>
      <c r="L2550" s="11" t="s">
        <v>1002</v>
      </c>
      <c r="M2550" s="11" t="s">
        <v>585</v>
      </c>
      <c r="N2550" s="11">
        <v>1977</v>
      </c>
      <c r="O2550" s="11" t="s">
        <v>979</v>
      </c>
      <c r="R2550" s="11"/>
    </row>
    <row r="2551" spans="1:18" ht="12.95" customHeight="1" x14ac:dyDescent="0.2">
      <c r="B2551" s="11" t="s">
        <v>902</v>
      </c>
      <c r="C2551" s="144" t="s">
        <v>1796</v>
      </c>
      <c r="D2551" s="144" t="s">
        <v>1747</v>
      </c>
      <c r="E2551" s="11" t="s">
        <v>1797</v>
      </c>
      <c r="F2551" s="11">
        <v>2000</v>
      </c>
      <c r="G2551" s="11" t="s">
        <v>915</v>
      </c>
      <c r="H2551" s="29" t="s">
        <v>904</v>
      </c>
      <c r="I2551" s="11" t="s">
        <v>905</v>
      </c>
      <c r="J2551" s="11" t="s">
        <v>942</v>
      </c>
      <c r="K2551" s="11" t="s">
        <v>907</v>
      </c>
      <c r="L2551" s="11" t="s">
        <v>1694</v>
      </c>
      <c r="M2551" s="11" t="s">
        <v>1798</v>
      </c>
      <c r="N2551" s="11">
        <v>1983</v>
      </c>
      <c r="O2551" s="11" t="s">
        <v>908</v>
      </c>
      <c r="R2551" s="11"/>
    </row>
    <row r="2552" spans="1:18" ht="12.95" customHeight="1" x14ac:dyDescent="0.2">
      <c r="B2552" s="11" t="s">
        <v>902</v>
      </c>
      <c r="C2552" s="144" t="s">
        <v>1796</v>
      </c>
      <c r="D2552" s="144" t="s">
        <v>1747</v>
      </c>
      <c r="E2552" s="11" t="s">
        <v>1797</v>
      </c>
      <c r="F2552" s="11">
        <v>2000</v>
      </c>
      <c r="G2552" s="11" t="s">
        <v>915</v>
      </c>
      <c r="H2552" s="29" t="s">
        <v>904</v>
      </c>
      <c r="I2552" s="11" t="s">
        <v>905</v>
      </c>
      <c r="J2552" s="11" t="s">
        <v>942</v>
      </c>
      <c r="K2552" s="11" t="s">
        <v>907</v>
      </c>
      <c r="L2552" s="11" t="s">
        <v>1694</v>
      </c>
      <c r="M2552" s="11" t="s">
        <v>1798</v>
      </c>
      <c r="N2552" s="11">
        <v>1983</v>
      </c>
      <c r="O2552" s="11" t="s">
        <v>908</v>
      </c>
      <c r="R2552" s="11"/>
    </row>
    <row r="2553" spans="1:18" ht="12.95" customHeight="1" x14ac:dyDescent="0.2">
      <c r="B2553" s="11" t="s">
        <v>902</v>
      </c>
      <c r="C2553" s="144" t="s">
        <v>1796</v>
      </c>
      <c r="D2553" s="144" t="s">
        <v>926</v>
      </c>
      <c r="E2553" s="11" t="s">
        <v>584</v>
      </c>
      <c r="F2553" s="11">
        <v>6000</v>
      </c>
      <c r="G2553" s="11" t="s">
        <v>982</v>
      </c>
      <c r="H2553" s="11" t="s">
        <v>904</v>
      </c>
      <c r="I2553" s="11" t="s">
        <v>936</v>
      </c>
      <c r="J2553" s="11" t="s">
        <v>942</v>
      </c>
      <c r="K2553" s="11" t="s">
        <v>937</v>
      </c>
      <c r="L2553" s="11" t="s">
        <v>1002</v>
      </c>
      <c r="M2553" s="11" t="s">
        <v>585</v>
      </c>
      <c r="N2553" s="11">
        <v>1977</v>
      </c>
      <c r="O2553" s="11" t="s">
        <v>979</v>
      </c>
    </row>
    <row r="2554" spans="1:18" ht="12.95" customHeight="1" x14ac:dyDescent="0.2">
      <c r="B2554" s="11" t="s">
        <v>902</v>
      </c>
      <c r="C2554" s="144" t="s">
        <v>1796</v>
      </c>
      <c r="D2554" s="144" t="s">
        <v>1747</v>
      </c>
      <c r="E2554" s="11" t="s">
        <v>1797</v>
      </c>
      <c r="F2554" s="11">
        <v>2000</v>
      </c>
      <c r="G2554" s="11" t="s">
        <v>915</v>
      </c>
      <c r="H2554" s="29" t="s">
        <v>904</v>
      </c>
      <c r="I2554" s="11" t="s">
        <v>905</v>
      </c>
      <c r="J2554" s="11" t="s">
        <v>942</v>
      </c>
      <c r="K2554" s="11" t="s">
        <v>907</v>
      </c>
      <c r="L2554" s="11" t="s">
        <v>1694</v>
      </c>
      <c r="M2554" s="11" t="s">
        <v>1798</v>
      </c>
      <c r="N2554" s="11">
        <v>1983</v>
      </c>
      <c r="O2554" s="11" t="s">
        <v>908</v>
      </c>
    </row>
    <row r="2555" spans="1:18" ht="12.95" customHeight="1" x14ac:dyDescent="0.2">
      <c r="B2555" s="29" t="s">
        <v>902</v>
      </c>
      <c r="C2555" s="30" t="s">
        <v>1192</v>
      </c>
      <c r="D2555" s="30" t="s">
        <v>1149</v>
      </c>
      <c r="E2555" s="29" t="s">
        <v>1193</v>
      </c>
      <c r="F2555" s="29">
        <v>3000</v>
      </c>
      <c r="G2555" s="29" t="s">
        <v>1185</v>
      </c>
      <c r="H2555" s="29" t="s">
        <v>904</v>
      </c>
      <c r="I2555" s="29" t="s">
        <v>936</v>
      </c>
      <c r="J2555" s="29" t="s">
        <v>942</v>
      </c>
      <c r="K2555" s="29" t="s">
        <v>937</v>
      </c>
      <c r="L2555" s="29" t="s">
        <v>1161</v>
      </c>
      <c r="M2555" s="29" t="s">
        <v>2443</v>
      </c>
      <c r="N2555" s="29">
        <v>1978</v>
      </c>
      <c r="O2555" s="29" t="s">
        <v>908</v>
      </c>
      <c r="P2555" s="29" t="s">
        <v>2431</v>
      </c>
      <c r="R2555" s="11"/>
    </row>
    <row r="2556" spans="1:18" ht="12.95" customHeight="1" x14ac:dyDescent="0.2">
      <c r="B2556" s="29" t="s">
        <v>902</v>
      </c>
      <c r="C2556" s="30" t="s">
        <v>1192</v>
      </c>
      <c r="D2556" s="30" t="s">
        <v>1149</v>
      </c>
      <c r="E2556" s="29" t="s">
        <v>1193</v>
      </c>
      <c r="F2556" s="29">
        <v>3000</v>
      </c>
      <c r="G2556" s="29" t="s">
        <v>1185</v>
      </c>
      <c r="H2556" s="29" t="s">
        <v>904</v>
      </c>
      <c r="I2556" s="29" t="s">
        <v>936</v>
      </c>
      <c r="J2556" s="29" t="s">
        <v>912</v>
      </c>
      <c r="K2556" s="29" t="s">
        <v>937</v>
      </c>
      <c r="L2556" s="29" t="s">
        <v>1154</v>
      </c>
      <c r="M2556" s="29" t="s">
        <v>1194</v>
      </c>
      <c r="N2556" s="29">
        <v>1952</v>
      </c>
      <c r="O2556" s="29" t="s">
        <v>908</v>
      </c>
    </row>
    <row r="2557" spans="1:18" ht="12.95" customHeight="1" x14ac:dyDescent="0.2">
      <c r="B2557" s="29" t="s">
        <v>902</v>
      </c>
      <c r="C2557" s="30" t="s">
        <v>1192</v>
      </c>
      <c r="D2557" s="30" t="s">
        <v>1149</v>
      </c>
      <c r="E2557" s="29" t="s">
        <v>1193</v>
      </c>
      <c r="F2557" s="29">
        <v>3310</v>
      </c>
      <c r="G2557" s="29" t="s">
        <v>1168</v>
      </c>
      <c r="H2557" s="29" t="s">
        <v>904</v>
      </c>
      <c r="I2557" s="29" t="s">
        <v>936</v>
      </c>
      <c r="J2557" s="29" t="s">
        <v>912</v>
      </c>
      <c r="K2557" s="29" t="s">
        <v>937</v>
      </c>
      <c r="L2557" s="29" t="s">
        <v>1154</v>
      </c>
      <c r="M2557" s="29" t="s">
        <v>1194</v>
      </c>
      <c r="N2557" s="29">
        <v>1952</v>
      </c>
      <c r="O2557" s="29" t="s">
        <v>908</v>
      </c>
    </row>
    <row r="2558" spans="1:18" ht="12.95" customHeight="1" x14ac:dyDescent="0.2">
      <c r="B2558" s="29" t="s">
        <v>902</v>
      </c>
      <c r="C2558" s="30" t="s">
        <v>1192</v>
      </c>
      <c r="D2558" s="30" t="s">
        <v>1149</v>
      </c>
      <c r="E2558" s="29" t="s">
        <v>1193</v>
      </c>
      <c r="F2558" s="29">
        <v>3000</v>
      </c>
      <c r="G2558" s="29" t="s">
        <v>1185</v>
      </c>
      <c r="H2558" s="29" t="s">
        <v>904</v>
      </c>
      <c r="I2558" s="29" t="s">
        <v>936</v>
      </c>
      <c r="J2558" s="29" t="s">
        <v>912</v>
      </c>
      <c r="K2558" s="29" t="s">
        <v>937</v>
      </c>
      <c r="L2558" s="29" t="s">
        <v>1154</v>
      </c>
      <c r="M2558" s="29" t="s">
        <v>1194</v>
      </c>
      <c r="N2558" s="29">
        <v>1952</v>
      </c>
      <c r="O2558" s="29" t="s">
        <v>908</v>
      </c>
    </row>
    <row r="2559" spans="1:18" ht="12.95" customHeight="1" x14ac:dyDescent="0.2">
      <c r="B2559" s="29" t="s">
        <v>902</v>
      </c>
      <c r="C2559" s="30" t="s">
        <v>1192</v>
      </c>
      <c r="D2559" s="30" t="s">
        <v>1149</v>
      </c>
      <c r="E2559" s="29" t="s">
        <v>1193</v>
      </c>
      <c r="F2559" s="29">
        <v>3000</v>
      </c>
      <c r="G2559" s="29" t="s">
        <v>1185</v>
      </c>
      <c r="H2559" s="29" t="s">
        <v>904</v>
      </c>
      <c r="I2559" s="29" t="s">
        <v>936</v>
      </c>
      <c r="J2559" s="29" t="s">
        <v>912</v>
      </c>
      <c r="K2559" s="29" t="s">
        <v>937</v>
      </c>
      <c r="L2559" s="29" t="s">
        <v>1154</v>
      </c>
      <c r="M2559" s="29" t="s">
        <v>1194</v>
      </c>
      <c r="N2559" s="29">
        <v>1952</v>
      </c>
      <c r="O2559" s="29" t="s">
        <v>908</v>
      </c>
    </row>
    <row r="2560" spans="1:18" ht="12.95" customHeight="1" x14ac:dyDescent="0.2">
      <c r="B2560" s="29" t="s">
        <v>902</v>
      </c>
      <c r="C2560" s="30" t="s">
        <v>1192</v>
      </c>
      <c r="D2560" s="30" t="s">
        <v>1149</v>
      </c>
      <c r="E2560" s="29" t="s">
        <v>1193</v>
      </c>
      <c r="F2560" s="29">
        <v>3310</v>
      </c>
      <c r="G2560" s="29" t="s">
        <v>1168</v>
      </c>
      <c r="H2560" s="29" t="s">
        <v>904</v>
      </c>
      <c r="I2560" s="29" t="s">
        <v>936</v>
      </c>
      <c r="J2560" s="29" t="s">
        <v>912</v>
      </c>
      <c r="K2560" s="29" t="s">
        <v>937</v>
      </c>
      <c r="L2560" s="29" t="s">
        <v>1154</v>
      </c>
      <c r="M2560" s="29" t="s">
        <v>1194</v>
      </c>
      <c r="N2560" s="29">
        <v>1952</v>
      </c>
      <c r="O2560" s="29" t="s">
        <v>908</v>
      </c>
    </row>
    <row r="2561" spans="1:18" ht="12.95" customHeight="1" x14ac:dyDescent="0.2">
      <c r="A2561" s="166"/>
      <c r="B2561" s="166" t="s">
        <v>902</v>
      </c>
      <c r="C2561" s="167" t="s">
        <v>1192</v>
      </c>
      <c r="D2561" s="167" t="s">
        <v>1149</v>
      </c>
      <c r="E2561" s="166" t="s">
        <v>1193</v>
      </c>
      <c r="F2561" s="166">
        <v>3310</v>
      </c>
      <c r="G2561" s="166" t="s">
        <v>1168</v>
      </c>
      <c r="H2561" s="166" t="s">
        <v>904</v>
      </c>
      <c r="I2561" s="166" t="s">
        <v>936</v>
      </c>
      <c r="J2561" s="166" t="s">
        <v>942</v>
      </c>
      <c r="K2561" s="166" t="s">
        <v>937</v>
      </c>
      <c r="L2561" s="166" t="s">
        <v>1161</v>
      </c>
      <c r="M2561" s="166" t="s">
        <v>2443</v>
      </c>
      <c r="N2561" s="166">
        <v>1978</v>
      </c>
      <c r="O2561" s="166" t="s">
        <v>908</v>
      </c>
      <c r="P2561" s="166" t="s">
        <v>2896</v>
      </c>
      <c r="Q2561" s="166"/>
    </row>
    <row r="2562" spans="1:18" ht="12.95" customHeight="1" x14ac:dyDescent="0.2">
      <c r="B2562" s="11" t="s">
        <v>902</v>
      </c>
      <c r="C2562" s="144" t="s">
        <v>1192</v>
      </c>
      <c r="D2562" s="144" t="s">
        <v>1149</v>
      </c>
      <c r="E2562" s="11" t="s">
        <v>1193</v>
      </c>
      <c r="F2562" s="11">
        <v>3000</v>
      </c>
      <c r="G2562" s="11" t="s">
        <v>1185</v>
      </c>
      <c r="H2562" s="11" t="s">
        <v>904</v>
      </c>
      <c r="I2562" s="11" t="s">
        <v>936</v>
      </c>
      <c r="J2562" s="11" t="s">
        <v>912</v>
      </c>
      <c r="K2562" s="11" t="s">
        <v>937</v>
      </c>
      <c r="L2562" s="11" t="s">
        <v>1154</v>
      </c>
      <c r="M2562" s="11" t="s">
        <v>1194</v>
      </c>
      <c r="N2562" s="11">
        <v>1952</v>
      </c>
      <c r="O2562" s="11" t="s">
        <v>908</v>
      </c>
      <c r="P2562" s="11"/>
      <c r="Q2562" s="11"/>
    </row>
    <row r="2563" spans="1:18" ht="12.95" customHeight="1" x14ac:dyDescent="0.2">
      <c r="B2563" s="11" t="s">
        <v>902</v>
      </c>
      <c r="C2563" s="144" t="s">
        <v>1192</v>
      </c>
      <c r="D2563" s="144" t="s">
        <v>1149</v>
      </c>
      <c r="E2563" s="11" t="s">
        <v>1193</v>
      </c>
      <c r="F2563" s="11">
        <v>3000</v>
      </c>
      <c r="G2563" s="11" t="s">
        <v>1185</v>
      </c>
      <c r="H2563" s="11" t="s">
        <v>904</v>
      </c>
      <c r="I2563" s="11" t="s">
        <v>936</v>
      </c>
      <c r="J2563" s="11" t="s">
        <v>912</v>
      </c>
      <c r="K2563" s="11" t="s">
        <v>937</v>
      </c>
      <c r="L2563" s="11" t="s">
        <v>1154</v>
      </c>
      <c r="M2563" s="11" t="s">
        <v>1194</v>
      </c>
      <c r="N2563" s="11">
        <v>1952</v>
      </c>
      <c r="O2563" s="11" t="s">
        <v>908</v>
      </c>
      <c r="P2563" s="11" t="s">
        <v>2549</v>
      </c>
      <c r="Q2563" s="11"/>
    </row>
    <row r="2564" spans="1:18" ht="12.95" customHeight="1" x14ac:dyDescent="0.2">
      <c r="A2564" s="171">
        <v>89</v>
      </c>
      <c r="B2564" s="173" t="s">
        <v>902</v>
      </c>
      <c r="C2564" s="205" t="s">
        <v>1192</v>
      </c>
      <c r="D2564" s="205" t="s">
        <v>1149</v>
      </c>
      <c r="E2564" s="173" t="s">
        <v>1193</v>
      </c>
      <c r="F2564" s="173">
        <v>3310</v>
      </c>
      <c r="G2564" s="173" t="s">
        <v>1168</v>
      </c>
      <c r="H2564" s="173" t="s">
        <v>904</v>
      </c>
      <c r="I2564" s="173" t="s">
        <v>905</v>
      </c>
      <c r="J2564" s="173" t="s">
        <v>910</v>
      </c>
      <c r="K2564" s="173" t="s">
        <v>907</v>
      </c>
      <c r="L2564" s="173" t="s">
        <v>1017</v>
      </c>
      <c r="M2564" s="173" t="s">
        <v>1348</v>
      </c>
      <c r="N2564" s="173">
        <v>1943</v>
      </c>
      <c r="O2564" s="173" t="s">
        <v>908</v>
      </c>
      <c r="P2564" s="173" t="s">
        <v>2916</v>
      </c>
      <c r="Q2564" s="173"/>
    </row>
    <row r="2565" spans="1:18" ht="12.95" customHeight="1" x14ac:dyDescent="0.2">
      <c r="B2565" s="29" t="s">
        <v>902</v>
      </c>
      <c r="C2565" s="30" t="s">
        <v>2412</v>
      </c>
      <c r="D2565" s="30" t="s">
        <v>2413</v>
      </c>
      <c r="E2565" s="29" t="s">
        <v>2414</v>
      </c>
      <c r="F2565" s="29">
        <v>2229</v>
      </c>
      <c r="G2565" s="29" t="s">
        <v>1292</v>
      </c>
      <c r="H2565" s="29" t="s">
        <v>904</v>
      </c>
      <c r="I2565" s="29" t="s">
        <v>917</v>
      </c>
      <c r="J2565" s="29" t="s">
        <v>942</v>
      </c>
      <c r="K2565" s="29" t="s">
        <v>907</v>
      </c>
      <c r="L2565" s="29" t="s">
        <v>923</v>
      </c>
      <c r="M2565" s="29">
        <v>208</v>
      </c>
      <c r="N2565" s="29">
        <v>1980</v>
      </c>
      <c r="O2565" s="29" t="s">
        <v>908</v>
      </c>
    </row>
    <row r="2566" spans="1:18" ht="12.95" customHeight="1" x14ac:dyDescent="0.2">
      <c r="B2566" s="29" t="s">
        <v>902</v>
      </c>
      <c r="C2566" s="30" t="s">
        <v>2412</v>
      </c>
      <c r="D2566" s="30" t="s">
        <v>2413</v>
      </c>
      <c r="E2566" s="29" t="s">
        <v>2414</v>
      </c>
      <c r="F2566" s="29">
        <v>2229</v>
      </c>
      <c r="G2566" s="29" t="s">
        <v>1292</v>
      </c>
      <c r="H2566" s="29" t="s">
        <v>904</v>
      </c>
      <c r="I2566" s="29" t="s">
        <v>917</v>
      </c>
      <c r="J2566" s="29" t="s">
        <v>942</v>
      </c>
      <c r="K2566" s="29" t="s">
        <v>907</v>
      </c>
      <c r="L2566" s="29" t="s">
        <v>923</v>
      </c>
      <c r="M2566" s="29">
        <v>208</v>
      </c>
      <c r="N2566" s="29">
        <v>1980</v>
      </c>
      <c r="O2566" s="29" t="s">
        <v>908</v>
      </c>
    </row>
    <row r="2567" spans="1:18" ht="12.95" customHeight="1" x14ac:dyDescent="0.2">
      <c r="B2567" s="11" t="s">
        <v>902</v>
      </c>
      <c r="C2567" s="144" t="s">
        <v>2412</v>
      </c>
      <c r="D2567" s="144" t="s">
        <v>2413</v>
      </c>
      <c r="E2567" s="11" t="s">
        <v>2414</v>
      </c>
      <c r="F2567" s="11">
        <v>2229</v>
      </c>
      <c r="G2567" s="11" t="s">
        <v>1292</v>
      </c>
      <c r="H2567" s="11" t="s">
        <v>904</v>
      </c>
      <c r="I2567" s="11" t="s">
        <v>917</v>
      </c>
      <c r="J2567" s="11" t="s">
        <v>942</v>
      </c>
      <c r="K2567" s="11" t="s">
        <v>907</v>
      </c>
      <c r="L2567" s="11" t="s">
        <v>923</v>
      </c>
      <c r="M2567" s="11">
        <v>208</v>
      </c>
      <c r="N2567" s="11">
        <v>1980</v>
      </c>
      <c r="O2567" s="11" t="s">
        <v>908</v>
      </c>
      <c r="P2567" s="11"/>
      <c r="Q2567" s="11"/>
    </row>
    <row r="2568" spans="1:18" ht="12.95" customHeight="1" x14ac:dyDescent="0.2">
      <c r="B2568" s="29" t="s">
        <v>981</v>
      </c>
      <c r="C2568" s="30" t="s">
        <v>2415</v>
      </c>
      <c r="D2568" s="30" t="s">
        <v>2416</v>
      </c>
      <c r="E2568" s="29" t="s">
        <v>2417</v>
      </c>
      <c r="G2568" s="29" t="s">
        <v>1719</v>
      </c>
      <c r="H2568" s="29" t="s">
        <v>904</v>
      </c>
      <c r="I2568" s="29" t="s">
        <v>905</v>
      </c>
      <c r="J2568" s="29" t="s">
        <v>910</v>
      </c>
      <c r="K2568" s="29" t="s">
        <v>907</v>
      </c>
      <c r="L2568" s="29" t="s">
        <v>2418</v>
      </c>
      <c r="M2568" s="29" t="s">
        <v>2419</v>
      </c>
      <c r="N2568" s="29">
        <v>1931</v>
      </c>
      <c r="O2568" s="29" t="s">
        <v>1909</v>
      </c>
    </row>
    <row r="2569" spans="1:18" ht="12.95" customHeight="1" x14ac:dyDescent="0.2">
      <c r="B2569" s="29" t="s">
        <v>981</v>
      </c>
      <c r="C2569" s="30" t="s">
        <v>2415</v>
      </c>
      <c r="D2569" s="30" t="s">
        <v>2416</v>
      </c>
      <c r="E2569" s="29" t="s">
        <v>2417</v>
      </c>
      <c r="G2569" s="29" t="s">
        <v>1719</v>
      </c>
      <c r="H2569" s="29" t="s">
        <v>904</v>
      </c>
      <c r="I2569" s="29" t="s">
        <v>905</v>
      </c>
      <c r="J2569" s="29" t="s">
        <v>910</v>
      </c>
      <c r="K2569" s="29" t="s">
        <v>907</v>
      </c>
      <c r="L2569" s="29" t="s">
        <v>2418</v>
      </c>
      <c r="M2569" s="29" t="s">
        <v>2419</v>
      </c>
      <c r="N2569" s="29">
        <v>1931</v>
      </c>
      <c r="O2569" s="29" t="s">
        <v>1909</v>
      </c>
    </row>
    <row r="2570" spans="1:18" ht="12.95" customHeight="1" x14ac:dyDescent="0.2">
      <c r="B2570" s="11" t="s">
        <v>981</v>
      </c>
      <c r="C2570" s="144" t="s">
        <v>2415</v>
      </c>
      <c r="D2570" s="144" t="s">
        <v>2416</v>
      </c>
      <c r="E2570" s="11" t="s">
        <v>2417</v>
      </c>
      <c r="F2570" s="11"/>
      <c r="G2570" s="11" t="s">
        <v>1719</v>
      </c>
      <c r="H2570" s="11" t="s">
        <v>904</v>
      </c>
      <c r="I2570" s="11" t="s">
        <v>905</v>
      </c>
      <c r="J2570" s="11" t="s">
        <v>910</v>
      </c>
      <c r="K2570" s="11" t="s">
        <v>907</v>
      </c>
      <c r="L2570" s="11" t="s">
        <v>2418</v>
      </c>
      <c r="M2570" s="11" t="s">
        <v>2419</v>
      </c>
      <c r="N2570" s="11">
        <v>1931</v>
      </c>
      <c r="O2570" s="11" t="s">
        <v>1909</v>
      </c>
      <c r="P2570" s="11"/>
      <c r="Q2570" s="11"/>
      <c r="R2570" s="11"/>
    </row>
    <row r="2571" spans="1:18" ht="12.95" customHeight="1" x14ac:dyDescent="0.2">
      <c r="B2571" s="29" t="s">
        <v>902</v>
      </c>
      <c r="C2571" s="30" t="s">
        <v>2415</v>
      </c>
      <c r="D2571" s="30" t="s">
        <v>909</v>
      </c>
      <c r="E2571" s="29" t="s">
        <v>2417</v>
      </c>
      <c r="G2571" s="29" t="s">
        <v>1719</v>
      </c>
      <c r="H2571" s="29" t="s">
        <v>904</v>
      </c>
      <c r="I2571" s="29" t="s">
        <v>905</v>
      </c>
      <c r="J2571" s="29" t="s">
        <v>910</v>
      </c>
      <c r="K2571" s="29" t="s">
        <v>907</v>
      </c>
      <c r="L2571" s="29" t="s">
        <v>2418</v>
      </c>
      <c r="M2571" s="29" t="s">
        <v>2419</v>
      </c>
      <c r="N2571" s="29">
        <v>1931</v>
      </c>
      <c r="O2571" s="29" t="s">
        <v>1909</v>
      </c>
    </row>
    <row r="2572" spans="1:18" ht="12.95" customHeight="1" x14ac:dyDescent="0.2">
      <c r="B2572" s="29" t="s">
        <v>902</v>
      </c>
      <c r="C2572" s="30" t="s">
        <v>2415</v>
      </c>
      <c r="D2572" s="30" t="s">
        <v>909</v>
      </c>
      <c r="E2572" s="29" t="s">
        <v>2417</v>
      </c>
      <c r="F2572" s="29">
        <v>2520</v>
      </c>
      <c r="G2572" s="29" t="s">
        <v>1719</v>
      </c>
      <c r="H2572" s="29" t="s">
        <v>904</v>
      </c>
      <c r="I2572" s="29" t="s">
        <v>905</v>
      </c>
      <c r="J2572" s="29" t="s">
        <v>910</v>
      </c>
      <c r="K2572" s="29" t="s">
        <v>907</v>
      </c>
      <c r="L2572" s="29" t="s">
        <v>2418</v>
      </c>
      <c r="M2572" s="29" t="s">
        <v>2419</v>
      </c>
      <c r="N2572" s="29">
        <v>1931</v>
      </c>
      <c r="O2572" s="29" t="s">
        <v>1909</v>
      </c>
    </row>
    <row r="2573" spans="1:18" ht="12.95" customHeight="1" x14ac:dyDescent="0.2">
      <c r="B2573" s="29" t="s">
        <v>902</v>
      </c>
      <c r="C2573" s="30" t="s">
        <v>2415</v>
      </c>
      <c r="D2573" s="30" t="s">
        <v>909</v>
      </c>
      <c r="E2573" s="29" t="s">
        <v>2417</v>
      </c>
      <c r="G2573" s="29" t="s">
        <v>1719</v>
      </c>
      <c r="H2573" s="29" t="s">
        <v>904</v>
      </c>
      <c r="I2573" s="29" t="s">
        <v>905</v>
      </c>
      <c r="J2573" s="29" t="s">
        <v>910</v>
      </c>
      <c r="K2573" s="29" t="s">
        <v>907</v>
      </c>
      <c r="L2573" s="29" t="s">
        <v>2418</v>
      </c>
      <c r="M2573" s="29" t="s">
        <v>2419</v>
      </c>
      <c r="N2573" s="29">
        <v>1931</v>
      </c>
      <c r="O2573" s="29" t="s">
        <v>1909</v>
      </c>
      <c r="R2573" s="11"/>
    </row>
    <row r="2574" spans="1:18" ht="12.95" customHeight="1" x14ac:dyDescent="0.2">
      <c r="B2574" s="29" t="s">
        <v>902</v>
      </c>
      <c r="C2574" s="30" t="s">
        <v>2415</v>
      </c>
      <c r="D2574" s="30" t="s">
        <v>909</v>
      </c>
      <c r="E2574" s="29" t="s">
        <v>2417</v>
      </c>
      <c r="F2574" s="29">
        <v>2520</v>
      </c>
      <c r="G2574" s="29" t="s">
        <v>1719</v>
      </c>
      <c r="H2574" s="29" t="s">
        <v>904</v>
      </c>
      <c r="I2574" s="29" t="s">
        <v>905</v>
      </c>
      <c r="J2574" s="29" t="s">
        <v>910</v>
      </c>
      <c r="K2574" s="29" t="s">
        <v>907</v>
      </c>
      <c r="L2574" s="29" t="s">
        <v>2418</v>
      </c>
      <c r="M2574" s="29" t="s">
        <v>2419</v>
      </c>
      <c r="N2574" s="29">
        <v>1931</v>
      </c>
      <c r="O2574" s="29" t="s">
        <v>1909</v>
      </c>
    </row>
    <row r="2575" spans="1:18" ht="12.95" customHeight="1" x14ac:dyDescent="0.2">
      <c r="B2575" s="11" t="s">
        <v>902</v>
      </c>
      <c r="C2575" s="144" t="s">
        <v>2415</v>
      </c>
      <c r="D2575" s="144" t="s">
        <v>909</v>
      </c>
      <c r="E2575" s="11" t="s">
        <v>2417</v>
      </c>
      <c r="F2575" s="11"/>
      <c r="G2575" s="11" t="s">
        <v>1719</v>
      </c>
      <c r="H2575" s="11" t="s">
        <v>904</v>
      </c>
      <c r="I2575" s="11" t="s">
        <v>905</v>
      </c>
      <c r="J2575" s="11" t="s">
        <v>910</v>
      </c>
      <c r="K2575" s="11" t="s">
        <v>907</v>
      </c>
      <c r="L2575" s="11" t="s">
        <v>2418</v>
      </c>
      <c r="M2575" s="11" t="s">
        <v>2419</v>
      </c>
      <c r="N2575" s="11">
        <v>1931</v>
      </c>
      <c r="O2575" s="11" t="s">
        <v>1909</v>
      </c>
      <c r="P2575" s="11"/>
      <c r="Q2575" s="11"/>
    </row>
    <row r="2576" spans="1:18" ht="12.95" customHeight="1" x14ac:dyDescent="0.2">
      <c r="B2576" s="11" t="s">
        <v>902</v>
      </c>
      <c r="C2576" s="144" t="s">
        <v>2415</v>
      </c>
      <c r="D2576" s="144" t="s">
        <v>909</v>
      </c>
      <c r="E2576" s="11" t="s">
        <v>2417</v>
      </c>
      <c r="F2576" s="11">
        <v>2520</v>
      </c>
      <c r="G2576" s="11" t="s">
        <v>1719</v>
      </c>
      <c r="H2576" s="11" t="s">
        <v>904</v>
      </c>
      <c r="I2576" s="11" t="s">
        <v>905</v>
      </c>
      <c r="J2576" s="11" t="s">
        <v>910</v>
      </c>
      <c r="K2576" s="11" t="s">
        <v>907</v>
      </c>
      <c r="L2576" s="11" t="s">
        <v>2418</v>
      </c>
      <c r="M2576" s="11" t="s">
        <v>2419</v>
      </c>
      <c r="N2576" s="11">
        <v>1931</v>
      </c>
      <c r="O2576" s="11" t="s">
        <v>1909</v>
      </c>
      <c r="P2576" s="11"/>
      <c r="Q2576" s="11"/>
    </row>
    <row r="2577" spans="1:254" ht="12.95" customHeight="1" x14ac:dyDescent="0.2">
      <c r="B2577" s="29" t="s">
        <v>902</v>
      </c>
      <c r="C2577" s="30" t="s">
        <v>1569</v>
      </c>
      <c r="D2577" s="30" t="s">
        <v>918</v>
      </c>
      <c r="E2577" s="29" t="s">
        <v>1570</v>
      </c>
      <c r="F2577" s="29">
        <v>2234</v>
      </c>
      <c r="G2577" s="29" t="s">
        <v>1571</v>
      </c>
      <c r="H2577" s="29" t="s">
        <v>904</v>
      </c>
      <c r="I2577" s="29" t="s">
        <v>905</v>
      </c>
      <c r="J2577" s="29" t="s">
        <v>942</v>
      </c>
      <c r="K2577" s="29" t="s">
        <v>907</v>
      </c>
      <c r="L2577" s="29" t="s">
        <v>952</v>
      </c>
      <c r="M2577" s="29" t="s">
        <v>1572</v>
      </c>
      <c r="N2577" s="29">
        <v>1980</v>
      </c>
      <c r="O2577" s="29" t="s">
        <v>1457</v>
      </c>
    </row>
    <row r="2578" spans="1:254" ht="12.95" customHeight="1" x14ac:dyDescent="0.2">
      <c r="B2578" s="29" t="s">
        <v>902</v>
      </c>
      <c r="C2578" s="30" t="s">
        <v>1569</v>
      </c>
      <c r="D2578" s="30" t="s">
        <v>918</v>
      </c>
      <c r="E2578" s="29" t="s">
        <v>1570</v>
      </c>
      <c r="F2578" s="29">
        <v>2234</v>
      </c>
      <c r="G2578" s="29" t="s">
        <v>1571</v>
      </c>
      <c r="H2578" s="29" t="s">
        <v>904</v>
      </c>
      <c r="I2578" s="29" t="s">
        <v>905</v>
      </c>
      <c r="J2578" s="29" t="s">
        <v>942</v>
      </c>
      <c r="K2578" s="29" t="s">
        <v>907</v>
      </c>
      <c r="L2578" s="29" t="s">
        <v>952</v>
      </c>
      <c r="M2578" s="29" t="s">
        <v>1572</v>
      </c>
      <c r="N2578" s="29">
        <v>1980</v>
      </c>
      <c r="O2578" s="29" t="s">
        <v>1457</v>
      </c>
    </row>
    <row r="2579" spans="1:254" ht="12.95" customHeight="1" x14ac:dyDescent="0.2">
      <c r="B2579" s="29" t="s">
        <v>981</v>
      </c>
      <c r="C2579" s="30" t="s">
        <v>1195</v>
      </c>
      <c r="D2579" s="30" t="s">
        <v>2420</v>
      </c>
      <c r="E2579" s="29" t="s">
        <v>1197</v>
      </c>
      <c r="F2579" s="29">
        <v>2327</v>
      </c>
      <c r="G2579" s="29" t="s">
        <v>1191</v>
      </c>
      <c r="H2579" s="29" t="s">
        <v>904</v>
      </c>
      <c r="I2579" s="29" t="s">
        <v>959</v>
      </c>
      <c r="J2579" s="29" t="s">
        <v>912</v>
      </c>
      <c r="K2579" s="29" t="s">
        <v>960</v>
      </c>
      <c r="L2579" s="29" t="s">
        <v>1179</v>
      </c>
      <c r="M2579" s="29" t="s">
        <v>1180</v>
      </c>
      <c r="N2579" s="29">
        <v>1953</v>
      </c>
      <c r="O2579" s="29" t="s">
        <v>908</v>
      </c>
    </row>
    <row r="2580" spans="1:254" ht="12.95" customHeight="1" x14ac:dyDescent="0.2">
      <c r="B2580" s="29" t="s">
        <v>981</v>
      </c>
      <c r="C2580" s="30" t="s">
        <v>1195</v>
      </c>
      <c r="D2580" s="30" t="s">
        <v>1122</v>
      </c>
      <c r="E2580" s="29" t="s">
        <v>1197</v>
      </c>
      <c r="F2580" s="29">
        <v>2327</v>
      </c>
      <c r="G2580" s="29" t="s">
        <v>1191</v>
      </c>
      <c r="H2580" s="29" t="s">
        <v>904</v>
      </c>
      <c r="I2580" s="29" t="s">
        <v>959</v>
      </c>
      <c r="K2580" s="29" t="s">
        <v>960</v>
      </c>
      <c r="L2580" s="29" t="s">
        <v>1179</v>
      </c>
      <c r="M2580" s="29" t="s">
        <v>1180</v>
      </c>
      <c r="N2580" s="29">
        <v>1953</v>
      </c>
      <c r="O2580" s="29" t="s">
        <v>908</v>
      </c>
    </row>
    <row r="2581" spans="1:254" ht="12.95" customHeight="1" x14ac:dyDescent="0.2">
      <c r="B2581" s="29" t="s">
        <v>981</v>
      </c>
      <c r="C2581" s="30" t="s">
        <v>1195</v>
      </c>
      <c r="D2581" s="30" t="s">
        <v>2420</v>
      </c>
      <c r="E2581" s="29" t="s">
        <v>1197</v>
      </c>
      <c r="F2581" s="29">
        <v>2327</v>
      </c>
      <c r="G2581" s="29" t="s">
        <v>1191</v>
      </c>
      <c r="H2581" s="29" t="s">
        <v>904</v>
      </c>
      <c r="I2581" s="29" t="s">
        <v>959</v>
      </c>
      <c r="J2581" s="29" t="s">
        <v>912</v>
      </c>
      <c r="K2581" s="29" t="s">
        <v>960</v>
      </c>
      <c r="L2581" s="29" t="s">
        <v>1179</v>
      </c>
      <c r="M2581" s="29" t="s">
        <v>1180</v>
      </c>
      <c r="N2581" s="29">
        <v>1953</v>
      </c>
      <c r="O2581" s="29" t="s">
        <v>908</v>
      </c>
    </row>
    <row r="2582" spans="1:254" ht="12.95" customHeight="1" x14ac:dyDescent="0.2">
      <c r="B2582" s="29" t="s">
        <v>981</v>
      </c>
      <c r="C2582" s="30" t="s">
        <v>1195</v>
      </c>
      <c r="D2582" s="30" t="s">
        <v>1122</v>
      </c>
      <c r="E2582" s="29" t="s">
        <v>1197</v>
      </c>
      <c r="F2582" s="29">
        <v>2327</v>
      </c>
      <c r="G2582" s="29" t="s">
        <v>1191</v>
      </c>
      <c r="H2582" s="29" t="s">
        <v>904</v>
      </c>
      <c r="I2582" s="29" t="s">
        <v>959</v>
      </c>
      <c r="K2582" s="29" t="s">
        <v>960</v>
      </c>
      <c r="L2582" s="29" t="s">
        <v>1179</v>
      </c>
      <c r="M2582" s="29" t="s">
        <v>1180</v>
      </c>
      <c r="N2582" s="29">
        <v>1953</v>
      </c>
      <c r="O2582" s="29" t="s">
        <v>908</v>
      </c>
    </row>
    <row r="2583" spans="1:254" ht="12.95" customHeight="1" x14ac:dyDescent="0.2">
      <c r="B2583" s="11" t="s">
        <v>981</v>
      </c>
      <c r="C2583" s="144" t="s">
        <v>1195</v>
      </c>
      <c r="D2583" s="144" t="s">
        <v>2420</v>
      </c>
      <c r="E2583" s="11" t="s">
        <v>1197</v>
      </c>
      <c r="F2583" s="11">
        <v>2327</v>
      </c>
      <c r="G2583" s="11" t="s">
        <v>1191</v>
      </c>
      <c r="H2583" s="11" t="s">
        <v>904</v>
      </c>
      <c r="I2583" s="11" t="s">
        <v>959</v>
      </c>
      <c r="J2583" s="11" t="s">
        <v>912</v>
      </c>
      <c r="K2583" s="11" t="s">
        <v>960</v>
      </c>
      <c r="L2583" s="11" t="s">
        <v>1179</v>
      </c>
      <c r="M2583" s="11" t="s">
        <v>1180</v>
      </c>
      <c r="N2583" s="11">
        <v>1953</v>
      </c>
      <c r="O2583" s="11" t="s">
        <v>908</v>
      </c>
      <c r="P2583" s="11" t="s">
        <v>2549</v>
      </c>
      <c r="Q2583" s="11"/>
    </row>
    <row r="2584" spans="1:254" ht="12.95" customHeight="1" x14ac:dyDescent="0.2">
      <c r="B2584" s="29" t="s">
        <v>902</v>
      </c>
      <c r="C2584" s="30" t="s">
        <v>1195</v>
      </c>
      <c r="D2584" s="30" t="s">
        <v>1196</v>
      </c>
      <c r="E2584" s="29" t="s">
        <v>1197</v>
      </c>
      <c r="F2584" s="29">
        <v>2327</v>
      </c>
      <c r="G2584" s="29" t="s">
        <v>1191</v>
      </c>
      <c r="H2584" s="29" t="s">
        <v>904</v>
      </c>
      <c r="I2584" s="29" t="s">
        <v>959</v>
      </c>
      <c r="K2584" s="29" t="s">
        <v>960</v>
      </c>
      <c r="L2584" s="29" t="s">
        <v>1179</v>
      </c>
      <c r="M2584" s="29" t="s">
        <v>1180</v>
      </c>
      <c r="N2584" s="29">
        <v>1953</v>
      </c>
      <c r="O2584" s="29" t="s">
        <v>908</v>
      </c>
    </row>
    <row r="2585" spans="1:254" s="171" customFormat="1" ht="12.95" customHeight="1" x14ac:dyDescent="0.2">
      <c r="A2585" s="34"/>
      <c r="B2585" s="34" t="s">
        <v>902</v>
      </c>
      <c r="C2585" s="33" t="s">
        <v>1195</v>
      </c>
      <c r="D2585" s="33" t="s">
        <v>1196</v>
      </c>
      <c r="E2585" s="34" t="s">
        <v>1197</v>
      </c>
      <c r="F2585" s="34">
        <v>2327</v>
      </c>
      <c r="G2585" s="34" t="s">
        <v>1191</v>
      </c>
      <c r="H2585" s="34" t="s">
        <v>904</v>
      </c>
      <c r="I2585" s="34" t="s">
        <v>959</v>
      </c>
      <c r="J2585" s="34" t="s">
        <v>912</v>
      </c>
      <c r="K2585" s="34" t="s">
        <v>960</v>
      </c>
      <c r="L2585" s="34" t="s">
        <v>1179</v>
      </c>
      <c r="M2585" s="34" t="s">
        <v>1180</v>
      </c>
      <c r="N2585" s="34">
        <v>1953</v>
      </c>
      <c r="O2585" s="34" t="s">
        <v>908</v>
      </c>
      <c r="P2585" s="34"/>
      <c r="Q2585" s="29"/>
    </row>
    <row r="2586" spans="1:254" ht="12.95" customHeight="1" x14ac:dyDescent="0.2">
      <c r="B2586" s="29" t="s">
        <v>902</v>
      </c>
      <c r="C2586" s="30" t="s">
        <v>1195</v>
      </c>
      <c r="D2586" s="30" t="s">
        <v>1196</v>
      </c>
      <c r="E2586" s="29" t="s">
        <v>1197</v>
      </c>
      <c r="F2586" s="29">
        <v>2327</v>
      </c>
      <c r="G2586" s="29" t="s">
        <v>1191</v>
      </c>
      <c r="H2586" s="29" t="s">
        <v>904</v>
      </c>
      <c r="I2586" s="29" t="s">
        <v>959</v>
      </c>
      <c r="K2586" s="29" t="s">
        <v>960</v>
      </c>
      <c r="L2586" s="29" t="s">
        <v>1179</v>
      </c>
      <c r="M2586" s="29" t="s">
        <v>1180</v>
      </c>
      <c r="N2586" s="29">
        <v>1953</v>
      </c>
      <c r="O2586" s="29" t="s">
        <v>908</v>
      </c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1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1"/>
      <c r="BH2586" s="11"/>
      <c r="BI2586" s="11"/>
      <c r="BJ2586" s="11"/>
      <c r="BK2586" s="11"/>
      <c r="BL2586" s="11"/>
      <c r="BM2586" s="11"/>
      <c r="BN2586" s="11"/>
      <c r="BO2586" s="11"/>
      <c r="BP2586" s="11"/>
      <c r="BQ2586" s="11"/>
      <c r="BR2586" s="11"/>
      <c r="BS2586" s="11"/>
      <c r="BT2586" s="11"/>
      <c r="BU2586" s="11"/>
      <c r="BV2586" s="11"/>
      <c r="BW2586" s="11"/>
      <c r="BX2586" s="11"/>
      <c r="BY2586" s="11"/>
      <c r="BZ2586" s="11"/>
      <c r="CA2586" s="11"/>
      <c r="CB2586" s="11"/>
      <c r="CC2586" s="11"/>
      <c r="CD2586" s="11"/>
      <c r="CE2586" s="11"/>
      <c r="CF2586" s="11"/>
      <c r="CG2586" s="11"/>
      <c r="CH2586" s="11"/>
      <c r="CI2586" s="11"/>
      <c r="CJ2586" s="11"/>
      <c r="CK2586" s="11"/>
      <c r="CL2586" s="11"/>
      <c r="CM2586" s="11"/>
      <c r="CN2586" s="11"/>
      <c r="CO2586" s="11"/>
      <c r="CP2586" s="11"/>
      <c r="CQ2586" s="11"/>
      <c r="CR2586" s="11"/>
      <c r="CS2586" s="11"/>
      <c r="CT2586" s="11"/>
      <c r="CU2586" s="11"/>
      <c r="CV2586" s="11"/>
      <c r="CW2586" s="11"/>
      <c r="CX2586" s="11"/>
      <c r="CY2586" s="11"/>
      <c r="CZ2586" s="11"/>
      <c r="DA2586" s="11"/>
      <c r="DB2586" s="11"/>
      <c r="DC2586" s="11"/>
      <c r="DD2586" s="11"/>
      <c r="DE2586" s="11"/>
      <c r="DF2586" s="11"/>
      <c r="DG2586" s="11"/>
      <c r="DH2586" s="11"/>
      <c r="DI2586" s="11"/>
      <c r="DJ2586" s="11"/>
      <c r="DK2586" s="11"/>
      <c r="DL2586" s="11"/>
      <c r="DM2586" s="11"/>
      <c r="DN2586" s="11"/>
      <c r="DO2586" s="11"/>
      <c r="DP2586" s="11"/>
      <c r="DQ2586" s="11"/>
      <c r="DR2586" s="11"/>
      <c r="DS2586" s="11"/>
      <c r="DT2586" s="11"/>
      <c r="DU2586" s="11"/>
      <c r="DV2586" s="11"/>
      <c r="DW2586" s="11"/>
      <c r="DX2586" s="11"/>
      <c r="DY2586" s="11"/>
      <c r="DZ2586" s="11"/>
      <c r="EA2586" s="11"/>
      <c r="EB2586" s="11"/>
      <c r="EC2586" s="11"/>
      <c r="ED2586" s="11"/>
      <c r="EE2586" s="11"/>
      <c r="EF2586" s="11"/>
      <c r="EG2586" s="11"/>
      <c r="EH2586" s="11"/>
      <c r="EI2586" s="11"/>
      <c r="EJ2586" s="11"/>
      <c r="EK2586" s="11"/>
      <c r="EL2586" s="11"/>
      <c r="EM2586" s="11"/>
      <c r="EN2586" s="11"/>
      <c r="EO2586" s="11"/>
      <c r="EP2586" s="11"/>
      <c r="EQ2586" s="11"/>
      <c r="ER2586" s="11"/>
      <c r="ES2586" s="11"/>
      <c r="ET2586" s="11"/>
      <c r="EU2586" s="11"/>
      <c r="EV2586" s="11"/>
      <c r="EW2586" s="11"/>
      <c r="EX2586" s="11"/>
      <c r="EY2586" s="11"/>
      <c r="EZ2586" s="11"/>
      <c r="FA2586" s="11"/>
      <c r="FB2586" s="11"/>
      <c r="FC2586" s="11"/>
      <c r="FD2586" s="11"/>
      <c r="FE2586" s="11"/>
      <c r="FF2586" s="11"/>
      <c r="FG2586" s="11"/>
      <c r="FH2586" s="11"/>
      <c r="FI2586" s="11"/>
      <c r="FJ2586" s="11"/>
      <c r="FK2586" s="11"/>
      <c r="FL2586" s="11"/>
      <c r="FM2586" s="11"/>
      <c r="FN2586" s="11"/>
      <c r="FO2586" s="11"/>
      <c r="FP2586" s="11"/>
      <c r="FQ2586" s="11"/>
      <c r="FR2586" s="11"/>
      <c r="FS2586" s="11"/>
      <c r="FT2586" s="11"/>
      <c r="FU2586" s="11"/>
      <c r="FV2586" s="11"/>
      <c r="FW2586" s="11"/>
      <c r="FX2586" s="11"/>
      <c r="FY2586" s="11"/>
      <c r="FZ2586" s="11"/>
      <c r="GA2586" s="11"/>
      <c r="GB2586" s="11"/>
      <c r="GC2586" s="11"/>
      <c r="GD2586" s="11"/>
      <c r="GE2586" s="11"/>
      <c r="GF2586" s="11"/>
      <c r="GG2586" s="11"/>
      <c r="GH2586" s="11"/>
      <c r="GI2586" s="11"/>
      <c r="GJ2586" s="11"/>
      <c r="GK2586" s="11"/>
      <c r="GL2586" s="11"/>
      <c r="GM2586" s="11"/>
      <c r="GN2586" s="11"/>
      <c r="GO2586" s="11"/>
      <c r="GP2586" s="11"/>
      <c r="GQ2586" s="11"/>
      <c r="GR2586" s="11"/>
      <c r="GS2586" s="11"/>
      <c r="GT2586" s="11"/>
      <c r="GU2586" s="11"/>
      <c r="GV2586" s="11"/>
      <c r="GW2586" s="11"/>
      <c r="GX2586" s="11"/>
      <c r="GY2586" s="11"/>
      <c r="GZ2586" s="11"/>
      <c r="HA2586" s="11"/>
      <c r="HB2586" s="11"/>
      <c r="HC2586" s="11"/>
      <c r="HD2586" s="11"/>
      <c r="HE2586" s="11"/>
      <c r="HF2586" s="11"/>
      <c r="HG2586" s="11"/>
      <c r="HH2586" s="11"/>
      <c r="HI2586" s="11"/>
      <c r="HJ2586" s="11"/>
      <c r="HK2586" s="11"/>
      <c r="HL2586" s="11"/>
      <c r="HM2586" s="11"/>
      <c r="HN2586" s="11"/>
      <c r="HO2586" s="11"/>
      <c r="HP2586" s="11"/>
      <c r="HQ2586" s="11"/>
      <c r="HR2586" s="11"/>
      <c r="HS2586" s="11"/>
      <c r="HT2586" s="11"/>
      <c r="HU2586" s="11"/>
      <c r="HV2586" s="11"/>
      <c r="HW2586" s="11"/>
      <c r="HX2586" s="11"/>
      <c r="HY2586" s="11"/>
      <c r="HZ2586" s="11"/>
      <c r="IA2586" s="11"/>
      <c r="IB2586" s="11"/>
      <c r="IC2586" s="11"/>
      <c r="ID2586" s="11"/>
      <c r="IE2586" s="11"/>
      <c r="IF2586" s="11"/>
      <c r="IG2586" s="11"/>
      <c r="IH2586" s="11"/>
      <c r="II2586" s="11"/>
      <c r="IJ2586" s="11"/>
      <c r="IK2586" s="11"/>
      <c r="IL2586" s="11"/>
      <c r="IM2586" s="11"/>
      <c r="IN2586" s="11"/>
      <c r="IO2586" s="11"/>
      <c r="IP2586" s="11"/>
      <c r="IQ2586" s="11"/>
      <c r="IR2586" s="11"/>
      <c r="IS2586" s="11"/>
      <c r="IT2586" s="11"/>
    </row>
    <row r="2587" spans="1:254" ht="12.95" customHeight="1" x14ac:dyDescent="0.2">
      <c r="B2587" s="29" t="s">
        <v>902</v>
      </c>
      <c r="C2587" s="30" t="s">
        <v>1195</v>
      </c>
      <c r="D2587" s="30" t="s">
        <v>1196</v>
      </c>
      <c r="E2587" s="29" t="s">
        <v>1197</v>
      </c>
      <c r="F2587" s="29">
        <v>2327</v>
      </c>
      <c r="G2587" s="29" t="s">
        <v>1191</v>
      </c>
      <c r="H2587" s="29" t="s">
        <v>904</v>
      </c>
      <c r="I2587" s="29" t="s">
        <v>959</v>
      </c>
      <c r="K2587" s="29" t="s">
        <v>960</v>
      </c>
      <c r="L2587" s="29" t="s">
        <v>1179</v>
      </c>
      <c r="M2587" s="29" t="s">
        <v>1180</v>
      </c>
      <c r="N2587" s="29">
        <v>1953</v>
      </c>
      <c r="O2587" s="29" t="s">
        <v>908</v>
      </c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11"/>
      <c r="AG2587" s="11"/>
      <c r="AH2587" s="11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1"/>
      <c r="BH2587" s="11"/>
      <c r="BI2587" s="11"/>
      <c r="BJ2587" s="11"/>
      <c r="BK2587" s="11"/>
      <c r="BL2587" s="11"/>
      <c r="BM2587" s="11"/>
      <c r="BN2587" s="11"/>
      <c r="BO2587" s="11"/>
      <c r="BP2587" s="11"/>
      <c r="BQ2587" s="11"/>
      <c r="BR2587" s="11"/>
      <c r="BS2587" s="11"/>
      <c r="BT2587" s="11"/>
      <c r="BU2587" s="11"/>
      <c r="BV2587" s="11"/>
      <c r="BW2587" s="11"/>
      <c r="BX2587" s="11"/>
      <c r="BY2587" s="11"/>
      <c r="BZ2587" s="11"/>
      <c r="CA2587" s="11"/>
      <c r="CB2587" s="11"/>
      <c r="CC2587" s="11"/>
      <c r="CD2587" s="11"/>
      <c r="CE2587" s="11"/>
      <c r="CF2587" s="11"/>
      <c r="CG2587" s="11"/>
      <c r="CH2587" s="11"/>
      <c r="CI2587" s="11"/>
      <c r="CJ2587" s="11"/>
      <c r="CK2587" s="11"/>
      <c r="CL2587" s="11"/>
      <c r="CM2587" s="11"/>
      <c r="CN2587" s="11"/>
      <c r="CO2587" s="11"/>
      <c r="CP2587" s="11"/>
      <c r="CQ2587" s="11"/>
      <c r="CR2587" s="11"/>
      <c r="CS2587" s="11"/>
      <c r="CT2587" s="11"/>
      <c r="CU2587" s="11"/>
      <c r="CV2587" s="11"/>
      <c r="CW2587" s="11"/>
      <c r="CX2587" s="11"/>
      <c r="CY2587" s="11"/>
      <c r="CZ2587" s="11"/>
      <c r="DA2587" s="11"/>
      <c r="DB2587" s="11"/>
      <c r="DC2587" s="11"/>
      <c r="DD2587" s="11"/>
      <c r="DE2587" s="11"/>
      <c r="DF2587" s="11"/>
      <c r="DG2587" s="11"/>
      <c r="DH2587" s="11"/>
      <c r="DI2587" s="11"/>
      <c r="DJ2587" s="11"/>
      <c r="DK2587" s="11"/>
      <c r="DL2587" s="11"/>
      <c r="DM2587" s="11"/>
      <c r="DN2587" s="11"/>
      <c r="DO2587" s="11"/>
      <c r="DP2587" s="11"/>
      <c r="DQ2587" s="11"/>
      <c r="DR2587" s="11"/>
      <c r="DS2587" s="11"/>
      <c r="DT2587" s="11"/>
      <c r="DU2587" s="11"/>
      <c r="DV2587" s="11"/>
      <c r="DW2587" s="11"/>
      <c r="DX2587" s="11"/>
      <c r="DY2587" s="11"/>
      <c r="DZ2587" s="11"/>
      <c r="EA2587" s="11"/>
      <c r="EB2587" s="11"/>
      <c r="EC2587" s="11"/>
      <c r="ED2587" s="11"/>
      <c r="EE2587" s="11"/>
      <c r="EF2587" s="11"/>
      <c r="EG2587" s="11"/>
      <c r="EH2587" s="11"/>
      <c r="EI2587" s="11"/>
      <c r="EJ2587" s="11"/>
      <c r="EK2587" s="11"/>
      <c r="EL2587" s="11"/>
      <c r="EM2587" s="11"/>
      <c r="EN2587" s="11"/>
      <c r="EO2587" s="11"/>
      <c r="EP2587" s="11"/>
      <c r="EQ2587" s="11"/>
      <c r="ER2587" s="11"/>
      <c r="ES2587" s="11"/>
      <c r="ET2587" s="11"/>
      <c r="EU2587" s="11"/>
      <c r="EV2587" s="11"/>
      <c r="EW2587" s="11"/>
      <c r="EX2587" s="11"/>
      <c r="EY2587" s="11"/>
      <c r="EZ2587" s="11"/>
      <c r="FA2587" s="11"/>
      <c r="FB2587" s="11"/>
      <c r="FC2587" s="11"/>
      <c r="FD2587" s="11"/>
      <c r="FE2587" s="11"/>
      <c r="FF2587" s="11"/>
      <c r="FG2587" s="11"/>
      <c r="FH2587" s="11"/>
      <c r="FI2587" s="11"/>
      <c r="FJ2587" s="11"/>
      <c r="FK2587" s="11"/>
      <c r="FL2587" s="11"/>
      <c r="FM2587" s="11"/>
      <c r="FN2587" s="11"/>
      <c r="FO2587" s="11"/>
      <c r="FP2587" s="11"/>
      <c r="FQ2587" s="11"/>
      <c r="FR2587" s="11"/>
      <c r="FS2587" s="11"/>
      <c r="FT2587" s="11"/>
      <c r="FU2587" s="11"/>
      <c r="FV2587" s="11"/>
      <c r="FW2587" s="11"/>
      <c r="FX2587" s="11"/>
      <c r="FY2587" s="11"/>
      <c r="FZ2587" s="11"/>
      <c r="GA2587" s="11"/>
      <c r="GB2587" s="11"/>
      <c r="GC2587" s="11"/>
      <c r="GD2587" s="11"/>
      <c r="GE2587" s="11"/>
      <c r="GF2587" s="11"/>
      <c r="GG2587" s="11"/>
      <c r="GH2587" s="11"/>
      <c r="GI2587" s="11"/>
      <c r="GJ2587" s="11"/>
      <c r="GK2587" s="11"/>
      <c r="GL2587" s="11"/>
      <c r="GM2587" s="11"/>
      <c r="GN2587" s="11"/>
      <c r="GO2587" s="11"/>
      <c r="GP2587" s="11"/>
      <c r="GQ2587" s="11"/>
      <c r="GR2587" s="11"/>
      <c r="GS2587" s="11"/>
      <c r="GT2587" s="11"/>
      <c r="GU2587" s="11"/>
      <c r="GV2587" s="11"/>
      <c r="GW2587" s="11"/>
      <c r="GX2587" s="11"/>
      <c r="GY2587" s="11"/>
      <c r="GZ2587" s="11"/>
      <c r="HA2587" s="11"/>
      <c r="HB2587" s="11"/>
      <c r="HC2587" s="11"/>
      <c r="HD2587" s="11"/>
      <c r="HE2587" s="11"/>
      <c r="HF2587" s="11"/>
      <c r="HG2587" s="11"/>
      <c r="HH2587" s="11"/>
      <c r="HI2587" s="11"/>
      <c r="HJ2587" s="11"/>
      <c r="HK2587" s="11"/>
      <c r="HL2587" s="11"/>
      <c r="HM2587" s="11"/>
      <c r="HN2587" s="11"/>
      <c r="HO2587" s="11"/>
      <c r="HP2587" s="11"/>
      <c r="HQ2587" s="11"/>
      <c r="HR2587" s="11"/>
      <c r="HS2587" s="11"/>
      <c r="HT2587" s="11"/>
      <c r="HU2587" s="11"/>
      <c r="HV2587" s="11"/>
      <c r="HW2587" s="11"/>
      <c r="HX2587" s="11"/>
      <c r="HY2587" s="11"/>
      <c r="HZ2587" s="11"/>
      <c r="IA2587" s="11"/>
      <c r="IB2587" s="11"/>
      <c r="IC2587" s="11"/>
      <c r="ID2587" s="11"/>
      <c r="IE2587" s="11"/>
      <c r="IF2587" s="11"/>
      <c r="IG2587" s="11"/>
      <c r="IH2587" s="11"/>
      <c r="II2587" s="11"/>
      <c r="IJ2587" s="11"/>
      <c r="IK2587" s="11"/>
      <c r="IL2587" s="11"/>
      <c r="IM2587" s="11"/>
      <c r="IN2587" s="11"/>
      <c r="IO2587" s="11"/>
      <c r="IP2587" s="11"/>
      <c r="IQ2587" s="11"/>
      <c r="IR2587" s="11"/>
      <c r="IS2587" s="11"/>
      <c r="IT2587" s="11"/>
    </row>
    <row r="2588" spans="1:254" ht="12.95" customHeight="1" x14ac:dyDescent="0.2">
      <c r="B2588" s="29" t="s">
        <v>902</v>
      </c>
      <c r="C2588" s="30" t="s">
        <v>1195</v>
      </c>
      <c r="D2588" s="30" t="s">
        <v>1196</v>
      </c>
      <c r="E2588" s="29" t="s">
        <v>1197</v>
      </c>
      <c r="F2588" s="29">
        <v>2327</v>
      </c>
      <c r="G2588" s="29" t="s">
        <v>1191</v>
      </c>
      <c r="H2588" s="29" t="s">
        <v>904</v>
      </c>
      <c r="I2588" s="29" t="s">
        <v>959</v>
      </c>
      <c r="K2588" s="29" t="s">
        <v>960</v>
      </c>
      <c r="L2588" s="29" t="s">
        <v>1179</v>
      </c>
      <c r="M2588" s="29" t="s">
        <v>1180</v>
      </c>
      <c r="N2588" s="29">
        <v>1953</v>
      </c>
      <c r="O2588" s="29" t="s">
        <v>908</v>
      </c>
    </row>
    <row r="2589" spans="1:254" ht="12.95" customHeight="1" x14ac:dyDescent="0.2">
      <c r="B2589" s="29" t="s">
        <v>902</v>
      </c>
      <c r="C2589" s="30" t="s">
        <v>1195</v>
      </c>
      <c r="D2589" s="30" t="s">
        <v>1196</v>
      </c>
      <c r="E2589" s="29" t="s">
        <v>1197</v>
      </c>
      <c r="F2589" s="29">
        <v>2327</v>
      </c>
      <c r="G2589" s="29" t="s">
        <v>1191</v>
      </c>
      <c r="H2589" s="29" t="s">
        <v>904</v>
      </c>
      <c r="I2589" s="29" t="s">
        <v>959</v>
      </c>
      <c r="K2589" s="29" t="s">
        <v>960</v>
      </c>
      <c r="L2589" s="29" t="s">
        <v>1179</v>
      </c>
      <c r="M2589" s="29" t="s">
        <v>1180</v>
      </c>
      <c r="N2589" s="29">
        <v>1953</v>
      </c>
      <c r="O2589" s="29" t="s">
        <v>908</v>
      </c>
    </row>
    <row r="2590" spans="1:254" ht="12.95" customHeight="1" x14ac:dyDescent="0.2">
      <c r="B2590" s="29" t="s">
        <v>902</v>
      </c>
      <c r="C2590" s="30" t="s">
        <v>1195</v>
      </c>
      <c r="D2590" s="30" t="s">
        <v>1196</v>
      </c>
      <c r="E2590" s="29" t="s">
        <v>1197</v>
      </c>
      <c r="F2590" s="29">
        <v>2327</v>
      </c>
      <c r="G2590" s="29" t="s">
        <v>1191</v>
      </c>
      <c r="H2590" s="29" t="s">
        <v>904</v>
      </c>
      <c r="I2590" s="29" t="s">
        <v>959</v>
      </c>
      <c r="K2590" s="29" t="s">
        <v>960</v>
      </c>
      <c r="L2590" s="29" t="s">
        <v>1179</v>
      </c>
      <c r="M2590" s="29" t="s">
        <v>1180</v>
      </c>
      <c r="N2590" s="29">
        <v>1953</v>
      </c>
      <c r="O2590" s="29" t="s">
        <v>908</v>
      </c>
    </row>
    <row r="2591" spans="1:254" ht="12.95" customHeight="1" x14ac:dyDescent="0.2">
      <c r="B2591" s="29" t="s">
        <v>902</v>
      </c>
      <c r="C2591" s="30" t="s">
        <v>1195</v>
      </c>
      <c r="D2591" s="30" t="s">
        <v>1196</v>
      </c>
      <c r="E2591" s="29" t="s">
        <v>1197</v>
      </c>
      <c r="F2591" s="29">
        <v>2327</v>
      </c>
      <c r="G2591" s="29" t="s">
        <v>1191</v>
      </c>
      <c r="H2591" s="29" t="s">
        <v>904</v>
      </c>
      <c r="I2591" s="29" t="s">
        <v>959</v>
      </c>
      <c r="J2591" s="29" t="s">
        <v>912</v>
      </c>
      <c r="K2591" s="29" t="s">
        <v>960</v>
      </c>
      <c r="L2591" s="29" t="s">
        <v>1179</v>
      </c>
      <c r="M2591" s="29" t="s">
        <v>1180</v>
      </c>
      <c r="N2591" s="29">
        <v>1953</v>
      </c>
      <c r="O2591" s="29" t="s">
        <v>908</v>
      </c>
    </row>
    <row r="2592" spans="1:254" ht="12.95" customHeight="1" x14ac:dyDescent="0.2">
      <c r="B2592" s="29" t="s">
        <v>902</v>
      </c>
      <c r="C2592" s="30" t="s">
        <v>1195</v>
      </c>
      <c r="D2592" s="30" t="s">
        <v>1196</v>
      </c>
      <c r="E2592" s="29" t="s">
        <v>1197</v>
      </c>
      <c r="F2592" s="29">
        <v>2327</v>
      </c>
      <c r="G2592" s="29" t="s">
        <v>1191</v>
      </c>
      <c r="H2592" s="29" t="s">
        <v>904</v>
      </c>
      <c r="I2592" s="29" t="s">
        <v>959</v>
      </c>
      <c r="K2592" s="29" t="s">
        <v>960</v>
      </c>
      <c r="L2592" s="29" t="s">
        <v>1179</v>
      </c>
      <c r="M2592" s="29" t="s">
        <v>1180</v>
      </c>
      <c r="N2592" s="29">
        <v>1953</v>
      </c>
      <c r="O2592" s="29" t="s">
        <v>908</v>
      </c>
    </row>
    <row r="2593" spans="1:18" ht="12.95" customHeight="1" x14ac:dyDescent="0.2">
      <c r="B2593" s="29" t="s">
        <v>902</v>
      </c>
      <c r="C2593" s="30" t="s">
        <v>1195</v>
      </c>
      <c r="D2593" s="30" t="s">
        <v>1196</v>
      </c>
      <c r="E2593" s="29" t="s">
        <v>1197</v>
      </c>
      <c r="F2593" s="29">
        <v>2327</v>
      </c>
      <c r="G2593" s="29" t="s">
        <v>1191</v>
      </c>
      <c r="H2593" s="29" t="s">
        <v>904</v>
      </c>
      <c r="I2593" s="29" t="s">
        <v>959</v>
      </c>
      <c r="K2593" s="29" t="s">
        <v>960</v>
      </c>
      <c r="L2593" s="29" t="s">
        <v>1179</v>
      </c>
      <c r="M2593" s="29" t="s">
        <v>1180</v>
      </c>
      <c r="N2593" s="29">
        <v>1953</v>
      </c>
      <c r="O2593" s="29" t="s">
        <v>908</v>
      </c>
    </row>
    <row r="2594" spans="1:18" s="171" customFormat="1" ht="12.95" customHeight="1" x14ac:dyDescent="0.2">
      <c r="A2594" s="34"/>
      <c r="B2594" s="34" t="s">
        <v>902</v>
      </c>
      <c r="C2594" s="33" t="s">
        <v>1195</v>
      </c>
      <c r="D2594" s="33" t="s">
        <v>1196</v>
      </c>
      <c r="E2594" s="34" t="s">
        <v>1197</v>
      </c>
      <c r="F2594" s="34">
        <v>2327</v>
      </c>
      <c r="G2594" s="34" t="s">
        <v>1191</v>
      </c>
      <c r="H2594" s="34" t="s">
        <v>904</v>
      </c>
      <c r="I2594" s="34" t="s">
        <v>959</v>
      </c>
      <c r="J2594" s="34"/>
      <c r="K2594" s="34" t="s">
        <v>960</v>
      </c>
      <c r="L2594" s="34" t="s">
        <v>1179</v>
      </c>
      <c r="M2594" s="34" t="s">
        <v>1180</v>
      </c>
      <c r="N2594" s="34">
        <v>1953</v>
      </c>
      <c r="O2594" s="34" t="s">
        <v>908</v>
      </c>
      <c r="P2594" s="34"/>
      <c r="Q2594" s="29"/>
    </row>
    <row r="2595" spans="1:18" ht="12.95" customHeight="1" x14ac:dyDescent="0.2">
      <c r="B2595" s="29" t="s">
        <v>902</v>
      </c>
      <c r="C2595" s="30" t="s">
        <v>1195</v>
      </c>
      <c r="D2595" s="30" t="s">
        <v>1196</v>
      </c>
      <c r="E2595" s="29" t="s">
        <v>1197</v>
      </c>
      <c r="F2595" s="29">
        <v>2327</v>
      </c>
      <c r="G2595" s="29" t="s">
        <v>1191</v>
      </c>
      <c r="H2595" s="29" t="s">
        <v>904</v>
      </c>
      <c r="I2595" s="29" t="s">
        <v>959</v>
      </c>
      <c r="K2595" s="29" t="s">
        <v>960</v>
      </c>
      <c r="L2595" s="29" t="s">
        <v>1179</v>
      </c>
      <c r="M2595" s="29" t="s">
        <v>1180</v>
      </c>
      <c r="N2595" s="29">
        <v>1953</v>
      </c>
      <c r="O2595" s="29" t="s">
        <v>908</v>
      </c>
    </row>
    <row r="2596" spans="1:18" ht="12.95" customHeight="1" x14ac:dyDescent="0.2">
      <c r="B2596" s="29" t="s">
        <v>902</v>
      </c>
      <c r="C2596" s="30" t="s">
        <v>1195</v>
      </c>
      <c r="D2596" s="30" t="s">
        <v>1196</v>
      </c>
      <c r="E2596" s="29" t="s">
        <v>1197</v>
      </c>
      <c r="F2596" s="29">
        <v>2327</v>
      </c>
      <c r="G2596" s="29" t="s">
        <v>1191</v>
      </c>
      <c r="H2596" s="29" t="s">
        <v>904</v>
      </c>
      <c r="I2596" s="29" t="s">
        <v>959</v>
      </c>
      <c r="K2596" s="29" t="s">
        <v>960</v>
      </c>
      <c r="L2596" s="29" t="s">
        <v>1179</v>
      </c>
      <c r="M2596" s="29" t="s">
        <v>1180</v>
      </c>
      <c r="N2596" s="29">
        <v>1953</v>
      </c>
      <c r="O2596" s="29" t="s">
        <v>908</v>
      </c>
      <c r="P2596" s="29" t="s">
        <v>2546</v>
      </c>
    </row>
    <row r="2597" spans="1:18" ht="12.95" customHeight="1" x14ac:dyDescent="0.2">
      <c r="B2597" s="11" t="s">
        <v>902</v>
      </c>
      <c r="C2597" s="144" t="s">
        <v>1195</v>
      </c>
      <c r="D2597" s="144" t="s">
        <v>1196</v>
      </c>
      <c r="E2597" s="11" t="s">
        <v>1197</v>
      </c>
      <c r="F2597" s="11">
        <v>2327</v>
      </c>
      <c r="G2597" s="11" t="s">
        <v>1191</v>
      </c>
      <c r="H2597" s="11" t="s">
        <v>904</v>
      </c>
      <c r="I2597" s="11" t="s">
        <v>959</v>
      </c>
      <c r="J2597" s="11"/>
      <c r="K2597" s="11" t="s">
        <v>960</v>
      </c>
      <c r="L2597" s="11" t="s">
        <v>1179</v>
      </c>
      <c r="M2597" s="11" t="s">
        <v>1180</v>
      </c>
      <c r="N2597" s="11">
        <v>1953</v>
      </c>
      <c r="O2597" s="11" t="s">
        <v>908</v>
      </c>
      <c r="P2597" s="11" t="s">
        <v>2554</v>
      </c>
      <c r="Q2597" s="11"/>
    </row>
    <row r="2598" spans="1:18" ht="12.95" customHeight="1" x14ac:dyDescent="0.2">
      <c r="B2598" s="11" t="s">
        <v>902</v>
      </c>
      <c r="C2598" s="144" t="s">
        <v>1195</v>
      </c>
      <c r="D2598" s="144" t="s">
        <v>1196</v>
      </c>
      <c r="E2598" s="11" t="s">
        <v>1197</v>
      </c>
      <c r="F2598" s="11">
        <v>2327</v>
      </c>
      <c r="G2598" s="11" t="s">
        <v>1191</v>
      </c>
      <c r="H2598" s="11" t="s">
        <v>904</v>
      </c>
      <c r="I2598" s="11" t="s">
        <v>959</v>
      </c>
      <c r="J2598" s="11" t="s">
        <v>912</v>
      </c>
      <c r="K2598" s="11" t="s">
        <v>960</v>
      </c>
      <c r="L2598" s="11" t="s">
        <v>1179</v>
      </c>
      <c r="M2598" s="11" t="s">
        <v>1180</v>
      </c>
      <c r="N2598" s="11">
        <v>1953</v>
      </c>
      <c r="O2598" s="11" t="s">
        <v>908</v>
      </c>
      <c r="P2598" s="11" t="s">
        <v>2549</v>
      </c>
      <c r="Q2598" s="11"/>
    </row>
    <row r="2599" spans="1:18" ht="12.95" customHeight="1" x14ac:dyDescent="0.2">
      <c r="B2599" s="11" t="s">
        <v>902</v>
      </c>
      <c r="C2599" s="144" t="s">
        <v>1195</v>
      </c>
      <c r="D2599" s="144" t="s">
        <v>1196</v>
      </c>
      <c r="E2599" s="11" t="s">
        <v>1197</v>
      </c>
      <c r="F2599" s="11">
        <v>2327</v>
      </c>
      <c r="G2599" s="11" t="s">
        <v>1191</v>
      </c>
      <c r="H2599" s="11" t="s">
        <v>904</v>
      </c>
      <c r="I2599" s="11" t="s">
        <v>959</v>
      </c>
      <c r="J2599" s="11"/>
      <c r="K2599" s="11" t="s">
        <v>960</v>
      </c>
      <c r="L2599" s="11" t="s">
        <v>1179</v>
      </c>
      <c r="M2599" s="11" t="s">
        <v>1180</v>
      </c>
      <c r="N2599" s="11">
        <v>1953</v>
      </c>
      <c r="O2599" s="11" t="s">
        <v>908</v>
      </c>
      <c r="P2599" s="11"/>
      <c r="Q2599" s="11"/>
      <c r="R2599" s="11"/>
    </row>
    <row r="2600" spans="1:18" ht="12.95" customHeight="1" x14ac:dyDescent="0.2">
      <c r="B2600" s="29" t="s">
        <v>981</v>
      </c>
      <c r="C2600" s="30" t="s">
        <v>2421</v>
      </c>
      <c r="D2600" s="30" t="s">
        <v>920</v>
      </c>
      <c r="E2600" s="29" t="s">
        <v>2422</v>
      </c>
      <c r="F2600" s="29">
        <v>3320</v>
      </c>
      <c r="G2600" s="29" t="s">
        <v>1364</v>
      </c>
      <c r="H2600" s="29" t="s">
        <v>904</v>
      </c>
      <c r="I2600" s="29" t="s">
        <v>905</v>
      </c>
      <c r="J2600" s="29" t="s">
        <v>912</v>
      </c>
      <c r="K2600" s="29" t="s">
        <v>907</v>
      </c>
      <c r="L2600" s="29" t="s">
        <v>923</v>
      </c>
      <c r="M2600" s="29" t="s">
        <v>962</v>
      </c>
      <c r="N2600" s="29">
        <v>1966</v>
      </c>
      <c r="O2600" s="29" t="s">
        <v>1125</v>
      </c>
      <c r="R2600" s="11"/>
    </row>
    <row r="2601" spans="1:18" ht="12.95" customHeight="1" x14ac:dyDescent="0.2">
      <c r="B2601" s="29" t="s">
        <v>981</v>
      </c>
      <c r="C2601" s="30" t="s">
        <v>2421</v>
      </c>
      <c r="D2601" s="30" t="s">
        <v>920</v>
      </c>
      <c r="E2601" s="29" t="s">
        <v>2422</v>
      </c>
      <c r="F2601" s="29">
        <v>3320</v>
      </c>
      <c r="G2601" s="29" t="s">
        <v>1364</v>
      </c>
      <c r="H2601" s="29" t="s">
        <v>904</v>
      </c>
      <c r="I2601" s="29" t="s">
        <v>905</v>
      </c>
      <c r="J2601" s="29" t="s">
        <v>912</v>
      </c>
      <c r="K2601" s="29" t="s">
        <v>907</v>
      </c>
      <c r="L2601" s="29" t="s">
        <v>923</v>
      </c>
      <c r="M2601" s="29" t="s">
        <v>962</v>
      </c>
      <c r="N2601" s="29">
        <v>1966</v>
      </c>
      <c r="O2601" s="29" t="s">
        <v>1125</v>
      </c>
    </row>
    <row r="2602" spans="1:18" ht="12.95" customHeight="1" x14ac:dyDescent="0.2">
      <c r="B2602" s="11" t="s">
        <v>981</v>
      </c>
      <c r="C2602" s="144" t="s">
        <v>2421</v>
      </c>
      <c r="D2602" s="144" t="s">
        <v>920</v>
      </c>
      <c r="E2602" s="11" t="s">
        <v>2422</v>
      </c>
      <c r="F2602" s="11">
        <v>3320</v>
      </c>
      <c r="G2602" s="11" t="s">
        <v>1364</v>
      </c>
      <c r="H2602" s="11" t="s">
        <v>904</v>
      </c>
      <c r="I2602" s="11" t="s">
        <v>905</v>
      </c>
      <c r="J2602" s="11" t="s">
        <v>912</v>
      </c>
      <c r="K2602" s="11" t="s">
        <v>907</v>
      </c>
      <c r="L2602" s="11" t="s">
        <v>923</v>
      </c>
      <c r="M2602" s="11" t="s">
        <v>962</v>
      </c>
      <c r="N2602" s="11">
        <v>1966</v>
      </c>
      <c r="O2602" s="11" t="s">
        <v>1125</v>
      </c>
      <c r="P2602" s="11"/>
      <c r="Q2602" s="11"/>
    </row>
    <row r="2603" spans="1:18" ht="12.95" customHeight="1" x14ac:dyDescent="0.2">
      <c r="B2603" s="29" t="s">
        <v>902</v>
      </c>
      <c r="C2603" s="30" t="s">
        <v>1502</v>
      </c>
      <c r="D2603" s="30" t="s">
        <v>1124</v>
      </c>
      <c r="E2603" s="29" t="s">
        <v>1585</v>
      </c>
      <c r="F2603" s="29">
        <v>5290</v>
      </c>
      <c r="G2603" s="29" t="s">
        <v>1324</v>
      </c>
      <c r="H2603" s="29" t="s">
        <v>904</v>
      </c>
      <c r="I2603" s="29" t="s">
        <v>905</v>
      </c>
      <c r="J2603" s="29" t="s">
        <v>1083</v>
      </c>
      <c r="K2603" s="29" t="s">
        <v>907</v>
      </c>
      <c r="L2603" s="29" t="s">
        <v>1423</v>
      </c>
      <c r="M2603" s="29" t="s">
        <v>1503</v>
      </c>
      <c r="N2603" s="29">
        <v>1928</v>
      </c>
      <c r="O2603" s="29" t="s">
        <v>1031</v>
      </c>
      <c r="R2603" s="11"/>
    </row>
    <row r="2604" spans="1:18" ht="12.95" customHeight="1" x14ac:dyDescent="0.2">
      <c r="B2604" s="29" t="s">
        <v>902</v>
      </c>
      <c r="C2604" s="30" t="s">
        <v>1502</v>
      </c>
      <c r="D2604" s="30" t="s">
        <v>1124</v>
      </c>
      <c r="E2604" s="29" t="s">
        <v>1585</v>
      </c>
      <c r="F2604" s="29">
        <v>5290</v>
      </c>
      <c r="G2604" s="29" t="s">
        <v>1324</v>
      </c>
      <c r="H2604" s="29" t="s">
        <v>904</v>
      </c>
      <c r="I2604" s="29" t="s">
        <v>905</v>
      </c>
      <c r="J2604" s="29" t="s">
        <v>1083</v>
      </c>
      <c r="K2604" s="29" t="s">
        <v>907</v>
      </c>
      <c r="L2604" s="29" t="s">
        <v>1423</v>
      </c>
      <c r="M2604" s="29" t="s">
        <v>1503</v>
      </c>
      <c r="N2604" s="29">
        <v>1928</v>
      </c>
      <c r="O2604" s="29" t="s">
        <v>1031</v>
      </c>
    </row>
    <row r="2605" spans="1:18" ht="12.95" customHeight="1" x14ac:dyDescent="0.2">
      <c r="B2605" s="29" t="s">
        <v>902</v>
      </c>
      <c r="C2605" s="30" t="s">
        <v>1415</v>
      </c>
      <c r="D2605" s="30" t="s">
        <v>1416</v>
      </c>
      <c r="E2605" s="29" t="s">
        <v>1417</v>
      </c>
      <c r="F2605" s="29">
        <v>2229</v>
      </c>
      <c r="G2605" s="29" t="s">
        <v>1292</v>
      </c>
      <c r="H2605" s="29" t="s">
        <v>904</v>
      </c>
      <c r="I2605" s="29" t="s">
        <v>905</v>
      </c>
      <c r="J2605" s="29" t="s">
        <v>942</v>
      </c>
      <c r="K2605" s="29" t="s">
        <v>907</v>
      </c>
      <c r="L2605" s="29" t="s">
        <v>1418</v>
      </c>
      <c r="M2605" s="29" t="s">
        <v>1419</v>
      </c>
      <c r="N2605" s="29">
        <v>1979</v>
      </c>
      <c r="O2605" s="29" t="s">
        <v>908</v>
      </c>
    </row>
    <row r="2606" spans="1:18" ht="12.95" customHeight="1" x14ac:dyDescent="0.2">
      <c r="B2606" s="29" t="s">
        <v>902</v>
      </c>
      <c r="C2606" s="30" t="s">
        <v>1415</v>
      </c>
      <c r="D2606" s="30" t="s">
        <v>1416</v>
      </c>
      <c r="E2606" s="29" t="s">
        <v>1417</v>
      </c>
      <c r="F2606" s="29">
        <v>2229</v>
      </c>
      <c r="G2606" s="29" t="s">
        <v>1292</v>
      </c>
      <c r="H2606" s="29" t="s">
        <v>904</v>
      </c>
      <c r="I2606" s="29" t="s">
        <v>905</v>
      </c>
      <c r="J2606" s="29" t="s">
        <v>942</v>
      </c>
      <c r="K2606" s="29" t="s">
        <v>907</v>
      </c>
      <c r="L2606" s="29" t="s">
        <v>1418</v>
      </c>
      <c r="M2606" s="29" t="s">
        <v>1419</v>
      </c>
      <c r="N2606" s="29">
        <v>1979</v>
      </c>
      <c r="O2606" s="29" t="s">
        <v>908</v>
      </c>
    </row>
    <row r="2607" spans="1:18" ht="12.95" customHeight="1" x14ac:dyDescent="0.2">
      <c r="B2607" s="29" t="s">
        <v>902</v>
      </c>
      <c r="C2607" s="30" t="s">
        <v>1415</v>
      </c>
      <c r="D2607" s="30" t="s">
        <v>1416</v>
      </c>
      <c r="E2607" s="29" t="s">
        <v>1417</v>
      </c>
      <c r="F2607" s="29">
        <v>2229</v>
      </c>
      <c r="G2607" s="29" t="s">
        <v>1292</v>
      </c>
      <c r="H2607" s="29" t="s">
        <v>904</v>
      </c>
      <c r="I2607" s="29" t="s">
        <v>905</v>
      </c>
      <c r="J2607" s="29" t="s">
        <v>942</v>
      </c>
      <c r="K2607" s="29" t="s">
        <v>907</v>
      </c>
      <c r="L2607" s="29" t="s">
        <v>1418</v>
      </c>
      <c r="M2607" s="29" t="s">
        <v>1419</v>
      </c>
      <c r="N2607" s="29">
        <v>1979</v>
      </c>
      <c r="O2607" s="29" t="s">
        <v>908</v>
      </c>
      <c r="R2607" s="11"/>
    </row>
    <row r="2608" spans="1:18" ht="12.95" customHeight="1" x14ac:dyDescent="0.2">
      <c r="B2608" s="11" t="s">
        <v>902</v>
      </c>
      <c r="C2608" s="144" t="s">
        <v>1415</v>
      </c>
      <c r="D2608" s="144" t="s">
        <v>1416</v>
      </c>
      <c r="E2608" s="11" t="s">
        <v>1417</v>
      </c>
      <c r="F2608" s="11">
        <v>2229</v>
      </c>
      <c r="G2608" s="11" t="s">
        <v>1292</v>
      </c>
      <c r="H2608" s="11" t="s">
        <v>904</v>
      </c>
      <c r="I2608" s="11" t="s">
        <v>905</v>
      </c>
      <c r="J2608" s="11" t="s">
        <v>942</v>
      </c>
      <c r="K2608" s="11" t="s">
        <v>907</v>
      </c>
      <c r="L2608" s="11" t="s">
        <v>1418</v>
      </c>
      <c r="M2608" s="11" t="s">
        <v>1419</v>
      </c>
      <c r="N2608" s="11">
        <v>1979</v>
      </c>
      <c r="O2608" s="11" t="s">
        <v>908</v>
      </c>
    </row>
    <row r="2609" spans="1:18" ht="12.95" customHeight="1" x14ac:dyDescent="0.2">
      <c r="B2609" s="29" t="s">
        <v>902</v>
      </c>
      <c r="C2609" s="30" t="s">
        <v>1415</v>
      </c>
      <c r="D2609" s="30" t="s">
        <v>1416</v>
      </c>
      <c r="E2609" s="29" t="s">
        <v>1417</v>
      </c>
      <c r="F2609" s="29">
        <v>2229</v>
      </c>
      <c r="G2609" s="29" t="s">
        <v>1292</v>
      </c>
      <c r="H2609" s="29" t="s">
        <v>904</v>
      </c>
      <c r="I2609" s="29" t="s">
        <v>905</v>
      </c>
      <c r="J2609" s="29" t="s">
        <v>942</v>
      </c>
      <c r="K2609" s="29" t="s">
        <v>907</v>
      </c>
      <c r="L2609" s="29" t="s">
        <v>1418</v>
      </c>
      <c r="M2609" s="29" t="s">
        <v>1419</v>
      </c>
      <c r="N2609" s="29">
        <v>1979</v>
      </c>
      <c r="O2609" s="29" t="s">
        <v>908</v>
      </c>
    </row>
    <row r="2610" spans="1:18" ht="12.95" customHeight="1" x14ac:dyDescent="0.2">
      <c r="B2610" s="29" t="s">
        <v>902</v>
      </c>
      <c r="C2610" s="30" t="s">
        <v>1415</v>
      </c>
      <c r="D2610" s="30" t="s">
        <v>1416</v>
      </c>
      <c r="E2610" s="29" t="s">
        <v>1417</v>
      </c>
      <c r="F2610" s="29">
        <v>2229</v>
      </c>
      <c r="G2610" s="29" t="s">
        <v>1292</v>
      </c>
      <c r="H2610" s="29" t="s">
        <v>904</v>
      </c>
      <c r="I2610" s="29" t="s">
        <v>905</v>
      </c>
      <c r="J2610" s="29" t="s">
        <v>942</v>
      </c>
      <c r="K2610" s="29" t="s">
        <v>907</v>
      </c>
      <c r="L2610" s="29" t="s">
        <v>1418</v>
      </c>
      <c r="M2610" s="29" t="s">
        <v>1419</v>
      </c>
      <c r="N2610" s="29">
        <v>1979</v>
      </c>
      <c r="O2610" s="29" t="s">
        <v>908</v>
      </c>
    </row>
    <row r="2611" spans="1:18" ht="12.95" customHeight="1" x14ac:dyDescent="0.2">
      <c r="B2611" s="29" t="s">
        <v>902</v>
      </c>
      <c r="C2611" s="30" t="s">
        <v>1415</v>
      </c>
      <c r="D2611" s="30" t="s">
        <v>1416</v>
      </c>
      <c r="E2611" s="29" t="s">
        <v>1417</v>
      </c>
      <c r="F2611" s="29">
        <v>2229</v>
      </c>
      <c r="G2611" s="29" t="s">
        <v>1292</v>
      </c>
      <c r="H2611" s="29" t="s">
        <v>904</v>
      </c>
      <c r="I2611" s="29" t="s">
        <v>905</v>
      </c>
      <c r="J2611" s="29" t="s">
        <v>942</v>
      </c>
      <c r="K2611" s="29" t="s">
        <v>907</v>
      </c>
      <c r="L2611" s="29" t="s">
        <v>1418</v>
      </c>
      <c r="M2611" s="29" t="s">
        <v>1419</v>
      </c>
      <c r="N2611" s="29">
        <v>1979</v>
      </c>
      <c r="O2611" s="29" t="s">
        <v>908</v>
      </c>
    </row>
    <row r="2612" spans="1:18" ht="12.95" customHeight="1" x14ac:dyDescent="0.2">
      <c r="B2612" s="29" t="s">
        <v>902</v>
      </c>
      <c r="C2612" s="30" t="s">
        <v>1415</v>
      </c>
      <c r="D2612" s="30" t="s">
        <v>1416</v>
      </c>
      <c r="E2612" s="29" t="s">
        <v>1417</v>
      </c>
      <c r="F2612" s="29">
        <v>2229</v>
      </c>
      <c r="G2612" s="29" t="s">
        <v>1292</v>
      </c>
      <c r="H2612" s="29" t="s">
        <v>904</v>
      </c>
      <c r="I2612" s="29" t="s">
        <v>905</v>
      </c>
      <c r="J2612" s="29" t="s">
        <v>942</v>
      </c>
      <c r="K2612" s="29" t="s">
        <v>907</v>
      </c>
      <c r="L2612" s="29" t="s">
        <v>1418</v>
      </c>
      <c r="M2612" s="29" t="s">
        <v>1419</v>
      </c>
      <c r="N2612" s="29">
        <v>1979</v>
      </c>
      <c r="O2612" s="29" t="s">
        <v>908</v>
      </c>
      <c r="R2612" s="11"/>
    </row>
    <row r="2613" spans="1:18" s="171" customFormat="1" ht="12.95" customHeight="1" x14ac:dyDescent="0.2">
      <c r="A2613" s="34"/>
      <c r="B2613" s="34" t="s">
        <v>902</v>
      </c>
      <c r="C2613" s="33" t="s">
        <v>1415</v>
      </c>
      <c r="D2613" s="33" t="s">
        <v>1416</v>
      </c>
      <c r="E2613" s="34" t="s">
        <v>1417</v>
      </c>
      <c r="F2613" s="34">
        <v>2229</v>
      </c>
      <c r="G2613" s="34" t="s">
        <v>1292</v>
      </c>
      <c r="H2613" s="34" t="s">
        <v>904</v>
      </c>
      <c r="I2613" s="34" t="s">
        <v>905</v>
      </c>
      <c r="J2613" s="34" t="s">
        <v>942</v>
      </c>
      <c r="K2613" s="34" t="s">
        <v>907</v>
      </c>
      <c r="L2613" s="34" t="s">
        <v>1418</v>
      </c>
      <c r="M2613" s="34" t="s">
        <v>1419</v>
      </c>
      <c r="N2613" s="34">
        <v>1979</v>
      </c>
      <c r="O2613" s="34" t="s">
        <v>908</v>
      </c>
      <c r="P2613" s="34"/>
      <c r="Q2613" s="29"/>
    </row>
    <row r="2614" spans="1:18" ht="12.95" customHeight="1" x14ac:dyDescent="0.2">
      <c r="B2614" s="11" t="s">
        <v>902</v>
      </c>
      <c r="C2614" s="144" t="s">
        <v>1415</v>
      </c>
      <c r="D2614" s="144" t="s">
        <v>1416</v>
      </c>
      <c r="E2614" s="11" t="s">
        <v>1417</v>
      </c>
      <c r="F2614" s="11">
        <v>2229</v>
      </c>
      <c r="G2614" s="11" t="s">
        <v>1292</v>
      </c>
      <c r="H2614" s="11" t="s">
        <v>904</v>
      </c>
      <c r="I2614" s="11" t="s">
        <v>905</v>
      </c>
      <c r="J2614" s="11" t="s">
        <v>942</v>
      </c>
      <c r="K2614" s="11" t="s">
        <v>907</v>
      </c>
      <c r="L2614" s="11" t="s">
        <v>1418</v>
      </c>
      <c r="M2614" s="11" t="s">
        <v>1419</v>
      </c>
      <c r="N2614" s="11">
        <v>1979</v>
      </c>
      <c r="O2614" s="11" t="s">
        <v>908</v>
      </c>
    </row>
    <row r="2615" spans="1:18" ht="12.95" customHeight="1" x14ac:dyDescent="0.2">
      <c r="B2615" s="29" t="s">
        <v>902</v>
      </c>
      <c r="C2615" s="30" t="s">
        <v>1415</v>
      </c>
      <c r="D2615" s="30" t="s">
        <v>1416</v>
      </c>
      <c r="E2615" s="29" t="s">
        <v>1417</v>
      </c>
      <c r="F2615" s="29">
        <v>2229</v>
      </c>
      <c r="G2615" s="29" t="s">
        <v>1292</v>
      </c>
      <c r="H2615" s="29" t="s">
        <v>904</v>
      </c>
      <c r="I2615" s="29" t="s">
        <v>905</v>
      </c>
      <c r="J2615" s="29" t="s">
        <v>942</v>
      </c>
      <c r="K2615" s="29" t="s">
        <v>907</v>
      </c>
      <c r="L2615" s="29" t="s">
        <v>1418</v>
      </c>
      <c r="M2615" s="29" t="s">
        <v>1419</v>
      </c>
      <c r="N2615" s="29">
        <v>1979</v>
      </c>
      <c r="O2615" s="29" t="s">
        <v>908</v>
      </c>
    </row>
    <row r="2616" spans="1:18" ht="12.95" customHeight="1" x14ac:dyDescent="0.2">
      <c r="B2616" s="29" t="s">
        <v>902</v>
      </c>
      <c r="C2616" s="30" t="s">
        <v>1415</v>
      </c>
      <c r="D2616" s="30" t="s">
        <v>1416</v>
      </c>
      <c r="E2616" s="29" t="s">
        <v>1417</v>
      </c>
      <c r="F2616" s="29">
        <v>2229</v>
      </c>
      <c r="G2616" s="29" t="s">
        <v>1292</v>
      </c>
      <c r="H2616" s="29" t="s">
        <v>904</v>
      </c>
      <c r="I2616" s="29" t="s">
        <v>905</v>
      </c>
      <c r="J2616" s="29" t="s">
        <v>942</v>
      </c>
      <c r="K2616" s="29" t="s">
        <v>907</v>
      </c>
      <c r="L2616" s="29" t="s">
        <v>1418</v>
      </c>
      <c r="M2616" s="29" t="s">
        <v>1419</v>
      </c>
      <c r="N2616" s="29">
        <v>1979</v>
      </c>
      <c r="O2616" s="29" t="s">
        <v>908</v>
      </c>
      <c r="R2616" s="11"/>
    </row>
    <row r="2617" spans="1:18" ht="12.95" customHeight="1" x14ac:dyDescent="0.2">
      <c r="B2617" s="11" t="s">
        <v>902</v>
      </c>
      <c r="C2617" s="144" t="s">
        <v>1415</v>
      </c>
      <c r="D2617" s="144" t="s">
        <v>1416</v>
      </c>
      <c r="E2617" s="11" t="s">
        <v>1417</v>
      </c>
      <c r="F2617" s="11">
        <v>2229</v>
      </c>
      <c r="G2617" s="11" t="s">
        <v>1292</v>
      </c>
      <c r="H2617" s="11" t="s">
        <v>904</v>
      </c>
      <c r="I2617" s="11" t="s">
        <v>905</v>
      </c>
      <c r="J2617" s="11" t="s">
        <v>942</v>
      </c>
      <c r="K2617" s="11" t="s">
        <v>907</v>
      </c>
      <c r="L2617" s="11" t="s">
        <v>1418</v>
      </c>
      <c r="M2617" s="11" t="s">
        <v>1419</v>
      </c>
      <c r="N2617" s="11">
        <v>1979</v>
      </c>
      <c r="O2617" s="11" t="s">
        <v>908</v>
      </c>
      <c r="P2617" s="11"/>
      <c r="Q2617" s="11"/>
    </row>
    <row r="2618" spans="1:18" ht="12.95" customHeight="1" x14ac:dyDescent="0.2">
      <c r="B2618" s="29" t="s">
        <v>902</v>
      </c>
      <c r="C2618" s="30" t="s">
        <v>2423</v>
      </c>
      <c r="D2618" s="30" t="s">
        <v>1936</v>
      </c>
      <c r="E2618" s="29" t="s">
        <v>2424</v>
      </c>
      <c r="F2618" s="29">
        <v>2230</v>
      </c>
      <c r="G2618" s="29" t="s">
        <v>1140</v>
      </c>
      <c r="H2618" s="29" t="s">
        <v>904</v>
      </c>
      <c r="I2618" s="29" t="s">
        <v>905</v>
      </c>
      <c r="J2618" s="29" t="s">
        <v>942</v>
      </c>
      <c r="K2618" s="29" t="s">
        <v>907</v>
      </c>
      <c r="L2618" s="29" t="s">
        <v>944</v>
      </c>
      <c r="M2618" s="29" t="s">
        <v>2425</v>
      </c>
      <c r="N2618" s="29">
        <v>1969</v>
      </c>
      <c r="O2618" s="29" t="s">
        <v>1909</v>
      </c>
    </row>
    <row r="2619" spans="1:18" ht="12.95" customHeight="1" x14ac:dyDescent="0.2">
      <c r="B2619" s="29" t="s">
        <v>902</v>
      </c>
      <c r="C2619" s="30" t="s">
        <v>2423</v>
      </c>
      <c r="D2619" s="30" t="s">
        <v>1936</v>
      </c>
      <c r="E2619" s="29" t="s">
        <v>2424</v>
      </c>
      <c r="F2619" s="29">
        <v>2230</v>
      </c>
      <c r="G2619" s="29" t="s">
        <v>1140</v>
      </c>
      <c r="H2619" s="29" t="s">
        <v>904</v>
      </c>
      <c r="I2619" s="29" t="s">
        <v>905</v>
      </c>
      <c r="J2619" s="29" t="s">
        <v>942</v>
      </c>
      <c r="K2619" s="29" t="s">
        <v>907</v>
      </c>
      <c r="L2619" s="29" t="s">
        <v>944</v>
      </c>
      <c r="M2619" s="29" t="s">
        <v>2425</v>
      </c>
      <c r="N2619" s="29">
        <v>1969</v>
      </c>
      <c r="O2619" s="29" t="s">
        <v>1909</v>
      </c>
    </row>
    <row r="2620" spans="1:18" ht="12.95" customHeight="1" x14ac:dyDescent="0.2">
      <c r="B2620" s="11" t="s">
        <v>902</v>
      </c>
      <c r="C2620" s="144" t="s">
        <v>2423</v>
      </c>
      <c r="D2620" s="144" t="s">
        <v>1936</v>
      </c>
      <c r="E2620" s="11" t="s">
        <v>2424</v>
      </c>
      <c r="F2620" s="11">
        <v>2230</v>
      </c>
      <c r="G2620" s="11" t="s">
        <v>1140</v>
      </c>
      <c r="H2620" s="11" t="s">
        <v>904</v>
      </c>
      <c r="I2620" s="11" t="s">
        <v>905</v>
      </c>
      <c r="J2620" s="11" t="s">
        <v>942</v>
      </c>
      <c r="K2620" s="11" t="s">
        <v>907</v>
      </c>
      <c r="L2620" s="11" t="s">
        <v>944</v>
      </c>
      <c r="M2620" s="11" t="s">
        <v>2425</v>
      </c>
      <c r="N2620" s="11">
        <v>1969</v>
      </c>
      <c r="O2620" s="11" t="s">
        <v>1909</v>
      </c>
      <c r="P2620" s="11"/>
      <c r="Q2620" s="11"/>
    </row>
    <row r="2621" spans="1:18" ht="12.95" customHeight="1" x14ac:dyDescent="0.2">
      <c r="A2621" s="171">
        <v>40</v>
      </c>
      <c r="B2621" s="171" t="s">
        <v>902</v>
      </c>
      <c r="C2621" s="172" t="s">
        <v>1720</v>
      </c>
      <c r="D2621" s="172" t="s">
        <v>1690</v>
      </c>
      <c r="E2621" s="209" t="s">
        <v>1721</v>
      </c>
      <c r="F2621" s="209">
        <v>9231</v>
      </c>
      <c r="G2621" s="209" t="s">
        <v>1433</v>
      </c>
      <c r="H2621" s="209" t="s">
        <v>904</v>
      </c>
      <c r="I2621" s="171" t="s">
        <v>936</v>
      </c>
      <c r="J2621" s="171" t="s">
        <v>910</v>
      </c>
      <c r="K2621" s="171" t="s">
        <v>937</v>
      </c>
      <c r="L2621" s="171" t="s">
        <v>842</v>
      </c>
      <c r="M2621" s="171" t="s">
        <v>2810</v>
      </c>
      <c r="N2621" s="171">
        <v>1940</v>
      </c>
      <c r="O2621" s="209" t="s">
        <v>1139</v>
      </c>
      <c r="P2621" s="173" t="s">
        <v>2916</v>
      </c>
      <c r="Q2621" s="171"/>
    </row>
    <row r="2622" spans="1:18" ht="12.95" customHeight="1" x14ac:dyDescent="0.2">
      <c r="A2622" s="171">
        <v>53</v>
      </c>
      <c r="B2622" s="173" t="s">
        <v>902</v>
      </c>
      <c r="C2622" s="205" t="s">
        <v>1720</v>
      </c>
      <c r="D2622" s="205" t="s">
        <v>1382</v>
      </c>
      <c r="E2622" s="173" t="s">
        <v>1721</v>
      </c>
      <c r="F2622" s="173">
        <v>9231</v>
      </c>
      <c r="G2622" s="173" t="s">
        <v>1433</v>
      </c>
      <c r="H2622" s="173" t="s">
        <v>904</v>
      </c>
      <c r="I2622" s="173" t="s">
        <v>905</v>
      </c>
      <c r="J2622" s="173" t="s">
        <v>942</v>
      </c>
      <c r="K2622" s="173" t="s">
        <v>907</v>
      </c>
      <c r="L2622" s="173" t="s">
        <v>923</v>
      </c>
      <c r="M2622" s="173" t="s">
        <v>962</v>
      </c>
      <c r="N2622" s="173">
        <v>1971</v>
      </c>
      <c r="O2622" s="173" t="s">
        <v>1139</v>
      </c>
      <c r="P2622" s="173" t="s">
        <v>2916</v>
      </c>
      <c r="Q2622" s="173"/>
    </row>
    <row r="2623" spans="1:18" ht="12.95" customHeight="1" x14ac:dyDescent="0.2">
      <c r="B2623" s="29" t="s">
        <v>902</v>
      </c>
      <c r="C2623" s="30" t="s">
        <v>1720</v>
      </c>
      <c r="D2623" s="30" t="s">
        <v>1382</v>
      </c>
      <c r="E2623" s="29" t="s">
        <v>1721</v>
      </c>
      <c r="F2623" s="29">
        <v>9231</v>
      </c>
      <c r="G2623" s="29" t="s">
        <v>1433</v>
      </c>
      <c r="H2623" s="29" t="s">
        <v>904</v>
      </c>
      <c r="I2623" s="29" t="s">
        <v>905</v>
      </c>
      <c r="J2623" s="29" t="s">
        <v>942</v>
      </c>
      <c r="K2623" s="29" t="s">
        <v>907</v>
      </c>
      <c r="L2623" s="29" t="s">
        <v>923</v>
      </c>
      <c r="M2623" s="29" t="s">
        <v>962</v>
      </c>
      <c r="N2623" s="29">
        <v>1971</v>
      </c>
      <c r="O2623" s="29" t="s">
        <v>908</v>
      </c>
    </row>
    <row r="2624" spans="1:18" ht="12.95" customHeight="1" x14ac:dyDescent="0.2">
      <c r="B2624" s="29" t="s">
        <v>902</v>
      </c>
      <c r="C2624" s="30" t="s">
        <v>1720</v>
      </c>
      <c r="D2624" s="30" t="s">
        <v>1382</v>
      </c>
      <c r="E2624" s="29" t="s">
        <v>1721</v>
      </c>
      <c r="F2624" s="29">
        <v>9231</v>
      </c>
      <c r="G2624" s="29" t="s">
        <v>1433</v>
      </c>
      <c r="H2624" s="29" t="s">
        <v>904</v>
      </c>
      <c r="I2624" s="29" t="s">
        <v>905</v>
      </c>
      <c r="J2624" s="29" t="s">
        <v>942</v>
      </c>
      <c r="K2624" s="29" t="s">
        <v>907</v>
      </c>
      <c r="L2624" s="29" t="s">
        <v>923</v>
      </c>
      <c r="M2624" s="29" t="s">
        <v>962</v>
      </c>
      <c r="N2624" s="29">
        <v>1971</v>
      </c>
      <c r="O2624" s="29" t="s">
        <v>1139</v>
      </c>
    </row>
    <row r="2625" spans="2:18" ht="12.95" customHeight="1" x14ac:dyDescent="0.2">
      <c r="B2625" s="29" t="s">
        <v>902</v>
      </c>
      <c r="C2625" s="30" t="s">
        <v>1720</v>
      </c>
      <c r="D2625" s="30" t="s">
        <v>1382</v>
      </c>
      <c r="E2625" s="29" t="s">
        <v>1721</v>
      </c>
      <c r="F2625" s="29">
        <v>9231</v>
      </c>
      <c r="G2625" s="29" t="s">
        <v>1433</v>
      </c>
      <c r="H2625" s="29" t="s">
        <v>904</v>
      </c>
      <c r="I2625" s="29" t="s">
        <v>905</v>
      </c>
      <c r="J2625" s="29" t="s">
        <v>942</v>
      </c>
      <c r="K2625" s="29" t="s">
        <v>907</v>
      </c>
      <c r="L2625" s="29" t="s">
        <v>923</v>
      </c>
      <c r="M2625" s="29" t="s">
        <v>962</v>
      </c>
      <c r="N2625" s="29">
        <v>1971</v>
      </c>
      <c r="O2625" s="29" t="s">
        <v>1139</v>
      </c>
    </row>
    <row r="2626" spans="2:18" ht="12.95" customHeight="1" x14ac:dyDescent="0.2">
      <c r="B2626" s="29" t="s">
        <v>902</v>
      </c>
      <c r="C2626" s="30" t="s">
        <v>1720</v>
      </c>
      <c r="D2626" s="30" t="s">
        <v>1382</v>
      </c>
      <c r="E2626" s="29" t="s">
        <v>1721</v>
      </c>
      <c r="F2626" s="29">
        <v>9231</v>
      </c>
      <c r="G2626" s="29" t="s">
        <v>1433</v>
      </c>
      <c r="H2626" s="29" t="s">
        <v>904</v>
      </c>
      <c r="I2626" s="29" t="s">
        <v>905</v>
      </c>
      <c r="J2626" s="29" t="s">
        <v>942</v>
      </c>
      <c r="K2626" s="29" t="s">
        <v>907</v>
      </c>
      <c r="L2626" s="29" t="s">
        <v>923</v>
      </c>
      <c r="M2626" s="29" t="s">
        <v>962</v>
      </c>
      <c r="N2626" s="29">
        <v>1971</v>
      </c>
      <c r="O2626" s="29" t="s">
        <v>1139</v>
      </c>
    </row>
    <row r="2627" spans="2:18" ht="12.95" customHeight="1" x14ac:dyDescent="0.2">
      <c r="B2627" s="29" t="s">
        <v>902</v>
      </c>
      <c r="C2627" s="30" t="s">
        <v>1720</v>
      </c>
      <c r="D2627" s="30" t="s">
        <v>1382</v>
      </c>
      <c r="E2627" s="29" t="s">
        <v>1721</v>
      </c>
      <c r="F2627" s="29">
        <v>9231</v>
      </c>
      <c r="G2627" s="29" t="s">
        <v>1433</v>
      </c>
      <c r="H2627" s="29" t="s">
        <v>904</v>
      </c>
      <c r="I2627" s="29" t="s">
        <v>936</v>
      </c>
      <c r="J2627" s="29" t="s">
        <v>912</v>
      </c>
      <c r="K2627" s="29" t="s">
        <v>937</v>
      </c>
      <c r="L2627" s="29" t="s">
        <v>742</v>
      </c>
      <c r="M2627" s="29" t="s">
        <v>743</v>
      </c>
      <c r="N2627" s="29">
        <v>1954</v>
      </c>
      <c r="O2627" s="29" t="s">
        <v>1139</v>
      </c>
    </row>
    <row r="2628" spans="2:18" ht="12.95" customHeight="1" x14ac:dyDescent="0.2">
      <c r="B2628" s="29" t="s">
        <v>902</v>
      </c>
      <c r="C2628" s="30" t="s">
        <v>1720</v>
      </c>
      <c r="D2628" s="30" t="s">
        <v>1690</v>
      </c>
      <c r="E2628" s="29" t="s">
        <v>1721</v>
      </c>
      <c r="F2628" s="29">
        <v>9231</v>
      </c>
      <c r="G2628" s="29" t="s">
        <v>1433</v>
      </c>
      <c r="H2628" s="29" t="s">
        <v>904</v>
      </c>
      <c r="I2628" s="29" t="s">
        <v>936</v>
      </c>
      <c r="J2628" s="29" t="s">
        <v>912</v>
      </c>
      <c r="K2628" s="29" t="s">
        <v>937</v>
      </c>
      <c r="L2628" s="29" t="s">
        <v>742</v>
      </c>
      <c r="M2628" s="29" t="s">
        <v>743</v>
      </c>
      <c r="N2628" s="29">
        <v>1954</v>
      </c>
      <c r="O2628" s="29" t="s">
        <v>1139</v>
      </c>
      <c r="P2628" s="11" t="s">
        <v>2571</v>
      </c>
      <c r="Q2628" s="11"/>
    </row>
    <row r="2629" spans="2:18" ht="12.95" customHeight="1" x14ac:dyDescent="0.2">
      <c r="B2629" s="29" t="s">
        <v>902</v>
      </c>
      <c r="C2629" s="30" t="s">
        <v>1720</v>
      </c>
      <c r="D2629" s="30" t="s">
        <v>1382</v>
      </c>
      <c r="E2629" s="29" t="s">
        <v>1721</v>
      </c>
      <c r="F2629" s="29">
        <v>9231</v>
      </c>
      <c r="G2629" s="29" t="s">
        <v>1433</v>
      </c>
      <c r="H2629" s="29" t="s">
        <v>904</v>
      </c>
      <c r="I2629" s="29" t="s">
        <v>905</v>
      </c>
      <c r="J2629" s="29" t="s">
        <v>942</v>
      </c>
      <c r="K2629" s="29" t="s">
        <v>907</v>
      </c>
      <c r="L2629" s="29" t="s">
        <v>923</v>
      </c>
      <c r="M2629" s="29" t="s">
        <v>962</v>
      </c>
      <c r="N2629" s="29">
        <v>1971</v>
      </c>
      <c r="O2629" s="29" t="s">
        <v>908</v>
      </c>
    </row>
    <row r="2630" spans="2:18" ht="12.95" customHeight="1" x14ac:dyDescent="0.2">
      <c r="B2630" s="29" t="s">
        <v>902</v>
      </c>
      <c r="C2630" s="30" t="s">
        <v>1720</v>
      </c>
      <c r="D2630" s="30" t="s">
        <v>1382</v>
      </c>
      <c r="E2630" s="29" t="s">
        <v>1721</v>
      </c>
      <c r="F2630" s="29">
        <v>9231</v>
      </c>
      <c r="G2630" s="29" t="s">
        <v>1433</v>
      </c>
      <c r="H2630" s="29" t="s">
        <v>904</v>
      </c>
      <c r="I2630" s="29" t="s">
        <v>905</v>
      </c>
      <c r="J2630" s="29" t="s">
        <v>942</v>
      </c>
      <c r="K2630" s="29" t="s">
        <v>907</v>
      </c>
      <c r="L2630" s="29" t="s">
        <v>923</v>
      </c>
      <c r="M2630" s="29" t="s">
        <v>962</v>
      </c>
      <c r="N2630" s="29">
        <v>1971</v>
      </c>
      <c r="O2630" s="29" t="s">
        <v>1139</v>
      </c>
    </row>
    <row r="2631" spans="2:18" ht="12.95" customHeight="1" x14ac:dyDescent="0.2">
      <c r="B2631" s="29" t="s">
        <v>902</v>
      </c>
      <c r="C2631" s="30" t="s">
        <v>1720</v>
      </c>
      <c r="D2631" s="30" t="s">
        <v>1382</v>
      </c>
      <c r="E2631" s="29" t="s">
        <v>1721</v>
      </c>
      <c r="F2631" s="29">
        <v>9231</v>
      </c>
      <c r="G2631" s="29" t="s">
        <v>1433</v>
      </c>
      <c r="H2631" s="29" t="s">
        <v>904</v>
      </c>
      <c r="I2631" s="29" t="s">
        <v>905</v>
      </c>
      <c r="J2631" s="29" t="s">
        <v>942</v>
      </c>
      <c r="K2631" s="29" t="s">
        <v>907</v>
      </c>
      <c r="L2631" s="29" t="s">
        <v>923</v>
      </c>
      <c r="M2631" s="29" t="s">
        <v>962</v>
      </c>
      <c r="N2631" s="29">
        <v>1971</v>
      </c>
      <c r="O2631" s="29" t="s">
        <v>1139</v>
      </c>
    </row>
    <row r="2632" spans="2:18" ht="12.95" customHeight="1" x14ac:dyDescent="0.2">
      <c r="B2632" s="29" t="s">
        <v>902</v>
      </c>
      <c r="C2632" s="30" t="s">
        <v>1720</v>
      </c>
      <c r="D2632" s="30" t="s">
        <v>1382</v>
      </c>
      <c r="E2632" s="29" t="s">
        <v>1721</v>
      </c>
      <c r="F2632" s="29">
        <v>9231</v>
      </c>
      <c r="G2632" s="29" t="s">
        <v>1433</v>
      </c>
      <c r="H2632" s="29" t="s">
        <v>904</v>
      </c>
      <c r="I2632" s="29" t="s">
        <v>905</v>
      </c>
      <c r="J2632" s="29" t="s">
        <v>942</v>
      </c>
      <c r="K2632" s="29" t="s">
        <v>907</v>
      </c>
      <c r="L2632" s="29" t="s">
        <v>923</v>
      </c>
      <c r="M2632" s="29" t="s">
        <v>962</v>
      </c>
      <c r="N2632" s="29">
        <v>1971</v>
      </c>
      <c r="O2632" s="29" t="s">
        <v>1139</v>
      </c>
    </row>
    <row r="2633" spans="2:18" ht="12.95" customHeight="1" x14ac:dyDescent="0.2">
      <c r="B2633" s="29" t="s">
        <v>902</v>
      </c>
      <c r="C2633" s="30" t="s">
        <v>1720</v>
      </c>
      <c r="D2633" s="30" t="s">
        <v>1382</v>
      </c>
      <c r="E2633" s="29" t="s">
        <v>1721</v>
      </c>
      <c r="F2633" s="29">
        <v>9231</v>
      </c>
      <c r="G2633" s="29" t="s">
        <v>1433</v>
      </c>
      <c r="H2633" s="29" t="s">
        <v>904</v>
      </c>
      <c r="I2633" s="29" t="s">
        <v>936</v>
      </c>
      <c r="J2633" s="29" t="s">
        <v>910</v>
      </c>
      <c r="K2633" s="29" t="s">
        <v>937</v>
      </c>
      <c r="L2633" s="29" t="s">
        <v>951</v>
      </c>
      <c r="M2633" s="29" t="s">
        <v>2596</v>
      </c>
      <c r="N2633" s="29">
        <v>1935</v>
      </c>
      <c r="O2633" s="29" t="s">
        <v>1139</v>
      </c>
      <c r="P2633" s="11" t="s">
        <v>2571</v>
      </c>
      <c r="Q2633" s="11"/>
      <c r="R2633" s="11"/>
    </row>
    <row r="2634" spans="2:18" ht="12.95" customHeight="1" x14ac:dyDescent="0.2">
      <c r="B2634" s="29" t="s">
        <v>902</v>
      </c>
      <c r="C2634" s="30" t="s">
        <v>1720</v>
      </c>
      <c r="D2634" s="30" t="s">
        <v>1690</v>
      </c>
      <c r="E2634" s="29" t="s">
        <v>1721</v>
      </c>
      <c r="F2634" s="29">
        <v>9231</v>
      </c>
      <c r="G2634" s="29" t="s">
        <v>1433</v>
      </c>
      <c r="H2634" s="29" t="s">
        <v>904</v>
      </c>
      <c r="I2634" s="29" t="s">
        <v>936</v>
      </c>
      <c r="J2634" s="29" t="s">
        <v>912</v>
      </c>
      <c r="K2634" s="29" t="s">
        <v>937</v>
      </c>
      <c r="L2634" s="29" t="s">
        <v>742</v>
      </c>
      <c r="M2634" s="29" t="s">
        <v>743</v>
      </c>
      <c r="N2634" s="29">
        <v>1954</v>
      </c>
      <c r="O2634" s="29" t="s">
        <v>1139</v>
      </c>
      <c r="P2634" s="11" t="s">
        <v>2571</v>
      </c>
      <c r="Q2634" s="11"/>
      <c r="R2634" s="11"/>
    </row>
    <row r="2635" spans="2:18" ht="12.95" customHeight="1" x14ac:dyDescent="0.2">
      <c r="B2635" s="29" t="s">
        <v>902</v>
      </c>
      <c r="C2635" s="30" t="s">
        <v>1720</v>
      </c>
      <c r="D2635" s="30" t="s">
        <v>1382</v>
      </c>
      <c r="E2635" s="29" t="s">
        <v>1721</v>
      </c>
      <c r="F2635" s="29">
        <v>9231</v>
      </c>
      <c r="G2635" s="29" t="s">
        <v>1433</v>
      </c>
      <c r="H2635" s="29" t="s">
        <v>904</v>
      </c>
      <c r="I2635" s="29" t="s">
        <v>936</v>
      </c>
      <c r="J2635" s="29" t="s">
        <v>910</v>
      </c>
      <c r="K2635" s="29" t="s">
        <v>937</v>
      </c>
      <c r="L2635" s="29" t="s">
        <v>951</v>
      </c>
      <c r="M2635" s="29" t="s">
        <v>2596</v>
      </c>
      <c r="N2635" s="29">
        <v>1935</v>
      </c>
      <c r="O2635" s="29" t="s">
        <v>1139</v>
      </c>
      <c r="P2635" s="11" t="s">
        <v>2571</v>
      </c>
      <c r="Q2635" s="11"/>
      <c r="R2635" s="11"/>
    </row>
    <row r="2636" spans="2:18" ht="12.95" customHeight="1" x14ac:dyDescent="0.2">
      <c r="B2636" s="29" t="s">
        <v>902</v>
      </c>
      <c r="C2636" s="30" t="s">
        <v>1720</v>
      </c>
      <c r="D2636" s="30" t="s">
        <v>1690</v>
      </c>
      <c r="E2636" s="29" t="s">
        <v>1721</v>
      </c>
      <c r="F2636" s="29">
        <v>9231</v>
      </c>
      <c r="G2636" s="29" t="s">
        <v>1433</v>
      </c>
      <c r="H2636" s="29" t="s">
        <v>904</v>
      </c>
      <c r="I2636" s="29" t="s">
        <v>936</v>
      </c>
      <c r="J2636" s="29" t="s">
        <v>912</v>
      </c>
      <c r="K2636" s="29" t="s">
        <v>937</v>
      </c>
      <c r="L2636" s="29" t="s">
        <v>742</v>
      </c>
      <c r="M2636" s="29" t="s">
        <v>743</v>
      </c>
      <c r="N2636" s="29">
        <v>1953</v>
      </c>
      <c r="O2636" s="29" t="s">
        <v>1139</v>
      </c>
      <c r="P2636" s="29" t="s">
        <v>2636</v>
      </c>
      <c r="R2636" s="11"/>
    </row>
    <row r="2637" spans="2:18" ht="12.95" customHeight="1" x14ac:dyDescent="0.2">
      <c r="B2637" s="29" t="s">
        <v>902</v>
      </c>
      <c r="C2637" s="30" t="s">
        <v>1720</v>
      </c>
      <c r="D2637" s="30" t="s">
        <v>1382</v>
      </c>
      <c r="E2637" s="29" t="s">
        <v>1721</v>
      </c>
      <c r="F2637" s="29">
        <v>9231</v>
      </c>
      <c r="G2637" s="29" t="s">
        <v>1433</v>
      </c>
      <c r="H2637" s="29" t="s">
        <v>904</v>
      </c>
      <c r="I2637" s="29" t="s">
        <v>936</v>
      </c>
      <c r="J2637" s="29" t="s">
        <v>910</v>
      </c>
      <c r="K2637" s="29" t="s">
        <v>937</v>
      </c>
      <c r="L2637" s="29" t="s">
        <v>951</v>
      </c>
      <c r="M2637" s="29" t="s">
        <v>2596</v>
      </c>
      <c r="N2637" s="29">
        <v>1935</v>
      </c>
      <c r="O2637" s="29" t="s">
        <v>1139</v>
      </c>
      <c r="P2637" s="29" t="s">
        <v>2636</v>
      </c>
    </row>
    <row r="2638" spans="2:18" ht="12.95" customHeight="1" x14ac:dyDescent="0.2">
      <c r="B2638" s="29" t="s">
        <v>902</v>
      </c>
      <c r="C2638" s="30" t="s">
        <v>1720</v>
      </c>
      <c r="D2638" s="30" t="s">
        <v>1382</v>
      </c>
      <c r="E2638" s="29" t="s">
        <v>1721</v>
      </c>
      <c r="F2638" s="29">
        <v>9231</v>
      </c>
      <c r="G2638" s="29" t="s">
        <v>1433</v>
      </c>
      <c r="H2638" s="29" t="s">
        <v>904</v>
      </c>
      <c r="I2638" s="29" t="s">
        <v>936</v>
      </c>
      <c r="J2638" s="29" t="s">
        <v>910</v>
      </c>
      <c r="K2638" s="29" t="s">
        <v>937</v>
      </c>
      <c r="L2638" s="29" t="s">
        <v>951</v>
      </c>
      <c r="M2638" s="29" t="s">
        <v>2596</v>
      </c>
      <c r="N2638" s="29">
        <v>1935</v>
      </c>
      <c r="O2638" s="29" t="s">
        <v>1139</v>
      </c>
      <c r="P2638" s="29" t="s">
        <v>2709</v>
      </c>
    </row>
    <row r="2639" spans="2:18" ht="12.95" customHeight="1" x14ac:dyDescent="0.2">
      <c r="B2639" s="29" t="s">
        <v>902</v>
      </c>
      <c r="C2639" s="30" t="s">
        <v>1720</v>
      </c>
      <c r="D2639" s="30" t="s">
        <v>1690</v>
      </c>
      <c r="E2639" s="29" t="s">
        <v>1721</v>
      </c>
      <c r="F2639" s="29">
        <v>9231</v>
      </c>
      <c r="G2639" s="29" t="s">
        <v>1433</v>
      </c>
      <c r="H2639" s="29" t="s">
        <v>904</v>
      </c>
      <c r="I2639" s="29" t="s">
        <v>936</v>
      </c>
      <c r="J2639" s="29" t="s">
        <v>912</v>
      </c>
      <c r="K2639" s="29" t="s">
        <v>937</v>
      </c>
      <c r="L2639" s="29" t="s">
        <v>742</v>
      </c>
      <c r="M2639" s="29" t="s">
        <v>743</v>
      </c>
      <c r="N2639" s="29">
        <v>1953</v>
      </c>
      <c r="O2639" s="29" t="s">
        <v>1139</v>
      </c>
      <c r="P2639" s="29" t="s">
        <v>2709</v>
      </c>
      <c r="R2639" s="11"/>
    </row>
    <row r="2640" spans="2:18" ht="12.95" customHeight="1" x14ac:dyDescent="0.2">
      <c r="B2640" s="29" t="s">
        <v>902</v>
      </c>
      <c r="C2640" s="30" t="s">
        <v>1720</v>
      </c>
      <c r="D2640" s="30" t="s">
        <v>1690</v>
      </c>
      <c r="E2640" s="29" t="s">
        <v>1721</v>
      </c>
      <c r="F2640" s="29">
        <v>9231</v>
      </c>
      <c r="G2640" s="29" t="s">
        <v>1433</v>
      </c>
      <c r="H2640" s="29" t="s">
        <v>904</v>
      </c>
      <c r="I2640" s="29" t="s">
        <v>936</v>
      </c>
      <c r="J2640" s="29" t="s">
        <v>910</v>
      </c>
      <c r="K2640" s="29" t="s">
        <v>937</v>
      </c>
      <c r="L2640" s="29" t="s">
        <v>842</v>
      </c>
      <c r="M2640" s="29" t="s">
        <v>2810</v>
      </c>
      <c r="N2640" s="29">
        <v>1940</v>
      </c>
      <c r="O2640" s="29" t="s">
        <v>1139</v>
      </c>
      <c r="P2640" s="155" t="s">
        <v>2811</v>
      </c>
    </row>
    <row r="2641" spans="1:18" ht="12.95" customHeight="1" x14ac:dyDescent="0.2">
      <c r="B2641" s="29" t="s">
        <v>902</v>
      </c>
      <c r="C2641" s="30" t="s">
        <v>1720</v>
      </c>
      <c r="D2641" s="30" t="s">
        <v>1690</v>
      </c>
      <c r="E2641" s="29" t="s">
        <v>1721</v>
      </c>
      <c r="F2641" s="29">
        <v>9231</v>
      </c>
      <c r="G2641" s="29" t="s">
        <v>1433</v>
      </c>
      <c r="H2641" s="29" t="s">
        <v>904</v>
      </c>
      <c r="I2641" s="29" t="s">
        <v>936</v>
      </c>
      <c r="J2641" s="29" t="s">
        <v>910</v>
      </c>
      <c r="K2641" s="29" t="s">
        <v>937</v>
      </c>
      <c r="L2641" s="29" t="s">
        <v>842</v>
      </c>
      <c r="M2641" s="29" t="s">
        <v>2810</v>
      </c>
      <c r="N2641" s="29">
        <v>1940</v>
      </c>
      <c r="O2641" s="29" t="s">
        <v>1139</v>
      </c>
      <c r="P2641" s="155" t="s">
        <v>2811</v>
      </c>
    </row>
    <row r="2642" spans="1:18" ht="12.95" customHeight="1" x14ac:dyDescent="0.2">
      <c r="A2642" s="29">
        <v>16</v>
      </c>
      <c r="B2642" s="29" t="s">
        <v>902</v>
      </c>
      <c r="C2642" s="30" t="s">
        <v>1720</v>
      </c>
      <c r="D2642" s="30" t="s">
        <v>1690</v>
      </c>
      <c r="E2642" s="29" t="s">
        <v>1721</v>
      </c>
      <c r="F2642" s="29">
        <v>9231</v>
      </c>
      <c r="G2642" s="29" t="s">
        <v>1433</v>
      </c>
      <c r="H2642" s="29" t="s">
        <v>904</v>
      </c>
      <c r="I2642" s="29" t="s">
        <v>936</v>
      </c>
      <c r="J2642" s="29" t="s">
        <v>942</v>
      </c>
      <c r="K2642" s="29" t="s">
        <v>937</v>
      </c>
      <c r="L2642" s="29" t="s">
        <v>411</v>
      </c>
      <c r="M2642" s="29" t="s">
        <v>766</v>
      </c>
      <c r="N2642" s="29">
        <v>1987</v>
      </c>
      <c r="O2642" s="29" t="s">
        <v>1139</v>
      </c>
      <c r="P2642" s="29" t="s">
        <v>3119</v>
      </c>
    </row>
    <row r="2643" spans="1:18" ht="12.95" customHeight="1" x14ac:dyDescent="0.2">
      <c r="A2643" s="29">
        <v>21</v>
      </c>
      <c r="B2643" s="29" t="s">
        <v>902</v>
      </c>
      <c r="C2643" s="30" t="s">
        <v>1720</v>
      </c>
      <c r="D2643" s="30" t="s">
        <v>1382</v>
      </c>
      <c r="E2643" s="29" t="s">
        <v>1721</v>
      </c>
      <c r="F2643" s="29">
        <v>9231</v>
      </c>
      <c r="G2643" s="29" t="s">
        <v>1433</v>
      </c>
      <c r="H2643" s="29" t="s">
        <v>904</v>
      </c>
      <c r="I2643" s="29" t="s">
        <v>905</v>
      </c>
      <c r="J2643" s="29" t="s">
        <v>942</v>
      </c>
      <c r="K2643" s="29" t="s">
        <v>907</v>
      </c>
      <c r="L2643" s="29" t="s">
        <v>923</v>
      </c>
      <c r="M2643" s="29" t="s">
        <v>962</v>
      </c>
      <c r="N2643" s="29">
        <v>1971</v>
      </c>
      <c r="O2643" s="29" t="s">
        <v>1139</v>
      </c>
      <c r="P2643" s="29" t="s">
        <v>3119</v>
      </c>
    </row>
    <row r="2644" spans="1:18" ht="12.95" customHeight="1" x14ac:dyDescent="0.2">
      <c r="B2644" s="29" t="s">
        <v>981</v>
      </c>
      <c r="C2644" s="30" t="s">
        <v>2426</v>
      </c>
      <c r="D2644" s="30" t="s">
        <v>2427</v>
      </c>
      <c r="E2644" s="29" t="s">
        <v>2323</v>
      </c>
      <c r="F2644" s="29">
        <v>2360</v>
      </c>
      <c r="G2644" s="29" t="s">
        <v>1182</v>
      </c>
      <c r="H2644" s="29" t="s">
        <v>904</v>
      </c>
      <c r="I2644" s="29" t="s">
        <v>959</v>
      </c>
      <c r="K2644" s="29" t="s">
        <v>960</v>
      </c>
      <c r="L2644" s="29" t="s">
        <v>943</v>
      </c>
      <c r="M2644" s="29">
        <v>25</v>
      </c>
      <c r="N2644" s="29">
        <v>1951</v>
      </c>
      <c r="O2644" s="29" t="s">
        <v>2324</v>
      </c>
      <c r="R2644" s="11"/>
    </row>
    <row r="2645" spans="1:18" ht="12.95" customHeight="1" x14ac:dyDescent="0.2">
      <c r="B2645" s="29" t="s">
        <v>981</v>
      </c>
      <c r="C2645" s="30" t="s">
        <v>2426</v>
      </c>
      <c r="D2645" s="30" t="s">
        <v>2427</v>
      </c>
      <c r="E2645" s="29" t="s">
        <v>2323</v>
      </c>
      <c r="F2645" s="29">
        <v>2360</v>
      </c>
      <c r="G2645" s="29" t="s">
        <v>1182</v>
      </c>
      <c r="H2645" s="29" t="s">
        <v>904</v>
      </c>
      <c r="I2645" s="29" t="s">
        <v>959</v>
      </c>
      <c r="K2645" s="29" t="s">
        <v>960</v>
      </c>
      <c r="L2645" s="29" t="s">
        <v>943</v>
      </c>
      <c r="M2645" s="29">
        <v>25</v>
      </c>
      <c r="N2645" s="29">
        <v>1951</v>
      </c>
      <c r="O2645" s="29" t="s">
        <v>2324</v>
      </c>
      <c r="R2645" s="11"/>
    </row>
    <row r="2646" spans="1:18" ht="12.95" customHeight="1" x14ac:dyDescent="0.2">
      <c r="B2646" s="29" t="s">
        <v>981</v>
      </c>
      <c r="C2646" s="30" t="s">
        <v>2426</v>
      </c>
      <c r="D2646" s="30" t="s">
        <v>2427</v>
      </c>
      <c r="E2646" s="29" t="s">
        <v>2323</v>
      </c>
      <c r="F2646" s="29">
        <v>2360</v>
      </c>
      <c r="G2646" s="29" t="s">
        <v>1182</v>
      </c>
      <c r="H2646" s="29" t="s">
        <v>904</v>
      </c>
      <c r="I2646" s="29" t="s">
        <v>959</v>
      </c>
      <c r="K2646" s="29" t="s">
        <v>960</v>
      </c>
      <c r="L2646" s="29" t="s">
        <v>943</v>
      </c>
      <c r="M2646" s="29">
        <v>25</v>
      </c>
      <c r="N2646" s="29">
        <v>1951</v>
      </c>
      <c r="O2646" s="29" t="s">
        <v>2324</v>
      </c>
    </row>
    <row r="2647" spans="1:18" ht="12.95" customHeight="1" x14ac:dyDescent="0.2">
      <c r="B2647" s="29" t="s">
        <v>981</v>
      </c>
      <c r="C2647" s="30" t="s">
        <v>2426</v>
      </c>
      <c r="D2647" s="30" t="s">
        <v>2427</v>
      </c>
      <c r="E2647" s="29" t="s">
        <v>2323</v>
      </c>
      <c r="F2647" s="29">
        <v>2360</v>
      </c>
      <c r="G2647" s="29" t="s">
        <v>1182</v>
      </c>
      <c r="H2647" s="29" t="s">
        <v>904</v>
      </c>
      <c r="I2647" s="29" t="s">
        <v>959</v>
      </c>
      <c r="K2647" s="29" t="s">
        <v>960</v>
      </c>
      <c r="L2647" s="29" t="s">
        <v>943</v>
      </c>
      <c r="M2647" s="29">
        <v>25</v>
      </c>
      <c r="N2647" s="29">
        <v>1951</v>
      </c>
      <c r="O2647" s="29" t="s">
        <v>2324</v>
      </c>
    </row>
    <row r="2648" spans="1:18" ht="12.95" customHeight="1" x14ac:dyDescent="0.2">
      <c r="B2648" s="11" t="s">
        <v>981</v>
      </c>
      <c r="C2648" s="144" t="s">
        <v>2426</v>
      </c>
      <c r="D2648" s="144" t="s">
        <v>2427</v>
      </c>
      <c r="E2648" s="11" t="s">
        <v>2323</v>
      </c>
      <c r="F2648" s="11">
        <v>2360</v>
      </c>
      <c r="G2648" s="11" t="s">
        <v>1182</v>
      </c>
      <c r="H2648" s="11" t="s">
        <v>904</v>
      </c>
      <c r="I2648" s="11" t="s">
        <v>959</v>
      </c>
      <c r="J2648" s="11"/>
      <c r="K2648" s="11" t="s">
        <v>960</v>
      </c>
      <c r="L2648" s="11" t="s">
        <v>943</v>
      </c>
      <c r="M2648" s="11">
        <v>25</v>
      </c>
      <c r="N2648" s="11">
        <v>1951</v>
      </c>
      <c r="O2648" s="11" t="s">
        <v>2324</v>
      </c>
      <c r="P2648" s="11" t="s">
        <v>2554</v>
      </c>
      <c r="Q2648" s="11"/>
    </row>
    <row r="2649" spans="1:18" ht="12.95" customHeight="1" x14ac:dyDescent="0.2">
      <c r="B2649" s="11" t="s">
        <v>981</v>
      </c>
      <c r="C2649" s="144" t="s">
        <v>2426</v>
      </c>
      <c r="D2649" s="144" t="s">
        <v>2427</v>
      </c>
      <c r="E2649" s="11" t="s">
        <v>2323</v>
      </c>
      <c r="F2649" s="11">
        <v>2360</v>
      </c>
      <c r="G2649" s="11" t="s">
        <v>1182</v>
      </c>
      <c r="H2649" s="11" t="s">
        <v>904</v>
      </c>
      <c r="I2649" s="11" t="s">
        <v>959</v>
      </c>
      <c r="J2649" s="11"/>
      <c r="K2649" s="11" t="s">
        <v>960</v>
      </c>
      <c r="L2649" s="11" t="s">
        <v>943</v>
      </c>
      <c r="M2649" s="11">
        <v>25</v>
      </c>
      <c r="N2649" s="11">
        <v>1951</v>
      </c>
      <c r="O2649" s="11" t="s">
        <v>2324</v>
      </c>
      <c r="P2649" s="11" t="s">
        <v>2549</v>
      </c>
      <c r="Q2649" s="11"/>
    </row>
    <row r="2650" spans="1:18" ht="12.95" customHeight="1" x14ac:dyDescent="0.2">
      <c r="B2650" s="29" t="s">
        <v>981</v>
      </c>
      <c r="C2650" s="30" t="s">
        <v>2428</v>
      </c>
      <c r="D2650" s="30" t="s">
        <v>3</v>
      </c>
      <c r="E2650" s="29" t="s">
        <v>2430</v>
      </c>
      <c r="F2650" s="29">
        <v>5270</v>
      </c>
      <c r="G2650" s="29" t="s">
        <v>0</v>
      </c>
      <c r="H2650" s="29" t="s">
        <v>904</v>
      </c>
      <c r="I2650" s="29" t="s">
        <v>905</v>
      </c>
      <c r="J2650" s="29" t="s">
        <v>906</v>
      </c>
      <c r="K2650" s="29" t="s">
        <v>907</v>
      </c>
      <c r="L2650" s="29" t="s">
        <v>1</v>
      </c>
      <c r="M2650" s="29" t="s">
        <v>2</v>
      </c>
      <c r="N2650" s="29">
        <v>1939</v>
      </c>
      <c r="O2650" s="29" t="s">
        <v>1949</v>
      </c>
    </row>
    <row r="2651" spans="1:18" ht="12.95" customHeight="1" x14ac:dyDescent="0.2">
      <c r="B2651" s="29" t="s">
        <v>981</v>
      </c>
      <c r="C2651" s="30" t="s">
        <v>2428</v>
      </c>
      <c r="D2651" s="30" t="s">
        <v>3</v>
      </c>
      <c r="E2651" s="29" t="s">
        <v>2430</v>
      </c>
      <c r="F2651" s="29">
        <v>5270</v>
      </c>
      <c r="G2651" s="29" t="s">
        <v>0</v>
      </c>
      <c r="H2651" s="29" t="s">
        <v>904</v>
      </c>
      <c r="I2651" s="29" t="s">
        <v>905</v>
      </c>
      <c r="J2651" s="29" t="s">
        <v>906</v>
      </c>
      <c r="K2651" s="29" t="s">
        <v>907</v>
      </c>
      <c r="L2651" s="29" t="s">
        <v>1</v>
      </c>
      <c r="M2651" s="29" t="s">
        <v>2</v>
      </c>
      <c r="N2651" s="29">
        <v>1939</v>
      </c>
      <c r="O2651" s="29" t="s">
        <v>1949</v>
      </c>
    </row>
    <row r="2652" spans="1:18" ht="12.95" customHeight="1" x14ac:dyDescent="0.2">
      <c r="B2652" s="11" t="s">
        <v>981</v>
      </c>
      <c r="C2652" s="144" t="s">
        <v>2428</v>
      </c>
      <c r="D2652" s="144" t="s">
        <v>3</v>
      </c>
      <c r="E2652" s="11" t="s">
        <v>2430</v>
      </c>
      <c r="F2652" s="11">
        <v>5270</v>
      </c>
      <c r="G2652" s="11" t="s">
        <v>0</v>
      </c>
      <c r="H2652" s="11" t="s">
        <v>904</v>
      </c>
      <c r="I2652" s="11" t="s">
        <v>905</v>
      </c>
      <c r="J2652" s="11" t="s">
        <v>906</v>
      </c>
      <c r="K2652" s="11" t="s">
        <v>907</v>
      </c>
      <c r="L2652" s="11" t="s">
        <v>1</v>
      </c>
      <c r="M2652" s="11" t="s">
        <v>2</v>
      </c>
      <c r="N2652" s="11">
        <v>1939</v>
      </c>
      <c r="O2652" s="11" t="s">
        <v>1949</v>
      </c>
      <c r="P2652" s="11"/>
      <c r="Q2652" s="11"/>
    </row>
    <row r="2653" spans="1:18" ht="12.95" customHeight="1" x14ac:dyDescent="0.2">
      <c r="B2653" s="29" t="s">
        <v>902</v>
      </c>
      <c r="C2653" s="30" t="s">
        <v>2428</v>
      </c>
      <c r="D2653" s="30" t="s">
        <v>2457</v>
      </c>
      <c r="E2653" s="29" t="s">
        <v>2458</v>
      </c>
      <c r="G2653" s="29" t="s">
        <v>2459</v>
      </c>
      <c r="H2653" s="29" t="s">
        <v>904</v>
      </c>
      <c r="I2653" s="29" t="s">
        <v>905</v>
      </c>
      <c r="J2653" s="29" t="s">
        <v>921</v>
      </c>
      <c r="K2653" s="29" t="s">
        <v>907</v>
      </c>
      <c r="L2653" s="29" t="s">
        <v>924</v>
      </c>
      <c r="M2653" s="29" t="s">
        <v>94</v>
      </c>
      <c r="N2653" s="29">
        <v>1965</v>
      </c>
      <c r="O2653" s="29" t="s">
        <v>908</v>
      </c>
      <c r="P2653" s="29" t="s">
        <v>2431</v>
      </c>
    </row>
    <row r="2654" spans="1:18" ht="12.95" customHeight="1" x14ac:dyDescent="0.2">
      <c r="B2654" s="29" t="s">
        <v>902</v>
      </c>
      <c r="C2654" s="30" t="s">
        <v>2428</v>
      </c>
      <c r="D2654" s="30" t="s">
        <v>2429</v>
      </c>
      <c r="E2654" s="29" t="s">
        <v>2430</v>
      </c>
      <c r="F2654" s="29">
        <v>5270</v>
      </c>
      <c r="G2654" s="29" t="s">
        <v>0</v>
      </c>
      <c r="H2654" s="29" t="s">
        <v>904</v>
      </c>
      <c r="I2654" s="29" t="s">
        <v>905</v>
      </c>
      <c r="J2654" s="29" t="s">
        <v>906</v>
      </c>
      <c r="K2654" s="29" t="s">
        <v>907</v>
      </c>
      <c r="L2654" s="29" t="s">
        <v>1</v>
      </c>
      <c r="M2654" s="29" t="s">
        <v>2</v>
      </c>
      <c r="N2654" s="29">
        <v>1939</v>
      </c>
      <c r="O2654" s="29" t="s">
        <v>1949</v>
      </c>
    </row>
    <row r="2655" spans="1:18" ht="12.95" customHeight="1" x14ac:dyDescent="0.2">
      <c r="B2655" s="29" t="s">
        <v>902</v>
      </c>
      <c r="C2655" s="30" t="s">
        <v>2428</v>
      </c>
      <c r="D2655" s="30" t="s">
        <v>2457</v>
      </c>
      <c r="E2655" s="29" t="s">
        <v>2458</v>
      </c>
      <c r="F2655" s="29">
        <v>2244</v>
      </c>
      <c r="G2655" s="29" t="s">
        <v>2459</v>
      </c>
      <c r="H2655" s="29" t="s">
        <v>904</v>
      </c>
      <c r="I2655" s="29" t="s">
        <v>905</v>
      </c>
      <c r="J2655" s="29" t="s">
        <v>921</v>
      </c>
      <c r="K2655" s="29" t="s">
        <v>907</v>
      </c>
      <c r="L2655" s="29" t="s">
        <v>924</v>
      </c>
      <c r="M2655" s="29" t="s">
        <v>94</v>
      </c>
      <c r="N2655" s="29">
        <v>1965</v>
      </c>
      <c r="O2655" s="29" t="s">
        <v>908</v>
      </c>
      <c r="P2655" s="29" t="s">
        <v>2546</v>
      </c>
    </row>
    <row r="2656" spans="1:18" ht="12.95" customHeight="1" x14ac:dyDescent="0.2">
      <c r="B2656" s="11" t="s">
        <v>902</v>
      </c>
      <c r="C2656" s="144" t="s">
        <v>2428</v>
      </c>
      <c r="D2656" s="144" t="s">
        <v>2429</v>
      </c>
      <c r="E2656" s="11" t="s">
        <v>2430</v>
      </c>
      <c r="F2656" s="11">
        <v>5270</v>
      </c>
      <c r="G2656" s="11" t="s">
        <v>0</v>
      </c>
      <c r="H2656" s="11" t="s">
        <v>904</v>
      </c>
      <c r="I2656" s="11" t="s">
        <v>905</v>
      </c>
      <c r="J2656" s="11" t="s">
        <v>906</v>
      </c>
      <c r="K2656" s="11" t="s">
        <v>907</v>
      </c>
      <c r="L2656" s="11" t="s">
        <v>1</v>
      </c>
      <c r="M2656" s="11" t="s">
        <v>2</v>
      </c>
      <c r="N2656" s="11">
        <v>1939</v>
      </c>
      <c r="O2656" s="11" t="s">
        <v>1949</v>
      </c>
      <c r="P2656" s="11"/>
      <c r="Q2656" s="11"/>
    </row>
    <row r="2657" spans="1:18" ht="12.95" customHeight="1" x14ac:dyDescent="0.2">
      <c r="B2657" s="11" t="s">
        <v>902</v>
      </c>
      <c r="C2657" s="144" t="s">
        <v>493</v>
      </c>
      <c r="D2657" s="144" t="s">
        <v>494</v>
      </c>
      <c r="E2657" s="11" t="s">
        <v>495</v>
      </c>
      <c r="F2657" s="11">
        <v>2342</v>
      </c>
      <c r="G2657" s="11" t="s">
        <v>1312</v>
      </c>
      <c r="H2657" s="11" t="s">
        <v>904</v>
      </c>
      <c r="I2657" s="11" t="s">
        <v>906</v>
      </c>
      <c r="J2657" s="11"/>
      <c r="K2657" s="11" t="s">
        <v>1521</v>
      </c>
      <c r="L2657" s="11" t="s">
        <v>408</v>
      </c>
      <c r="M2657" s="11"/>
      <c r="N2657" s="11">
        <v>1981</v>
      </c>
      <c r="O2657" s="11" t="s">
        <v>908</v>
      </c>
    </row>
    <row r="2658" spans="1:18" ht="12.95" customHeight="1" x14ac:dyDescent="0.2">
      <c r="B2658" s="11" t="s">
        <v>902</v>
      </c>
      <c r="C2658" s="144" t="s">
        <v>493</v>
      </c>
      <c r="D2658" s="144" t="s">
        <v>494</v>
      </c>
      <c r="E2658" s="11" t="s">
        <v>495</v>
      </c>
      <c r="F2658" s="11">
        <v>2342</v>
      </c>
      <c r="G2658" s="11" t="s">
        <v>1312</v>
      </c>
      <c r="H2658" s="11" t="s">
        <v>904</v>
      </c>
      <c r="I2658" s="11" t="s">
        <v>906</v>
      </c>
      <c r="J2658" s="11"/>
      <c r="K2658" s="11" t="s">
        <v>1521</v>
      </c>
      <c r="L2658" s="11" t="s">
        <v>408</v>
      </c>
      <c r="M2658" s="11"/>
      <c r="N2658" s="11">
        <v>1981</v>
      </c>
      <c r="O2658" s="11" t="s">
        <v>908</v>
      </c>
    </row>
    <row r="2659" spans="1:18" ht="12.95" customHeight="1" x14ac:dyDescent="0.2">
      <c r="A2659" s="171">
        <v>15</v>
      </c>
      <c r="B2659" s="171" t="s">
        <v>902</v>
      </c>
      <c r="C2659" s="172" t="s">
        <v>2926</v>
      </c>
      <c r="D2659" s="172" t="s">
        <v>2927</v>
      </c>
      <c r="E2659" s="171" t="s">
        <v>2928</v>
      </c>
      <c r="F2659" s="171">
        <v>3212</v>
      </c>
      <c r="G2659" s="171" t="s">
        <v>1392</v>
      </c>
      <c r="H2659" s="171" t="s">
        <v>904</v>
      </c>
      <c r="I2659" s="171" t="s">
        <v>905</v>
      </c>
      <c r="J2659" s="171" t="s">
        <v>942</v>
      </c>
      <c r="K2659" s="171" t="s">
        <v>907</v>
      </c>
      <c r="L2659" s="171" t="s">
        <v>923</v>
      </c>
      <c r="M2659" s="171" t="s">
        <v>2929</v>
      </c>
      <c r="N2659" s="171">
        <v>1986</v>
      </c>
      <c r="O2659" s="171" t="s">
        <v>2930</v>
      </c>
      <c r="P2659" s="171" t="s">
        <v>2916</v>
      </c>
      <c r="Q2659" s="171"/>
    </row>
    <row r="2660" spans="1:18" ht="12.95" customHeight="1" x14ac:dyDescent="0.2">
      <c r="B2660" s="29" t="s">
        <v>902</v>
      </c>
      <c r="C2660" s="30" t="s">
        <v>4</v>
      </c>
      <c r="D2660" s="30" t="s">
        <v>948</v>
      </c>
      <c r="E2660" s="29" t="s">
        <v>5</v>
      </c>
      <c r="F2660" s="29">
        <v>1433</v>
      </c>
      <c r="G2660" s="29" t="s">
        <v>2182</v>
      </c>
      <c r="H2660" s="29" t="s">
        <v>904</v>
      </c>
      <c r="I2660" s="29" t="s">
        <v>905</v>
      </c>
      <c r="J2660" s="29" t="s">
        <v>912</v>
      </c>
      <c r="K2660" s="29" t="s">
        <v>907</v>
      </c>
      <c r="L2660" s="29" t="s">
        <v>916</v>
      </c>
      <c r="M2660" s="29" t="s">
        <v>6</v>
      </c>
      <c r="N2660" s="29">
        <v>1965</v>
      </c>
      <c r="O2660" s="29" t="s">
        <v>2000</v>
      </c>
    </row>
    <row r="2661" spans="1:18" ht="12.95" customHeight="1" x14ac:dyDescent="0.2">
      <c r="B2661" s="29" t="s">
        <v>902</v>
      </c>
      <c r="C2661" s="30" t="s">
        <v>4</v>
      </c>
      <c r="D2661" s="30" t="s">
        <v>948</v>
      </c>
      <c r="E2661" s="29" t="s">
        <v>5</v>
      </c>
      <c r="F2661" s="29">
        <v>1433</v>
      </c>
      <c r="G2661" s="29" t="s">
        <v>2182</v>
      </c>
      <c r="H2661" s="29" t="s">
        <v>904</v>
      </c>
      <c r="I2661" s="29" t="s">
        <v>905</v>
      </c>
      <c r="J2661" s="29" t="s">
        <v>912</v>
      </c>
      <c r="K2661" s="29" t="s">
        <v>907</v>
      </c>
      <c r="L2661" s="29" t="s">
        <v>916</v>
      </c>
      <c r="M2661" s="29" t="s">
        <v>6</v>
      </c>
      <c r="N2661" s="29">
        <v>1965</v>
      </c>
      <c r="O2661" s="29" t="s">
        <v>2000</v>
      </c>
    </row>
    <row r="2662" spans="1:18" ht="12.95" customHeight="1" x14ac:dyDescent="0.2">
      <c r="B2662" s="11" t="s">
        <v>902</v>
      </c>
      <c r="C2662" s="144" t="s">
        <v>4</v>
      </c>
      <c r="D2662" s="144" t="s">
        <v>948</v>
      </c>
      <c r="E2662" s="11" t="s">
        <v>5</v>
      </c>
      <c r="F2662" s="11">
        <v>1433</v>
      </c>
      <c r="G2662" s="11" t="s">
        <v>2182</v>
      </c>
      <c r="H2662" s="11" t="s">
        <v>904</v>
      </c>
      <c r="I2662" s="11" t="s">
        <v>905</v>
      </c>
      <c r="J2662" s="11" t="s">
        <v>912</v>
      </c>
      <c r="K2662" s="11" t="s">
        <v>907</v>
      </c>
      <c r="L2662" s="11" t="s">
        <v>916</v>
      </c>
      <c r="M2662" s="11" t="s">
        <v>6</v>
      </c>
      <c r="N2662" s="11">
        <v>1965</v>
      </c>
      <c r="O2662" s="11" t="s">
        <v>2000</v>
      </c>
      <c r="P2662" s="11"/>
      <c r="Q2662" s="11"/>
    </row>
    <row r="2663" spans="1:18" ht="12.95" customHeight="1" x14ac:dyDescent="0.2">
      <c r="A2663" s="171">
        <v>94</v>
      </c>
      <c r="B2663" s="171" t="s">
        <v>902</v>
      </c>
      <c r="C2663" s="172" t="s">
        <v>2651</v>
      </c>
      <c r="D2663" s="172" t="s">
        <v>1903</v>
      </c>
      <c r="E2663" s="171" t="s">
        <v>2652</v>
      </c>
      <c r="F2663" s="171">
        <v>10000</v>
      </c>
      <c r="G2663" s="171" t="s">
        <v>2025</v>
      </c>
      <c r="H2663" s="171" t="s">
        <v>1127</v>
      </c>
      <c r="I2663" s="171" t="s">
        <v>905</v>
      </c>
      <c r="J2663" s="171" t="s">
        <v>942</v>
      </c>
      <c r="K2663" s="171" t="s">
        <v>907</v>
      </c>
      <c r="L2663" s="171" t="s">
        <v>974</v>
      </c>
      <c r="M2663" s="171">
        <v>750</v>
      </c>
      <c r="N2663" s="171">
        <v>1979</v>
      </c>
      <c r="O2663" s="171" t="s">
        <v>819</v>
      </c>
      <c r="P2663" s="171" t="s">
        <v>2916</v>
      </c>
      <c r="Q2663" s="171"/>
      <c r="R2663" s="11"/>
    </row>
    <row r="2664" spans="1:18" ht="12.95" customHeight="1" x14ac:dyDescent="0.2">
      <c r="B2664" s="29" t="s">
        <v>902</v>
      </c>
      <c r="C2664" s="30" t="s">
        <v>7</v>
      </c>
      <c r="D2664" s="30" t="s">
        <v>1366</v>
      </c>
      <c r="E2664" s="29" t="s">
        <v>8</v>
      </c>
      <c r="G2664" s="29" t="s">
        <v>9</v>
      </c>
      <c r="H2664" s="29" t="s">
        <v>1127</v>
      </c>
      <c r="I2664" s="29" t="s">
        <v>936</v>
      </c>
      <c r="J2664" s="29" t="s">
        <v>910</v>
      </c>
      <c r="K2664" s="29" t="s">
        <v>937</v>
      </c>
      <c r="L2664" s="29" t="s">
        <v>943</v>
      </c>
      <c r="M2664" s="29" t="s">
        <v>1336</v>
      </c>
      <c r="N2664" s="29">
        <v>1953</v>
      </c>
      <c r="O2664" s="29" t="s">
        <v>10</v>
      </c>
      <c r="R2664" s="11"/>
    </row>
    <row r="2665" spans="1:18" ht="12.95" customHeight="1" x14ac:dyDescent="0.2">
      <c r="B2665" s="29" t="s">
        <v>902</v>
      </c>
      <c r="C2665" s="30" t="s">
        <v>7</v>
      </c>
      <c r="D2665" s="30" t="s">
        <v>1366</v>
      </c>
      <c r="E2665" s="29" t="s">
        <v>8</v>
      </c>
      <c r="G2665" s="29" t="s">
        <v>9</v>
      </c>
      <c r="H2665" s="29" t="s">
        <v>1127</v>
      </c>
      <c r="I2665" s="29" t="s">
        <v>936</v>
      </c>
      <c r="J2665" s="29" t="s">
        <v>910</v>
      </c>
      <c r="K2665" s="29" t="s">
        <v>937</v>
      </c>
      <c r="L2665" s="29" t="s">
        <v>943</v>
      </c>
      <c r="M2665" s="29" t="s">
        <v>1336</v>
      </c>
      <c r="N2665" s="29">
        <v>1953</v>
      </c>
      <c r="O2665" s="29" t="s">
        <v>10</v>
      </c>
      <c r="R2665" s="11"/>
    </row>
    <row r="2666" spans="1:18" ht="12.95" customHeight="1" x14ac:dyDescent="0.2">
      <c r="B2666" s="11" t="s">
        <v>902</v>
      </c>
      <c r="C2666" s="144" t="s">
        <v>7</v>
      </c>
      <c r="D2666" s="144" t="s">
        <v>1366</v>
      </c>
      <c r="E2666" s="11" t="s">
        <v>8</v>
      </c>
      <c r="F2666" s="11"/>
      <c r="G2666" s="11" t="s">
        <v>9</v>
      </c>
      <c r="H2666" s="11" t="s">
        <v>1127</v>
      </c>
      <c r="I2666" s="11" t="s">
        <v>936</v>
      </c>
      <c r="J2666" s="11" t="s">
        <v>910</v>
      </c>
      <c r="K2666" s="11" t="s">
        <v>937</v>
      </c>
      <c r="L2666" s="11" t="s">
        <v>943</v>
      </c>
      <c r="M2666" s="11" t="s">
        <v>1336</v>
      </c>
      <c r="N2666" s="11">
        <v>1953</v>
      </c>
      <c r="O2666" s="11" t="s">
        <v>10</v>
      </c>
      <c r="P2666" s="11"/>
      <c r="Q2666" s="11"/>
      <c r="R2666" s="11"/>
    </row>
    <row r="2667" spans="1:18" ht="12.95" customHeight="1" x14ac:dyDescent="0.2">
      <c r="B2667" s="29" t="s">
        <v>902</v>
      </c>
      <c r="C2667" s="30" t="s">
        <v>1198</v>
      </c>
      <c r="D2667" s="30" t="s">
        <v>870</v>
      </c>
      <c r="E2667" s="29" t="s">
        <v>871</v>
      </c>
      <c r="F2667" s="29">
        <v>6000</v>
      </c>
      <c r="G2667" s="29" t="s">
        <v>982</v>
      </c>
      <c r="H2667" s="29" t="s">
        <v>904</v>
      </c>
      <c r="I2667" s="29" t="s">
        <v>936</v>
      </c>
      <c r="J2667" s="29" t="s">
        <v>942</v>
      </c>
      <c r="K2667" s="29" t="s">
        <v>937</v>
      </c>
      <c r="L2667" s="29" t="s">
        <v>1002</v>
      </c>
      <c r="M2667" s="29" t="s">
        <v>872</v>
      </c>
      <c r="N2667" s="29">
        <v>1981</v>
      </c>
      <c r="O2667" s="29" t="s">
        <v>979</v>
      </c>
      <c r="R2667" s="11"/>
    </row>
    <row r="2668" spans="1:18" ht="12.95" customHeight="1" x14ac:dyDescent="0.2">
      <c r="B2668" s="29" t="s">
        <v>902</v>
      </c>
      <c r="C2668" s="30" t="s">
        <v>1198</v>
      </c>
      <c r="D2668" s="30" t="s">
        <v>1199</v>
      </c>
      <c r="E2668" s="29" t="s">
        <v>1200</v>
      </c>
      <c r="F2668" s="29">
        <v>2354</v>
      </c>
      <c r="G2668" s="29" t="s">
        <v>1201</v>
      </c>
      <c r="H2668" s="29" t="s">
        <v>904</v>
      </c>
      <c r="I2668" s="29" t="s">
        <v>905</v>
      </c>
      <c r="J2668" s="29" t="s">
        <v>921</v>
      </c>
      <c r="K2668" s="29" t="s">
        <v>907</v>
      </c>
      <c r="L2668" s="29" t="s">
        <v>968</v>
      </c>
      <c r="M2668" s="29" t="s">
        <v>1202</v>
      </c>
      <c r="N2668" s="29">
        <v>1968</v>
      </c>
      <c r="O2668" s="29" t="s">
        <v>1722</v>
      </c>
      <c r="R2668" s="11"/>
    </row>
    <row r="2669" spans="1:18" ht="12.95" customHeight="1" x14ac:dyDescent="0.2">
      <c r="B2669" s="29" t="s">
        <v>902</v>
      </c>
      <c r="C2669" s="30" t="s">
        <v>1198</v>
      </c>
      <c r="D2669" s="30" t="s">
        <v>1199</v>
      </c>
      <c r="E2669" s="29" t="s">
        <v>1200</v>
      </c>
      <c r="F2669" s="29">
        <v>2354</v>
      </c>
      <c r="G2669" s="29" t="s">
        <v>1201</v>
      </c>
      <c r="H2669" s="29" t="s">
        <v>904</v>
      </c>
      <c r="I2669" s="29" t="s">
        <v>905</v>
      </c>
      <c r="J2669" s="29" t="s">
        <v>921</v>
      </c>
      <c r="K2669" s="29" t="s">
        <v>907</v>
      </c>
      <c r="L2669" s="29" t="s">
        <v>968</v>
      </c>
      <c r="M2669" s="29" t="s">
        <v>1202</v>
      </c>
      <c r="N2669" s="29">
        <v>1968</v>
      </c>
      <c r="O2669" s="29" t="s">
        <v>11</v>
      </c>
      <c r="R2669" s="11"/>
    </row>
    <row r="2670" spans="1:18" ht="12.95" customHeight="1" x14ac:dyDescent="0.2">
      <c r="B2670" s="29" t="s">
        <v>902</v>
      </c>
      <c r="C2670" s="30" t="s">
        <v>1198</v>
      </c>
      <c r="D2670" s="30" t="s">
        <v>1199</v>
      </c>
      <c r="E2670" s="29" t="s">
        <v>1200</v>
      </c>
      <c r="F2670" s="29">
        <v>2354</v>
      </c>
      <c r="G2670" s="29" t="s">
        <v>1201</v>
      </c>
      <c r="H2670" s="29" t="s">
        <v>904</v>
      </c>
      <c r="I2670" s="29" t="s">
        <v>905</v>
      </c>
      <c r="J2670" s="29" t="s">
        <v>921</v>
      </c>
      <c r="K2670" s="29" t="s">
        <v>907</v>
      </c>
      <c r="L2670" s="29" t="s">
        <v>968</v>
      </c>
      <c r="M2670" s="29" t="s">
        <v>1202</v>
      </c>
      <c r="N2670" s="29">
        <v>1968</v>
      </c>
      <c r="O2670" s="29" t="s">
        <v>1722</v>
      </c>
    </row>
    <row r="2671" spans="1:18" ht="12.95" customHeight="1" x14ac:dyDescent="0.2">
      <c r="B2671" s="29" t="s">
        <v>902</v>
      </c>
      <c r="C2671" s="30" t="s">
        <v>1198</v>
      </c>
      <c r="D2671" s="30" t="s">
        <v>1199</v>
      </c>
      <c r="E2671" s="29" t="s">
        <v>1200</v>
      </c>
      <c r="F2671" s="29">
        <v>2354</v>
      </c>
      <c r="G2671" s="29" t="s">
        <v>1201</v>
      </c>
      <c r="H2671" s="29" t="s">
        <v>904</v>
      </c>
      <c r="I2671" s="29" t="s">
        <v>905</v>
      </c>
      <c r="J2671" s="29" t="s">
        <v>921</v>
      </c>
      <c r="K2671" s="29" t="s">
        <v>907</v>
      </c>
      <c r="L2671" s="29" t="s">
        <v>968</v>
      </c>
      <c r="M2671" s="29" t="s">
        <v>1202</v>
      </c>
      <c r="N2671" s="29">
        <v>1968</v>
      </c>
      <c r="O2671" s="29" t="s">
        <v>1722</v>
      </c>
    </row>
    <row r="2672" spans="1:18" ht="12.95" customHeight="1" x14ac:dyDescent="0.2">
      <c r="B2672" s="29" t="s">
        <v>902</v>
      </c>
      <c r="C2672" s="30" t="s">
        <v>1198</v>
      </c>
      <c r="D2672" s="30" t="s">
        <v>1199</v>
      </c>
      <c r="E2672" s="29" t="s">
        <v>1200</v>
      </c>
      <c r="F2672" s="29">
        <v>2354</v>
      </c>
      <c r="G2672" s="29" t="s">
        <v>1201</v>
      </c>
      <c r="H2672" s="29" t="s">
        <v>904</v>
      </c>
      <c r="I2672" s="29" t="s">
        <v>905</v>
      </c>
      <c r="J2672" s="29" t="s">
        <v>921</v>
      </c>
      <c r="K2672" s="29" t="s">
        <v>907</v>
      </c>
      <c r="L2672" s="29" t="s">
        <v>968</v>
      </c>
      <c r="M2672" s="29" t="s">
        <v>1202</v>
      </c>
      <c r="N2672" s="29">
        <v>1968</v>
      </c>
      <c r="O2672" s="29" t="s">
        <v>1379</v>
      </c>
    </row>
    <row r="2673" spans="2:18" ht="12.95" customHeight="1" x14ac:dyDescent="0.2">
      <c r="B2673" s="29" t="s">
        <v>902</v>
      </c>
      <c r="C2673" s="30" t="s">
        <v>1198</v>
      </c>
      <c r="D2673" s="30" t="s">
        <v>1199</v>
      </c>
      <c r="E2673" s="29" t="s">
        <v>1200</v>
      </c>
      <c r="F2673" s="29">
        <v>2354</v>
      </c>
      <c r="G2673" s="29" t="s">
        <v>1201</v>
      </c>
      <c r="H2673" s="29" t="s">
        <v>904</v>
      </c>
      <c r="I2673" s="29" t="s">
        <v>905</v>
      </c>
      <c r="J2673" s="29" t="s">
        <v>921</v>
      </c>
      <c r="K2673" s="29" t="s">
        <v>907</v>
      </c>
      <c r="L2673" s="29" t="s">
        <v>968</v>
      </c>
      <c r="M2673" s="29" t="s">
        <v>1202</v>
      </c>
      <c r="N2673" s="29">
        <v>1968</v>
      </c>
      <c r="O2673" s="29" t="s">
        <v>1722</v>
      </c>
    </row>
    <row r="2674" spans="2:18" ht="12.95" customHeight="1" x14ac:dyDescent="0.2">
      <c r="B2674" s="29" t="s">
        <v>902</v>
      </c>
      <c r="C2674" s="30" t="s">
        <v>1198</v>
      </c>
      <c r="D2674" s="30" t="s">
        <v>1199</v>
      </c>
      <c r="E2674" s="29" t="s">
        <v>1200</v>
      </c>
      <c r="F2674" s="29">
        <v>2354</v>
      </c>
      <c r="G2674" s="29" t="s">
        <v>1201</v>
      </c>
      <c r="H2674" s="29" t="s">
        <v>904</v>
      </c>
      <c r="I2674" s="29" t="s">
        <v>905</v>
      </c>
      <c r="J2674" s="29" t="s">
        <v>921</v>
      </c>
      <c r="K2674" s="29" t="s">
        <v>907</v>
      </c>
      <c r="L2674" s="29" t="s">
        <v>968</v>
      </c>
      <c r="M2674" s="29" t="s">
        <v>1202</v>
      </c>
      <c r="N2674" s="29">
        <v>1968</v>
      </c>
      <c r="O2674" s="29" t="s">
        <v>1722</v>
      </c>
      <c r="R2674" s="11"/>
    </row>
    <row r="2675" spans="2:18" ht="12.95" customHeight="1" x14ac:dyDescent="0.2">
      <c r="B2675" s="29" t="s">
        <v>902</v>
      </c>
      <c r="C2675" s="30" t="s">
        <v>1198</v>
      </c>
      <c r="D2675" s="30" t="s">
        <v>1199</v>
      </c>
      <c r="E2675" s="29" t="s">
        <v>1200</v>
      </c>
      <c r="F2675" s="29">
        <v>2354</v>
      </c>
      <c r="G2675" s="29" t="s">
        <v>1201</v>
      </c>
      <c r="H2675" s="29" t="s">
        <v>904</v>
      </c>
      <c r="I2675" s="29" t="s">
        <v>905</v>
      </c>
      <c r="J2675" s="29" t="s">
        <v>921</v>
      </c>
      <c r="K2675" s="29" t="s">
        <v>907</v>
      </c>
      <c r="L2675" s="29" t="s">
        <v>968</v>
      </c>
      <c r="M2675" s="29" t="s">
        <v>1202</v>
      </c>
      <c r="N2675" s="29">
        <v>1968</v>
      </c>
      <c r="O2675" s="29" t="s">
        <v>1722</v>
      </c>
    </row>
    <row r="2676" spans="2:18" ht="12.95" customHeight="1" x14ac:dyDescent="0.2">
      <c r="B2676" s="29" t="s">
        <v>902</v>
      </c>
      <c r="C2676" s="30" t="s">
        <v>1198</v>
      </c>
      <c r="D2676" s="30" t="s">
        <v>1199</v>
      </c>
      <c r="E2676" s="29" t="s">
        <v>1200</v>
      </c>
      <c r="F2676" s="29">
        <v>2354</v>
      </c>
      <c r="G2676" s="29" t="s">
        <v>1201</v>
      </c>
      <c r="H2676" s="29" t="s">
        <v>904</v>
      </c>
      <c r="I2676" s="29" t="s">
        <v>905</v>
      </c>
      <c r="J2676" s="29" t="s">
        <v>921</v>
      </c>
      <c r="K2676" s="29" t="s">
        <v>907</v>
      </c>
      <c r="L2676" s="29" t="s">
        <v>968</v>
      </c>
      <c r="M2676" s="29" t="s">
        <v>1202</v>
      </c>
      <c r="N2676" s="29">
        <v>1968</v>
      </c>
      <c r="O2676" s="29" t="s">
        <v>11</v>
      </c>
    </row>
    <row r="2677" spans="2:18" ht="12.95" customHeight="1" x14ac:dyDescent="0.2">
      <c r="B2677" s="29" t="s">
        <v>902</v>
      </c>
      <c r="C2677" s="30" t="s">
        <v>1198</v>
      </c>
      <c r="D2677" s="30" t="s">
        <v>1199</v>
      </c>
      <c r="E2677" s="29" t="s">
        <v>1200</v>
      </c>
      <c r="F2677" s="29">
        <v>2354</v>
      </c>
      <c r="G2677" s="29" t="s">
        <v>1201</v>
      </c>
      <c r="H2677" s="29" t="s">
        <v>904</v>
      </c>
      <c r="I2677" s="29" t="s">
        <v>905</v>
      </c>
      <c r="J2677" s="29" t="s">
        <v>921</v>
      </c>
      <c r="K2677" s="29" t="s">
        <v>907</v>
      </c>
      <c r="L2677" s="29" t="s">
        <v>968</v>
      </c>
      <c r="M2677" s="29" t="s">
        <v>1202</v>
      </c>
      <c r="N2677" s="29">
        <v>1968</v>
      </c>
      <c r="O2677" s="29" t="s">
        <v>1722</v>
      </c>
    </row>
    <row r="2678" spans="2:18" ht="12.95" customHeight="1" x14ac:dyDescent="0.2">
      <c r="B2678" s="29" t="s">
        <v>902</v>
      </c>
      <c r="C2678" s="30" t="s">
        <v>1198</v>
      </c>
      <c r="D2678" s="30" t="s">
        <v>1199</v>
      </c>
      <c r="E2678" s="29" t="s">
        <v>1200</v>
      </c>
      <c r="F2678" s="29">
        <v>2354</v>
      </c>
      <c r="G2678" s="29" t="s">
        <v>1201</v>
      </c>
      <c r="H2678" s="29" t="s">
        <v>904</v>
      </c>
      <c r="I2678" s="29" t="s">
        <v>905</v>
      </c>
      <c r="J2678" s="29" t="s">
        <v>921</v>
      </c>
      <c r="K2678" s="29" t="s">
        <v>907</v>
      </c>
      <c r="L2678" s="29" t="s">
        <v>968</v>
      </c>
      <c r="M2678" s="29" t="s">
        <v>1202</v>
      </c>
      <c r="N2678" s="29">
        <v>1968</v>
      </c>
      <c r="O2678" s="29" t="s">
        <v>1722</v>
      </c>
    </row>
    <row r="2679" spans="2:18" ht="12.95" customHeight="1" x14ac:dyDescent="0.2">
      <c r="B2679" s="29" t="s">
        <v>902</v>
      </c>
      <c r="C2679" s="30" t="s">
        <v>1198</v>
      </c>
      <c r="D2679" s="30" t="s">
        <v>1199</v>
      </c>
      <c r="E2679" s="29" t="s">
        <v>1200</v>
      </c>
      <c r="F2679" s="29">
        <v>2354</v>
      </c>
      <c r="G2679" s="29" t="s">
        <v>1201</v>
      </c>
      <c r="H2679" s="29" t="s">
        <v>904</v>
      </c>
      <c r="I2679" s="29" t="s">
        <v>905</v>
      </c>
      <c r="J2679" s="29" t="s">
        <v>921</v>
      </c>
      <c r="K2679" s="29" t="s">
        <v>907</v>
      </c>
      <c r="L2679" s="29" t="s">
        <v>968</v>
      </c>
      <c r="M2679" s="29" t="s">
        <v>1202</v>
      </c>
      <c r="N2679" s="29">
        <v>1968</v>
      </c>
      <c r="O2679" s="29" t="s">
        <v>1379</v>
      </c>
    </row>
    <row r="2680" spans="2:18" ht="12.95" customHeight="1" x14ac:dyDescent="0.2">
      <c r="B2680" s="29" t="s">
        <v>902</v>
      </c>
      <c r="C2680" s="30" t="s">
        <v>1198</v>
      </c>
      <c r="D2680" s="30" t="s">
        <v>1199</v>
      </c>
      <c r="E2680" s="29" t="s">
        <v>1200</v>
      </c>
      <c r="F2680" s="29">
        <v>2354</v>
      </c>
      <c r="G2680" s="29" t="s">
        <v>1201</v>
      </c>
      <c r="H2680" s="29" t="s">
        <v>904</v>
      </c>
      <c r="I2680" s="29" t="s">
        <v>905</v>
      </c>
      <c r="J2680" s="29" t="s">
        <v>921</v>
      </c>
      <c r="K2680" s="29" t="s">
        <v>907</v>
      </c>
      <c r="L2680" s="29" t="s">
        <v>968</v>
      </c>
      <c r="M2680" s="29" t="s">
        <v>1202</v>
      </c>
      <c r="N2680" s="29">
        <v>1968</v>
      </c>
      <c r="O2680" s="29" t="s">
        <v>1722</v>
      </c>
    </row>
    <row r="2681" spans="2:18" ht="12.95" customHeight="1" x14ac:dyDescent="0.2">
      <c r="B2681" s="29" t="s">
        <v>902</v>
      </c>
      <c r="C2681" s="30" t="s">
        <v>1198</v>
      </c>
      <c r="D2681" s="30" t="s">
        <v>1199</v>
      </c>
      <c r="E2681" s="29" t="s">
        <v>1200</v>
      </c>
      <c r="F2681" s="29">
        <v>2354</v>
      </c>
      <c r="G2681" s="29" t="s">
        <v>1201</v>
      </c>
      <c r="H2681" s="29" t="s">
        <v>904</v>
      </c>
      <c r="I2681" s="29" t="s">
        <v>905</v>
      </c>
      <c r="J2681" s="29" t="s">
        <v>921</v>
      </c>
      <c r="K2681" s="29" t="s">
        <v>907</v>
      </c>
      <c r="L2681" s="29" t="s">
        <v>968</v>
      </c>
      <c r="M2681" s="29" t="s">
        <v>1202</v>
      </c>
      <c r="N2681" s="29">
        <v>1968</v>
      </c>
      <c r="O2681" s="29" t="s">
        <v>1722</v>
      </c>
    </row>
    <row r="2682" spans="2:18" ht="12.95" customHeight="1" x14ac:dyDescent="0.2">
      <c r="B2682" s="29" t="s">
        <v>902</v>
      </c>
      <c r="C2682" s="30" t="s">
        <v>1198</v>
      </c>
      <c r="D2682" s="30" t="s">
        <v>870</v>
      </c>
      <c r="E2682" s="29" t="s">
        <v>871</v>
      </c>
      <c r="F2682" s="29">
        <v>6000</v>
      </c>
      <c r="G2682" s="29" t="s">
        <v>982</v>
      </c>
      <c r="H2682" s="29" t="s">
        <v>904</v>
      </c>
      <c r="I2682" s="29" t="s">
        <v>936</v>
      </c>
      <c r="J2682" s="29" t="s">
        <v>942</v>
      </c>
      <c r="K2682" s="29" t="s">
        <v>937</v>
      </c>
      <c r="L2682" s="29" t="s">
        <v>1002</v>
      </c>
      <c r="M2682" s="29" t="s">
        <v>872</v>
      </c>
      <c r="N2682" s="29">
        <v>1981</v>
      </c>
      <c r="O2682" s="29" t="s">
        <v>979</v>
      </c>
    </row>
    <row r="2683" spans="2:18" ht="12.95" customHeight="1" x14ac:dyDescent="0.2">
      <c r="B2683" s="11" t="s">
        <v>902</v>
      </c>
      <c r="C2683" s="144" t="s">
        <v>1198</v>
      </c>
      <c r="D2683" s="144" t="s">
        <v>1199</v>
      </c>
      <c r="E2683" s="11" t="s">
        <v>1200</v>
      </c>
      <c r="F2683" s="11">
        <v>2354</v>
      </c>
      <c r="G2683" s="11" t="s">
        <v>1201</v>
      </c>
      <c r="H2683" s="11" t="s">
        <v>904</v>
      </c>
      <c r="I2683" s="11" t="s">
        <v>905</v>
      </c>
      <c r="J2683" s="11" t="s">
        <v>921</v>
      </c>
      <c r="K2683" s="11" t="s">
        <v>907</v>
      </c>
      <c r="L2683" s="11" t="s">
        <v>968</v>
      </c>
      <c r="M2683" s="11" t="s">
        <v>1202</v>
      </c>
      <c r="N2683" s="11">
        <v>1968</v>
      </c>
      <c r="O2683" s="11" t="s">
        <v>1722</v>
      </c>
      <c r="P2683" s="11" t="s">
        <v>2554</v>
      </c>
      <c r="Q2683" s="11"/>
    </row>
    <row r="2684" spans="2:18" ht="12.95" customHeight="1" x14ac:dyDescent="0.2">
      <c r="B2684" s="11" t="s">
        <v>902</v>
      </c>
      <c r="C2684" s="144" t="s">
        <v>1198</v>
      </c>
      <c r="D2684" s="144" t="s">
        <v>1199</v>
      </c>
      <c r="E2684" s="11" t="s">
        <v>1200</v>
      </c>
      <c r="F2684" s="11">
        <v>2354</v>
      </c>
      <c r="G2684" s="11" t="s">
        <v>1201</v>
      </c>
      <c r="H2684" s="11" t="s">
        <v>904</v>
      </c>
      <c r="I2684" s="11" t="s">
        <v>905</v>
      </c>
      <c r="J2684" s="11" t="s">
        <v>921</v>
      </c>
      <c r="K2684" s="11" t="s">
        <v>907</v>
      </c>
      <c r="L2684" s="11" t="s">
        <v>968</v>
      </c>
      <c r="M2684" s="11" t="s">
        <v>1202</v>
      </c>
      <c r="N2684" s="11">
        <v>1968</v>
      </c>
      <c r="O2684" s="11" t="s">
        <v>11</v>
      </c>
      <c r="P2684" s="11"/>
      <c r="Q2684" s="11"/>
    </row>
    <row r="2685" spans="2:18" ht="12.95" customHeight="1" x14ac:dyDescent="0.2">
      <c r="B2685" s="11" t="s">
        <v>902</v>
      </c>
      <c r="C2685" s="144" t="s">
        <v>1198</v>
      </c>
      <c r="D2685" s="144" t="s">
        <v>1199</v>
      </c>
      <c r="E2685" s="11" t="s">
        <v>1200</v>
      </c>
      <c r="F2685" s="11">
        <v>2354</v>
      </c>
      <c r="G2685" s="11" t="s">
        <v>1201</v>
      </c>
      <c r="H2685" s="11" t="s">
        <v>904</v>
      </c>
      <c r="I2685" s="11" t="s">
        <v>905</v>
      </c>
      <c r="J2685" s="11" t="s">
        <v>921</v>
      </c>
      <c r="K2685" s="11" t="s">
        <v>907</v>
      </c>
      <c r="L2685" s="11" t="s">
        <v>968</v>
      </c>
      <c r="M2685" s="11" t="s">
        <v>1202</v>
      </c>
      <c r="N2685" s="11">
        <v>1968</v>
      </c>
      <c r="O2685" s="11" t="s">
        <v>1722</v>
      </c>
      <c r="P2685" s="11" t="s">
        <v>2549</v>
      </c>
      <c r="Q2685" s="11"/>
    </row>
    <row r="2686" spans="2:18" ht="12.95" customHeight="1" x14ac:dyDescent="0.2">
      <c r="B2686" s="11" t="s">
        <v>902</v>
      </c>
      <c r="C2686" s="144" t="s">
        <v>1198</v>
      </c>
      <c r="D2686" s="144" t="s">
        <v>1199</v>
      </c>
      <c r="E2686" s="11" t="s">
        <v>1200</v>
      </c>
      <c r="F2686" s="11">
        <v>2354</v>
      </c>
      <c r="G2686" s="11" t="s">
        <v>1201</v>
      </c>
      <c r="H2686" s="11" t="s">
        <v>904</v>
      </c>
      <c r="I2686" s="11" t="s">
        <v>905</v>
      </c>
      <c r="J2686" s="11" t="s">
        <v>921</v>
      </c>
      <c r="K2686" s="11" t="s">
        <v>907</v>
      </c>
      <c r="L2686" s="11" t="s">
        <v>968</v>
      </c>
      <c r="M2686" s="11" t="s">
        <v>1202</v>
      </c>
      <c r="N2686" s="11">
        <v>1968</v>
      </c>
      <c r="O2686" s="11" t="s">
        <v>1722</v>
      </c>
      <c r="P2686" s="11"/>
      <c r="Q2686" s="11"/>
    </row>
    <row r="2687" spans="2:18" ht="12.95" customHeight="1" x14ac:dyDescent="0.2">
      <c r="B2687" s="29" t="s">
        <v>981</v>
      </c>
      <c r="C2687" s="30" t="s">
        <v>12</v>
      </c>
      <c r="D2687" s="30" t="s">
        <v>1124</v>
      </c>
      <c r="H2687" s="29" t="s">
        <v>904</v>
      </c>
      <c r="I2687" s="29" t="s">
        <v>905</v>
      </c>
      <c r="J2687" s="29" t="s">
        <v>942</v>
      </c>
      <c r="K2687" s="29" t="s">
        <v>907</v>
      </c>
      <c r="L2687" s="29" t="s">
        <v>974</v>
      </c>
      <c r="M2687" s="29" t="s">
        <v>13</v>
      </c>
      <c r="N2687" s="29">
        <v>1970</v>
      </c>
      <c r="O2687" s="29" t="s">
        <v>1940</v>
      </c>
    </row>
    <row r="2688" spans="2:18" ht="12.95" customHeight="1" x14ac:dyDescent="0.2">
      <c r="B2688" s="29" t="s">
        <v>981</v>
      </c>
      <c r="C2688" s="30" t="s">
        <v>12</v>
      </c>
      <c r="D2688" s="30" t="s">
        <v>1124</v>
      </c>
      <c r="H2688" s="29" t="s">
        <v>904</v>
      </c>
      <c r="I2688" s="29" t="s">
        <v>905</v>
      </c>
      <c r="J2688" s="29" t="s">
        <v>942</v>
      </c>
      <c r="K2688" s="29" t="s">
        <v>907</v>
      </c>
      <c r="L2688" s="29" t="s">
        <v>974</v>
      </c>
      <c r="M2688" s="29" t="s">
        <v>13</v>
      </c>
      <c r="N2688" s="29">
        <v>1970</v>
      </c>
      <c r="O2688" s="29" t="s">
        <v>1940</v>
      </c>
    </row>
    <row r="2689" spans="2:18" ht="12.95" customHeight="1" x14ac:dyDescent="0.2">
      <c r="B2689" s="11" t="s">
        <v>981</v>
      </c>
      <c r="C2689" s="144" t="s">
        <v>12</v>
      </c>
      <c r="D2689" s="144" t="s">
        <v>1124</v>
      </c>
      <c r="E2689" s="11"/>
      <c r="F2689" s="11"/>
      <c r="G2689" s="11"/>
      <c r="H2689" s="11" t="s">
        <v>904</v>
      </c>
      <c r="I2689" s="11" t="s">
        <v>905</v>
      </c>
      <c r="J2689" s="11" t="s">
        <v>942</v>
      </c>
      <c r="K2689" s="11" t="s">
        <v>907</v>
      </c>
      <c r="L2689" s="11" t="s">
        <v>974</v>
      </c>
      <c r="M2689" s="11" t="s">
        <v>13</v>
      </c>
      <c r="N2689" s="11">
        <v>1970</v>
      </c>
      <c r="O2689" s="11" t="s">
        <v>1940</v>
      </c>
      <c r="P2689" s="11"/>
      <c r="Q2689" s="11"/>
    </row>
    <row r="2690" spans="2:18" ht="12.95" customHeight="1" x14ac:dyDescent="0.2">
      <c r="B2690" s="29" t="s">
        <v>902</v>
      </c>
      <c r="C2690" s="30" t="s">
        <v>14</v>
      </c>
      <c r="D2690" s="30" t="s">
        <v>15</v>
      </c>
      <c r="E2690" s="29" t="s">
        <v>16</v>
      </c>
      <c r="F2690" s="29">
        <v>2322</v>
      </c>
      <c r="G2690" s="29" t="s">
        <v>1978</v>
      </c>
      <c r="H2690" s="29" t="s">
        <v>904</v>
      </c>
      <c r="I2690" s="29" t="s">
        <v>936</v>
      </c>
      <c r="J2690" s="29" t="s">
        <v>921</v>
      </c>
      <c r="K2690" s="29" t="s">
        <v>937</v>
      </c>
      <c r="L2690" s="29" t="s">
        <v>1905</v>
      </c>
      <c r="M2690" s="29" t="s">
        <v>17</v>
      </c>
      <c r="N2690" s="29">
        <v>1961</v>
      </c>
      <c r="O2690" s="29" t="s">
        <v>1679</v>
      </c>
    </row>
    <row r="2691" spans="2:18" ht="12.95" customHeight="1" x14ac:dyDescent="0.2">
      <c r="B2691" s="29" t="s">
        <v>902</v>
      </c>
      <c r="C2691" s="30" t="s">
        <v>14</v>
      </c>
      <c r="D2691" s="30" t="s">
        <v>15</v>
      </c>
      <c r="E2691" s="29" t="s">
        <v>16</v>
      </c>
      <c r="F2691" s="29">
        <v>2322</v>
      </c>
      <c r="G2691" s="29" t="s">
        <v>1978</v>
      </c>
      <c r="H2691" s="29" t="s">
        <v>904</v>
      </c>
      <c r="I2691" s="29" t="s">
        <v>936</v>
      </c>
      <c r="J2691" s="29" t="s">
        <v>921</v>
      </c>
      <c r="K2691" s="29" t="s">
        <v>937</v>
      </c>
      <c r="L2691" s="29" t="s">
        <v>958</v>
      </c>
      <c r="M2691" s="29" t="s">
        <v>17</v>
      </c>
      <c r="N2691" s="29">
        <v>1961</v>
      </c>
      <c r="O2691" s="29" t="s">
        <v>1679</v>
      </c>
    </row>
    <row r="2692" spans="2:18" ht="12.95" customHeight="1" x14ac:dyDescent="0.2">
      <c r="B2692" s="29" t="s">
        <v>902</v>
      </c>
      <c r="C2692" s="30" t="s">
        <v>14</v>
      </c>
      <c r="D2692" s="30" t="s">
        <v>15</v>
      </c>
      <c r="E2692" s="29" t="s">
        <v>16</v>
      </c>
      <c r="F2692" s="29">
        <v>2322</v>
      </c>
      <c r="G2692" s="29" t="s">
        <v>1978</v>
      </c>
      <c r="H2692" s="29" t="s">
        <v>904</v>
      </c>
      <c r="I2692" s="29" t="s">
        <v>936</v>
      </c>
      <c r="J2692" s="29" t="s">
        <v>921</v>
      </c>
      <c r="K2692" s="29" t="s">
        <v>937</v>
      </c>
      <c r="L2692" s="29" t="s">
        <v>1905</v>
      </c>
      <c r="M2692" s="29" t="s">
        <v>17</v>
      </c>
      <c r="N2692" s="29">
        <v>1961</v>
      </c>
      <c r="O2692" s="29" t="s">
        <v>1679</v>
      </c>
    </row>
    <row r="2693" spans="2:18" ht="12.95" customHeight="1" x14ac:dyDescent="0.2">
      <c r="B2693" s="29" t="s">
        <v>902</v>
      </c>
      <c r="C2693" s="30" t="s">
        <v>14</v>
      </c>
      <c r="D2693" s="30" t="s">
        <v>15</v>
      </c>
      <c r="E2693" s="29" t="s">
        <v>16</v>
      </c>
      <c r="F2693" s="29">
        <v>2322</v>
      </c>
      <c r="G2693" s="29" t="s">
        <v>1978</v>
      </c>
      <c r="H2693" s="29" t="s">
        <v>904</v>
      </c>
      <c r="I2693" s="29" t="s">
        <v>936</v>
      </c>
      <c r="J2693" s="29" t="s">
        <v>921</v>
      </c>
      <c r="K2693" s="29" t="s">
        <v>937</v>
      </c>
      <c r="L2693" s="29" t="s">
        <v>958</v>
      </c>
      <c r="M2693" s="29" t="s">
        <v>17</v>
      </c>
      <c r="N2693" s="29">
        <v>1961</v>
      </c>
      <c r="O2693" s="29" t="s">
        <v>1679</v>
      </c>
    </row>
    <row r="2694" spans="2:18" ht="12.95" customHeight="1" x14ac:dyDescent="0.2">
      <c r="B2694" s="11" t="s">
        <v>902</v>
      </c>
      <c r="C2694" s="144" t="s">
        <v>14</v>
      </c>
      <c r="D2694" s="144" t="s">
        <v>15</v>
      </c>
      <c r="E2694" s="11" t="s">
        <v>16</v>
      </c>
      <c r="F2694" s="11">
        <v>2322</v>
      </c>
      <c r="G2694" s="11" t="s">
        <v>1978</v>
      </c>
      <c r="H2694" s="11" t="s">
        <v>904</v>
      </c>
      <c r="I2694" s="11" t="s">
        <v>936</v>
      </c>
      <c r="J2694" s="11" t="s">
        <v>921</v>
      </c>
      <c r="K2694" s="11" t="s">
        <v>937</v>
      </c>
      <c r="L2694" s="11" t="s">
        <v>1905</v>
      </c>
      <c r="M2694" s="11" t="s">
        <v>17</v>
      </c>
      <c r="N2694" s="11">
        <v>1961</v>
      </c>
      <c r="O2694" s="11" t="s">
        <v>1679</v>
      </c>
      <c r="P2694" s="11"/>
      <c r="Q2694" s="11"/>
    </row>
    <row r="2695" spans="2:18" ht="12.95" customHeight="1" x14ac:dyDescent="0.2">
      <c r="B2695" s="11" t="s">
        <v>902</v>
      </c>
      <c r="C2695" s="144" t="s">
        <v>14</v>
      </c>
      <c r="D2695" s="144" t="s">
        <v>15</v>
      </c>
      <c r="E2695" s="11" t="s">
        <v>16</v>
      </c>
      <c r="F2695" s="11">
        <v>2322</v>
      </c>
      <c r="G2695" s="11" t="s">
        <v>1978</v>
      </c>
      <c r="H2695" s="11" t="s">
        <v>904</v>
      </c>
      <c r="I2695" s="11" t="s">
        <v>936</v>
      </c>
      <c r="J2695" s="11" t="s">
        <v>921</v>
      </c>
      <c r="K2695" s="11" t="s">
        <v>937</v>
      </c>
      <c r="L2695" s="11" t="s">
        <v>958</v>
      </c>
      <c r="M2695" s="11" t="s">
        <v>17</v>
      </c>
      <c r="N2695" s="11">
        <v>1961</v>
      </c>
      <c r="O2695" s="11" t="s">
        <v>1679</v>
      </c>
      <c r="P2695" s="11"/>
      <c r="Q2695" s="11"/>
      <c r="R2695" s="11"/>
    </row>
    <row r="2696" spans="2:18" ht="12.95" customHeight="1" x14ac:dyDescent="0.2">
      <c r="B2696" s="29" t="s">
        <v>902</v>
      </c>
      <c r="C2696" s="30" t="s">
        <v>2743</v>
      </c>
      <c r="D2696" s="30" t="s">
        <v>1134</v>
      </c>
      <c r="E2696" s="29" t="s">
        <v>2744</v>
      </c>
      <c r="F2696" s="29">
        <v>2000</v>
      </c>
      <c r="G2696" s="29" t="s">
        <v>915</v>
      </c>
      <c r="H2696" s="29" t="s">
        <v>904</v>
      </c>
      <c r="I2696" s="29" t="s">
        <v>905</v>
      </c>
      <c r="J2696" s="29" t="s">
        <v>942</v>
      </c>
      <c r="K2696" s="29" t="s">
        <v>907</v>
      </c>
      <c r="L2696" s="29" t="s">
        <v>2745</v>
      </c>
      <c r="M2696" s="29" t="s">
        <v>2746</v>
      </c>
      <c r="N2696" s="29">
        <v>1977</v>
      </c>
      <c r="O2696" s="29" t="s">
        <v>908</v>
      </c>
      <c r="P2696" s="29" t="s">
        <v>2794</v>
      </c>
      <c r="R2696" s="11"/>
    </row>
    <row r="2697" spans="2:18" ht="12.95" customHeight="1" x14ac:dyDescent="0.2">
      <c r="B2697" s="29" t="s">
        <v>902</v>
      </c>
      <c r="C2697" s="30" t="s">
        <v>1723</v>
      </c>
      <c r="D2697" s="30" t="s">
        <v>1148</v>
      </c>
      <c r="E2697" s="29" t="s">
        <v>1724</v>
      </c>
      <c r="F2697" s="29">
        <v>2327</v>
      </c>
      <c r="G2697" s="29" t="s">
        <v>1191</v>
      </c>
      <c r="H2697" s="29" t="s">
        <v>904</v>
      </c>
      <c r="I2697" s="29" t="s">
        <v>936</v>
      </c>
      <c r="J2697" s="29" t="s">
        <v>912</v>
      </c>
      <c r="K2697" s="29" t="s">
        <v>937</v>
      </c>
      <c r="L2697" s="29" t="s">
        <v>947</v>
      </c>
      <c r="M2697" s="29" t="s">
        <v>1683</v>
      </c>
      <c r="N2697" s="29">
        <v>1951</v>
      </c>
      <c r="O2697" s="29" t="s">
        <v>18</v>
      </c>
      <c r="R2697" s="11"/>
    </row>
    <row r="2698" spans="2:18" ht="12.95" customHeight="1" x14ac:dyDescent="0.2">
      <c r="B2698" s="29" t="s">
        <v>902</v>
      </c>
      <c r="C2698" s="30" t="s">
        <v>1723</v>
      </c>
      <c r="D2698" s="30" t="s">
        <v>1148</v>
      </c>
      <c r="E2698" s="29" t="s">
        <v>1724</v>
      </c>
      <c r="F2698" s="29">
        <v>2327</v>
      </c>
      <c r="G2698" s="29" t="s">
        <v>1191</v>
      </c>
      <c r="H2698" s="29" t="s">
        <v>904</v>
      </c>
      <c r="I2698" s="29" t="s">
        <v>936</v>
      </c>
      <c r="J2698" s="29" t="s">
        <v>912</v>
      </c>
      <c r="K2698" s="29" t="s">
        <v>937</v>
      </c>
      <c r="L2698" s="29" t="s">
        <v>947</v>
      </c>
      <c r="M2698" s="29" t="s">
        <v>1683</v>
      </c>
      <c r="N2698" s="29">
        <v>1951</v>
      </c>
      <c r="O2698" s="29" t="s">
        <v>18</v>
      </c>
      <c r="R2698" s="11"/>
    </row>
    <row r="2699" spans="2:18" ht="12.95" customHeight="1" x14ac:dyDescent="0.2">
      <c r="B2699" s="29" t="s">
        <v>902</v>
      </c>
      <c r="C2699" s="30" t="s">
        <v>1723</v>
      </c>
      <c r="D2699" s="30" t="s">
        <v>1148</v>
      </c>
      <c r="E2699" s="29" t="s">
        <v>1724</v>
      </c>
      <c r="F2699" s="29">
        <v>2327</v>
      </c>
      <c r="G2699" s="29" t="s">
        <v>1191</v>
      </c>
      <c r="H2699" s="29" t="s">
        <v>904</v>
      </c>
      <c r="I2699" s="29" t="s">
        <v>936</v>
      </c>
      <c r="J2699" s="29" t="s">
        <v>912</v>
      </c>
      <c r="K2699" s="29" t="s">
        <v>937</v>
      </c>
      <c r="L2699" s="29" t="s">
        <v>947</v>
      </c>
      <c r="M2699" s="29" t="s">
        <v>1683</v>
      </c>
      <c r="N2699" s="29">
        <v>1951</v>
      </c>
      <c r="O2699" s="29" t="s">
        <v>18</v>
      </c>
      <c r="R2699" s="11"/>
    </row>
    <row r="2700" spans="2:18" ht="12.95" customHeight="1" x14ac:dyDescent="0.2">
      <c r="B2700" s="29" t="s">
        <v>902</v>
      </c>
      <c r="C2700" s="30" t="s">
        <v>1723</v>
      </c>
      <c r="D2700" s="30" t="s">
        <v>920</v>
      </c>
      <c r="E2700" s="29" t="s">
        <v>19</v>
      </c>
      <c r="F2700" s="29">
        <v>2000</v>
      </c>
      <c r="G2700" s="29" t="s">
        <v>915</v>
      </c>
      <c r="H2700" s="29" t="s">
        <v>904</v>
      </c>
      <c r="I2700" s="29" t="s">
        <v>905</v>
      </c>
      <c r="J2700" s="29" t="s">
        <v>942</v>
      </c>
      <c r="K2700" s="29" t="s">
        <v>907</v>
      </c>
      <c r="L2700" s="29" t="s">
        <v>20</v>
      </c>
      <c r="M2700" s="29" t="s">
        <v>2155</v>
      </c>
      <c r="N2700" s="29">
        <v>1971</v>
      </c>
      <c r="O2700" s="29" t="s">
        <v>1125</v>
      </c>
      <c r="R2700" s="11"/>
    </row>
    <row r="2701" spans="2:18" ht="12.95" customHeight="1" x14ac:dyDescent="0.2">
      <c r="B2701" s="29" t="s">
        <v>902</v>
      </c>
      <c r="C2701" s="30" t="s">
        <v>1723</v>
      </c>
      <c r="D2701" s="30" t="s">
        <v>920</v>
      </c>
      <c r="E2701" s="29" t="s">
        <v>19</v>
      </c>
      <c r="F2701" s="29">
        <v>2000</v>
      </c>
      <c r="G2701" s="29" t="s">
        <v>915</v>
      </c>
      <c r="H2701" s="29" t="s">
        <v>904</v>
      </c>
      <c r="I2701" s="29" t="s">
        <v>905</v>
      </c>
      <c r="J2701" s="29" t="s">
        <v>942</v>
      </c>
      <c r="K2701" s="29" t="s">
        <v>907</v>
      </c>
      <c r="L2701" s="29" t="s">
        <v>20</v>
      </c>
      <c r="M2701" s="29" t="s">
        <v>2155</v>
      </c>
      <c r="N2701" s="29">
        <v>1971</v>
      </c>
      <c r="O2701" s="29" t="s">
        <v>1125</v>
      </c>
      <c r="R2701" s="11"/>
    </row>
    <row r="2702" spans="2:18" ht="12.95" customHeight="1" x14ac:dyDescent="0.2">
      <c r="B2702" s="29" t="s">
        <v>902</v>
      </c>
      <c r="C2702" s="30" t="s">
        <v>1723</v>
      </c>
      <c r="D2702" s="30" t="s">
        <v>920</v>
      </c>
      <c r="E2702" s="29" t="s">
        <v>19</v>
      </c>
      <c r="F2702" s="29">
        <v>2000</v>
      </c>
      <c r="G2702" s="29" t="s">
        <v>915</v>
      </c>
      <c r="H2702" s="29" t="s">
        <v>904</v>
      </c>
      <c r="I2702" s="29" t="s">
        <v>905</v>
      </c>
      <c r="J2702" s="29" t="s">
        <v>942</v>
      </c>
      <c r="K2702" s="29" t="s">
        <v>907</v>
      </c>
      <c r="L2702" s="29" t="s">
        <v>20</v>
      </c>
      <c r="M2702" s="29" t="s">
        <v>2155</v>
      </c>
      <c r="N2702" s="29">
        <v>1971</v>
      </c>
      <c r="O2702" s="29" t="s">
        <v>1125</v>
      </c>
    </row>
    <row r="2703" spans="2:18" ht="12.95" customHeight="1" x14ac:dyDescent="0.2">
      <c r="B2703" s="29" t="s">
        <v>902</v>
      </c>
      <c r="C2703" s="30" t="s">
        <v>1723</v>
      </c>
      <c r="D2703" s="30" t="s">
        <v>920</v>
      </c>
      <c r="E2703" s="29" t="s">
        <v>19</v>
      </c>
      <c r="F2703" s="29">
        <v>2000</v>
      </c>
      <c r="G2703" s="29" t="s">
        <v>915</v>
      </c>
      <c r="H2703" s="29" t="s">
        <v>904</v>
      </c>
      <c r="I2703" s="29" t="s">
        <v>905</v>
      </c>
      <c r="J2703" s="29" t="s">
        <v>942</v>
      </c>
      <c r="K2703" s="29" t="s">
        <v>907</v>
      </c>
      <c r="L2703" s="29" t="s">
        <v>20</v>
      </c>
      <c r="M2703" s="29" t="s">
        <v>2155</v>
      </c>
      <c r="N2703" s="29">
        <v>1971</v>
      </c>
      <c r="O2703" s="29" t="s">
        <v>1125</v>
      </c>
    </row>
    <row r="2704" spans="2:18" ht="12.95" customHeight="1" x14ac:dyDescent="0.2">
      <c r="B2704" s="29" t="s">
        <v>902</v>
      </c>
      <c r="C2704" s="30" t="s">
        <v>1723</v>
      </c>
      <c r="D2704" s="30" t="s">
        <v>1148</v>
      </c>
      <c r="E2704" s="29" t="s">
        <v>1724</v>
      </c>
      <c r="F2704" s="29">
        <v>2327</v>
      </c>
      <c r="G2704" s="29" t="s">
        <v>1191</v>
      </c>
      <c r="H2704" s="29" t="s">
        <v>904</v>
      </c>
      <c r="I2704" s="29" t="s">
        <v>936</v>
      </c>
      <c r="J2704" s="29" t="s">
        <v>912</v>
      </c>
      <c r="K2704" s="29" t="s">
        <v>937</v>
      </c>
      <c r="L2704" s="29" t="s">
        <v>947</v>
      </c>
      <c r="M2704" s="29" t="s">
        <v>1683</v>
      </c>
      <c r="N2704" s="29">
        <v>1951</v>
      </c>
      <c r="O2704" s="29" t="s">
        <v>1891</v>
      </c>
      <c r="R2704" s="11"/>
    </row>
    <row r="2705" spans="2:18" ht="12.95" customHeight="1" x14ac:dyDescent="0.2">
      <c r="B2705" s="29" t="s">
        <v>902</v>
      </c>
      <c r="C2705" s="30" t="s">
        <v>1723</v>
      </c>
      <c r="D2705" s="30" t="s">
        <v>920</v>
      </c>
      <c r="E2705" s="29" t="s">
        <v>19</v>
      </c>
      <c r="F2705" s="29">
        <v>2000</v>
      </c>
      <c r="G2705" s="29" t="s">
        <v>915</v>
      </c>
      <c r="H2705" s="29" t="s">
        <v>904</v>
      </c>
      <c r="I2705" s="29" t="s">
        <v>905</v>
      </c>
      <c r="J2705" s="29" t="s">
        <v>942</v>
      </c>
      <c r="K2705" s="29" t="s">
        <v>907</v>
      </c>
      <c r="L2705" s="29" t="s">
        <v>20</v>
      </c>
      <c r="M2705" s="29" t="s">
        <v>2155</v>
      </c>
      <c r="N2705" s="29">
        <v>1971</v>
      </c>
      <c r="O2705" s="29" t="s">
        <v>1125</v>
      </c>
    </row>
    <row r="2706" spans="2:18" ht="12.95" customHeight="1" x14ac:dyDescent="0.2">
      <c r="B2706" s="29" t="s">
        <v>902</v>
      </c>
      <c r="C2706" s="30" t="s">
        <v>1723</v>
      </c>
      <c r="D2706" s="30" t="s">
        <v>920</v>
      </c>
      <c r="E2706" s="29" t="s">
        <v>19</v>
      </c>
      <c r="F2706" s="29">
        <v>2000</v>
      </c>
      <c r="G2706" s="29" t="s">
        <v>915</v>
      </c>
      <c r="H2706" s="29" t="s">
        <v>904</v>
      </c>
      <c r="I2706" s="29" t="s">
        <v>905</v>
      </c>
      <c r="J2706" s="29" t="s">
        <v>942</v>
      </c>
      <c r="K2706" s="29" t="s">
        <v>907</v>
      </c>
      <c r="L2706" s="29" t="s">
        <v>20</v>
      </c>
      <c r="M2706" s="29" t="s">
        <v>2155</v>
      </c>
      <c r="N2706" s="29">
        <v>1971</v>
      </c>
      <c r="O2706" s="29" t="s">
        <v>1125</v>
      </c>
    </row>
    <row r="2707" spans="2:18" ht="12.95" customHeight="1" x14ac:dyDescent="0.2">
      <c r="B2707" s="29" t="s">
        <v>902</v>
      </c>
      <c r="C2707" s="30" t="s">
        <v>1723</v>
      </c>
      <c r="D2707" s="30" t="s">
        <v>920</v>
      </c>
      <c r="E2707" s="29" t="s">
        <v>19</v>
      </c>
      <c r="F2707" s="29">
        <v>2000</v>
      </c>
      <c r="G2707" s="29" t="s">
        <v>915</v>
      </c>
      <c r="H2707" s="29" t="s">
        <v>904</v>
      </c>
      <c r="I2707" s="29" t="s">
        <v>905</v>
      </c>
      <c r="J2707" s="29" t="s">
        <v>942</v>
      </c>
      <c r="K2707" s="29" t="s">
        <v>907</v>
      </c>
      <c r="L2707" s="29" t="s">
        <v>20</v>
      </c>
      <c r="M2707" s="29" t="s">
        <v>2155</v>
      </c>
      <c r="N2707" s="29">
        <v>1971</v>
      </c>
      <c r="O2707" s="29" t="s">
        <v>1125</v>
      </c>
    </row>
    <row r="2708" spans="2:18" ht="12.95" customHeight="1" x14ac:dyDescent="0.2">
      <c r="B2708" s="29" t="s">
        <v>902</v>
      </c>
      <c r="C2708" s="30" t="s">
        <v>1723</v>
      </c>
      <c r="D2708" s="30" t="s">
        <v>920</v>
      </c>
      <c r="E2708" s="29" t="s">
        <v>19</v>
      </c>
      <c r="F2708" s="29">
        <v>2000</v>
      </c>
      <c r="G2708" s="29" t="s">
        <v>915</v>
      </c>
      <c r="H2708" s="29" t="s">
        <v>904</v>
      </c>
      <c r="I2708" s="29" t="s">
        <v>905</v>
      </c>
      <c r="J2708" s="29" t="s">
        <v>942</v>
      </c>
      <c r="K2708" s="29" t="s">
        <v>907</v>
      </c>
      <c r="L2708" s="29" t="s">
        <v>20</v>
      </c>
      <c r="M2708" s="29" t="s">
        <v>2155</v>
      </c>
      <c r="N2708" s="29">
        <v>1971</v>
      </c>
      <c r="O2708" s="29" t="s">
        <v>1125</v>
      </c>
    </row>
    <row r="2709" spans="2:18" ht="12.95" customHeight="1" x14ac:dyDescent="0.2">
      <c r="B2709" s="29" t="s">
        <v>902</v>
      </c>
      <c r="C2709" s="30" t="s">
        <v>1723</v>
      </c>
      <c r="D2709" s="30" t="s">
        <v>1148</v>
      </c>
      <c r="E2709" s="29" t="s">
        <v>1724</v>
      </c>
      <c r="F2709" s="29">
        <v>2327</v>
      </c>
      <c r="G2709" s="29" t="s">
        <v>1191</v>
      </c>
      <c r="H2709" s="29" t="s">
        <v>904</v>
      </c>
      <c r="I2709" s="29" t="s">
        <v>936</v>
      </c>
      <c r="J2709" s="29" t="s">
        <v>912</v>
      </c>
      <c r="K2709" s="29" t="s">
        <v>937</v>
      </c>
      <c r="L2709" s="29" t="s">
        <v>947</v>
      </c>
      <c r="M2709" s="29" t="s">
        <v>1683</v>
      </c>
      <c r="N2709" s="29">
        <v>1951</v>
      </c>
      <c r="O2709" s="29" t="s">
        <v>18</v>
      </c>
    </row>
    <row r="2710" spans="2:18" ht="12.95" customHeight="1" x14ac:dyDescent="0.2">
      <c r="B2710" s="29" t="s">
        <v>902</v>
      </c>
      <c r="C2710" s="30" t="s">
        <v>1723</v>
      </c>
      <c r="D2710" s="30" t="s">
        <v>1148</v>
      </c>
      <c r="E2710" s="29" t="s">
        <v>1724</v>
      </c>
      <c r="F2710" s="29">
        <v>2327</v>
      </c>
      <c r="G2710" s="29" t="s">
        <v>1191</v>
      </c>
      <c r="H2710" s="29" t="s">
        <v>904</v>
      </c>
      <c r="I2710" s="29" t="s">
        <v>936</v>
      </c>
      <c r="J2710" s="29" t="s">
        <v>912</v>
      </c>
      <c r="K2710" s="29" t="s">
        <v>937</v>
      </c>
      <c r="L2710" s="29" t="s">
        <v>947</v>
      </c>
      <c r="M2710" s="29" t="s">
        <v>1683</v>
      </c>
      <c r="N2710" s="29">
        <v>1951</v>
      </c>
      <c r="O2710" s="29" t="s">
        <v>18</v>
      </c>
    </row>
    <row r="2711" spans="2:18" ht="12.95" customHeight="1" x14ac:dyDescent="0.2">
      <c r="B2711" s="29" t="s">
        <v>902</v>
      </c>
      <c r="C2711" s="30" t="s">
        <v>1723</v>
      </c>
      <c r="D2711" s="30" t="s">
        <v>1148</v>
      </c>
      <c r="E2711" s="29" t="s">
        <v>1724</v>
      </c>
      <c r="F2711" s="29">
        <v>2327</v>
      </c>
      <c r="G2711" s="29" t="s">
        <v>1191</v>
      </c>
      <c r="H2711" s="29" t="s">
        <v>904</v>
      </c>
      <c r="I2711" s="29" t="s">
        <v>936</v>
      </c>
      <c r="J2711" s="29" t="s">
        <v>912</v>
      </c>
      <c r="K2711" s="29" t="s">
        <v>937</v>
      </c>
      <c r="L2711" s="29" t="s">
        <v>947</v>
      </c>
      <c r="M2711" s="29" t="s">
        <v>1683</v>
      </c>
      <c r="N2711" s="29">
        <v>1951</v>
      </c>
      <c r="O2711" s="29" t="s">
        <v>18</v>
      </c>
    </row>
    <row r="2712" spans="2:18" ht="12.95" customHeight="1" x14ac:dyDescent="0.2">
      <c r="B2712" s="29" t="s">
        <v>902</v>
      </c>
      <c r="C2712" s="30" t="s">
        <v>1723</v>
      </c>
      <c r="D2712" s="30" t="s">
        <v>1148</v>
      </c>
      <c r="E2712" s="29" t="s">
        <v>1724</v>
      </c>
      <c r="F2712" s="29">
        <v>2327</v>
      </c>
      <c r="G2712" s="29" t="s">
        <v>1191</v>
      </c>
      <c r="H2712" s="29" t="s">
        <v>904</v>
      </c>
      <c r="I2712" s="29" t="s">
        <v>936</v>
      </c>
      <c r="J2712" s="29" t="s">
        <v>912</v>
      </c>
      <c r="K2712" s="29" t="s">
        <v>937</v>
      </c>
      <c r="L2712" s="29" t="s">
        <v>947</v>
      </c>
      <c r="M2712" s="29" t="s">
        <v>1683</v>
      </c>
      <c r="N2712" s="29">
        <v>1951</v>
      </c>
      <c r="O2712" s="29" t="s">
        <v>1891</v>
      </c>
    </row>
    <row r="2713" spans="2:18" ht="12.95" customHeight="1" x14ac:dyDescent="0.2">
      <c r="B2713" s="11" t="s">
        <v>902</v>
      </c>
      <c r="C2713" s="144" t="s">
        <v>1723</v>
      </c>
      <c r="D2713" s="144" t="s">
        <v>920</v>
      </c>
      <c r="E2713" s="11" t="s">
        <v>19</v>
      </c>
      <c r="F2713" s="11">
        <v>2000</v>
      </c>
      <c r="G2713" s="11" t="s">
        <v>915</v>
      </c>
      <c r="H2713" s="11" t="s">
        <v>904</v>
      </c>
      <c r="I2713" s="11" t="s">
        <v>905</v>
      </c>
      <c r="J2713" s="11" t="s">
        <v>942</v>
      </c>
      <c r="K2713" s="11" t="s">
        <v>907</v>
      </c>
      <c r="L2713" s="11" t="s">
        <v>20</v>
      </c>
      <c r="M2713" s="11" t="s">
        <v>2155</v>
      </c>
      <c r="N2713" s="11">
        <v>1971</v>
      </c>
      <c r="O2713" s="11" t="s">
        <v>1125</v>
      </c>
      <c r="P2713" s="11" t="s">
        <v>2554</v>
      </c>
      <c r="Q2713" s="11"/>
      <c r="R2713" s="11"/>
    </row>
    <row r="2714" spans="2:18" ht="12.95" customHeight="1" x14ac:dyDescent="0.2">
      <c r="B2714" s="11" t="s">
        <v>902</v>
      </c>
      <c r="C2714" s="144" t="s">
        <v>1723</v>
      </c>
      <c r="D2714" s="144" t="s">
        <v>1148</v>
      </c>
      <c r="E2714" s="11" t="s">
        <v>1724</v>
      </c>
      <c r="F2714" s="11">
        <v>2327</v>
      </c>
      <c r="G2714" s="11" t="s">
        <v>1191</v>
      </c>
      <c r="H2714" s="11" t="s">
        <v>904</v>
      </c>
      <c r="I2714" s="11" t="s">
        <v>936</v>
      </c>
      <c r="J2714" s="11" t="s">
        <v>912</v>
      </c>
      <c r="K2714" s="11" t="s">
        <v>937</v>
      </c>
      <c r="L2714" s="11" t="s">
        <v>947</v>
      </c>
      <c r="M2714" s="11" t="s">
        <v>1683</v>
      </c>
      <c r="N2714" s="11">
        <v>1951</v>
      </c>
      <c r="O2714" s="11" t="s">
        <v>18</v>
      </c>
      <c r="P2714" s="11"/>
      <c r="Q2714" s="11"/>
      <c r="R2714" s="11"/>
    </row>
    <row r="2715" spans="2:18" ht="12.95" customHeight="1" x14ac:dyDescent="0.2">
      <c r="B2715" s="11" t="s">
        <v>902</v>
      </c>
      <c r="C2715" s="144" t="s">
        <v>1723</v>
      </c>
      <c r="D2715" s="144" t="s">
        <v>920</v>
      </c>
      <c r="E2715" s="11" t="s">
        <v>19</v>
      </c>
      <c r="F2715" s="11">
        <v>2000</v>
      </c>
      <c r="G2715" s="11" t="s">
        <v>915</v>
      </c>
      <c r="H2715" s="11" t="s">
        <v>904</v>
      </c>
      <c r="I2715" s="11" t="s">
        <v>905</v>
      </c>
      <c r="J2715" s="11" t="s">
        <v>942</v>
      </c>
      <c r="K2715" s="11" t="s">
        <v>907</v>
      </c>
      <c r="L2715" s="11" t="s">
        <v>20</v>
      </c>
      <c r="M2715" s="11" t="s">
        <v>2155</v>
      </c>
      <c r="N2715" s="11">
        <v>1971</v>
      </c>
      <c r="O2715" s="11" t="s">
        <v>1125</v>
      </c>
      <c r="P2715" s="11"/>
      <c r="Q2715" s="11"/>
      <c r="R2715" s="11"/>
    </row>
    <row r="2716" spans="2:18" ht="12.95" customHeight="1" x14ac:dyDescent="0.2">
      <c r="B2716" s="11" t="s">
        <v>902</v>
      </c>
      <c r="C2716" s="144" t="s">
        <v>1723</v>
      </c>
      <c r="D2716" s="144" t="s">
        <v>1148</v>
      </c>
      <c r="E2716" s="11" t="s">
        <v>1724</v>
      </c>
      <c r="F2716" s="11">
        <v>2327</v>
      </c>
      <c r="G2716" s="11" t="s">
        <v>1191</v>
      </c>
      <c r="H2716" s="11" t="s">
        <v>904</v>
      </c>
      <c r="I2716" s="11" t="s">
        <v>936</v>
      </c>
      <c r="J2716" s="11" t="s">
        <v>912</v>
      </c>
      <c r="K2716" s="11" t="s">
        <v>937</v>
      </c>
      <c r="L2716" s="11" t="s">
        <v>947</v>
      </c>
      <c r="M2716" s="11" t="s">
        <v>1683</v>
      </c>
      <c r="N2716" s="11">
        <v>1951</v>
      </c>
      <c r="O2716" s="11" t="s">
        <v>18</v>
      </c>
      <c r="P2716" s="11"/>
      <c r="Q2716" s="11"/>
      <c r="R2716" s="11"/>
    </row>
    <row r="2717" spans="2:18" ht="12.95" customHeight="1" x14ac:dyDescent="0.2">
      <c r="B2717" s="11" t="s">
        <v>902</v>
      </c>
      <c r="C2717" s="144" t="s">
        <v>1723</v>
      </c>
      <c r="D2717" s="144" t="s">
        <v>920</v>
      </c>
      <c r="E2717" s="11" t="s">
        <v>19</v>
      </c>
      <c r="F2717" s="11">
        <v>2000</v>
      </c>
      <c r="G2717" s="11" t="s">
        <v>915</v>
      </c>
      <c r="H2717" s="11" t="s">
        <v>904</v>
      </c>
      <c r="I2717" s="11" t="s">
        <v>905</v>
      </c>
      <c r="J2717" s="11" t="s">
        <v>942</v>
      </c>
      <c r="K2717" s="11" t="s">
        <v>907</v>
      </c>
      <c r="L2717" s="11" t="s">
        <v>20</v>
      </c>
      <c r="M2717" s="11" t="s">
        <v>2155</v>
      </c>
      <c r="N2717" s="11">
        <v>1971</v>
      </c>
      <c r="O2717" s="11" t="s">
        <v>1125</v>
      </c>
      <c r="P2717" s="11" t="s">
        <v>2549</v>
      </c>
      <c r="Q2717" s="11"/>
    </row>
    <row r="2718" spans="2:18" ht="12.95" customHeight="1" x14ac:dyDescent="0.2">
      <c r="B2718" s="11" t="s">
        <v>902</v>
      </c>
      <c r="C2718" s="144" t="s">
        <v>1723</v>
      </c>
      <c r="D2718" s="144" t="s">
        <v>920</v>
      </c>
      <c r="E2718" s="11" t="s">
        <v>19</v>
      </c>
      <c r="F2718" s="11">
        <v>2000</v>
      </c>
      <c r="G2718" s="11" t="s">
        <v>915</v>
      </c>
      <c r="H2718" s="11" t="s">
        <v>904</v>
      </c>
      <c r="I2718" s="11" t="s">
        <v>905</v>
      </c>
      <c r="J2718" s="11" t="s">
        <v>942</v>
      </c>
      <c r="K2718" s="11" t="s">
        <v>907</v>
      </c>
      <c r="L2718" s="11" t="s">
        <v>20</v>
      </c>
      <c r="M2718" s="11" t="s">
        <v>2155</v>
      </c>
      <c r="N2718" s="11">
        <v>1971</v>
      </c>
      <c r="O2718" s="11" t="s">
        <v>1125</v>
      </c>
      <c r="P2718" s="11">
        <v>1</v>
      </c>
      <c r="Q2718" s="11"/>
    </row>
    <row r="2719" spans="2:18" ht="12.95" customHeight="1" x14ac:dyDescent="0.2">
      <c r="B2719" s="11" t="s">
        <v>902</v>
      </c>
      <c r="C2719" s="144" t="s">
        <v>1723</v>
      </c>
      <c r="D2719" s="144" t="s">
        <v>1148</v>
      </c>
      <c r="E2719" s="11" t="s">
        <v>1724</v>
      </c>
      <c r="F2719" s="11">
        <v>2327</v>
      </c>
      <c r="G2719" s="11" t="s">
        <v>1191</v>
      </c>
      <c r="H2719" s="11" t="s">
        <v>904</v>
      </c>
      <c r="I2719" s="11" t="s">
        <v>936</v>
      </c>
      <c r="J2719" s="11" t="s">
        <v>912</v>
      </c>
      <c r="K2719" s="11" t="s">
        <v>937</v>
      </c>
      <c r="L2719" s="11" t="s">
        <v>947</v>
      </c>
      <c r="M2719" s="11" t="s">
        <v>1683</v>
      </c>
      <c r="N2719" s="11">
        <v>1951</v>
      </c>
      <c r="O2719" s="11" t="s">
        <v>18</v>
      </c>
      <c r="P2719" s="11"/>
      <c r="Q2719" s="11"/>
    </row>
    <row r="2720" spans="2:18" ht="12.95" customHeight="1" x14ac:dyDescent="0.2">
      <c r="B2720" s="29" t="s">
        <v>902</v>
      </c>
      <c r="C2720" s="30" t="s">
        <v>2829</v>
      </c>
      <c r="D2720" s="30" t="s">
        <v>1338</v>
      </c>
      <c r="E2720" s="29" t="s">
        <v>2830</v>
      </c>
      <c r="F2720" s="29">
        <v>2281</v>
      </c>
      <c r="G2720" s="29" t="s">
        <v>2658</v>
      </c>
      <c r="H2720" s="29" t="s">
        <v>904</v>
      </c>
      <c r="I2720" s="29" t="s">
        <v>936</v>
      </c>
      <c r="J2720" s="29" t="s">
        <v>921</v>
      </c>
      <c r="K2720" s="29" t="s">
        <v>937</v>
      </c>
      <c r="L2720" s="29" t="s">
        <v>947</v>
      </c>
      <c r="M2720" s="29" t="s">
        <v>2831</v>
      </c>
      <c r="N2720" s="29">
        <v>1961</v>
      </c>
      <c r="O2720" s="29" t="s">
        <v>1613</v>
      </c>
      <c r="P2720" s="155" t="s">
        <v>507</v>
      </c>
    </row>
    <row r="2721" spans="2:18" ht="12.95" customHeight="1" x14ac:dyDescent="0.2">
      <c r="B2721" s="29" t="s">
        <v>902</v>
      </c>
      <c r="C2721" s="30" t="s">
        <v>2829</v>
      </c>
      <c r="D2721" s="30" t="s">
        <v>1338</v>
      </c>
      <c r="E2721" s="29" t="s">
        <v>2830</v>
      </c>
      <c r="F2721" s="29">
        <v>2281</v>
      </c>
      <c r="G2721" s="29" t="s">
        <v>2658</v>
      </c>
      <c r="H2721" s="29" t="s">
        <v>904</v>
      </c>
      <c r="I2721" s="29" t="s">
        <v>936</v>
      </c>
      <c r="J2721" s="29" t="s">
        <v>921</v>
      </c>
      <c r="K2721" s="29" t="s">
        <v>937</v>
      </c>
      <c r="L2721" s="29" t="s">
        <v>947</v>
      </c>
      <c r="M2721" s="29" t="s">
        <v>2831</v>
      </c>
      <c r="N2721" s="29">
        <v>1961</v>
      </c>
      <c r="O2721" s="29" t="s">
        <v>1613</v>
      </c>
      <c r="P2721" s="155" t="s">
        <v>507</v>
      </c>
    </row>
    <row r="2722" spans="2:18" ht="12.95" customHeight="1" x14ac:dyDescent="0.2">
      <c r="B2722" s="29" t="s">
        <v>981</v>
      </c>
      <c r="C2722" s="30" t="s">
        <v>939</v>
      </c>
      <c r="D2722" s="30" t="s">
        <v>1380</v>
      </c>
      <c r="E2722" s="29" t="s">
        <v>941</v>
      </c>
      <c r="F2722" s="29">
        <v>2000</v>
      </c>
      <c r="G2722" s="29" t="s">
        <v>915</v>
      </c>
      <c r="H2722" s="29" t="s">
        <v>904</v>
      </c>
      <c r="I2722" s="29" t="s">
        <v>905</v>
      </c>
      <c r="J2722" s="29" t="s">
        <v>942</v>
      </c>
      <c r="K2722" s="29" t="s">
        <v>907</v>
      </c>
      <c r="L2722" s="29" t="s">
        <v>2131</v>
      </c>
      <c r="M2722" s="29" t="s">
        <v>1970</v>
      </c>
      <c r="N2722" s="29">
        <v>1979</v>
      </c>
      <c r="O2722" s="29" t="s">
        <v>21</v>
      </c>
    </row>
    <row r="2723" spans="2:18" ht="12.95" customHeight="1" x14ac:dyDescent="0.2">
      <c r="B2723" s="29" t="s">
        <v>981</v>
      </c>
      <c r="C2723" s="30" t="s">
        <v>939</v>
      </c>
      <c r="D2723" s="30" t="s">
        <v>1380</v>
      </c>
      <c r="E2723" s="29" t="s">
        <v>941</v>
      </c>
      <c r="F2723" s="29">
        <v>2000</v>
      </c>
      <c r="G2723" s="29" t="s">
        <v>915</v>
      </c>
      <c r="H2723" s="29" t="s">
        <v>904</v>
      </c>
      <c r="I2723" s="29" t="s">
        <v>905</v>
      </c>
      <c r="J2723" s="29" t="s">
        <v>942</v>
      </c>
      <c r="K2723" s="29" t="s">
        <v>907</v>
      </c>
      <c r="L2723" s="29" t="s">
        <v>2131</v>
      </c>
      <c r="M2723" s="29" t="s">
        <v>1970</v>
      </c>
      <c r="N2723" s="29">
        <v>1979</v>
      </c>
      <c r="O2723" s="29" t="s">
        <v>21</v>
      </c>
      <c r="R2723" s="11"/>
    </row>
    <row r="2724" spans="2:18" ht="12.95" customHeight="1" x14ac:dyDescent="0.2">
      <c r="B2724" s="11" t="s">
        <v>981</v>
      </c>
      <c r="C2724" s="144" t="s">
        <v>939</v>
      </c>
      <c r="D2724" s="144" t="s">
        <v>1380</v>
      </c>
      <c r="E2724" s="11" t="s">
        <v>941</v>
      </c>
      <c r="F2724" s="11">
        <v>2000</v>
      </c>
      <c r="G2724" s="11" t="s">
        <v>915</v>
      </c>
      <c r="H2724" s="11" t="s">
        <v>904</v>
      </c>
      <c r="I2724" s="11" t="s">
        <v>905</v>
      </c>
      <c r="J2724" s="11" t="s">
        <v>942</v>
      </c>
      <c r="K2724" s="11" t="s">
        <v>907</v>
      </c>
      <c r="L2724" s="11" t="s">
        <v>2131</v>
      </c>
      <c r="M2724" s="11" t="s">
        <v>1970</v>
      </c>
      <c r="N2724" s="11">
        <v>1979</v>
      </c>
      <c r="O2724" s="11" t="s">
        <v>21</v>
      </c>
      <c r="P2724" s="11" t="s">
        <v>2554</v>
      </c>
      <c r="Q2724" s="11"/>
      <c r="R2724" s="11"/>
    </row>
    <row r="2725" spans="2:18" ht="12.95" customHeight="1" x14ac:dyDescent="0.2">
      <c r="B2725" s="29" t="s">
        <v>902</v>
      </c>
      <c r="C2725" s="30" t="s">
        <v>939</v>
      </c>
      <c r="D2725" s="30" t="s">
        <v>940</v>
      </c>
      <c r="E2725" s="29" t="s">
        <v>941</v>
      </c>
      <c r="F2725" s="29">
        <v>2000</v>
      </c>
      <c r="G2725" s="29" t="s">
        <v>915</v>
      </c>
      <c r="H2725" s="29" t="s">
        <v>904</v>
      </c>
      <c r="I2725" s="29" t="s">
        <v>905</v>
      </c>
      <c r="J2725" s="29" t="s">
        <v>942</v>
      </c>
      <c r="K2725" s="29" t="s">
        <v>907</v>
      </c>
      <c r="L2725" s="29" t="s">
        <v>1093</v>
      </c>
      <c r="M2725" s="29" t="s">
        <v>1970</v>
      </c>
      <c r="N2725" s="29">
        <v>1979</v>
      </c>
      <c r="O2725" s="29" t="s">
        <v>21</v>
      </c>
    </row>
    <row r="2726" spans="2:18" ht="12.95" customHeight="1" x14ac:dyDescent="0.2">
      <c r="B2726" s="29" t="s">
        <v>902</v>
      </c>
      <c r="C2726" s="30" t="s">
        <v>939</v>
      </c>
      <c r="D2726" s="30" t="s">
        <v>940</v>
      </c>
      <c r="E2726" s="29" t="s">
        <v>941</v>
      </c>
      <c r="F2726" s="29">
        <v>2000</v>
      </c>
      <c r="G2726" s="29" t="s">
        <v>915</v>
      </c>
      <c r="H2726" s="29" t="s">
        <v>904</v>
      </c>
      <c r="I2726" s="29" t="s">
        <v>936</v>
      </c>
      <c r="J2726" s="29" t="s">
        <v>942</v>
      </c>
      <c r="K2726" s="29" t="s">
        <v>937</v>
      </c>
      <c r="L2726" s="29" t="s">
        <v>943</v>
      </c>
      <c r="M2726" s="29" t="s">
        <v>1203</v>
      </c>
      <c r="N2726" s="29">
        <v>1971</v>
      </c>
      <c r="O2726" s="29" t="s">
        <v>1679</v>
      </c>
    </row>
    <row r="2727" spans="2:18" ht="12.95" customHeight="1" x14ac:dyDescent="0.2">
      <c r="B2727" s="29" t="s">
        <v>902</v>
      </c>
      <c r="C2727" s="30" t="s">
        <v>939</v>
      </c>
      <c r="D2727" s="30" t="s">
        <v>940</v>
      </c>
      <c r="E2727" s="29" t="s">
        <v>941</v>
      </c>
      <c r="F2727" s="29">
        <v>2000</v>
      </c>
      <c r="G2727" s="29" t="s">
        <v>915</v>
      </c>
      <c r="H2727" s="29" t="s">
        <v>904</v>
      </c>
      <c r="I2727" s="29" t="s">
        <v>936</v>
      </c>
      <c r="J2727" s="29" t="s">
        <v>942</v>
      </c>
      <c r="K2727" s="29" t="s">
        <v>937</v>
      </c>
      <c r="L2727" s="29" t="s">
        <v>943</v>
      </c>
      <c r="M2727" s="29" t="s">
        <v>1203</v>
      </c>
      <c r="N2727" s="29">
        <v>1971</v>
      </c>
      <c r="O2727" s="29" t="s">
        <v>1679</v>
      </c>
      <c r="R2727" s="11"/>
    </row>
    <row r="2728" spans="2:18" ht="12.95" customHeight="1" x14ac:dyDescent="0.2">
      <c r="B2728" s="29" t="s">
        <v>902</v>
      </c>
      <c r="C2728" s="30" t="s">
        <v>939</v>
      </c>
      <c r="D2728" s="30" t="s">
        <v>940</v>
      </c>
      <c r="E2728" s="29" t="s">
        <v>941</v>
      </c>
      <c r="F2728" s="29">
        <v>2000</v>
      </c>
      <c r="G2728" s="29" t="s">
        <v>915</v>
      </c>
      <c r="H2728" s="29" t="s">
        <v>904</v>
      </c>
      <c r="I2728" s="29" t="s">
        <v>905</v>
      </c>
      <c r="J2728" s="29" t="s">
        <v>942</v>
      </c>
      <c r="K2728" s="29" t="s">
        <v>907</v>
      </c>
      <c r="L2728" s="29" t="s">
        <v>2131</v>
      </c>
      <c r="M2728" s="29" t="s">
        <v>1970</v>
      </c>
      <c r="N2728" s="29">
        <v>1979</v>
      </c>
      <c r="O2728" s="29" t="s">
        <v>21</v>
      </c>
    </row>
    <row r="2729" spans="2:18" ht="12.95" customHeight="1" x14ac:dyDescent="0.2">
      <c r="B2729" s="29" t="s">
        <v>902</v>
      </c>
      <c r="C2729" s="30" t="s">
        <v>939</v>
      </c>
      <c r="D2729" s="30" t="s">
        <v>940</v>
      </c>
      <c r="E2729" s="29" t="s">
        <v>941</v>
      </c>
      <c r="F2729" s="29">
        <v>2000</v>
      </c>
      <c r="G2729" s="29" t="s">
        <v>915</v>
      </c>
      <c r="H2729" s="29" t="s">
        <v>904</v>
      </c>
      <c r="I2729" s="29" t="s">
        <v>905</v>
      </c>
      <c r="J2729" s="29" t="s">
        <v>942</v>
      </c>
      <c r="K2729" s="29" t="s">
        <v>907</v>
      </c>
      <c r="L2729" s="29" t="s">
        <v>2131</v>
      </c>
      <c r="M2729" s="29" t="s">
        <v>1970</v>
      </c>
      <c r="N2729" s="29">
        <v>1978</v>
      </c>
      <c r="O2729" s="29" t="s">
        <v>1679</v>
      </c>
    </row>
    <row r="2730" spans="2:18" ht="12.95" customHeight="1" x14ac:dyDescent="0.2">
      <c r="B2730" s="29" t="s">
        <v>902</v>
      </c>
      <c r="C2730" s="30" t="s">
        <v>939</v>
      </c>
      <c r="D2730" s="30" t="s">
        <v>940</v>
      </c>
      <c r="E2730" s="29" t="s">
        <v>941</v>
      </c>
      <c r="F2730" s="29">
        <v>2000</v>
      </c>
      <c r="G2730" s="29" t="s">
        <v>915</v>
      </c>
      <c r="H2730" s="29" t="s">
        <v>904</v>
      </c>
      <c r="I2730" s="29" t="s">
        <v>936</v>
      </c>
      <c r="J2730" s="29" t="s">
        <v>942</v>
      </c>
      <c r="K2730" s="29" t="s">
        <v>937</v>
      </c>
      <c r="L2730" s="29" t="s">
        <v>943</v>
      </c>
      <c r="M2730" s="29" t="s">
        <v>1203</v>
      </c>
      <c r="N2730" s="29">
        <v>1971</v>
      </c>
      <c r="O2730" s="29" t="s">
        <v>1679</v>
      </c>
      <c r="R2730" s="11"/>
    </row>
    <row r="2731" spans="2:18" ht="12.95" customHeight="1" x14ac:dyDescent="0.2">
      <c r="B2731" s="29" t="s">
        <v>902</v>
      </c>
      <c r="C2731" s="30" t="s">
        <v>939</v>
      </c>
      <c r="D2731" s="30" t="s">
        <v>940</v>
      </c>
      <c r="E2731" s="29" t="s">
        <v>941</v>
      </c>
      <c r="F2731" s="29">
        <v>2000</v>
      </c>
      <c r="G2731" s="29" t="s">
        <v>915</v>
      </c>
      <c r="H2731" s="29" t="s">
        <v>904</v>
      </c>
      <c r="I2731" s="29" t="s">
        <v>936</v>
      </c>
      <c r="J2731" s="29" t="s">
        <v>942</v>
      </c>
      <c r="K2731" s="29" t="s">
        <v>937</v>
      </c>
      <c r="L2731" s="29" t="s">
        <v>943</v>
      </c>
      <c r="M2731" s="29" t="s">
        <v>1203</v>
      </c>
      <c r="N2731" s="29">
        <v>1971</v>
      </c>
      <c r="O2731" s="29" t="s">
        <v>1679</v>
      </c>
    </row>
    <row r="2732" spans="2:18" ht="12.95" customHeight="1" x14ac:dyDescent="0.2">
      <c r="B2732" s="29" t="s">
        <v>902</v>
      </c>
      <c r="C2732" s="30" t="s">
        <v>939</v>
      </c>
      <c r="D2732" s="30" t="s">
        <v>940</v>
      </c>
      <c r="E2732" s="29" t="s">
        <v>941</v>
      </c>
      <c r="F2732" s="29">
        <v>2000</v>
      </c>
      <c r="G2732" s="29" t="s">
        <v>915</v>
      </c>
      <c r="H2732" s="29" t="s">
        <v>904</v>
      </c>
      <c r="I2732" s="29" t="s">
        <v>936</v>
      </c>
      <c r="J2732" s="29" t="s">
        <v>910</v>
      </c>
      <c r="K2732" s="29" t="s">
        <v>937</v>
      </c>
      <c r="L2732" s="29" t="s">
        <v>947</v>
      </c>
      <c r="M2732" s="29" t="s">
        <v>1467</v>
      </c>
      <c r="N2732" s="29">
        <v>1941</v>
      </c>
      <c r="O2732" s="29" t="s">
        <v>1471</v>
      </c>
    </row>
    <row r="2733" spans="2:18" ht="12.95" customHeight="1" x14ac:dyDescent="0.2">
      <c r="B2733" s="29" t="s">
        <v>902</v>
      </c>
      <c r="C2733" s="30" t="s">
        <v>939</v>
      </c>
      <c r="D2733" s="30" t="s">
        <v>940</v>
      </c>
      <c r="E2733" s="29" t="s">
        <v>941</v>
      </c>
      <c r="F2733" s="29">
        <v>2000</v>
      </c>
      <c r="G2733" s="29" t="s">
        <v>915</v>
      </c>
      <c r="H2733" s="29" t="s">
        <v>904</v>
      </c>
      <c r="I2733" s="29" t="s">
        <v>936</v>
      </c>
      <c r="J2733" s="29" t="s">
        <v>910</v>
      </c>
      <c r="K2733" s="29" t="s">
        <v>937</v>
      </c>
      <c r="L2733" s="29" t="s">
        <v>947</v>
      </c>
      <c r="M2733" s="29" t="s">
        <v>1467</v>
      </c>
      <c r="N2733" s="29">
        <v>1941</v>
      </c>
      <c r="O2733" s="29" t="s">
        <v>1890</v>
      </c>
      <c r="R2733" s="11"/>
    </row>
    <row r="2734" spans="2:18" ht="12.95" customHeight="1" x14ac:dyDescent="0.2">
      <c r="B2734" s="29" t="s">
        <v>902</v>
      </c>
      <c r="C2734" s="30" t="s">
        <v>939</v>
      </c>
      <c r="D2734" s="30" t="s">
        <v>1459</v>
      </c>
      <c r="E2734" s="29" t="s">
        <v>941</v>
      </c>
      <c r="F2734" s="29">
        <v>2000</v>
      </c>
      <c r="G2734" s="29" t="s">
        <v>915</v>
      </c>
      <c r="H2734" s="29" t="s">
        <v>904</v>
      </c>
      <c r="I2734" s="29" t="s">
        <v>936</v>
      </c>
      <c r="J2734" s="29" t="s">
        <v>942</v>
      </c>
      <c r="K2734" s="29" t="s">
        <v>937</v>
      </c>
      <c r="L2734" s="29" t="s">
        <v>1161</v>
      </c>
      <c r="M2734" s="29" t="s">
        <v>1470</v>
      </c>
      <c r="N2734" s="29">
        <v>1977</v>
      </c>
      <c r="O2734" s="29" t="s">
        <v>1890</v>
      </c>
    </row>
    <row r="2735" spans="2:18" ht="12.95" customHeight="1" x14ac:dyDescent="0.2">
      <c r="B2735" s="29" t="s">
        <v>902</v>
      </c>
      <c r="C2735" s="30" t="s">
        <v>939</v>
      </c>
      <c r="D2735" s="30" t="s">
        <v>940</v>
      </c>
      <c r="E2735" s="29" t="s">
        <v>941</v>
      </c>
      <c r="F2735" s="29">
        <v>2000</v>
      </c>
      <c r="G2735" s="29" t="s">
        <v>915</v>
      </c>
      <c r="H2735" s="29" t="s">
        <v>904</v>
      </c>
      <c r="I2735" s="29" t="s">
        <v>905</v>
      </c>
      <c r="J2735" s="29" t="s">
        <v>942</v>
      </c>
      <c r="K2735" s="29" t="s">
        <v>907</v>
      </c>
      <c r="L2735" s="29" t="s">
        <v>1093</v>
      </c>
      <c r="M2735" s="29" t="s">
        <v>1970</v>
      </c>
      <c r="N2735" s="29">
        <v>1979</v>
      </c>
      <c r="O2735" s="29" t="s">
        <v>21</v>
      </c>
    </row>
    <row r="2736" spans="2:18" ht="12.95" customHeight="1" x14ac:dyDescent="0.2">
      <c r="B2736" s="29" t="s">
        <v>902</v>
      </c>
      <c r="C2736" s="30" t="s">
        <v>939</v>
      </c>
      <c r="D2736" s="30" t="s">
        <v>940</v>
      </c>
      <c r="E2736" s="29" t="s">
        <v>941</v>
      </c>
      <c r="F2736" s="29">
        <v>2000</v>
      </c>
      <c r="G2736" s="29" t="s">
        <v>915</v>
      </c>
      <c r="H2736" s="29" t="s">
        <v>904</v>
      </c>
      <c r="I2736" s="29" t="s">
        <v>905</v>
      </c>
      <c r="J2736" s="29" t="s">
        <v>942</v>
      </c>
      <c r="K2736" s="29" t="s">
        <v>907</v>
      </c>
      <c r="L2736" s="29" t="s">
        <v>2131</v>
      </c>
      <c r="M2736" s="29" t="s">
        <v>1970</v>
      </c>
      <c r="N2736" s="29">
        <v>1979</v>
      </c>
      <c r="O2736" s="29" t="s">
        <v>21</v>
      </c>
      <c r="R2736" s="11"/>
    </row>
    <row r="2737" spans="2:17" ht="12.95" customHeight="1" x14ac:dyDescent="0.2">
      <c r="B2737" s="29" t="s">
        <v>902</v>
      </c>
      <c r="C2737" s="30" t="s">
        <v>939</v>
      </c>
      <c r="D2737" s="30" t="s">
        <v>940</v>
      </c>
      <c r="E2737" s="29" t="s">
        <v>941</v>
      </c>
      <c r="F2737" s="29">
        <v>2000</v>
      </c>
      <c r="G2737" s="29" t="s">
        <v>915</v>
      </c>
      <c r="H2737" s="29" t="s">
        <v>904</v>
      </c>
      <c r="I2737" s="29" t="s">
        <v>905</v>
      </c>
      <c r="J2737" s="29" t="s">
        <v>942</v>
      </c>
      <c r="K2737" s="29" t="s">
        <v>907</v>
      </c>
      <c r="L2737" s="29" t="s">
        <v>2131</v>
      </c>
      <c r="M2737" s="29" t="s">
        <v>1970</v>
      </c>
      <c r="N2737" s="29">
        <v>1978</v>
      </c>
      <c r="O2737" s="29" t="s">
        <v>1679</v>
      </c>
    </row>
    <row r="2738" spans="2:17" ht="12.95" customHeight="1" x14ac:dyDescent="0.2">
      <c r="B2738" s="29" t="s">
        <v>902</v>
      </c>
      <c r="C2738" s="30" t="s">
        <v>939</v>
      </c>
      <c r="D2738" s="30" t="s">
        <v>940</v>
      </c>
      <c r="E2738" s="29" t="s">
        <v>941</v>
      </c>
      <c r="F2738" s="29">
        <v>2000</v>
      </c>
      <c r="G2738" s="29" t="s">
        <v>915</v>
      </c>
      <c r="H2738" s="29" t="s">
        <v>904</v>
      </c>
      <c r="I2738" s="29" t="s">
        <v>936</v>
      </c>
      <c r="J2738" s="29" t="s">
        <v>942</v>
      </c>
      <c r="K2738" s="29" t="s">
        <v>937</v>
      </c>
      <c r="L2738" s="29" t="s">
        <v>943</v>
      </c>
      <c r="M2738" s="29" t="s">
        <v>1203</v>
      </c>
      <c r="N2738" s="29">
        <v>1971</v>
      </c>
      <c r="O2738" s="29" t="s">
        <v>1679</v>
      </c>
    </row>
    <row r="2739" spans="2:17" ht="12.95" customHeight="1" x14ac:dyDescent="0.2">
      <c r="B2739" s="29" t="s">
        <v>902</v>
      </c>
      <c r="C2739" s="30" t="s">
        <v>939</v>
      </c>
      <c r="D2739" s="30" t="s">
        <v>940</v>
      </c>
      <c r="E2739" s="29" t="s">
        <v>941</v>
      </c>
      <c r="F2739" s="29">
        <v>2000</v>
      </c>
      <c r="G2739" s="29" t="s">
        <v>915</v>
      </c>
      <c r="H2739" s="29" t="s">
        <v>904</v>
      </c>
      <c r="I2739" s="29" t="s">
        <v>936</v>
      </c>
      <c r="J2739" s="29" t="s">
        <v>942</v>
      </c>
      <c r="K2739" s="29" t="s">
        <v>937</v>
      </c>
      <c r="L2739" s="29" t="s">
        <v>943</v>
      </c>
      <c r="M2739" s="29" t="s">
        <v>1203</v>
      </c>
      <c r="N2739" s="29">
        <v>1971</v>
      </c>
      <c r="O2739" s="29" t="s">
        <v>1679</v>
      </c>
    </row>
    <row r="2740" spans="2:17" ht="12.95" customHeight="1" x14ac:dyDescent="0.2">
      <c r="B2740" s="29" t="s">
        <v>902</v>
      </c>
      <c r="C2740" s="30" t="s">
        <v>939</v>
      </c>
      <c r="D2740" s="30" t="s">
        <v>940</v>
      </c>
      <c r="E2740" s="29" t="s">
        <v>941</v>
      </c>
      <c r="F2740" s="29">
        <v>2000</v>
      </c>
      <c r="G2740" s="29" t="s">
        <v>915</v>
      </c>
      <c r="H2740" s="29" t="s">
        <v>904</v>
      </c>
      <c r="I2740" s="29" t="s">
        <v>936</v>
      </c>
      <c r="J2740" s="29" t="s">
        <v>942</v>
      </c>
      <c r="K2740" s="29" t="s">
        <v>937</v>
      </c>
      <c r="L2740" s="29" t="s">
        <v>943</v>
      </c>
      <c r="M2740" s="29" t="s">
        <v>1203</v>
      </c>
      <c r="N2740" s="29">
        <v>1971</v>
      </c>
      <c r="O2740" s="29" t="s">
        <v>1679</v>
      </c>
    </row>
    <row r="2741" spans="2:17" ht="12.95" customHeight="1" x14ac:dyDescent="0.2">
      <c r="B2741" s="29" t="s">
        <v>902</v>
      </c>
      <c r="C2741" s="30" t="s">
        <v>939</v>
      </c>
      <c r="D2741" s="30" t="s">
        <v>940</v>
      </c>
      <c r="E2741" s="29" t="s">
        <v>941</v>
      </c>
      <c r="F2741" s="29">
        <v>2000</v>
      </c>
      <c r="G2741" s="29" t="s">
        <v>915</v>
      </c>
      <c r="H2741" s="29" t="s">
        <v>904</v>
      </c>
      <c r="I2741" s="29" t="s">
        <v>936</v>
      </c>
      <c r="J2741" s="29" t="s">
        <v>942</v>
      </c>
      <c r="K2741" s="29" t="s">
        <v>937</v>
      </c>
      <c r="L2741" s="29" t="s">
        <v>943</v>
      </c>
      <c r="M2741" s="29" t="s">
        <v>1203</v>
      </c>
      <c r="N2741" s="29">
        <v>1971</v>
      </c>
      <c r="O2741" s="29" t="s">
        <v>1679</v>
      </c>
    </row>
    <row r="2742" spans="2:17" ht="12.95" customHeight="1" x14ac:dyDescent="0.2">
      <c r="B2742" s="29" t="s">
        <v>902</v>
      </c>
      <c r="C2742" s="30" t="s">
        <v>939</v>
      </c>
      <c r="D2742" s="30" t="s">
        <v>1459</v>
      </c>
      <c r="E2742" s="29" t="s">
        <v>941</v>
      </c>
      <c r="F2742" s="29">
        <v>2000</v>
      </c>
      <c r="G2742" s="29" t="s">
        <v>915</v>
      </c>
      <c r="H2742" s="29" t="s">
        <v>904</v>
      </c>
      <c r="I2742" s="29" t="s">
        <v>936</v>
      </c>
      <c r="J2742" s="29" t="s">
        <v>942</v>
      </c>
      <c r="K2742" s="29" t="s">
        <v>937</v>
      </c>
      <c r="L2742" s="29" t="s">
        <v>1161</v>
      </c>
      <c r="M2742" s="29" t="s">
        <v>1470</v>
      </c>
      <c r="N2742" s="29">
        <v>1977</v>
      </c>
      <c r="O2742" s="29" t="s">
        <v>1890</v>
      </c>
    </row>
    <row r="2743" spans="2:17" ht="12.95" customHeight="1" x14ac:dyDescent="0.2">
      <c r="B2743" s="29" t="s">
        <v>902</v>
      </c>
      <c r="C2743" s="30" t="s">
        <v>939</v>
      </c>
      <c r="D2743" s="30" t="s">
        <v>940</v>
      </c>
      <c r="E2743" s="29" t="s">
        <v>941</v>
      </c>
      <c r="F2743" s="29">
        <v>2000</v>
      </c>
      <c r="G2743" s="29" t="s">
        <v>915</v>
      </c>
      <c r="H2743" s="29" t="s">
        <v>904</v>
      </c>
      <c r="I2743" s="29" t="s">
        <v>936</v>
      </c>
      <c r="J2743" s="29" t="s">
        <v>910</v>
      </c>
      <c r="K2743" s="29" t="s">
        <v>937</v>
      </c>
      <c r="L2743" s="29" t="s">
        <v>947</v>
      </c>
      <c r="M2743" s="29" t="s">
        <v>1467</v>
      </c>
      <c r="N2743" s="29">
        <v>1941</v>
      </c>
      <c r="O2743" s="29" t="s">
        <v>1471</v>
      </c>
    </row>
    <row r="2744" spans="2:17" ht="12.95" customHeight="1" x14ac:dyDescent="0.2">
      <c r="B2744" s="29" t="s">
        <v>902</v>
      </c>
      <c r="C2744" s="30" t="s">
        <v>939</v>
      </c>
      <c r="D2744" s="30" t="s">
        <v>940</v>
      </c>
      <c r="E2744" s="29" t="s">
        <v>941</v>
      </c>
      <c r="F2744" s="29">
        <v>2000</v>
      </c>
      <c r="G2744" s="29" t="s">
        <v>915</v>
      </c>
      <c r="H2744" s="29" t="s">
        <v>904</v>
      </c>
      <c r="I2744" s="29" t="s">
        <v>936</v>
      </c>
      <c r="J2744" s="29" t="s">
        <v>910</v>
      </c>
      <c r="K2744" s="29" t="s">
        <v>937</v>
      </c>
      <c r="L2744" s="29" t="s">
        <v>947</v>
      </c>
      <c r="M2744" s="29" t="s">
        <v>1467</v>
      </c>
      <c r="N2744" s="29">
        <v>1941</v>
      </c>
      <c r="O2744" s="29" t="s">
        <v>1890</v>
      </c>
    </row>
    <row r="2745" spans="2:17" ht="12.95" customHeight="1" x14ac:dyDescent="0.2">
      <c r="B2745" s="11" t="s">
        <v>902</v>
      </c>
      <c r="C2745" s="144" t="s">
        <v>939</v>
      </c>
      <c r="D2745" s="144" t="s">
        <v>940</v>
      </c>
      <c r="E2745" s="11" t="s">
        <v>941</v>
      </c>
      <c r="F2745" s="11">
        <v>2000</v>
      </c>
      <c r="G2745" s="11" t="s">
        <v>915</v>
      </c>
      <c r="H2745" s="11" t="s">
        <v>904</v>
      </c>
      <c r="I2745" s="11" t="s">
        <v>905</v>
      </c>
      <c r="J2745" s="11" t="s">
        <v>942</v>
      </c>
      <c r="K2745" s="11" t="s">
        <v>907</v>
      </c>
      <c r="L2745" s="11" t="s">
        <v>1093</v>
      </c>
      <c r="M2745" s="11" t="s">
        <v>1970</v>
      </c>
      <c r="N2745" s="11">
        <v>1979</v>
      </c>
      <c r="O2745" s="11" t="s">
        <v>21</v>
      </c>
      <c r="P2745" s="11" t="s">
        <v>2550</v>
      </c>
      <c r="Q2745" s="11"/>
    </row>
    <row r="2746" spans="2:17" ht="12.95" customHeight="1" x14ac:dyDescent="0.2">
      <c r="B2746" s="11" t="s">
        <v>902</v>
      </c>
      <c r="C2746" s="144" t="s">
        <v>939</v>
      </c>
      <c r="D2746" s="144" t="s">
        <v>940</v>
      </c>
      <c r="E2746" s="11" t="s">
        <v>941</v>
      </c>
      <c r="F2746" s="11">
        <v>2000</v>
      </c>
      <c r="G2746" s="11" t="s">
        <v>915</v>
      </c>
      <c r="H2746" s="11" t="s">
        <v>904</v>
      </c>
      <c r="I2746" s="11" t="s">
        <v>936</v>
      </c>
      <c r="J2746" s="11" t="s">
        <v>942</v>
      </c>
      <c r="K2746" s="11" t="s">
        <v>937</v>
      </c>
      <c r="L2746" s="11" t="s">
        <v>943</v>
      </c>
      <c r="M2746" s="11" t="s">
        <v>1203</v>
      </c>
      <c r="N2746" s="11">
        <v>1971</v>
      </c>
      <c r="O2746" s="11" t="s">
        <v>1679</v>
      </c>
      <c r="P2746" s="11"/>
      <c r="Q2746" s="11"/>
    </row>
    <row r="2747" spans="2:17" ht="12.95" customHeight="1" x14ac:dyDescent="0.2">
      <c r="B2747" s="11" t="s">
        <v>902</v>
      </c>
      <c r="C2747" s="144" t="s">
        <v>939</v>
      </c>
      <c r="D2747" s="144" t="s">
        <v>940</v>
      </c>
      <c r="E2747" s="11" t="s">
        <v>941</v>
      </c>
      <c r="F2747" s="11">
        <v>2000</v>
      </c>
      <c r="G2747" s="11" t="s">
        <v>915</v>
      </c>
      <c r="H2747" s="11" t="s">
        <v>904</v>
      </c>
      <c r="I2747" s="11" t="s">
        <v>936</v>
      </c>
      <c r="J2747" s="11" t="s">
        <v>942</v>
      </c>
      <c r="K2747" s="11" t="s">
        <v>937</v>
      </c>
      <c r="L2747" s="11" t="s">
        <v>943</v>
      </c>
      <c r="M2747" s="11" t="s">
        <v>1203</v>
      </c>
      <c r="N2747" s="11">
        <v>1971</v>
      </c>
      <c r="O2747" s="11" t="s">
        <v>1679</v>
      </c>
      <c r="P2747" s="11"/>
      <c r="Q2747" s="11"/>
    </row>
    <row r="2748" spans="2:17" ht="12.95" customHeight="1" x14ac:dyDescent="0.2">
      <c r="B2748" s="11" t="s">
        <v>902</v>
      </c>
      <c r="C2748" s="144" t="s">
        <v>939</v>
      </c>
      <c r="D2748" s="144" t="s">
        <v>940</v>
      </c>
      <c r="E2748" s="11" t="s">
        <v>941</v>
      </c>
      <c r="F2748" s="11">
        <v>2000</v>
      </c>
      <c r="G2748" s="11" t="s">
        <v>915</v>
      </c>
      <c r="H2748" s="11" t="s">
        <v>904</v>
      </c>
      <c r="I2748" s="11" t="s">
        <v>905</v>
      </c>
      <c r="J2748" s="11" t="s">
        <v>942</v>
      </c>
      <c r="K2748" s="11" t="s">
        <v>907</v>
      </c>
      <c r="L2748" s="11" t="s">
        <v>2131</v>
      </c>
      <c r="M2748" s="11" t="s">
        <v>1970</v>
      </c>
      <c r="N2748" s="11">
        <v>1979</v>
      </c>
      <c r="O2748" s="11" t="s">
        <v>21</v>
      </c>
      <c r="P2748" s="11" t="s">
        <v>2554</v>
      </c>
      <c r="Q2748" s="11"/>
    </row>
    <row r="2749" spans="2:17" ht="12.95" customHeight="1" x14ac:dyDescent="0.2">
      <c r="B2749" s="11" t="s">
        <v>902</v>
      </c>
      <c r="C2749" s="144" t="s">
        <v>939</v>
      </c>
      <c r="D2749" s="144" t="s">
        <v>940</v>
      </c>
      <c r="E2749" s="11" t="s">
        <v>941</v>
      </c>
      <c r="F2749" s="11">
        <v>2000</v>
      </c>
      <c r="G2749" s="11" t="s">
        <v>915</v>
      </c>
      <c r="H2749" s="11" t="s">
        <v>904</v>
      </c>
      <c r="I2749" s="11" t="s">
        <v>905</v>
      </c>
      <c r="J2749" s="11" t="s">
        <v>942</v>
      </c>
      <c r="K2749" s="11" t="s">
        <v>907</v>
      </c>
      <c r="L2749" s="11" t="s">
        <v>2131</v>
      </c>
      <c r="M2749" s="11" t="s">
        <v>1970</v>
      </c>
      <c r="N2749" s="11">
        <v>1978</v>
      </c>
      <c r="O2749" s="11" t="s">
        <v>1679</v>
      </c>
      <c r="P2749" s="11" t="s">
        <v>2549</v>
      </c>
      <c r="Q2749" s="11"/>
    </row>
    <row r="2750" spans="2:17" ht="12.95" customHeight="1" x14ac:dyDescent="0.2">
      <c r="B2750" s="11" t="s">
        <v>902</v>
      </c>
      <c r="C2750" s="144" t="s">
        <v>939</v>
      </c>
      <c r="D2750" s="144" t="s">
        <v>940</v>
      </c>
      <c r="E2750" s="11" t="s">
        <v>941</v>
      </c>
      <c r="F2750" s="11">
        <v>2000</v>
      </c>
      <c r="G2750" s="11" t="s">
        <v>915</v>
      </c>
      <c r="H2750" s="11" t="s">
        <v>904</v>
      </c>
      <c r="I2750" s="11" t="s">
        <v>936</v>
      </c>
      <c r="J2750" s="11" t="s">
        <v>942</v>
      </c>
      <c r="K2750" s="11" t="s">
        <v>937</v>
      </c>
      <c r="L2750" s="11" t="s">
        <v>943</v>
      </c>
      <c r="M2750" s="11" t="s">
        <v>1203</v>
      </c>
      <c r="N2750" s="11">
        <v>1971</v>
      </c>
      <c r="O2750" s="11" t="s">
        <v>1679</v>
      </c>
      <c r="P2750" s="11"/>
      <c r="Q2750" s="11"/>
    </row>
    <row r="2751" spans="2:17" ht="12.95" customHeight="1" x14ac:dyDescent="0.2">
      <c r="B2751" s="11" t="s">
        <v>902</v>
      </c>
      <c r="C2751" s="144" t="s">
        <v>939</v>
      </c>
      <c r="D2751" s="144" t="s">
        <v>940</v>
      </c>
      <c r="E2751" s="11" t="s">
        <v>941</v>
      </c>
      <c r="F2751" s="11">
        <v>2000</v>
      </c>
      <c r="G2751" s="11" t="s">
        <v>915</v>
      </c>
      <c r="H2751" s="11" t="s">
        <v>904</v>
      </c>
      <c r="I2751" s="11" t="s">
        <v>936</v>
      </c>
      <c r="J2751" s="11" t="s">
        <v>942</v>
      </c>
      <c r="K2751" s="11" t="s">
        <v>937</v>
      </c>
      <c r="L2751" s="11" t="s">
        <v>943</v>
      </c>
      <c r="M2751" s="11" t="s">
        <v>1203</v>
      </c>
      <c r="N2751" s="11">
        <v>1971</v>
      </c>
      <c r="O2751" s="11" t="s">
        <v>1679</v>
      </c>
      <c r="P2751" s="11"/>
      <c r="Q2751" s="11"/>
    </row>
    <row r="2752" spans="2:17" ht="12.95" customHeight="1" x14ac:dyDescent="0.2">
      <c r="B2752" s="29" t="s">
        <v>981</v>
      </c>
      <c r="C2752" s="30" t="s">
        <v>22</v>
      </c>
      <c r="D2752" s="30" t="s">
        <v>25</v>
      </c>
      <c r="E2752" s="29" t="s">
        <v>23</v>
      </c>
      <c r="F2752" s="29">
        <v>3310</v>
      </c>
      <c r="G2752" s="29" t="s">
        <v>1168</v>
      </c>
      <c r="H2752" s="29" t="s">
        <v>904</v>
      </c>
      <c r="I2752" s="29" t="s">
        <v>905</v>
      </c>
      <c r="J2752" s="29" t="s">
        <v>912</v>
      </c>
      <c r="K2752" s="29" t="s">
        <v>907</v>
      </c>
      <c r="L2752" s="29" t="s">
        <v>919</v>
      </c>
      <c r="M2752" s="29" t="s">
        <v>24</v>
      </c>
      <c r="N2752" s="29">
        <v>1948</v>
      </c>
      <c r="O2752" s="29" t="s">
        <v>908</v>
      </c>
    </row>
    <row r="2753" spans="2:18" ht="12.95" customHeight="1" x14ac:dyDescent="0.2">
      <c r="B2753" s="29" t="s">
        <v>981</v>
      </c>
      <c r="C2753" s="30" t="s">
        <v>22</v>
      </c>
      <c r="D2753" s="30" t="s">
        <v>25</v>
      </c>
      <c r="E2753" s="29" t="s">
        <v>23</v>
      </c>
      <c r="F2753" s="29">
        <v>3310</v>
      </c>
      <c r="G2753" s="29" t="s">
        <v>1168</v>
      </c>
      <c r="H2753" s="29" t="s">
        <v>904</v>
      </c>
      <c r="I2753" s="29" t="s">
        <v>905</v>
      </c>
      <c r="J2753" s="29" t="s">
        <v>912</v>
      </c>
      <c r="K2753" s="29" t="s">
        <v>907</v>
      </c>
      <c r="L2753" s="29" t="s">
        <v>919</v>
      </c>
      <c r="M2753" s="29" t="s">
        <v>24</v>
      </c>
      <c r="N2753" s="29">
        <v>1948</v>
      </c>
      <c r="O2753" s="29" t="s">
        <v>908</v>
      </c>
    </row>
    <row r="2754" spans="2:18" ht="12.95" customHeight="1" x14ac:dyDescent="0.2">
      <c r="B2754" s="11" t="s">
        <v>981</v>
      </c>
      <c r="C2754" s="144" t="s">
        <v>22</v>
      </c>
      <c r="D2754" s="144" t="s">
        <v>25</v>
      </c>
      <c r="E2754" s="11" t="s">
        <v>23</v>
      </c>
      <c r="F2754" s="11">
        <v>3310</v>
      </c>
      <c r="G2754" s="11" t="s">
        <v>1168</v>
      </c>
      <c r="H2754" s="11" t="s">
        <v>904</v>
      </c>
      <c r="I2754" s="11" t="s">
        <v>905</v>
      </c>
      <c r="J2754" s="11" t="s">
        <v>912</v>
      </c>
      <c r="K2754" s="11" t="s">
        <v>907</v>
      </c>
      <c r="L2754" s="11" t="s">
        <v>919</v>
      </c>
      <c r="M2754" s="11" t="s">
        <v>24</v>
      </c>
      <c r="N2754" s="11">
        <v>1948</v>
      </c>
      <c r="O2754" s="11" t="s">
        <v>908</v>
      </c>
      <c r="P2754" s="11"/>
      <c r="Q2754" s="11"/>
    </row>
    <row r="2755" spans="2:18" ht="12.95" customHeight="1" x14ac:dyDescent="0.2">
      <c r="B2755" s="29" t="s">
        <v>902</v>
      </c>
      <c r="C2755" s="30" t="s">
        <v>22</v>
      </c>
      <c r="D2755" s="30" t="s">
        <v>918</v>
      </c>
      <c r="E2755" s="29" t="s">
        <v>23</v>
      </c>
      <c r="F2755" s="29">
        <v>3310</v>
      </c>
      <c r="G2755" s="29" t="s">
        <v>1168</v>
      </c>
      <c r="H2755" s="29" t="s">
        <v>904</v>
      </c>
      <c r="I2755" s="29" t="s">
        <v>905</v>
      </c>
      <c r="J2755" s="29" t="s">
        <v>912</v>
      </c>
      <c r="K2755" s="29" t="s">
        <v>907</v>
      </c>
      <c r="L2755" s="29" t="s">
        <v>919</v>
      </c>
      <c r="M2755" s="29" t="s">
        <v>24</v>
      </c>
      <c r="N2755" s="29">
        <v>1948</v>
      </c>
      <c r="O2755" s="29" t="s">
        <v>908</v>
      </c>
      <c r="R2755" s="11"/>
    </row>
    <row r="2756" spans="2:18" ht="12.95" customHeight="1" x14ac:dyDescent="0.2">
      <c r="B2756" s="29" t="s">
        <v>902</v>
      </c>
      <c r="C2756" s="30" t="s">
        <v>22</v>
      </c>
      <c r="D2756" s="30" t="s">
        <v>918</v>
      </c>
      <c r="E2756" s="29" t="s">
        <v>2422</v>
      </c>
      <c r="F2756" s="29">
        <v>3320</v>
      </c>
      <c r="G2756" s="29" t="s">
        <v>1364</v>
      </c>
      <c r="H2756" s="29" t="s">
        <v>904</v>
      </c>
      <c r="I2756" s="29" t="s">
        <v>905</v>
      </c>
      <c r="J2756" s="29" t="s">
        <v>912</v>
      </c>
      <c r="K2756" s="29" t="s">
        <v>907</v>
      </c>
      <c r="L2756" s="29" t="s">
        <v>923</v>
      </c>
      <c r="M2756" s="29" t="s">
        <v>962</v>
      </c>
      <c r="N2756" s="29">
        <v>1966</v>
      </c>
      <c r="O2756" s="29" t="s">
        <v>1125</v>
      </c>
      <c r="R2756" s="11"/>
    </row>
    <row r="2757" spans="2:18" ht="12.95" customHeight="1" x14ac:dyDescent="0.2">
      <c r="B2757" s="29" t="s">
        <v>902</v>
      </c>
      <c r="C2757" s="30" t="s">
        <v>22</v>
      </c>
      <c r="D2757" s="30" t="s">
        <v>918</v>
      </c>
      <c r="E2757" s="29" t="s">
        <v>23</v>
      </c>
      <c r="F2757" s="29">
        <v>3310</v>
      </c>
      <c r="G2757" s="29" t="s">
        <v>1168</v>
      </c>
      <c r="H2757" s="29" t="s">
        <v>904</v>
      </c>
      <c r="I2757" s="29" t="s">
        <v>905</v>
      </c>
      <c r="J2757" s="29" t="s">
        <v>912</v>
      </c>
      <c r="K2757" s="29" t="s">
        <v>907</v>
      </c>
      <c r="L2757" s="29" t="s">
        <v>919</v>
      </c>
      <c r="M2757" s="29" t="s">
        <v>24</v>
      </c>
      <c r="N2757" s="29">
        <v>1948</v>
      </c>
      <c r="O2757" s="29" t="s">
        <v>908</v>
      </c>
      <c r="R2757" s="11"/>
    </row>
    <row r="2758" spans="2:18" ht="12.95" customHeight="1" x14ac:dyDescent="0.2">
      <c r="B2758" s="29" t="s">
        <v>902</v>
      </c>
      <c r="C2758" s="30" t="s">
        <v>22</v>
      </c>
      <c r="D2758" s="30" t="s">
        <v>918</v>
      </c>
      <c r="E2758" s="29" t="s">
        <v>23</v>
      </c>
      <c r="F2758" s="29">
        <v>3310</v>
      </c>
      <c r="G2758" s="29" t="s">
        <v>1168</v>
      </c>
      <c r="H2758" s="29" t="s">
        <v>904</v>
      </c>
      <c r="I2758" s="29" t="s">
        <v>905</v>
      </c>
      <c r="J2758" s="29" t="s">
        <v>912</v>
      </c>
      <c r="K2758" s="29" t="s">
        <v>907</v>
      </c>
      <c r="L2758" s="29" t="s">
        <v>919</v>
      </c>
      <c r="M2758" s="29" t="s">
        <v>24</v>
      </c>
      <c r="N2758" s="29">
        <v>1948</v>
      </c>
      <c r="O2758" s="29" t="s">
        <v>908</v>
      </c>
      <c r="R2758" s="11"/>
    </row>
    <row r="2759" spans="2:18" ht="12.95" customHeight="1" x14ac:dyDescent="0.2">
      <c r="B2759" s="29" t="s">
        <v>902</v>
      </c>
      <c r="C2759" s="30" t="s">
        <v>22</v>
      </c>
      <c r="D2759" s="30" t="s">
        <v>918</v>
      </c>
      <c r="E2759" s="29" t="s">
        <v>2422</v>
      </c>
      <c r="F2759" s="29">
        <v>3320</v>
      </c>
      <c r="G2759" s="29" t="s">
        <v>1364</v>
      </c>
      <c r="H2759" s="29" t="s">
        <v>904</v>
      </c>
      <c r="I2759" s="29" t="s">
        <v>905</v>
      </c>
      <c r="J2759" s="29" t="s">
        <v>912</v>
      </c>
      <c r="K2759" s="29" t="s">
        <v>907</v>
      </c>
      <c r="L2759" s="29" t="s">
        <v>923</v>
      </c>
      <c r="M2759" s="29" t="s">
        <v>962</v>
      </c>
      <c r="N2759" s="29">
        <v>1966</v>
      </c>
      <c r="O2759" s="29" t="s">
        <v>1125</v>
      </c>
      <c r="R2759" s="11"/>
    </row>
    <row r="2760" spans="2:18" ht="12.95" customHeight="1" x14ac:dyDescent="0.2">
      <c r="B2760" s="29" t="s">
        <v>902</v>
      </c>
      <c r="C2760" s="30" t="s">
        <v>22</v>
      </c>
      <c r="D2760" s="30" t="s">
        <v>918</v>
      </c>
      <c r="E2760" s="29" t="s">
        <v>23</v>
      </c>
      <c r="F2760" s="29">
        <v>3310</v>
      </c>
      <c r="G2760" s="29" t="s">
        <v>1168</v>
      </c>
      <c r="H2760" s="29" t="s">
        <v>904</v>
      </c>
      <c r="I2760" s="29" t="s">
        <v>905</v>
      </c>
      <c r="J2760" s="29" t="s">
        <v>912</v>
      </c>
      <c r="K2760" s="29" t="s">
        <v>907</v>
      </c>
      <c r="L2760" s="29" t="s">
        <v>919</v>
      </c>
      <c r="M2760" s="29" t="s">
        <v>24</v>
      </c>
      <c r="N2760" s="29">
        <v>1948</v>
      </c>
      <c r="O2760" s="29" t="s">
        <v>908</v>
      </c>
      <c r="R2760" s="11"/>
    </row>
    <row r="2761" spans="2:18" ht="12.95" customHeight="1" x14ac:dyDescent="0.2">
      <c r="B2761" s="29" t="s">
        <v>902</v>
      </c>
      <c r="C2761" s="30" t="s">
        <v>22</v>
      </c>
      <c r="D2761" s="30" t="s">
        <v>918</v>
      </c>
      <c r="E2761" s="29" t="s">
        <v>23</v>
      </c>
      <c r="F2761" s="29">
        <v>3310</v>
      </c>
      <c r="G2761" s="29" t="s">
        <v>1168</v>
      </c>
      <c r="H2761" s="29" t="s">
        <v>904</v>
      </c>
      <c r="I2761" s="29" t="s">
        <v>905</v>
      </c>
      <c r="J2761" s="29" t="s">
        <v>912</v>
      </c>
      <c r="K2761" s="29" t="s">
        <v>907</v>
      </c>
      <c r="L2761" s="29" t="s">
        <v>919</v>
      </c>
      <c r="M2761" s="29" t="s">
        <v>24</v>
      </c>
      <c r="N2761" s="29">
        <v>1948</v>
      </c>
      <c r="O2761" s="29" t="s">
        <v>908</v>
      </c>
    </row>
    <row r="2762" spans="2:18" ht="12.95" customHeight="1" x14ac:dyDescent="0.2">
      <c r="B2762" s="29" t="s">
        <v>902</v>
      </c>
      <c r="C2762" s="30" t="s">
        <v>22</v>
      </c>
      <c r="D2762" s="30" t="s">
        <v>918</v>
      </c>
      <c r="E2762" s="29" t="s">
        <v>23</v>
      </c>
      <c r="F2762" s="29">
        <v>3310</v>
      </c>
      <c r="G2762" s="29" t="s">
        <v>1168</v>
      </c>
      <c r="H2762" s="29" t="s">
        <v>904</v>
      </c>
      <c r="I2762" s="29" t="s">
        <v>905</v>
      </c>
      <c r="J2762" s="29" t="s">
        <v>912</v>
      </c>
      <c r="K2762" s="29" t="s">
        <v>907</v>
      </c>
      <c r="L2762" s="29" t="s">
        <v>919</v>
      </c>
      <c r="M2762" s="29" t="s">
        <v>24</v>
      </c>
      <c r="N2762" s="29">
        <v>1948</v>
      </c>
      <c r="O2762" s="29" t="s">
        <v>908</v>
      </c>
    </row>
    <row r="2763" spans="2:18" ht="12.95" customHeight="1" x14ac:dyDescent="0.2">
      <c r="B2763" s="11" t="s">
        <v>902</v>
      </c>
      <c r="C2763" s="144" t="s">
        <v>22</v>
      </c>
      <c r="D2763" s="144" t="s">
        <v>918</v>
      </c>
      <c r="E2763" s="11" t="s">
        <v>23</v>
      </c>
      <c r="F2763" s="11">
        <v>3310</v>
      </c>
      <c r="G2763" s="11" t="s">
        <v>1168</v>
      </c>
      <c r="H2763" s="11" t="s">
        <v>904</v>
      </c>
      <c r="I2763" s="11" t="s">
        <v>905</v>
      </c>
      <c r="J2763" s="11" t="s">
        <v>912</v>
      </c>
      <c r="K2763" s="11" t="s">
        <v>907</v>
      </c>
      <c r="L2763" s="11" t="s">
        <v>919</v>
      </c>
      <c r="M2763" s="11" t="s">
        <v>24</v>
      </c>
      <c r="N2763" s="11">
        <v>1948</v>
      </c>
      <c r="O2763" s="11" t="s">
        <v>908</v>
      </c>
      <c r="P2763" s="11"/>
      <c r="Q2763" s="11"/>
    </row>
    <row r="2764" spans="2:18" ht="12.95" customHeight="1" x14ac:dyDescent="0.2">
      <c r="B2764" s="11" t="s">
        <v>902</v>
      </c>
      <c r="C2764" s="144" t="s">
        <v>22</v>
      </c>
      <c r="D2764" s="144" t="s">
        <v>918</v>
      </c>
      <c r="E2764" s="11" t="s">
        <v>2422</v>
      </c>
      <c r="F2764" s="11">
        <v>3320</v>
      </c>
      <c r="G2764" s="11" t="s">
        <v>1364</v>
      </c>
      <c r="H2764" s="11" t="s">
        <v>904</v>
      </c>
      <c r="I2764" s="11" t="s">
        <v>905</v>
      </c>
      <c r="J2764" s="11" t="s">
        <v>912</v>
      </c>
      <c r="K2764" s="11" t="s">
        <v>907</v>
      </c>
      <c r="L2764" s="11" t="s">
        <v>923</v>
      </c>
      <c r="M2764" s="11" t="s">
        <v>962</v>
      </c>
      <c r="N2764" s="11">
        <v>1966</v>
      </c>
      <c r="O2764" s="11" t="s">
        <v>1125</v>
      </c>
      <c r="P2764" s="11"/>
      <c r="Q2764" s="11"/>
    </row>
    <row r="2765" spans="2:18" ht="12.95" customHeight="1" x14ac:dyDescent="0.2">
      <c r="B2765" s="11" t="s">
        <v>902</v>
      </c>
      <c r="C2765" s="144" t="s">
        <v>22</v>
      </c>
      <c r="D2765" s="144" t="s">
        <v>918</v>
      </c>
      <c r="E2765" s="11" t="s">
        <v>23</v>
      </c>
      <c r="F2765" s="11">
        <v>3310</v>
      </c>
      <c r="G2765" s="11" t="s">
        <v>1168</v>
      </c>
      <c r="H2765" s="11" t="s">
        <v>904</v>
      </c>
      <c r="I2765" s="11" t="s">
        <v>905</v>
      </c>
      <c r="J2765" s="11" t="s">
        <v>912</v>
      </c>
      <c r="K2765" s="11" t="s">
        <v>907</v>
      </c>
      <c r="L2765" s="11" t="s">
        <v>919</v>
      </c>
      <c r="M2765" s="11" t="s">
        <v>24</v>
      </c>
      <c r="N2765" s="11">
        <v>1948</v>
      </c>
      <c r="O2765" s="11" t="s">
        <v>908</v>
      </c>
      <c r="P2765" s="11"/>
      <c r="Q2765" s="11"/>
      <c r="R2765" s="11"/>
    </row>
    <row r="2766" spans="2:18" ht="12.95" customHeight="1" x14ac:dyDescent="0.2">
      <c r="B2766" s="11" t="s">
        <v>902</v>
      </c>
      <c r="C2766" s="144" t="s">
        <v>22</v>
      </c>
      <c r="D2766" s="144" t="s">
        <v>918</v>
      </c>
      <c r="E2766" s="11" t="s">
        <v>23</v>
      </c>
      <c r="F2766" s="11">
        <v>3310</v>
      </c>
      <c r="G2766" s="11" t="s">
        <v>1168</v>
      </c>
      <c r="H2766" s="11" t="s">
        <v>904</v>
      </c>
      <c r="I2766" s="11" t="s">
        <v>905</v>
      </c>
      <c r="J2766" s="11" t="s">
        <v>912</v>
      </c>
      <c r="K2766" s="11" t="s">
        <v>907</v>
      </c>
      <c r="L2766" s="11" t="s">
        <v>919</v>
      </c>
      <c r="M2766" s="11" t="s">
        <v>24</v>
      </c>
      <c r="N2766" s="11">
        <v>1948</v>
      </c>
      <c r="O2766" s="11" t="s">
        <v>908</v>
      </c>
      <c r="P2766" s="11" t="s">
        <v>2549</v>
      </c>
      <c r="Q2766" s="11"/>
      <c r="R2766" s="11"/>
    </row>
    <row r="2767" spans="2:18" ht="12.95" customHeight="1" x14ac:dyDescent="0.2">
      <c r="B2767" s="29" t="s">
        <v>902</v>
      </c>
      <c r="C2767" s="30" t="s">
        <v>829</v>
      </c>
      <c r="D2767" s="30" t="s">
        <v>618</v>
      </c>
      <c r="E2767" s="29" t="s">
        <v>830</v>
      </c>
      <c r="F2767" s="29">
        <v>2365</v>
      </c>
      <c r="G2767" s="29" t="s">
        <v>831</v>
      </c>
      <c r="H2767" s="29" t="s">
        <v>904</v>
      </c>
      <c r="I2767" s="29" t="s">
        <v>905</v>
      </c>
      <c r="J2767" s="29" t="s">
        <v>942</v>
      </c>
      <c r="K2767" s="29" t="s">
        <v>907</v>
      </c>
      <c r="L2767" s="29" t="s">
        <v>944</v>
      </c>
      <c r="M2767" s="29">
        <v>1200</v>
      </c>
      <c r="N2767" s="29">
        <v>1973</v>
      </c>
      <c r="O2767" s="29" t="s">
        <v>1091</v>
      </c>
    </row>
    <row r="2768" spans="2:18" ht="12.95" customHeight="1" x14ac:dyDescent="0.2">
      <c r="B2768" s="29" t="s">
        <v>902</v>
      </c>
      <c r="C2768" s="30" t="s">
        <v>829</v>
      </c>
      <c r="D2768" s="30" t="s">
        <v>618</v>
      </c>
      <c r="E2768" s="29" t="s">
        <v>830</v>
      </c>
      <c r="F2768" s="29">
        <v>2365</v>
      </c>
      <c r="G2768" s="29" t="s">
        <v>831</v>
      </c>
      <c r="H2768" s="29" t="s">
        <v>904</v>
      </c>
      <c r="I2768" s="29" t="s">
        <v>905</v>
      </c>
      <c r="J2768" s="29" t="s">
        <v>942</v>
      </c>
      <c r="K2768" s="29" t="s">
        <v>907</v>
      </c>
      <c r="L2768" s="29" t="s">
        <v>944</v>
      </c>
      <c r="M2768" s="29">
        <v>1200</v>
      </c>
      <c r="N2768" s="29">
        <v>1973</v>
      </c>
      <c r="O2768" s="29" t="s">
        <v>1091</v>
      </c>
    </row>
    <row r="2769" spans="2:18" ht="12.95" customHeight="1" x14ac:dyDescent="0.2">
      <c r="B2769" s="29" t="s">
        <v>981</v>
      </c>
      <c r="C2769" s="30" t="s">
        <v>26</v>
      </c>
      <c r="D2769" s="30" t="s">
        <v>27</v>
      </c>
      <c r="E2769" s="29" t="s">
        <v>28</v>
      </c>
      <c r="F2769" s="29">
        <v>5290</v>
      </c>
      <c r="G2769" s="29" t="s">
        <v>1926</v>
      </c>
      <c r="H2769" s="29" t="s">
        <v>904</v>
      </c>
      <c r="I2769" s="29" t="s">
        <v>905</v>
      </c>
      <c r="J2769" s="29" t="s">
        <v>910</v>
      </c>
      <c r="K2769" s="29" t="s">
        <v>907</v>
      </c>
      <c r="L2769" s="29" t="s">
        <v>944</v>
      </c>
      <c r="M2769" s="29" t="s">
        <v>29</v>
      </c>
      <c r="N2769" s="29">
        <v>1959</v>
      </c>
      <c r="O2769" s="29" t="s">
        <v>1949</v>
      </c>
      <c r="R2769" s="11"/>
    </row>
    <row r="2770" spans="2:18" ht="12.95" customHeight="1" x14ac:dyDescent="0.2">
      <c r="B2770" s="29" t="s">
        <v>981</v>
      </c>
      <c r="C2770" s="30" t="s">
        <v>26</v>
      </c>
      <c r="D2770" s="30" t="s">
        <v>30</v>
      </c>
      <c r="E2770" s="29" t="s">
        <v>1959</v>
      </c>
      <c r="F2770" s="29">
        <v>5291</v>
      </c>
      <c r="G2770" s="29" t="s">
        <v>1960</v>
      </c>
      <c r="H2770" s="29" t="s">
        <v>904</v>
      </c>
      <c r="I2770" s="29" t="s">
        <v>905</v>
      </c>
      <c r="J2770" s="29" t="s">
        <v>921</v>
      </c>
      <c r="K2770" s="29" t="s">
        <v>907</v>
      </c>
      <c r="L2770" s="29" t="s">
        <v>952</v>
      </c>
      <c r="M2770" s="29" t="s">
        <v>961</v>
      </c>
      <c r="N2770" s="29">
        <v>1970</v>
      </c>
      <c r="O2770" s="29" t="s">
        <v>1949</v>
      </c>
    </row>
    <row r="2771" spans="2:18" ht="12.95" customHeight="1" x14ac:dyDescent="0.2">
      <c r="B2771" s="29" t="s">
        <v>981</v>
      </c>
      <c r="C2771" s="30" t="s">
        <v>26</v>
      </c>
      <c r="D2771" s="30" t="s">
        <v>30</v>
      </c>
      <c r="E2771" s="29" t="s">
        <v>1959</v>
      </c>
      <c r="F2771" s="29">
        <v>5291</v>
      </c>
      <c r="G2771" s="29" t="s">
        <v>1960</v>
      </c>
      <c r="H2771" s="29" t="s">
        <v>904</v>
      </c>
      <c r="I2771" s="29" t="s">
        <v>905</v>
      </c>
      <c r="J2771" s="29" t="s">
        <v>921</v>
      </c>
      <c r="K2771" s="29" t="s">
        <v>907</v>
      </c>
      <c r="L2771" s="29" t="s">
        <v>952</v>
      </c>
      <c r="M2771" s="29" t="s">
        <v>961</v>
      </c>
      <c r="N2771" s="29">
        <v>1970</v>
      </c>
      <c r="O2771" s="29" t="s">
        <v>1949</v>
      </c>
    </row>
    <row r="2772" spans="2:18" ht="12.95" customHeight="1" x14ac:dyDescent="0.2">
      <c r="B2772" s="29" t="s">
        <v>981</v>
      </c>
      <c r="C2772" s="30" t="s">
        <v>26</v>
      </c>
      <c r="D2772" s="30" t="s">
        <v>27</v>
      </c>
      <c r="E2772" s="29" t="s">
        <v>28</v>
      </c>
      <c r="F2772" s="29">
        <v>5290</v>
      </c>
      <c r="G2772" s="29" t="s">
        <v>1926</v>
      </c>
      <c r="H2772" s="29" t="s">
        <v>904</v>
      </c>
      <c r="I2772" s="29" t="s">
        <v>905</v>
      </c>
      <c r="J2772" s="29" t="s">
        <v>910</v>
      </c>
      <c r="K2772" s="29" t="s">
        <v>907</v>
      </c>
      <c r="L2772" s="29" t="s">
        <v>944</v>
      </c>
      <c r="M2772" s="29" t="s">
        <v>29</v>
      </c>
      <c r="N2772" s="29">
        <v>1959</v>
      </c>
      <c r="O2772" s="29" t="s">
        <v>1949</v>
      </c>
    </row>
    <row r="2773" spans="2:18" ht="12.95" customHeight="1" x14ac:dyDescent="0.2">
      <c r="B2773" s="11" t="s">
        <v>981</v>
      </c>
      <c r="C2773" s="144" t="s">
        <v>26</v>
      </c>
      <c r="D2773" s="144" t="s">
        <v>27</v>
      </c>
      <c r="E2773" s="11" t="s">
        <v>28</v>
      </c>
      <c r="F2773" s="11">
        <v>5290</v>
      </c>
      <c r="G2773" s="11" t="s">
        <v>1926</v>
      </c>
      <c r="H2773" s="11" t="s">
        <v>904</v>
      </c>
      <c r="I2773" s="11" t="s">
        <v>905</v>
      </c>
      <c r="J2773" s="11" t="s">
        <v>910</v>
      </c>
      <c r="K2773" s="11" t="s">
        <v>907</v>
      </c>
      <c r="L2773" s="11" t="s">
        <v>944</v>
      </c>
      <c r="M2773" s="11" t="s">
        <v>29</v>
      </c>
      <c r="N2773" s="11">
        <v>1959</v>
      </c>
      <c r="O2773" s="11" t="s">
        <v>1949</v>
      </c>
      <c r="P2773" s="11"/>
      <c r="Q2773" s="11"/>
    </row>
    <row r="2774" spans="2:18" ht="12.95" customHeight="1" x14ac:dyDescent="0.2">
      <c r="B2774" s="11" t="s">
        <v>981</v>
      </c>
      <c r="C2774" s="144" t="s">
        <v>26</v>
      </c>
      <c r="D2774" s="144" t="s">
        <v>30</v>
      </c>
      <c r="E2774" s="11" t="s">
        <v>1959</v>
      </c>
      <c r="F2774" s="11">
        <v>5291</v>
      </c>
      <c r="G2774" s="11" t="s">
        <v>1960</v>
      </c>
      <c r="H2774" s="11" t="s">
        <v>904</v>
      </c>
      <c r="I2774" s="11" t="s">
        <v>905</v>
      </c>
      <c r="J2774" s="11" t="s">
        <v>921</v>
      </c>
      <c r="K2774" s="11" t="s">
        <v>907</v>
      </c>
      <c r="L2774" s="11" t="s">
        <v>952</v>
      </c>
      <c r="M2774" s="11" t="s">
        <v>961</v>
      </c>
      <c r="N2774" s="11">
        <v>1970</v>
      </c>
      <c r="O2774" s="11" t="s">
        <v>1949</v>
      </c>
      <c r="P2774" s="11"/>
      <c r="Q2774" s="11"/>
    </row>
    <row r="2775" spans="2:18" ht="12.95" customHeight="1" x14ac:dyDescent="0.2">
      <c r="B2775" s="29" t="s">
        <v>981</v>
      </c>
      <c r="C2775" s="30" t="s">
        <v>31</v>
      </c>
      <c r="D2775" s="30" t="s">
        <v>32</v>
      </c>
      <c r="E2775" s="29" t="s">
        <v>33</v>
      </c>
      <c r="F2775" s="29">
        <v>2270</v>
      </c>
      <c r="G2775" s="29" t="s">
        <v>34</v>
      </c>
      <c r="H2775" s="29" t="s">
        <v>904</v>
      </c>
      <c r="I2775" s="29" t="s">
        <v>905</v>
      </c>
      <c r="J2775" s="29" t="s">
        <v>942</v>
      </c>
      <c r="K2775" s="29" t="s">
        <v>907</v>
      </c>
      <c r="L2775" s="29" t="s">
        <v>1017</v>
      </c>
      <c r="M2775" s="29" t="s">
        <v>35</v>
      </c>
      <c r="N2775" s="29">
        <v>1971</v>
      </c>
      <c r="O2775" s="29" t="s">
        <v>1909</v>
      </c>
    </row>
    <row r="2776" spans="2:18" ht="12.95" customHeight="1" x14ac:dyDescent="0.2">
      <c r="B2776" s="29" t="s">
        <v>981</v>
      </c>
      <c r="C2776" s="30" t="s">
        <v>31</v>
      </c>
      <c r="D2776" s="30" t="s">
        <v>32</v>
      </c>
      <c r="E2776" s="29" t="s">
        <v>33</v>
      </c>
      <c r="F2776" s="29">
        <v>2270</v>
      </c>
      <c r="G2776" s="29" t="s">
        <v>34</v>
      </c>
      <c r="H2776" s="29" t="s">
        <v>904</v>
      </c>
      <c r="I2776" s="29" t="s">
        <v>905</v>
      </c>
      <c r="J2776" s="29" t="s">
        <v>942</v>
      </c>
      <c r="K2776" s="29" t="s">
        <v>907</v>
      </c>
      <c r="L2776" s="29" t="s">
        <v>1017</v>
      </c>
      <c r="M2776" s="29" t="s">
        <v>35</v>
      </c>
      <c r="N2776" s="29">
        <v>1971</v>
      </c>
      <c r="O2776" s="29" t="s">
        <v>1909</v>
      </c>
    </row>
    <row r="2777" spans="2:18" ht="12.95" customHeight="1" x14ac:dyDescent="0.2">
      <c r="B2777" s="11" t="s">
        <v>981</v>
      </c>
      <c r="C2777" s="144" t="s">
        <v>31</v>
      </c>
      <c r="D2777" s="144" t="s">
        <v>32</v>
      </c>
      <c r="E2777" s="11" t="s">
        <v>33</v>
      </c>
      <c r="F2777" s="11">
        <v>2270</v>
      </c>
      <c r="G2777" s="11" t="s">
        <v>34</v>
      </c>
      <c r="H2777" s="11" t="s">
        <v>904</v>
      </c>
      <c r="I2777" s="11" t="s">
        <v>905</v>
      </c>
      <c r="J2777" s="11" t="s">
        <v>942</v>
      </c>
      <c r="K2777" s="11" t="s">
        <v>907</v>
      </c>
      <c r="L2777" s="11" t="s">
        <v>1017</v>
      </c>
      <c r="M2777" s="11" t="s">
        <v>35</v>
      </c>
      <c r="N2777" s="11">
        <v>1971</v>
      </c>
      <c r="O2777" s="11" t="s">
        <v>1909</v>
      </c>
      <c r="P2777" s="11"/>
      <c r="Q2777" s="11"/>
    </row>
    <row r="2778" spans="2:18" ht="12.95" customHeight="1" x14ac:dyDescent="0.2">
      <c r="B2778" s="29" t="s">
        <v>902</v>
      </c>
      <c r="C2778" s="30" t="s">
        <v>31</v>
      </c>
      <c r="D2778" s="30" t="s">
        <v>920</v>
      </c>
      <c r="E2778" s="29" t="s">
        <v>33</v>
      </c>
      <c r="F2778" s="29">
        <v>2270</v>
      </c>
      <c r="G2778" s="29" t="s">
        <v>34</v>
      </c>
      <c r="H2778" s="29" t="s">
        <v>904</v>
      </c>
      <c r="I2778" s="29" t="s">
        <v>905</v>
      </c>
      <c r="J2778" s="29" t="s">
        <v>942</v>
      </c>
      <c r="K2778" s="29" t="s">
        <v>907</v>
      </c>
      <c r="L2778" s="29" t="s">
        <v>1017</v>
      </c>
      <c r="M2778" s="29" t="s">
        <v>35</v>
      </c>
      <c r="N2778" s="29">
        <v>1971</v>
      </c>
      <c r="O2778" s="29" t="s">
        <v>1909</v>
      </c>
    </row>
    <row r="2779" spans="2:18" ht="12.95" customHeight="1" x14ac:dyDescent="0.2">
      <c r="B2779" s="29" t="s">
        <v>902</v>
      </c>
      <c r="C2779" s="30" t="s">
        <v>31</v>
      </c>
      <c r="D2779" s="30" t="s">
        <v>920</v>
      </c>
      <c r="E2779" s="29" t="s">
        <v>33</v>
      </c>
      <c r="F2779" s="29">
        <v>2270</v>
      </c>
      <c r="G2779" s="29" t="s">
        <v>34</v>
      </c>
      <c r="H2779" s="29" t="s">
        <v>904</v>
      </c>
      <c r="I2779" s="29" t="s">
        <v>905</v>
      </c>
      <c r="J2779" s="29" t="s">
        <v>942</v>
      </c>
      <c r="K2779" s="29" t="s">
        <v>907</v>
      </c>
      <c r="L2779" s="29" t="s">
        <v>1017</v>
      </c>
      <c r="M2779" s="29" t="s">
        <v>35</v>
      </c>
      <c r="N2779" s="29">
        <v>1971</v>
      </c>
      <c r="O2779" s="29" t="s">
        <v>1909</v>
      </c>
    </row>
    <row r="2780" spans="2:18" ht="12.95" customHeight="1" x14ac:dyDescent="0.2">
      <c r="B2780" s="11" t="s">
        <v>902</v>
      </c>
      <c r="C2780" s="144" t="s">
        <v>31</v>
      </c>
      <c r="D2780" s="144" t="s">
        <v>920</v>
      </c>
      <c r="E2780" s="11" t="s">
        <v>33</v>
      </c>
      <c r="F2780" s="11">
        <v>2270</v>
      </c>
      <c r="G2780" s="11" t="s">
        <v>34</v>
      </c>
      <c r="H2780" s="11" t="s">
        <v>904</v>
      </c>
      <c r="I2780" s="11" t="s">
        <v>905</v>
      </c>
      <c r="J2780" s="11" t="s">
        <v>942</v>
      </c>
      <c r="K2780" s="11" t="s">
        <v>907</v>
      </c>
      <c r="L2780" s="11" t="s">
        <v>1017</v>
      </c>
      <c r="M2780" s="11" t="s">
        <v>35</v>
      </c>
      <c r="N2780" s="11">
        <v>1971</v>
      </c>
      <c r="O2780" s="11" t="s">
        <v>1909</v>
      </c>
      <c r="P2780" s="11"/>
      <c r="Q2780" s="11"/>
    </row>
    <row r="2781" spans="2:18" ht="12.95" customHeight="1" x14ac:dyDescent="0.2">
      <c r="B2781" s="29" t="s">
        <v>902</v>
      </c>
      <c r="C2781" s="30" t="s">
        <v>36</v>
      </c>
      <c r="D2781" s="30" t="s">
        <v>37</v>
      </c>
      <c r="E2781" s="29" t="s">
        <v>38</v>
      </c>
      <c r="F2781" s="29">
        <v>9000</v>
      </c>
      <c r="G2781" s="29" t="s">
        <v>2059</v>
      </c>
      <c r="H2781" s="29" t="s">
        <v>904</v>
      </c>
      <c r="I2781" s="29" t="s">
        <v>936</v>
      </c>
      <c r="J2781" s="29" t="s">
        <v>906</v>
      </c>
      <c r="K2781" s="29" t="s">
        <v>937</v>
      </c>
      <c r="L2781" s="29" t="s">
        <v>1138</v>
      </c>
      <c r="M2781" s="29">
        <v>200</v>
      </c>
      <c r="N2781" s="29">
        <v>1939</v>
      </c>
      <c r="O2781" s="29" t="s">
        <v>1139</v>
      </c>
    </row>
    <row r="2782" spans="2:18" ht="12.95" customHeight="1" x14ac:dyDescent="0.2">
      <c r="B2782" s="29" t="s">
        <v>902</v>
      </c>
      <c r="C2782" s="30" t="s">
        <v>36</v>
      </c>
      <c r="D2782" s="30" t="s">
        <v>37</v>
      </c>
      <c r="E2782" s="29" t="s">
        <v>38</v>
      </c>
      <c r="F2782" s="29">
        <v>9000</v>
      </c>
      <c r="G2782" s="29" t="s">
        <v>2059</v>
      </c>
      <c r="H2782" s="29" t="s">
        <v>904</v>
      </c>
      <c r="I2782" s="29" t="s">
        <v>936</v>
      </c>
      <c r="J2782" s="29" t="s">
        <v>906</v>
      </c>
      <c r="K2782" s="29" t="s">
        <v>937</v>
      </c>
      <c r="L2782" s="29" t="s">
        <v>1138</v>
      </c>
      <c r="M2782" s="29">
        <v>200</v>
      </c>
      <c r="N2782" s="29">
        <v>1939</v>
      </c>
      <c r="O2782" s="29" t="s">
        <v>1139</v>
      </c>
      <c r="R2782" s="11"/>
    </row>
    <row r="2783" spans="2:18" ht="12.95" customHeight="1" x14ac:dyDescent="0.2">
      <c r="B2783" s="11" t="s">
        <v>902</v>
      </c>
      <c r="C2783" s="144" t="s">
        <v>36</v>
      </c>
      <c r="D2783" s="144" t="s">
        <v>37</v>
      </c>
      <c r="E2783" s="11" t="s">
        <v>38</v>
      </c>
      <c r="F2783" s="11">
        <v>9000</v>
      </c>
      <c r="G2783" s="11" t="s">
        <v>2059</v>
      </c>
      <c r="H2783" s="11" t="s">
        <v>904</v>
      </c>
      <c r="I2783" s="11" t="s">
        <v>936</v>
      </c>
      <c r="J2783" s="11" t="s">
        <v>906</v>
      </c>
      <c r="K2783" s="11" t="s">
        <v>937</v>
      </c>
      <c r="L2783" s="11" t="s">
        <v>1138</v>
      </c>
      <c r="M2783" s="11">
        <v>200</v>
      </c>
      <c r="N2783" s="11">
        <v>1939</v>
      </c>
      <c r="O2783" s="11" t="s">
        <v>1139</v>
      </c>
      <c r="P2783" s="11"/>
      <c r="Q2783" s="11"/>
      <c r="R2783" s="11"/>
    </row>
    <row r="2784" spans="2:18" ht="12.95" customHeight="1" x14ac:dyDescent="0.2">
      <c r="B2784" s="29" t="s">
        <v>981</v>
      </c>
      <c r="C2784" s="30" t="s">
        <v>1025</v>
      </c>
      <c r="D2784" s="30" t="s">
        <v>45</v>
      </c>
      <c r="E2784" s="29" t="s">
        <v>39</v>
      </c>
      <c r="F2784" s="29">
        <v>2310</v>
      </c>
      <c r="G2784" s="29" t="s">
        <v>40</v>
      </c>
      <c r="H2784" s="29" t="s">
        <v>904</v>
      </c>
      <c r="I2784" s="29" t="s">
        <v>905</v>
      </c>
      <c r="J2784" s="29" t="s">
        <v>912</v>
      </c>
      <c r="K2784" s="29" t="s">
        <v>907</v>
      </c>
      <c r="L2784" s="29" t="s">
        <v>41</v>
      </c>
      <c r="M2784" s="29" t="s">
        <v>42</v>
      </c>
      <c r="N2784" s="29">
        <v>1968</v>
      </c>
      <c r="O2784" s="29" t="s">
        <v>1940</v>
      </c>
      <c r="R2784" s="11"/>
    </row>
    <row r="2785" spans="1:254" ht="12.95" customHeight="1" x14ac:dyDescent="0.2">
      <c r="B2785" s="29" t="s">
        <v>981</v>
      </c>
      <c r="C2785" s="30" t="s">
        <v>1025</v>
      </c>
      <c r="D2785" s="30" t="s">
        <v>45</v>
      </c>
      <c r="E2785" s="29" t="s">
        <v>39</v>
      </c>
      <c r="F2785" s="29">
        <v>2310</v>
      </c>
      <c r="G2785" s="29" t="s">
        <v>40</v>
      </c>
      <c r="H2785" s="29" t="s">
        <v>904</v>
      </c>
      <c r="I2785" s="29" t="s">
        <v>905</v>
      </c>
      <c r="J2785" s="29" t="s">
        <v>912</v>
      </c>
      <c r="K2785" s="29" t="s">
        <v>907</v>
      </c>
      <c r="L2785" s="29" t="s">
        <v>41</v>
      </c>
      <c r="M2785" s="29" t="s">
        <v>42</v>
      </c>
      <c r="N2785" s="29">
        <v>1968</v>
      </c>
      <c r="O2785" s="29" t="s">
        <v>1940</v>
      </c>
      <c r="R2785" s="11"/>
    </row>
    <row r="2786" spans="1:254" ht="12.95" customHeight="1" x14ac:dyDescent="0.2">
      <c r="B2786" s="11" t="s">
        <v>981</v>
      </c>
      <c r="C2786" s="144" t="s">
        <v>1025</v>
      </c>
      <c r="D2786" s="144" t="s">
        <v>45</v>
      </c>
      <c r="E2786" s="11" t="s">
        <v>39</v>
      </c>
      <c r="F2786" s="11">
        <v>2310</v>
      </c>
      <c r="G2786" s="11" t="s">
        <v>40</v>
      </c>
      <c r="H2786" s="11" t="s">
        <v>904</v>
      </c>
      <c r="I2786" s="11" t="s">
        <v>905</v>
      </c>
      <c r="J2786" s="11" t="s">
        <v>912</v>
      </c>
      <c r="K2786" s="11" t="s">
        <v>907</v>
      </c>
      <c r="L2786" s="11" t="s">
        <v>41</v>
      </c>
      <c r="M2786" s="11" t="s">
        <v>42</v>
      </c>
      <c r="N2786" s="11">
        <v>1968</v>
      </c>
      <c r="O2786" s="11" t="s">
        <v>1940</v>
      </c>
      <c r="P2786" s="11"/>
      <c r="Q2786" s="11"/>
    </row>
    <row r="2787" spans="1:254" s="171" customFormat="1" ht="12.95" customHeight="1" x14ac:dyDescent="0.2">
      <c r="A2787" s="34"/>
      <c r="B2787" s="34" t="s">
        <v>902</v>
      </c>
      <c r="C2787" s="33" t="s">
        <v>1025</v>
      </c>
      <c r="D2787" s="33" t="s">
        <v>1944</v>
      </c>
      <c r="E2787" s="34" t="s">
        <v>39</v>
      </c>
      <c r="F2787" s="34">
        <v>2310</v>
      </c>
      <c r="G2787" s="34" t="s">
        <v>40</v>
      </c>
      <c r="H2787" s="34" t="s">
        <v>904</v>
      </c>
      <c r="I2787" s="34" t="s">
        <v>905</v>
      </c>
      <c r="J2787" s="34" t="s">
        <v>912</v>
      </c>
      <c r="K2787" s="34" t="s">
        <v>907</v>
      </c>
      <c r="L2787" s="34" t="s">
        <v>41</v>
      </c>
      <c r="M2787" s="34" t="s">
        <v>42</v>
      </c>
      <c r="N2787" s="34">
        <v>1968</v>
      </c>
      <c r="O2787" s="34" t="s">
        <v>1940</v>
      </c>
      <c r="P2787" s="34"/>
      <c r="Q2787" s="29"/>
      <c r="S2787" s="173"/>
      <c r="T2787" s="173"/>
      <c r="U2787" s="173"/>
      <c r="V2787" s="173"/>
      <c r="W2787" s="173"/>
      <c r="X2787" s="173"/>
      <c r="Y2787" s="173"/>
      <c r="Z2787" s="173"/>
      <c r="AA2787" s="173"/>
      <c r="AB2787" s="173"/>
      <c r="AC2787" s="173"/>
      <c r="AD2787" s="173"/>
      <c r="AE2787" s="173"/>
      <c r="AF2787" s="173"/>
      <c r="AG2787" s="173"/>
      <c r="AH2787" s="173"/>
      <c r="AI2787" s="173"/>
      <c r="AJ2787" s="173"/>
      <c r="AK2787" s="173"/>
      <c r="AL2787" s="173"/>
      <c r="AM2787" s="173"/>
      <c r="AN2787" s="173"/>
      <c r="AO2787" s="173"/>
      <c r="AP2787" s="173"/>
      <c r="AQ2787" s="173"/>
      <c r="AR2787" s="173"/>
      <c r="AS2787" s="173"/>
      <c r="AT2787" s="173"/>
      <c r="AU2787" s="173"/>
      <c r="AV2787" s="173"/>
      <c r="AW2787" s="173"/>
      <c r="AX2787" s="173"/>
      <c r="AY2787" s="173"/>
      <c r="AZ2787" s="173"/>
      <c r="BA2787" s="173"/>
      <c r="BB2787" s="173"/>
      <c r="BC2787" s="173"/>
      <c r="BD2787" s="173"/>
      <c r="BE2787" s="173"/>
      <c r="BF2787" s="173"/>
      <c r="BG2787" s="173"/>
      <c r="BH2787" s="173"/>
      <c r="BI2787" s="173"/>
      <c r="BJ2787" s="173"/>
      <c r="BK2787" s="173"/>
      <c r="BL2787" s="173"/>
      <c r="BM2787" s="173"/>
      <c r="BN2787" s="173"/>
      <c r="BO2787" s="173"/>
      <c r="BP2787" s="173"/>
      <c r="BQ2787" s="173"/>
      <c r="BR2787" s="173"/>
      <c r="BS2787" s="173"/>
      <c r="BT2787" s="173"/>
      <c r="BU2787" s="173"/>
      <c r="BV2787" s="173"/>
      <c r="BW2787" s="173"/>
      <c r="BX2787" s="173"/>
      <c r="BY2787" s="173"/>
      <c r="BZ2787" s="173"/>
      <c r="CA2787" s="173"/>
      <c r="CB2787" s="173"/>
      <c r="CC2787" s="173"/>
      <c r="CD2787" s="173"/>
      <c r="CE2787" s="173"/>
      <c r="CF2787" s="173"/>
      <c r="CG2787" s="173"/>
      <c r="CH2787" s="173"/>
      <c r="CI2787" s="173"/>
      <c r="CJ2787" s="173"/>
      <c r="CK2787" s="173"/>
      <c r="CL2787" s="173"/>
      <c r="CM2787" s="173"/>
      <c r="CN2787" s="173"/>
      <c r="CO2787" s="173"/>
      <c r="CP2787" s="173"/>
      <c r="CQ2787" s="173"/>
      <c r="CR2787" s="173"/>
      <c r="CS2787" s="173"/>
      <c r="CT2787" s="173"/>
      <c r="CU2787" s="173"/>
      <c r="CV2787" s="173"/>
      <c r="CW2787" s="173"/>
      <c r="CX2787" s="173"/>
      <c r="CY2787" s="173"/>
      <c r="CZ2787" s="173"/>
      <c r="DA2787" s="173"/>
      <c r="DB2787" s="173"/>
      <c r="DC2787" s="173"/>
      <c r="DD2787" s="173"/>
      <c r="DE2787" s="173"/>
      <c r="DF2787" s="173"/>
      <c r="DG2787" s="173"/>
      <c r="DH2787" s="173"/>
      <c r="DI2787" s="173"/>
      <c r="DJ2787" s="173"/>
      <c r="DK2787" s="173"/>
      <c r="DL2787" s="173"/>
      <c r="DM2787" s="173"/>
      <c r="DN2787" s="173"/>
      <c r="DO2787" s="173"/>
      <c r="DP2787" s="173"/>
      <c r="DQ2787" s="173"/>
      <c r="DR2787" s="173"/>
      <c r="DS2787" s="173"/>
      <c r="DT2787" s="173"/>
      <c r="DU2787" s="173"/>
      <c r="DV2787" s="173"/>
      <c r="DW2787" s="173"/>
      <c r="DX2787" s="173"/>
      <c r="DY2787" s="173"/>
      <c r="DZ2787" s="173"/>
      <c r="EA2787" s="173"/>
      <c r="EB2787" s="173"/>
      <c r="EC2787" s="173"/>
      <c r="ED2787" s="173"/>
      <c r="EE2787" s="173"/>
      <c r="EF2787" s="173"/>
      <c r="EG2787" s="173"/>
      <c r="EH2787" s="173"/>
      <c r="EI2787" s="173"/>
      <c r="EJ2787" s="173"/>
      <c r="EK2787" s="173"/>
      <c r="EL2787" s="173"/>
      <c r="EM2787" s="173"/>
      <c r="EN2787" s="173"/>
      <c r="EO2787" s="173"/>
      <c r="EP2787" s="173"/>
      <c r="EQ2787" s="173"/>
      <c r="ER2787" s="173"/>
      <c r="ES2787" s="173"/>
      <c r="ET2787" s="173"/>
      <c r="EU2787" s="173"/>
      <c r="EV2787" s="173"/>
      <c r="EW2787" s="173"/>
      <c r="EX2787" s="173"/>
      <c r="EY2787" s="173"/>
      <c r="EZ2787" s="173"/>
      <c r="FA2787" s="173"/>
      <c r="FB2787" s="173"/>
      <c r="FC2787" s="173"/>
      <c r="FD2787" s="173"/>
      <c r="FE2787" s="173"/>
      <c r="FF2787" s="173"/>
      <c r="FG2787" s="173"/>
      <c r="FH2787" s="173"/>
      <c r="FI2787" s="173"/>
      <c r="FJ2787" s="173"/>
      <c r="FK2787" s="173"/>
      <c r="FL2787" s="173"/>
      <c r="FM2787" s="173"/>
      <c r="FN2787" s="173"/>
      <c r="FO2787" s="173"/>
      <c r="FP2787" s="173"/>
      <c r="FQ2787" s="173"/>
      <c r="FR2787" s="173"/>
      <c r="FS2787" s="173"/>
      <c r="FT2787" s="173"/>
      <c r="FU2787" s="173"/>
      <c r="FV2787" s="173"/>
      <c r="FW2787" s="173"/>
      <c r="FX2787" s="173"/>
      <c r="FY2787" s="173"/>
      <c r="FZ2787" s="173"/>
      <c r="GA2787" s="173"/>
      <c r="GB2787" s="173"/>
      <c r="GC2787" s="173"/>
      <c r="GD2787" s="173"/>
      <c r="GE2787" s="173"/>
      <c r="GF2787" s="173"/>
      <c r="GG2787" s="173"/>
      <c r="GH2787" s="173"/>
      <c r="GI2787" s="173"/>
      <c r="GJ2787" s="173"/>
      <c r="GK2787" s="173"/>
      <c r="GL2787" s="173"/>
      <c r="GM2787" s="173"/>
      <c r="GN2787" s="173"/>
      <c r="GO2787" s="173"/>
      <c r="GP2787" s="173"/>
      <c r="GQ2787" s="173"/>
      <c r="GR2787" s="173"/>
      <c r="GS2787" s="173"/>
      <c r="GT2787" s="173"/>
      <c r="GU2787" s="173"/>
      <c r="GV2787" s="173"/>
      <c r="GW2787" s="173"/>
      <c r="GX2787" s="173"/>
      <c r="GY2787" s="173"/>
      <c r="GZ2787" s="173"/>
      <c r="HA2787" s="173"/>
      <c r="HB2787" s="173"/>
      <c r="HC2787" s="173"/>
      <c r="HD2787" s="173"/>
      <c r="HE2787" s="173"/>
      <c r="HF2787" s="173"/>
      <c r="HG2787" s="173"/>
      <c r="HH2787" s="173"/>
      <c r="HI2787" s="173"/>
      <c r="HJ2787" s="173"/>
      <c r="HK2787" s="173"/>
      <c r="HL2787" s="173"/>
      <c r="HM2787" s="173"/>
      <c r="HN2787" s="173"/>
      <c r="HO2787" s="173"/>
      <c r="HP2787" s="173"/>
      <c r="HQ2787" s="173"/>
      <c r="HR2787" s="173"/>
      <c r="HS2787" s="173"/>
      <c r="HT2787" s="173"/>
      <c r="HU2787" s="173"/>
      <c r="HV2787" s="173"/>
      <c r="HW2787" s="173"/>
      <c r="HX2787" s="173"/>
      <c r="HY2787" s="173"/>
      <c r="HZ2787" s="173"/>
      <c r="IA2787" s="173"/>
      <c r="IB2787" s="173"/>
      <c r="IC2787" s="173"/>
      <c r="ID2787" s="173"/>
      <c r="IE2787" s="173"/>
      <c r="IF2787" s="173"/>
      <c r="IG2787" s="173"/>
      <c r="IH2787" s="173"/>
      <c r="II2787" s="173"/>
      <c r="IJ2787" s="173"/>
      <c r="IK2787" s="173"/>
      <c r="IL2787" s="173"/>
      <c r="IM2787" s="173"/>
      <c r="IN2787" s="173"/>
      <c r="IO2787" s="173"/>
      <c r="IP2787" s="173"/>
      <c r="IQ2787" s="173"/>
      <c r="IR2787" s="173"/>
      <c r="IS2787" s="173"/>
      <c r="IT2787" s="173"/>
    </row>
    <row r="2788" spans="1:254" ht="12.95" customHeight="1" x14ac:dyDescent="0.2">
      <c r="B2788" s="29" t="s">
        <v>902</v>
      </c>
      <c r="C2788" s="30" t="s">
        <v>1025</v>
      </c>
      <c r="D2788" s="30" t="s">
        <v>918</v>
      </c>
      <c r="E2788" s="29" t="s">
        <v>1092</v>
      </c>
      <c r="F2788" s="29">
        <v>2360</v>
      </c>
      <c r="G2788" s="29" t="s">
        <v>2168</v>
      </c>
      <c r="H2788" s="29" t="s">
        <v>904</v>
      </c>
      <c r="I2788" s="29" t="s">
        <v>905</v>
      </c>
      <c r="J2788" s="29" t="s">
        <v>942</v>
      </c>
      <c r="K2788" s="29" t="s">
        <v>907</v>
      </c>
      <c r="L2788" s="29" t="s">
        <v>923</v>
      </c>
      <c r="M2788" s="29" t="s">
        <v>962</v>
      </c>
      <c r="N2788" s="29">
        <v>1976</v>
      </c>
      <c r="O2788" s="29" t="s">
        <v>1091</v>
      </c>
    </row>
    <row r="2789" spans="1:254" ht="12.95" customHeight="1" x14ac:dyDescent="0.2">
      <c r="B2789" s="29" t="s">
        <v>902</v>
      </c>
      <c r="C2789" s="30" t="s">
        <v>1025</v>
      </c>
      <c r="D2789" s="30" t="s">
        <v>918</v>
      </c>
      <c r="E2789" s="29" t="s">
        <v>1092</v>
      </c>
      <c r="F2789" s="29">
        <v>2360</v>
      </c>
      <c r="G2789" s="29" t="s">
        <v>2168</v>
      </c>
      <c r="H2789" s="29" t="s">
        <v>904</v>
      </c>
      <c r="I2789" s="29" t="s">
        <v>905</v>
      </c>
      <c r="J2789" s="29" t="s">
        <v>942</v>
      </c>
      <c r="K2789" s="29" t="s">
        <v>907</v>
      </c>
      <c r="L2789" s="29" t="s">
        <v>923</v>
      </c>
      <c r="M2789" s="29" t="s">
        <v>962</v>
      </c>
      <c r="N2789" s="29">
        <v>1976</v>
      </c>
      <c r="O2789" s="29" t="s">
        <v>1091</v>
      </c>
      <c r="R2789" s="11"/>
    </row>
    <row r="2790" spans="1:254" s="171" customFormat="1" ht="12.95" customHeight="1" x14ac:dyDescent="0.2">
      <c r="A2790" s="29"/>
      <c r="B2790" s="29" t="s">
        <v>902</v>
      </c>
      <c r="C2790" s="30" t="s">
        <v>1025</v>
      </c>
      <c r="D2790" s="30" t="s">
        <v>918</v>
      </c>
      <c r="E2790" s="29" t="s">
        <v>1092</v>
      </c>
      <c r="F2790" s="29">
        <v>2360</v>
      </c>
      <c r="G2790" s="29" t="s">
        <v>2168</v>
      </c>
      <c r="H2790" s="29" t="s">
        <v>904</v>
      </c>
      <c r="I2790" s="29" t="s">
        <v>905</v>
      </c>
      <c r="J2790" s="29" t="s">
        <v>942</v>
      </c>
      <c r="K2790" s="29" t="s">
        <v>907</v>
      </c>
      <c r="L2790" s="29" t="s">
        <v>923</v>
      </c>
      <c r="M2790" s="29" t="s">
        <v>962</v>
      </c>
      <c r="N2790" s="29">
        <v>1976</v>
      </c>
      <c r="O2790" s="29" t="s">
        <v>43</v>
      </c>
      <c r="P2790" s="29"/>
      <c r="Q2790" s="29"/>
    </row>
    <row r="2791" spans="1:254" s="171" customFormat="1" ht="12.95" customHeight="1" x14ac:dyDescent="0.2">
      <c r="A2791" s="34"/>
      <c r="B2791" s="34" t="s">
        <v>902</v>
      </c>
      <c r="C2791" s="33" t="s">
        <v>1025</v>
      </c>
      <c r="D2791" s="33" t="s">
        <v>918</v>
      </c>
      <c r="E2791" s="34" t="s">
        <v>1092</v>
      </c>
      <c r="F2791" s="34">
        <v>1410</v>
      </c>
      <c r="G2791" s="34" t="s">
        <v>1410</v>
      </c>
      <c r="H2791" s="34" t="s">
        <v>904</v>
      </c>
      <c r="I2791" s="34" t="s">
        <v>905</v>
      </c>
      <c r="J2791" s="34" t="s">
        <v>942</v>
      </c>
      <c r="K2791" s="34" t="s">
        <v>907</v>
      </c>
      <c r="L2791" s="34" t="s">
        <v>923</v>
      </c>
      <c r="M2791" s="34" t="s">
        <v>962</v>
      </c>
      <c r="N2791" s="34">
        <v>1976</v>
      </c>
      <c r="O2791" s="34" t="s">
        <v>43</v>
      </c>
      <c r="P2791" s="34"/>
      <c r="Q2791" s="29"/>
      <c r="S2791" s="173"/>
      <c r="T2791" s="173"/>
      <c r="U2791" s="173"/>
      <c r="V2791" s="173"/>
      <c r="W2791" s="173"/>
      <c r="X2791" s="173"/>
      <c r="Y2791" s="173"/>
      <c r="Z2791" s="173"/>
      <c r="AA2791" s="173"/>
      <c r="AB2791" s="173"/>
      <c r="AC2791" s="173"/>
      <c r="AD2791" s="173"/>
      <c r="AE2791" s="173"/>
      <c r="AF2791" s="173"/>
      <c r="AG2791" s="173"/>
      <c r="AH2791" s="173"/>
      <c r="AI2791" s="173"/>
      <c r="AJ2791" s="173"/>
      <c r="AK2791" s="173"/>
      <c r="AL2791" s="173"/>
      <c r="AM2791" s="173"/>
      <c r="AN2791" s="173"/>
      <c r="AO2791" s="173"/>
      <c r="AP2791" s="173"/>
      <c r="AQ2791" s="173"/>
      <c r="AR2791" s="173"/>
      <c r="AS2791" s="173"/>
      <c r="AT2791" s="173"/>
      <c r="AU2791" s="173"/>
      <c r="AV2791" s="173"/>
      <c r="AW2791" s="173"/>
      <c r="AX2791" s="173"/>
      <c r="AY2791" s="173"/>
      <c r="AZ2791" s="173"/>
      <c r="BA2791" s="173"/>
      <c r="BB2791" s="173"/>
      <c r="BC2791" s="173"/>
      <c r="BD2791" s="173"/>
      <c r="BE2791" s="173"/>
      <c r="BF2791" s="173"/>
      <c r="BG2791" s="173"/>
      <c r="BH2791" s="173"/>
      <c r="BI2791" s="173"/>
      <c r="BJ2791" s="173"/>
      <c r="BK2791" s="173"/>
      <c r="BL2791" s="173"/>
      <c r="BM2791" s="173"/>
      <c r="BN2791" s="173"/>
      <c r="BO2791" s="173"/>
      <c r="BP2791" s="173"/>
      <c r="BQ2791" s="173"/>
      <c r="BR2791" s="173"/>
      <c r="BS2791" s="173"/>
      <c r="BT2791" s="173"/>
      <c r="BU2791" s="173"/>
      <c r="BV2791" s="173"/>
      <c r="BW2791" s="173"/>
      <c r="BX2791" s="173"/>
      <c r="BY2791" s="173"/>
      <c r="BZ2791" s="173"/>
      <c r="CA2791" s="173"/>
      <c r="CB2791" s="173"/>
      <c r="CC2791" s="173"/>
      <c r="CD2791" s="173"/>
      <c r="CE2791" s="173"/>
      <c r="CF2791" s="173"/>
      <c r="CG2791" s="173"/>
      <c r="CH2791" s="173"/>
      <c r="CI2791" s="173"/>
      <c r="CJ2791" s="173"/>
      <c r="CK2791" s="173"/>
      <c r="CL2791" s="173"/>
      <c r="CM2791" s="173"/>
      <c r="CN2791" s="173"/>
      <c r="CO2791" s="173"/>
      <c r="CP2791" s="173"/>
      <c r="CQ2791" s="173"/>
      <c r="CR2791" s="173"/>
      <c r="CS2791" s="173"/>
      <c r="CT2791" s="173"/>
      <c r="CU2791" s="173"/>
      <c r="CV2791" s="173"/>
      <c r="CW2791" s="173"/>
      <c r="CX2791" s="173"/>
      <c r="CY2791" s="173"/>
      <c r="CZ2791" s="173"/>
      <c r="DA2791" s="173"/>
      <c r="DB2791" s="173"/>
      <c r="DC2791" s="173"/>
      <c r="DD2791" s="173"/>
      <c r="DE2791" s="173"/>
      <c r="DF2791" s="173"/>
      <c r="DG2791" s="173"/>
      <c r="DH2791" s="173"/>
      <c r="DI2791" s="173"/>
      <c r="DJ2791" s="173"/>
      <c r="DK2791" s="173"/>
      <c r="DL2791" s="173"/>
      <c r="DM2791" s="173"/>
      <c r="DN2791" s="173"/>
      <c r="DO2791" s="173"/>
      <c r="DP2791" s="173"/>
      <c r="DQ2791" s="173"/>
      <c r="DR2791" s="173"/>
      <c r="DS2791" s="173"/>
      <c r="DT2791" s="173"/>
      <c r="DU2791" s="173"/>
      <c r="DV2791" s="173"/>
      <c r="DW2791" s="173"/>
      <c r="DX2791" s="173"/>
      <c r="DY2791" s="173"/>
      <c r="DZ2791" s="173"/>
      <c r="EA2791" s="173"/>
      <c r="EB2791" s="173"/>
      <c r="EC2791" s="173"/>
      <c r="ED2791" s="173"/>
      <c r="EE2791" s="173"/>
      <c r="EF2791" s="173"/>
      <c r="EG2791" s="173"/>
      <c r="EH2791" s="173"/>
      <c r="EI2791" s="173"/>
      <c r="EJ2791" s="173"/>
      <c r="EK2791" s="173"/>
      <c r="EL2791" s="173"/>
      <c r="EM2791" s="173"/>
      <c r="EN2791" s="173"/>
      <c r="EO2791" s="173"/>
      <c r="EP2791" s="173"/>
      <c r="EQ2791" s="173"/>
      <c r="ER2791" s="173"/>
      <c r="ES2791" s="173"/>
      <c r="ET2791" s="173"/>
      <c r="EU2791" s="173"/>
      <c r="EV2791" s="173"/>
      <c r="EW2791" s="173"/>
      <c r="EX2791" s="173"/>
      <c r="EY2791" s="173"/>
      <c r="EZ2791" s="173"/>
      <c r="FA2791" s="173"/>
      <c r="FB2791" s="173"/>
      <c r="FC2791" s="173"/>
      <c r="FD2791" s="173"/>
      <c r="FE2791" s="173"/>
      <c r="FF2791" s="173"/>
      <c r="FG2791" s="173"/>
      <c r="FH2791" s="173"/>
      <c r="FI2791" s="173"/>
      <c r="FJ2791" s="173"/>
      <c r="FK2791" s="173"/>
      <c r="FL2791" s="173"/>
      <c r="FM2791" s="173"/>
      <c r="FN2791" s="173"/>
      <c r="FO2791" s="173"/>
      <c r="FP2791" s="173"/>
      <c r="FQ2791" s="173"/>
      <c r="FR2791" s="173"/>
      <c r="FS2791" s="173"/>
      <c r="FT2791" s="173"/>
      <c r="FU2791" s="173"/>
      <c r="FV2791" s="173"/>
      <c r="FW2791" s="173"/>
      <c r="FX2791" s="173"/>
      <c r="FY2791" s="173"/>
      <c r="FZ2791" s="173"/>
      <c r="GA2791" s="173"/>
      <c r="GB2791" s="173"/>
      <c r="GC2791" s="173"/>
      <c r="GD2791" s="173"/>
      <c r="GE2791" s="173"/>
      <c r="GF2791" s="173"/>
      <c r="GG2791" s="173"/>
      <c r="GH2791" s="173"/>
      <c r="GI2791" s="173"/>
      <c r="GJ2791" s="173"/>
      <c r="GK2791" s="173"/>
      <c r="GL2791" s="173"/>
      <c r="GM2791" s="173"/>
      <c r="GN2791" s="173"/>
      <c r="GO2791" s="173"/>
      <c r="GP2791" s="173"/>
      <c r="GQ2791" s="173"/>
      <c r="GR2791" s="173"/>
      <c r="GS2791" s="173"/>
      <c r="GT2791" s="173"/>
      <c r="GU2791" s="173"/>
      <c r="GV2791" s="173"/>
      <c r="GW2791" s="173"/>
      <c r="GX2791" s="173"/>
      <c r="GY2791" s="173"/>
      <c r="GZ2791" s="173"/>
      <c r="HA2791" s="173"/>
      <c r="HB2791" s="173"/>
      <c r="HC2791" s="173"/>
      <c r="HD2791" s="173"/>
      <c r="HE2791" s="173"/>
      <c r="HF2791" s="173"/>
      <c r="HG2791" s="173"/>
      <c r="HH2791" s="173"/>
      <c r="HI2791" s="173"/>
      <c r="HJ2791" s="173"/>
      <c r="HK2791" s="173"/>
      <c r="HL2791" s="173"/>
      <c r="HM2791" s="173"/>
      <c r="HN2791" s="173"/>
      <c r="HO2791" s="173"/>
      <c r="HP2791" s="173"/>
      <c r="HQ2791" s="173"/>
      <c r="HR2791" s="173"/>
      <c r="HS2791" s="173"/>
      <c r="HT2791" s="173"/>
      <c r="HU2791" s="173"/>
      <c r="HV2791" s="173"/>
      <c r="HW2791" s="173"/>
      <c r="HX2791" s="173"/>
      <c r="HY2791" s="173"/>
      <c r="HZ2791" s="173"/>
      <c r="IA2791" s="173"/>
      <c r="IB2791" s="173"/>
      <c r="IC2791" s="173"/>
      <c r="ID2791" s="173"/>
      <c r="IE2791" s="173"/>
      <c r="IF2791" s="173"/>
      <c r="IG2791" s="173"/>
      <c r="IH2791" s="173"/>
      <c r="II2791" s="173"/>
      <c r="IJ2791" s="173"/>
      <c r="IK2791" s="173"/>
      <c r="IL2791" s="173"/>
      <c r="IM2791" s="173"/>
      <c r="IN2791" s="173"/>
      <c r="IO2791" s="173"/>
      <c r="IP2791" s="173"/>
      <c r="IQ2791" s="173"/>
      <c r="IR2791" s="173"/>
      <c r="IS2791" s="173"/>
      <c r="IT2791" s="173"/>
    </row>
    <row r="2792" spans="1:254" ht="12.95" customHeight="1" x14ac:dyDescent="0.2">
      <c r="B2792" s="29" t="s">
        <v>902</v>
      </c>
      <c r="C2792" s="30" t="s">
        <v>1025</v>
      </c>
      <c r="D2792" s="30" t="s">
        <v>918</v>
      </c>
      <c r="E2792" s="29" t="s">
        <v>1092</v>
      </c>
      <c r="F2792" s="29">
        <v>1410</v>
      </c>
      <c r="G2792" s="29" t="s">
        <v>1410</v>
      </c>
      <c r="H2792" s="29" t="s">
        <v>904</v>
      </c>
      <c r="I2792" s="29" t="s">
        <v>905</v>
      </c>
      <c r="J2792" s="29" t="s">
        <v>942</v>
      </c>
      <c r="K2792" s="29" t="s">
        <v>907</v>
      </c>
      <c r="L2792" s="29" t="s">
        <v>923</v>
      </c>
      <c r="M2792" s="29" t="s">
        <v>962</v>
      </c>
      <c r="N2792" s="29">
        <v>1976</v>
      </c>
      <c r="O2792" s="29" t="s">
        <v>1500</v>
      </c>
    </row>
    <row r="2793" spans="1:254" ht="12.95" customHeight="1" x14ac:dyDescent="0.2">
      <c r="B2793" s="29" t="s">
        <v>902</v>
      </c>
      <c r="C2793" s="30" t="s">
        <v>1025</v>
      </c>
      <c r="D2793" s="30" t="s">
        <v>1225</v>
      </c>
      <c r="E2793" s="29" t="s">
        <v>1456</v>
      </c>
      <c r="F2793" s="29">
        <v>2230</v>
      </c>
      <c r="G2793" s="29" t="s">
        <v>1140</v>
      </c>
      <c r="H2793" s="29" t="s">
        <v>904</v>
      </c>
      <c r="I2793" s="29" t="s">
        <v>936</v>
      </c>
      <c r="J2793" s="29" t="s">
        <v>942</v>
      </c>
      <c r="K2793" s="29" t="s">
        <v>937</v>
      </c>
      <c r="L2793" s="29" t="s">
        <v>943</v>
      </c>
      <c r="M2793" s="29" t="s">
        <v>44</v>
      </c>
      <c r="N2793" s="29">
        <v>1971</v>
      </c>
      <c r="O2793" s="29" t="s">
        <v>1457</v>
      </c>
    </row>
    <row r="2794" spans="1:254" ht="12.95" customHeight="1" x14ac:dyDescent="0.2">
      <c r="B2794" s="29" t="s">
        <v>902</v>
      </c>
      <c r="C2794" s="30" t="s">
        <v>1025</v>
      </c>
      <c r="D2794" s="30" t="s">
        <v>1225</v>
      </c>
      <c r="E2794" s="29" t="s">
        <v>1456</v>
      </c>
      <c r="F2794" s="29">
        <v>2230</v>
      </c>
      <c r="G2794" s="29" t="s">
        <v>1140</v>
      </c>
      <c r="H2794" s="29" t="s">
        <v>904</v>
      </c>
      <c r="I2794" s="29" t="s">
        <v>936</v>
      </c>
      <c r="J2794" s="29" t="s">
        <v>942</v>
      </c>
      <c r="K2794" s="29" t="s">
        <v>937</v>
      </c>
      <c r="L2794" s="29" t="s">
        <v>943</v>
      </c>
      <c r="M2794" s="29" t="s">
        <v>1203</v>
      </c>
      <c r="N2794" s="29">
        <v>1971</v>
      </c>
      <c r="O2794" s="29" t="s">
        <v>1457</v>
      </c>
    </row>
    <row r="2795" spans="1:254" ht="12.95" customHeight="1" x14ac:dyDescent="0.2">
      <c r="B2795" s="29" t="s">
        <v>902</v>
      </c>
      <c r="C2795" s="30" t="s">
        <v>1025</v>
      </c>
      <c r="D2795" s="30" t="s">
        <v>1225</v>
      </c>
      <c r="E2795" s="29" t="s">
        <v>1456</v>
      </c>
      <c r="F2795" s="29">
        <v>2230</v>
      </c>
      <c r="G2795" s="29" t="s">
        <v>1140</v>
      </c>
      <c r="H2795" s="29" t="s">
        <v>904</v>
      </c>
      <c r="I2795" s="29" t="s">
        <v>936</v>
      </c>
      <c r="J2795" s="29" t="s">
        <v>942</v>
      </c>
      <c r="K2795" s="29" t="s">
        <v>937</v>
      </c>
      <c r="L2795" s="29" t="s">
        <v>943</v>
      </c>
      <c r="M2795" s="29" t="s">
        <v>44</v>
      </c>
      <c r="N2795" s="29">
        <v>1971</v>
      </c>
      <c r="O2795" s="29" t="s">
        <v>1457</v>
      </c>
    </row>
    <row r="2796" spans="1:254" ht="12.95" customHeight="1" x14ac:dyDescent="0.2">
      <c r="B2796" s="29" t="s">
        <v>902</v>
      </c>
      <c r="C2796" s="30" t="s">
        <v>1025</v>
      </c>
      <c r="D2796" s="30" t="s">
        <v>1944</v>
      </c>
      <c r="E2796" s="29" t="s">
        <v>39</v>
      </c>
      <c r="F2796" s="29">
        <v>2310</v>
      </c>
      <c r="G2796" s="29" t="s">
        <v>40</v>
      </c>
      <c r="H2796" s="29" t="s">
        <v>904</v>
      </c>
      <c r="I2796" s="29" t="s">
        <v>905</v>
      </c>
      <c r="J2796" s="29" t="s">
        <v>912</v>
      </c>
      <c r="K2796" s="29" t="s">
        <v>907</v>
      </c>
      <c r="L2796" s="29" t="s">
        <v>41</v>
      </c>
      <c r="M2796" s="29" t="s">
        <v>42</v>
      </c>
      <c r="N2796" s="29">
        <v>1968</v>
      </c>
      <c r="O2796" s="29" t="s">
        <v>1940</v>
      </c>
      <c r="R2796" s="11"/>
    </row>
    <row r="2797" spans="1:254" ht="12.95" customHeight="1" x14ac:dyDescent="0.2">
      <c r="B2797" s="29" t="s">
        <v>902</v>
      </c>
      <c r="C2797" s="30" t="s">
        <v>1025</v>
      </c>
      <c r="D2797" s="30" t="s">
        <v>1225</v>
      </c>
      <c r="E2797" s="29" t="s">
        <v>1456</v>
      </c>
      <c r="F2797" s="29">
        <v>2230</v>
      </c>
      <c r="G2797" s="29" t="s">
        <v>1140</v>
      </c>
      <c r="H2797" s="29" t="s">
        <v>904</v>
      </c>
      <c r="I2797" s="29" t="s">
        <v>936</v>
      </c>
      <c r="J2797" s="29" t="s">
        <v>942</v>
      </c>
      <c r="K2797" s="29" t="s">
        <v>937</v>
      </c>
      <c r="L2797" s="29" t="s">
        <v>943</v>
      </c>
      <c r="M2797" s="29" t="s">
        <v>44</v>
      </c>
      <c r="N2797" s="29">
        <v>1971</v>
      </c>
      <c r="O2797" s="29" t="s">
        <v>1457</v>
      </c>
    </row>
    <row r="2798" spans="1:254" ht="12.95" customHeight="1" x14ac:dyDescent="0.2">
      <c r="B2798" s="29" t="s">
        <v>902</v>
      </c>
      <c r="C2798" s="30" t="s">
        <v>1025</v>
      </c>
      <c r="D2798" s="30" t="s">
        <v>1225</v>
      </c>
      <c r="E2798" s="29" t="s">
        <v>1456</v>
      </c>
      <c r="F2798" s="29">
        <v>2230</v>
      </c>
      <c r="G2798" s="29" t="s">
        <v>1140</v>
      </c>
      <c r="H2798" s="29" t="s">
        <v>904</v>
      </c>
      <c r="I2798" s="29" t="s">
        <v>936</v>
      </c>
      <c r="J2798" s="29" t="s">
        <v>942</v>
      </c>
      <c r="K2798" s="29" t="s">
        <v>937</v>
      </c>
      <c r="L2798" s="29" t="s">
        <v>943</v>
      </c>
      <c r="M2798" s="29" t="s">
        <v>1203</v>
      </c>
      <c r="N2798" s="29">
        <v>1971</v>
      </c>
      <c r="O2798" s="29" t="s">
        <v>1457</v>
      </c>
    </row>
    <row r="2799" spans="1:254" ht="12.95" customHeight="1" x14ac:dyDescent="0.2">
      <c r="B2799" s="29" t="s">
        <v>902</v>
      </c>
      <c r="C2799" s="30" t="s">
        <v>1025</v>
      </c>
      <c r="D2799" s="30" t="s">
        <v>918</v>
      </c>
      <c r="E2799" s="29" t="s">
        <v>1092</v>
      </c>
      <c r="F2799" s="29">
        <v>2360</v>
      </c>
      <c r="G2799" s="29" t="s">
        <v>2168</v>
      </c>
      <c r="H2799" s="29" t="s">
        <v>904</v>
      </c>
      <c r="I2799" s="29" t="s">
        <v>905</v>
      </c>
      <c r="J2799" s="29" t="s">
        <v>942</v>
      </c>
      <c r="K2799" s="29" t="s">
        <v>907</v>
      </c>
      <c r="L2799" s="29" t="s">
        <v>923</v>
      </c>
      <c r="M2799" s="29" t="s">
        <v>962</v>
      </c>
      <c r="N2799" s="29">
        <v>1976</v>
      </c>
      <c r="O2799" s="29" t="s">
        <v>1091</v>
      </c>
    </row>
    <row r="2800" spans="1:254" ht="12.95" customHeight="1" x14ac:dyDescent="0.2">
      <c r="B2800" s="29" t="s">
        <v>902</v>
      </c>
      <c r="C2800" s="30" t="s">
        <v>1025</v>
      </c>
      <c r="D2800" s="30" t="s">
        <v>918</v>
      </c>
      <c r="E2800" s="29" t="s">
        <v>1092</v>
      </c>
      <c r="F2800" s="29">
        <v>2360</v>
      </c>
      <c r="G2800" s="29" t="s">
        <v>2168</v>
      </c>
      <c r="H2800" s="29" t="s">
        <v>904</v>
      </c>
      <c r="I2800" s="29" t="s">
        <v>905</v>
      </c>
      <c r="J2800" s="29" t="s">
        <v>942</v>
      </c>
      <c r="K2800" s="29" t="s">
        <v>907</v>
      </c>
      <c r="L2800" s="29" t="s">
        <v>923</v>
      </c>
      <c r="M2800" s="29" t="s">
        <v>962</v>
      </c>
      <c r="N2800" s="29">
        <v>1976</v>
      </c>
      <c r="O2800" s="29" t="s">
        <v>1091</v>
      </c>
    </row>
    <row r="2801" spans="2:18" ht="12.95" customHeight="1" x14ac:dyDescent="0.2">
      <c r="B2801" s="29" t="s">
        <v>902</v>
      </c>
      <c r="C2801" s="30" t="s">
        <v>1025</v>
      </c>
      <c r="D2801" s="30" t="s">
        <v>918</v>
      </c>
      <c r="E2801" s="29" t="s">
        <v>1092</v>
      </c>
      <c r="F2801" s="29">
        <v>2360</v>
      </c>
      <c r="G2801" s="29" t="s">
        <v>2168</v>
      </c>
      <c r="H2801" s="29" t="s">
        <v>904</v>
      </c>
      <c r="I2801" s="29" t="s">
        <v>905</v>
      </c>
      <c r="J2801" s="29" t="s">
        <v>942</v>
      </c>
      <c r="K2801" s="29" t="s">
        <v>907</v>
      </c>
      <c r="L2801" s="29" t="s">
        <v>923</v>
      </c>
      <c r="M2801" s="29" t="s">
        <v>962</v>
      </c>
      <c r="N2801" s="29">
        <v>1976</v>
      </c>
      <c r="O2801" s="29" t="s">
        <v>43</v>
      </c>
    </row>
    <row r="2802" spans="2:18" ht="12.95" customHeight="1" x14ac:dyDescent="0.2">
      <c r="B2802" s="29" t="s">
        <v>902</v>
      </c>
      <c r="C2802" s="30" t="s">
        <v>1025</v>
      </c>
      <c r="D2802" s="30" t="s">
        <v>918</v>
      </c>
      <c r="E2802" s="29" t="s">
        <v>1092</v>
      </c>
      <c r="F2802" s="29">
        <v>1410</v>
      </c>
      <c r="G2802" s="29" t="s">
        <v>1410</v>
      </c>
      <c r="H2802" s="29" t="s">
        <v>904</v>
      </c>
      <c r="I2802" s="29" t="s">
        <v>905</v>
      </c>
      <c r="J2802" s="29" t="s">
        <v>942</v>
      </c>
      <c r="K2802" s="29" t="s">
        <v>907</v>
      </c>
      <c r="L2802" s="29" t="s">
        <v>923</v>
      </c>
      <c r="M2802" s="29" t="s">
        <v>962</v>
      </c>
      <c r="N2802" s="29">
        <v>1976</v>
      </c>
      <c r="O2802" s="29" t="s">
        <v>43</v>
      </c>
    </row>
    <row r="2803" spans="2:18" ht="12.95" customHeight="1" x14ac:dyDescent="0.2">
      <c r="B2803" s="29" t="s">
        <v>902</v>
      </c>
      <c r="C2803" s="30" t="s">
        <v>1025</v>
      </c>
      <c r="D2803" s="30" t="s">
        <v>918</v>
      </c>
      <c r="E2803" s="29" t="s">
        <v>1092</v>
      </c>
      <c r="F2803" s="29">
        <v>1410</v>
      </c>
      <c r="G2803" s="29" t="s">
        <v>1410</v>
      </c>
      <c r="H2803" s="29" t="s">
        <v>904</v>
      </c>
      <c r="I2803" s="29" t="s">
        <v>905</v>
      </c>
      <c r="J2803" s="29" t="s">
        <v>942</v>
      </c>
      <c r="K2803" s="29" t="s">
        <v>907</v>
      </c>
      <c r="L2803" s="29" t="s">
        <v>923</v>
      </c>
      <c r="M2803" s="29" t="s">
        <v>962</v>
      </c>
      <c r="N2803" s="29">
        <v>1976</v>
      </c>
      <c r="O2803" s="29" t="s">
        <v>1500</v>
      </c>
    </row>
    <row r="2804" spans="2:18" ht="12.95" customHeight="1" x14ac:dyDescent="0.2">
      <c r="B2804" s="29" t="s">
        <v>902</v>
      </c>
      <c r="C2804" s="30" t="s">
        <v>1025</v>
      </c>
      <c r="D2804" s="30" t="s">
        <v>1225</v>
      </c>
      <c r="E2804" s="29" t="s">
        <v>1456</v>
      </c>
      <c r="F2804" s="29">
        <v>2230</v>
      </c>
      <c r="G2804" s="29" t="s">
        <v>1140</v>
      </c>
      <c r="H2804" s="29" t="s">
        <v>904</v>
      </c>
      <c r="I2804" s="29" t="s">
        <v>936</v>
      </c>
      <c r="J2804" s="29" t="s">
        <v>942</v>
      </c>
      <c r="K2804" s="29" t="s">
        <v>937</v>
      </c>
      <c r="L2804" s="29" t="s">
        <v>943</v>
      </c>
      <c r="M2804" s="29" t="s">
        <v>44</v>
      </c>
      <c r="N2804" s="29">
        <v>1971</v>
      </c>
      <c r="O2804" s="29" t="s">
        <v>1457</v>
      </c>
    </row>
    <row r="2805" spans="2:18" ht="12.95" customHeight="1" x14ac:dyDescent="0.2">
      <c r="B2805" s="11" t="s">
        <v>902</v>
      </c>
      <c r="C2805" s="144" t="s">
        <v>1025</v>
      </c>
      <c r="D2805" s="144" t="s">
        <v>918</v>
      </c>
      <c r="E2805" s="11" t="s">
        <v>1092</v>
      </c>
      <c r="F2805" s="11">
        <v>2360</v>
      </c>
      <c r="G2805" s="11" t="s">
        <v>2168</v>
      </c>
      <c r="H2805" s="11" t="s">
        <v>904</v>
      </c>
      <c r="I2805" s="11" t="s">
        <v>905</v>
      </c>
      <c r="J2805" s="11" t="s">
        <v>942</v>
      </c>
      <c r="K2805" s="11" t="s">
        <v>907</v>
      </c>
      <c r="L2805" s="11" t="s">
        <v>923</v>
      </c>
      <c r="M2805" s="11" t="s">
        <v>962</v>
      </c>
      <c r="N2805" s="11">
        <v>1976</v>
      </c>
      <c r="O2805" s="11" t="s">
        <v>1091</v>
      </c>
      <c r="P2805" s="11" t="s">
        <v>2550</v>
      </c>
      <c r="Q2805" s="11"/>
      <c r="R2805" s="11"/>
    </row>
    <row r="2806" spans="2:18" ht="12.95" customHeight="1" x14ac:dyDescent="0.2">
      <c r="B2806" s="11" t="s">
        <v>902</v>
      </c>
      <c r="C2806" s="144" t="s">
        <v>1025</v>
      </c>
      <c r="D2806" s="144" t="s">
        <v>1944</v>
      </c>
      <c r="E2806" s="11" t="s">
        <v>39</v>
      </c>
      <c r="F2806" s="11">
        <v>2310</v>
      </c>
      <c r="G2806" s="11" t="s">
        <v>40</v>
      </c>
      <c r="H2806" s="11" t="s">
        <v>904</v>
      </c>
      <c r="I2806" s="11" t="s">
        <v>905</v>
      </c>
      <c r="J2806" s="11" t="s">
        <v>912</v>
      </c>
      <c r="K2806" s="11" t="s">
        <v>907</v>
      </c>
      <c r="L2806" s="11" t="s">
        <v>41</v>
      </c>
      <c r="M2806" s="11" t="s">
        <v>42</v>
      </c>
      <c r="N2806" s="11">
        <v>1968</v>
      </c>
      <c r="O2806" s="11" t="s">
        <v>1940</v>
      </c>
      <c r="P2806" s="11"/>
      <c r="Q2806" s="11"/>
    </row>
    <row r="2807" spans="2:18" ht="12.95" customHeight="1" x14ac:dyDescent="0.2">
      <c r="B2807" s="11" t="s">
        <v>902</v>
      </c>
      <c r="C2807" s="144" t="s">
        <v>1025</v>
      </c>
      <c r="D2807" s="144" t="s">
        <v>918</v>
      </c>
      <c r="E2807" s="11" t="s">
        <v>1092</v>
      </c>
      <c r="F2807" s="11">
        <v>2360</v>
      </c>
      <c r="G2807" s="11" t="s">
        <v>2168</v>
      </c>
      <c r="H2807" s="11" t="s">
        <v>904</v>
      </c>
      <c r="I2807" s="11" t="s">
        <v>905</v>
      </c>
      <c r="J2807" s="11" t="s">
        <v>942</v>
      </c>
      <c r="K2807" s="11" t="s">
        <v>907</v>
      </c>
      <c r="L2807" s="11" t="s">
        <v>923</v>
      </c>
      <c r="M2807" s="11" t="s">
        <v>962</v>
      </c>
      <c r="N2807" s="11">
        <v>1976</v>
      </c>
      <c r="O2807" s="11" t="s">
        <v>1091</v>
      </c>
      <c r="P2807" s="11">
        <v>1</v>
      </c>
      <c r="Q2807" s="11"/>
    </row>
    <row r="2808" spans="2:18" ht="12.95" customHeight="1" x14ac:dyDescent="0.2">
      <c r="B2808" s="11" t="s">
        <v>902</v>
      </c>
      <c r="C2808" s="144" t="s">
        <v>1025</v>
      </c>
      <c r="D2808" s="144" t="s">
        <v>1225</v>
      </c>
      <c r="E2808" s="11" t="s">
        <v>1456</v>
      </c>
      <c r="F2808" s="11">
        <v>2230</v>
      </c>
      <c r="G2808" s="11" t="s">
        <v>1140</v>
      </c>
      <c r="H2808" s="11" t="s">
        <v>904</v>
      </c>
      <c r="I2808" s="11" t="s">
        <v>936</v>
      </c>
      <c r="J2808" s="11" t="s">
        <v>942</v>
      </c>
      <c r="K2808" s="11" t="s">
        <v>937</v>
      </c>
      <c r="L2808" s="11" t="s">
        <v>943</v>
      </c>
      <c r="M2808" s="11" t="s">
        <v>44</v>
      </c>
      <c r="N2808" s="11">
        <v>1971</v>
      </c>
      <c r="O2808" s="11" t="s">
        <v>1457</v>
      </c>
      <c r="P2808" s="11"/>
      <c r="Q2808" s="11"/>
      <c r="R2808" s="11"/>
    </row>
    <row r="2809" spans="2:18" ht="12.95" customHeight="1" x14ac:dyDescent="0.2">
      <c r="B2809" s="11" t="s">
        <v>902</v>
      </c>
      <c r="C2809" s="144" t="s">
        <v>1025</v>
      </c>
      <c r="D2809" s="144" t="s">
        <v>918</v>
      </c>
      <c r="E2809" s="11" t="s">
        <v>1092</v>
      </c>
      <c r="F2809" s="11">
        <v>2360</v>
      </c>
      <c r="G2809" s="11" t="s">
        <v>2168</v>
      </c>
      <c r="H2809" s="11" t="s">
        <v>904</v>
      </c>
      <c r="I2809" s="11" t="s">
        <v>905</v>
      </c>
      <c r="J2809" s="11" t="s">
        <v>942</v>
      </c>
      <c r="K2809" s="11" t="s">
        <v>907</v>
      </c>
      <c r="L2809" s="11" t="s">
        <v>923</v>
      </c>
      <c r="M2809" s="11" t="s">
        <v>962</v>
      </c>
      <c r="N2809" s="11">
        <v>1976</v>
      </c>
      <c r="O2809" s="11" t="s">
        <v>43</v>
      </c>
      <c r="P2809" s="11"/>
      <c r="Q2809" s="11"/>
    </row>
    <row r="2810" spans="2:18" ht="12.95" customHeight="1" x14ac:dyDescent="0.2">
      <c r="B2810" s="11" t="s">
        <v>902</v>
      </c>
      <c r="C2810" s="144" t="s">
        <v>1025</v>
      </c>
      <c r="D2810" s="144" t="s">
        <v>918</v>
      </c>
      <c r="E2810" s="11" t="s">
        <v>1092</v>
      </c>
      <c r="F2810" s="11">
        <v>1410</v>
      </c>
      <c r="G2810" s="11" t="s">
        <v>1410</v>
      </c>
      <c r="H2810" s="11" t="s">
        <v>904</v>
      </c>
      <c r="I2810" s="11" t="s">
        <v>905</v>
      </c>
      <c r="J2810" s="11" t="s">
        <v>942</v>
      </c>
      <c r="K2810" s="11" t="s">
        <v>907</v>
      </c>
      <c r="L2810" s="11" t="s">
        <v>923</v>
      </c>
      <c r="M2810" s="11" t="s">
        <v>962</v>
      </c>
      <c r="N2810" s="11">
        <v>1976</v>
      </c>
      <c r="O2810" s="11" t="s">
        <v>43</v>
      </c>
      <c r="P2810" s="11"/>
      <c r="Q2810" s="11"/>
    </row>
    <row r="2811" spans="2:18" ht="12.95" customHeight="1" x14ac:dyDescent="0.2">
      <c r="B2811" s="29" t="s">
        <v>902</v>
      </c>
      <c r="C2811" s="30" t="s">
        <v>46</v>
      </c>
      <c r="D2811" s="30" t="s">
        <v>957</v>
      </c>
      <c r="E2811" s="29" t="s">
        <v>47</v>
      </c>
      <c r="F2811" s="29">
        <v>2000</v>
      </c>
      <c r="G2811" s="29" t="s">
        <v>915</v>
      </c>
      <c r="H2811" s="29" t="s">
        <v>904</v>
      </c>
      <c r="I2811" s="29" t="s">
        <v>906</v>
      </c>
      <c r="J2811" s="29" t="s">
        <v>910</v>
      </c>
      <c r="K2811" s="29" t="s">
        <v>48</v>
      </c>
      <c r="L2811" s="29" t="s">
        <v>923</v>
      </c>
      <c r="M2811" s="29" t="s">
        <v>49</v>
      </c>
      <c r="N2811" s="29">
        <v>1934</v>
      </c>
      <c r="O2811" s="29" t="s">
        <v>50</v>
      </c>
    </row>
    <row r="2812" spans="2:18" ht="12.95" customHeight="1" x14ac:dyDescent="0.2">
      <c r="B2812" s="29" t="s">
        <v>902</v>
      </c>
      <c r="C2812" s="30" t="s">
        <v>46</v>
      </c>
      <c r="D2812" s="30" t="s">
        <v>957</v>
      </c>
      <c r="E2812" s="29" t="s">
        <v>47</v>
      </c>
      <c r="F2812" s="29">
        <v>2000</v>
      </c>
      <c r="G2812" s="29" t="s">
        <v>915</v>
      </c>
      <c r="H2812" s="29" t="s">
        <v>904</v>
      </c>
      <c r="I2812" s="29" t="s">
        <v>906</v>
      </c>
      <c r="J2812" s="29" t="s">
        <v>910</v>
      </c>
      <c r="K2812" s="29" t="s">
        <v>48</v>
      </c>
      <c r="L2812" s="29" t="s">
        <v>923</v>
      </c>
      <c r="M2812" s="29" t="s">
        <v>49</v>
      </c>
      <c r="N2812" s="29">
        <v>1934</v>
      </c>
      <c r="O2812" s="29" t="s">
        <v>50</v>
      </c>
    </row>
    <row r="2813" spans="2:18" ht="12.95" customHeight="1" x14ac:dyDescent="0.2">
      <c r="B2813" s="29" t="s">
        <v>902</v>
      </c>
      <c r="C2813" s="30" t="s">
        <v>46</v>
      </c>
      <c r="D2813" s="30" t="s">
        <v>957</v>
      </c>
      <c r="E2813" s="29" t="s">
        <v>47</v>
      </c>
      <c r="F2813" s="29">
        <v>2000</v>
      </c>
      <c r="G2813" s="29" t="s">
        <v>915</v>
      </c>
      <c r="H2813" s="29" t="s">
        <v>904</v>
      </c>
      <c r="I2813" s="29" t="s">
        <v>906</v>
      </c>
      <c r="J2813" s="29" t="s">
        <v>910</v>
      </c>
      <c r="K2813" s="29" t="s">
        <v>48</v>
      </c>
      <c r="L2813" s="29" t="s">
        <v>923</v>
      </c>
      <c r="M2813" s="29" t="s">
        <v>49</v>
      </c>
      <c r="N2813" s="29">
        <v>1934</v>
      </c>
      <c r="O2813" s="29" t="s">
        <v>50</v>
      </c>
    </row>
    <row r="2814" spans="2:18" ht="12.95" customHeight="1" x14ac:dyDescent="0.2">
      <c r="B2814" s="29" t="s">
        <v>902</v>
      </c>
      <c r="C2814" s="30" t="s">
        <v>46</v>
      </c>
      <c r="D2814" s="30" t="s">
        <v>957</v>
      </c>
      <c r="E2814" s="29" t="s">
        <v>47</v>
      </c>
      <c r="F2814" s="29">
        <v>2000</v>
      </c>
      <c r="G2814" s="29" t="s">
        <v>915</v>
      </c>
      <c r="H2814" s="29" t="s">
        <v>904</v>
      </c>
      <c r="I2814" s="29" t="s">
        <v>906</v>
      </c>
      <c r="J2814" s="29" t="s">
        <v>910</v>
      </c>
      <c r="K2814" s="29" t="s">
        <v>48</v>
      </c>
      <c r="L2814" s="29" t="s">
        <v>923</v>
      </c>
      <c r="M2814" s="29" t="s">
        <v>49</v>
      </c>
      <c r="N2814" s="29">
        <v>1934</v>
      </c>
      <c r="O2814" s="29" t="s">
        <v>50</v>
      </c>
    </row>
    <row r="2815" spans="2:18" ht="12.95" customHeight="1" x14ac:dyDescent="0.2">
      <c r="B2815" s="11" t="s">
        <v>902</v>
      </c>
      <c r="C2815" s="144" t="s">
        <v>46</v>
      </c>
      <c r="D2815" s="144" t="s">
        <v>957</v>
      </c>
      <c r="E2815" s="11" t="s">
        <v>47</v>
      </c>
      <c r="F2815" s="11">
        <v>2000</v>
      </c>
      <c r="G2815" s="11" t="s">
        <v>915</v>
      </c>
      <c r="H2815" s="11" t="s">
        <v>904</v>
      </c>
      <c r="I2815" s="11" t="s">
        <v>906</v>
      </c>
      <c r="J2815" s="11" t="s">
        <v>910</v>
      </c>
      <c r="K2815" s="11" t="s">
        <v>48</v>
      </c>
      <c r="L2815" s="11" t="s">
        <v>923</v>
      </c>
      <c r="M2815" s="11" t="s">
        <v>49</v>
      </c>
      <c r="N2815" s="11">
        <v>1934</v>
      </c>
      <c r="O2815" s="11" t="s">
        <v>50</v>
      </c>
      <c r="P2815" s="11"/>
      <c r="Q2815" s="11"/>
    </row>
    <row r="2816" spans="2:18" ht="12.95" customHeight="1" x14ac:dyDescent="0.2">
      <c r="B2816" s="11" t="s">
        <v>902</v>
      </c>
      <c r="C2816" s="144" t="s">
        <v>46</v>
      </c>
      <c r="D2816" s="144" t="s">
        <v>957</v>
      </c>
      <c r="E2816" s="11" t="s">
        <v>47</v>
      </c>
      <c r="F2816" s="11">
        <v>2000</v>
      </c>
      <c r="G2816" s="11" t="s">
        <v>915</v>
      </c>
      <c r="H2816" s="11" t="s">
        <v>904</v>
      </c>
      <c r="I2816" s="11" t="s">
        <v>906</v>
      </c>
      <c r="J2816" s="11" t="s">
        <v>910</v>
      </c>
      <c r="K2816" s="11" t="s">
        <v>48</v>
      </c>
      <c r="L2816" s="11" t="s">
        <v>923</v>
      </c>
      <c r="M2816" s="11" t="s">
        <v>49</v>
      </c>
      <c r="N2816" s="11">
        <v>1934</v>
      </c>
      <c r="O2816" s="11" t="s">
        <v>50</v>
      </c>
      <c r="P2816" s="11"/>
      <c r="Q2816" s="11"/>
    </row>
    <row r="2817" spans="2:18" ht="12.95" customHeight="1" x14ac:dyDescent="0.2">
      <c r="B2817" s="29" t="s">
        <v>902</v>
      </c>
      <c r="C2817" s="30" t="s">
        <v>51</v>
      </c>
      <c r="D2817" s="30" t="s">
        <v>1030</v>
      </c>
      <c r="E2817" s="29" t="s">
        <v>52</v>
      </c>
      <c r="F2817" s="29">
        <v>2380</v>
      </c>
      <c r="G2817" s="29" t="s">
        <v>53</v>
      </c>
      <c r="H2817" s="29" t="s">
        <v>904</v>
      </c>
      <c r="I2817" s="29" t="s">
        <v>905</v>
      </c>
      <c r="J2817" s="29" t="s">
        <v>942</v>
      </c>
      <c r="K2817" s="29" t="s">
        <v>907</v>
      </c>
      <c r="L2817" s="29" t="s">
        <v>924</v>
      </c>
      <c r="M2817" s="29" t="s">
        <v>925</v>
      </c>
      <c r="N2817" s="29">
        <v>1971</v>
      </c>
      <c r="O2817" s="29" t="s">
        <v>1091</v>
      </c>
    </row>
    <row r="2818" spans="2:18" ht="12.95" customHeight="1" x14ac:dyDescent="0.2">
      <c r="B2818" s="29" t="s">
        <v>902</v>
      </c>
      <c r="C2818" s="30" t="s">
        <v>51</v>
      </c>
      <c r="D2818" s="30" t="s">
        <v>1030</v>
      </c>
      <c r="E2818" s="29" t="s">
        <v>52</v>
      </c>
      <c r="F2818" s="29">
        <v>2380</v>
      </c>
      <c r="G2818" s="29" t="s">
        <v>53</v>
      </c>
      <c r="H2818" s="29" t="s">
        <v>904</v>
      </c>
      <c r="I2818" s="29" t="s">
        <v>905</v>
      </c>
      <c r="J2818" s="29" t="s">
        <v>942</v>
      </c>
      <c r="K2818" s="29" t="s">
        <v>907</v>
      </c>
      <c r="L2818" s="29" t="s">
        <v>924</v>
      </c>
      <c r="M2818" s="29" t="s">
        <v>925</v>
      </c>
      <c r="N2818" s="29">
        <v>1971</v>
      </c>
      <c r="O2818" s="29" t="s">
        <v>1091</v>
      </c>
    </row>
    <row r="2819" spans="2:18" ht="12.95" customHeight="1" x14ac:dyDescent="0.2">
      <c r="B2819" s="11" t="s">
        <v>902</v>
      </c>
      <c r="C2819" s="144" t="s">
        <v>51</v>
      </c>
      <c r="D2819" s="144" t="s">
        <v>1030</v>
      </c>
      <c r="E2819" s="11" t="s">
        <v>52</v>
      </c>
      <c r="F2819" s="11">
        <v>2380</v>
      </c>
      <c r="G2819" s="11" t="s">
        <v>53</v>
      </c>
      <c r="H2819" s="11" t="s">
        <v>904</v>
      </c>
      <c r="I2819" s="11" t="s">
        <v>905</v>
      </c>
      <c r="J2819" s="11" t="s">
        <v>942</v>
      </c>
      <c r="K2819" s="11" t="s">
        <v>907</v>
      </c>
      <c r="L2819" s="11" t="s">
        <v>924</v>
      </c>
      <c r="M2819" s="11" t="s">
        <v>925</v>
      </c>
      <c r="N2819" s="11">
        <v>1971</v>
      </c>
      <c r="O2819" s="11" t="s">
        <v>1091</v>
      </c>
      <c r="P2819" s="11" t="s">
        <v>2550</v>
      </c>
      <c r="Q2819" s="11"/>
      <c r="R2819" s="11"/>
    </row>
    <row r="2820" spans="2:18" ht="12.95" customHeight="1" x14ac:dyDescent="0.2">
      <c r="B2820" s="29" t="s">
        <v>902</v>
      </c>
      <c r="C2820" s="30" t="s">
        <v>2616</v>
      </c>
      <c r="D2820" s="30" t="s">
        <v>2617</v>
      </c>
      <c r="E2820" s="29" t="s">
        <v>2618</v>
      </c>
      <c r="G2820" s="29" t="s">
        <v>2619</v>
      </c>
      <c r="H2820" s="29" t="s">
        <v>2612</v>
      </c>
      <c r="I2820" s="29" t="s">
        <v>905</v>
      </c>
      <c r="J2820" s="29" t="s">
        <v>942</v>
      </c>
      <c r="K2820" s="29" t="s">
        <v>907</v>
      </c>
      <c r="L2820" s="29" t="s">
        <v>943</v>
      </c>
      <c r="M2820" s="29">
        <v>1802</v>
      </c>
      <c r="N2820" s="29">
        <v>1973</v>
      </c>
      <c r="O2820" s="29" t="s">
        <v>2635</v>
      </c>
      <c r="P2820" s="29" t="s">
        <v>2636</v>
      </c>
      <c r="R2820" s="11"/>
    </row>
    <row r="2821" spans="2:18" ht="12.95" customHeight="1" x14ac:dyDescent="0.2">
      <c r="B2821" s="29" t="s">
        <v>981</v>
      </c>
      <c r="C2821" s="30" t="s">
        <v>1725</v>
      </c>
      <c r="D2821" s="30" t="s">
        <v>1734</v>
      </c>
      <c r="E2821" s="29" t="s">
        <v>1010</v>
      </c>
      <c r="F2821" s="29">
        <v>2211</v>
      </c>
      <c r="G2821" s="29" t="s">
        <v>963</v>
      </c>
      <c r="H2821" s="29" t="s">
        <v>904</v>
      </c>
      <c r="I2821" s="29" t="s">
        <v>905</v>
      </c>
      <c r="J2821" s="29" t="s">
        <v>942</v>
      </c>
      <c r="K2821" s="29" t="s">
        <v>907</v>
      </c>
      <c r="L2821" s="29" t="s">
        <v>923</v>
      </c>
      <c r="M2821" s="29" t="s">
        <v>935</v>
      </c>
      <c r="N2821" s="29">
        <v>1976</v>
      </c>
      <c r="O2821" s="29" t="s">
        <v>908</v>
      </c>
      <c r="P2821" s="29" t="s">
        <v>2431</v>
      </c>
      <c r="R2821" s="11"/>
    </row>
    <row r="2822" spans="2:18" ht="12.95" customHeight="1" x14ac:dyDescent="0.2">
      <c r="B2822" s="29" t="s">
        <v>902</v>
      </c>
      <c r="C2822" s="30" t="s">
        <v>1725</v>
      </c>
      <c r="D2822" s="30" t="s">
        <v>948</v>
      </c>
      <c r="E2822" s="29" t="s">
        <v>1704</v>
      </c>
      <c r="F2822" s="29">
        <v>3301</v>
      </c>
      <c r="G2822" s="29" t="s">
        <v>1705</v>
      </c>
      <c r="H2822" s="29" t="s">
        <v>904</v>
      </c>
      <c r="I2822" s="29" t="s">
        <v>936</v>
      </c>
      <c r="J2822" s="29" t="s">
        <v>942</v>
      </c>
      <c r="K2822" s="29" t="s">
        <v>937</v>
      </c>
      <c r="L2822" s="29" t="s">
        <v>943</v>
      </c>
      <c r="M2822" s="29" t="s">
        <v>1706</v>
      </c>
      <c r="N2822" s="29">
        <v>1971</v>
      </c>
      <c r="O2822" s="29" t="s">
        <v>1909</v>
      </c>
      <c r="R2822" s="11"/>
    </row>
    <row r="2823" spans="2:18" ht="12.95" customHeight="1" x14ac:dyDescent="0.2">
      <c r="B2823" s="29" t="s">
        <v>902</v>
      </c>
      <c r="C2823" s="30" t="s">
        <v>1725</v>
      </c>
      <c r="D2823" s="30" t="s">
        <v>948</v>
      </c>
      <c r="E2823" s="29" t="s">
        <v>1704</v>
      </c>
      <c r="F2823" s="29">
        <v>3301</v>
      </c>
      <c r="G2823" s="29" t="s">
        <v>1705</v>
      </c>
      <c r="H2823" s="29" t="s">
        <v>904</v>
      </c>
      <c r="I2823" s="29" t="s">
        <v>936</v>
      </c>
      <c r="J2823" s="29" t="s">
        <v>942</v>
      </c>
      <c r="K2823" s="29" t="s">
        <v>937</v>
      </c>
      <c r="L2823" s="29" t="s">
        <v>943</v>
      </c>
      <c r="M2823" s="29" t="s">
        <v>1706</v>
      </c>
      <c r="N2823" s="29">
        <v>1971</v>
      </c>
      <c r="O2823" s="29" t="s">
        <v>1909</v>
      </c>
      <c r="R2823" s="11"/>
    </row>
    <row r="2824" spans="2:18" ht="12.95" customHeight="1" x14ac:dyDescent="0.2">
      <c r="B2824" s="29" t="s">
        <v>902</v>
      </c>
      <c r="C2824" s="30" t="s">
        <v>1725</v>
      </c>
      <c r="D2824" s="30" t="s">
        <v>948</v>
      </c>
      <c r="E2824" s="29" t="s">
        <v>1704</v>
      </c>
      <c r="F2824" s="29">
        <v>3301</v>
      </c>
      <c r="G2824" s="29" t="s">
        <v>1705</v>
      </c>
      <c r="H2824" s="29" t="s">
        <v>904</v>
      </c>
      <c r="I2824" s="29" t="s">
        <v>959</v>
      </c>
      <c r="K2824" s="29" t="s">
        <v>960</v>
      </c>
      <c r="L2824" s="29" t="s">
        <v>943</v>
      </c>
      <c r="M2824" s="29" t="s">
        <v>1706</v>
      </c>
      <c r="N2824" s="29">
        <v>1971</v>
      </c>
      <c r="O2824" s="29" t="s">
        <v>1909</v>
      </c>
    </row>
    <row r="2825" spans="2:18" ht="12.95" customHeight="1" x14ac:dyDescent="0.2">
      <c r="B2825" s="29" t="s">
        <v>902</v>
      </c>
      <c r="C2825" s="30" t="s">
        <v>1725</v>
      </c>
      <c r="D2825" s="30" t="s">
        <v>948</v>
      </c>
      <c r="E2825" s="29" t="s">
        <v>1704</v>
      </c>
      <c r="F2825" s="29">
        <v>3301</v>
      </c>
      <c r="G2825" s="29" t="s">
        <v>1705</v>
      </c>
      <c r="H2825" s="29" t="s">
        <v>904</v>
      </c>
      <c r="I2825" s="29" t="s">
        <v>959</v>
      </c>
      <c r="K2825" s="29" t="s">
        <v>960</v>
      </c>
      <c r="L2825" s="29" t="s">
        <v>943</v>
      </c>
      <c r="M2825" s="29" t="s">
        <v>1706</v>
      </c>
      <c r="N2825" s="29">
        <v>1971</v>
      </c>
      <c r="O2825" s="29" t="s">
        <v>1909</v>
      </c>
    </row>
    <row r="2826" spans="2:18" ht="12.95" customHeight="1" x14ac:dyDescent="0.2">
      <c r="B2826" s="29" t="s">
        <v>902</v>
      </c>
      <c r="C2826" s="30" t="s">
        <v>1725</v>
      </c>
      <c r="D2826" s="30" t="s">
        <v>948</v>
      </c>
      <c r="E2826" s="29" t="s">
        <v>1704</v>
      </c>
      <c r="F2826" s="29">
        <v>3301</v>
      </c>
      <c r="G2826" s="29" t="s">
        <v>1705</v>
      </c>
      <c r="H2826" s="29" t="s">
        <v>904</v>
      </c>
      <c r="I2826" s="29" t="s">
        <v>959</v>
      </c>
      <c r="K2826" s="29" t="s">
        <v>960</v>
      </c>
      <c r="L2826" s="29" t="s">
        <v>943</v>
      </c>
      <c r="M2826" s="29" t="s">
        <v>1706</v>
      </c>
      <c r="N2826" s="29">
        <v>1971</v>
      </c>
      <c r="O2826" s="29" t="s">
        <v>1613</v>
      </c>
      <c r="R2826" s="11"/>
    </row>
    <row r="2827" spans="2:18" ht="12.95" customHeight="1" x14ac:dyDescent="0.2">
      <c r="B2827" s="29" t="s">
        <v>902</v>
      </c>
      <c r="C2827" s="30" t="s">
        <v>1725</v>
      </c>
      <c r="D2827" s="30" t="s">
        <v>948</v>
      </c>
      <c r="E2827" s="29" t="s">
        <v>1704</v>
      </c>
      <c r="F2827" s="29">
        <v>3301</v>
      </c>
      <c r="G2827" s="29" t="s">
        <v>1705</v>
      </c>
      <c r="H2827" s="29" t="s">
        <v>904</v>
      </c>
      <c r="I2827" s="29" t="s">
        <v>936</v>
      </c>
      <c r="J2827" s="29" t="s">
        <v>942</v>
      </c>
      <c r="K2827" s="29" t="s">
        <v>937</v>
      </c>
      <c r="L2827" s="29" t="s">
        <v>943</v>
      </c>
      <c r="M2827" s="29" t="s">
        <v>1706</v>
      </c>
      <c r="N2827" s="29">
        <v>1971</v>
      </c>
      <c r="O2827" s="29" t="s">
        <v>1909</v>
      </c>
    </row>
    <row r="2828" spans="2:18" ht="12.95" customHeight="1" x14ac:dyDescent="0.2">
      <c r="B2828" s="29" t="s">
        <v>902</v>
      </c>
      <c r="C2828" s="30" t="s">
        <v>1725</v>
      </c>
      <c r="D2828" s="30" t="s">
        <v>948</v>
      </c>
      <c r="E2828" s="29" t="s">
        <v>1704</v>
      </c>
      <c r="F2828" s="29">
        <v>3301</v>
      </c>
      <c r="G2828" s="29" t="s">
        <v>1705</v>
      </c>
      <c r="H2828" s="29" t="s">
        <v>904</v>
      </c>
      <c r="I2828" s="29" t="s">
        <v>936</v>
      </c>
      <c r="J2828" s="29" t="s">
        <v>942</v>
      </c>
      <c r="K2828" s="29" t="s">
        <v>937</v>
      </c>
      <c r="L2828" s="29" t="s">
        <v>943</v>
      </c>
      <c r="M2828" s="29" t="s">
        <v>1706</v>
      </c>
      <c r="N2828" s="29">
        <v>1971</v>
      </c>
      <c r="O2828" s="29" t="s">
        <v>1909</v>
      </c>
    </row>
    <row r="2829" spans="2:18" ht="12.95" customHeight="1" x14ac:dyDescent="0.2">
      <c r="B2829" s="29" t="s">
        <v>902</v>
      </c>
      <c r="C2829" s="30" t="s">
        <v>1725</v>
      </c>
      <c r="D2829" s="30" t="s">
        <v>948</v>
      </c>
      <c r="E2829" s="29" t="s">
        <v>1704</v>
      </c>
      <c r="F2829" s="29">
        <v>3301</v>
      </c>
      <c r="G2829" s="29" t="s">
        <v>1705</v>
      </c>
      <c r="H2829" s="29" t="s">
        <v>904</v>
      </c>
      <c r="I2829" s="29" t="s">
        <v>959</v>
      </c>
      <c r="K2829" s="29" t="s">
        <v>960</v>
      </c>
      <c r="L2829" s="29" t="s">
        <v>943</v>
      </c>
      <c r="M2829" s="29" t="s">
        <v>1706</v>
      </c>
      <c r="N2829" s="29">
        <v>1971</v>
      </c>
      <c r="O2829" s="29" t="s">
        <v>1909</v>
      </c>
      <c r="R2829" s="11"/>
    </row>
    <row r="2830" spans="2:18" ht="12.95" customHeight="1" x14ac:dyDescent="0.2">
      <c r="B2830" s="29" t="s">
        <v>902</v>
      </c>
      <c r="C2830" s="30" t="s">
        <v>1725</v>
      </c>
      <c r="D2830" s="30" t="s">
        <v>948</v>
      </c>
      <c r="E2830" s="29" t="s">
        <v>1704</v>
      </c>
      <c r="F2830" s="29">
        <v>3301</v>
      </c>
      <c r="G2830" s="29" t="s">
        <v>1705</v>
      </c>
      <c r="H2830" s="29" t="s">
        <v>904</v>
      </c>
      <c r="I2830" s="29" t="s">
        <v>959</v>
      </c>
      <c r="K2830" s="29" t="s">
        <v>960</v>
      </c>
      <c r="L2830" s="29" t="s">
        <v>943</v>
      </c>
      <c r="M2830" s="29" t="s">
        <v>1706</v>
      </c>
      <c r="N2830" s="29">
        <v>1971</v>
      </c>
      <c r="O2830" s="29" t="s">
        <v>1909</v>
      </c>
      <c r="R2830" s="18"/>
    </row>
    <row r="2831" spans="2:18" ht="12.95" customHeight="1" x14ac:dyDescent="0.2">
      <c r="B2831" s="29" t="s">
        <v>902</v>
      </c>
      <c r="C2831" s="30" t="s">
        <v>1725</v>
      </c>
      <c r="D2831" s="30" t="s">
        <v>948</v>
      </c>
      <c r="E2831" s="29" t="s">
        <v>1704</v>
      </c>
      <c r="F2831" s="29">
        <v>3301</v>
      </c>
      <c r="G2831" s="29" t="s">
        <v>1705</v>
      </c>
      <c r="H2831" s="29" t="s">
        <v>904</v>
      </c>
      <c r="I2831" s="29" t="s">
        <v>959</v>
      </c>
      <c r="K2831" s="29" t="s">
        <v>960</v>
      </c>
      <c r="L2831" s="29" t="s">
        <v>943</v>
      </c>
      <c r="M2831" s="29" t="s">
        <v>1706</v>
      </c>
      <c r="N2831" s="29">
        <v>1971</v>
      </c>
      <c r="O2831" s="29" t="s">
        <v>1613</v>
      </c>
    </row>
    <row r="2832" spans="2:18" ht="12.95" customHeight="1" x14ac:dyDescent="0.2">
      <c r="B2832" s="11" t="s">
        <v>902</v>
      </c>
      <c r="C2832" s="144" t="s">
        <v>1725</v>
      </c>
      <c r="D2832" s="144" t="s">
        <v>948</v>
      </c>
      <c r="E2832" s="11" t="s">
        <v>1704</v>
      </c>
      <c r="F2832" s="11">
        <v>3301</v>
      </c>
      <c r="G2832" s="11" t="s">
        <v>1705</v>
      </c>
      <c r="H2832" s="11" t="s">
        <v>904</v>
      </c>
      <c r="I2832" s="11" t="s">
        <v>936</v>
      </c>
      <c r="J2832" s="11" t="s">
        <v>942</v>
      </c>
      <c r="K2832" s="11" t="s">
        <v>937</v>
      </c>
      <c r="L2832" s="11" t="s">
        <v>943</v>
      </c>
      <c r="M2832" s="11" t="s">
        <v>1706</v>
      </c>
      <c r="N2832" s="11">
        <v>1971</v>
      </c>
      <c r="O2832" s="11" t="s">
        <v>1909</v>
      </c>
      <c r="P2832" s="11" t="s">
        <v>2554</v>
      </c>
      <c r="Q2832" s="11"/>
    </row>
    <row r="2833" spans="1:18" ht="12.95" customHeight="1" x14ac:dyDescent="0.2">
      <c r="B2833" s="11" t="s">
        <v>902</v>
      </c>
      <c r="C2833" s="144" t="s">
        <v>1725</v>
      </c>
      <c r="D2833" s="144" t="s">
        <v>948</v>
      </c>
      <c r="E2833" s="11" t="s">
        <v>1704</v>
      </c>
      <c r="F2833" s="11">
        <v>3301</v>
      </c>
      <c r="G2833" s="11" t="s">
        <v>1705</v>
      </c>
      <c r="H2833" s="11" t="s">
        <v>904</v>
      </c>
      <c r="I2833" s="11" t="s">
        <v>936</v>
      </c>
      <c r="J2833" s="11" t="s">
        <v>942</v>
      </c>
      <c r="K2833" s="11" t="s">
        <v>937</v>
      </c>
      <c r="L2833" s="11" t="s">
        <v>943</v>
      </c>
      <c r="M2833" s="11" t="s">
        <v>1706</v>
      </c>
      <c r="N2833" s="11">
        <v>1971</v>
      </c>
      <c r="O2833" s="11" t="s">
        <v>1909</v>
      </c>
      <c r="P2833" s="11" t="s">
        <v>2549</v>
      </c>
      <c r="Q2833" s="11"/>
    </row>
    <row r="2834" spans="1:18" ht="12.95" customHeight="1" x14ac:dyDescent="0.2">
      <c r="B2834" s="11" t="s">
        <v>902</v>
      </c>
      <c r="C2834" s="144" t="s">
        <v>1725</v>
      </c>
      <c r="D2834" s="144" t="s">
        <v>948</v>
      </c>
      <c r="E2834" s="11" t="s">
        <v>1704</v>
      </c>
      <c r="F2834" s="11">
        <v>3301</v>
      </c>
      <c r="G2834" s="11" t="s">
        <v>1705</v>
      </c>
      <c r="H2834" s="11" t="s">
        <v>904</v>
      </c>
      <c r="I2834" s="11" t="s">
        <v>959</v>
      </c>
      <c r="J2834" s="11"/>
      <c r="K2834" s="11" t="s">
        <v>960</v>
      </c>
      <c r="L2834" s="11" t="s">
        <v>943</v>
      </c>
      <c r="M2834" s="11" t="s">
        <v>1706</v>
      </c>
      <c r="N2834" s="11">
        <v>1971</v>
      </c>
      <c r="O2834" s="11" t="s">
        <v>1909</v>
      </c>
      <c r="P2834" s="11"/>
      <c r="Q2834" s="11"/>
    </row>
    <row r="2835" spans="1:18" ht="12.95" customHeight="1" x14ac:dyDescent="0.2">
      <c r="B2835" s="11" t="s">
        <v>902</v>
      </c>
      <c r="C2835" s="144" t="s">
        <v>1725</v>
      </c>
      <c r="D2835" s="144" t="s">
        <v>948</v>
      </c>
      <c r="E2835" s="11" t="s">
        <v>1704</v>
      </c>
      <c r="F2835" s="11">
        <v>3301</v>
      </c>
      <c r="G2835" s="11" t="s">
        <v>1705</v>
      </c>
      <c r="H2835" s="11" t="s">
        <v>904</v>
      </c>
      <c r="I2835" s="11" t="s">
        <v>959</v>
      </c>
      <c r="J2835" s="11"/>
      <c r="K2835" s="11" t="s">
        <v>960</v>
      </c>
      <c r="L2835" s="11" t="s">
        <v>943</v>
      </c>
      <c r="M2835" s="11" t="s">
        <v>1706</v>
      </c>
      <c r="N2835" s="11">
        <v>1971</v>
      </c>
      <c r="O2835" s="11" t="s">
        <v>1909</v>
      </c>
      <c r="P2835" s="11"/>
      <c r="Q2835" s="11"/>
    </row>
    <row r="2836" spans="1:18" ht="12.95" customHeight="1" x14ac:dyDescent="0.2">
      <c r="B2836" s="29" t="s">
        <v>902</v>
      </c>
      <c r="C2836" s="30" t="s">
        <v>2653</v>
      </c>
      <c r="D2836" s="30" t="s">
        <v>1338</v>
      </c>
      <c r="E2836" s="29" t="s">
        <v>2654</v>
      </c>
      <c r="F2836" s="29">
        <v>1000</v>
      </c>
      <c r="G2836" s="29" t="s">
        <v>999</v>
      </c>
      <c r="H2836" s="29" t="s">
        <v>904</v>
      </c>
      <c r="I2836" s="29" t="s">
        <v>905</v>
      </c>
      <c r="J2836" s="29" t="s">
        <v>942</v>
      </c>
      <c r="K2836" s="29" t="s">
        <v>907</v>
      </c>
      <c r="L2836" s="29" t="s">
        <v>1741</v>
      </c>
      <c r="M2836" s="29" t="s">
        <v>2655</v>
      </c>
      <c r="N2836" s="29">
        <v>1979</v>
      </c>
      <c r="O2836" s="29" t="s">
        <v>2669</v>
      </c>
      <c r="P2836" s="29" t="s">
        <v>2636</v>
      </c>
    </row>
    <row r="2837" spans="1:18" ht="12.95" customHeight="1" x14ac:dyDescent="0.2">
      <c r="B2837" s="29" t="s">
        <v>902</v>
      </c>
      <c r="C2837" s="30" t="s">
        <v>54</v>
      </c>
      <c r="D2837" s="30" t="s">
        <v>920</v>
      </c>
      <c r="F2837" s="29">
        <v>2342</v>
      </c>
      <c r="G2837" s="29" t="s">
        <v>1312</v>
      </c>
      <c r="H2837" s="29" t="s">
        <v>904</v>
      </c>
      <c r="I2837" s="29" t="s">
        <v>905</v>
      </c>
      <c r="J2837" s="29" t="s">
        <v>942</v>
      </c>
      <c r="K2837" s="29" t="s">
        <v>907</v>
      </c>
      <c r="L2837" s="29" t="s">
        <v>944</v>
      </c>
      <c r="M2837" s="29">
        <v>1200</v>
      </c>
      <c r="N2837" s="29">
        <v>1972</v>
      </c>
    </row>
    <row r="2838" spans="1:18" ht="12.95" customHeight="1" x14ac:dyDescent="0.2">
      <c r="B2838" s="11" t="s">
        <v>902</v>
      </c>
      <c r="C2838" s="144" t="s">
        <v>54</v>
      </c>
      <c r="D2838" s="144" t="s">
        <v>920</v>
      </c>
      <c r="E2838" s="11"/>
      <c r="F2838" s="11">
        <v>2342</v>
      </c>
      <c r="G2838" s="11" t="s">
        <v>1312</v>
      </c>
      <c r="H2838" s="11" t="s">
        <v>904</v>
      </c>
      <c r="I2838" s="11" t="s">
        <v>905</v>
      </c>
      <c r="J2838" s="11" t="s">
        <v>942</v>
      </c>
      <c r="K2838" s="11" t="s">
        <v>907</v>
      </c>
      <c r="L2838" s="11" t="s">
        <v>944</v>
      </c>
      <c r="M2838" s="11">
        <v>1200</v>
      </c>
      <c r="N2838" s="11">
        <v>1972</v>
      </c>
      <c r="O2838" s="11"/>
      <c r="P2838" s="11"/>
      <c r="Q2838" s="11"/>
    </row>
    <row r="2839" spans="1:18" ht="12.95" customHeight="1" x14ac:dyDescent="0.2">
      <c r="A2839" s="171">
        <v>96</v>
      </c>
      <c r="B2839" s="171" t="s">
        <v>902</v>
      </c>
      <c r="C2839" s="172" t="s">
        <v>54</v>
      </c>
      <c r="D2839" s="172" t="s">
        <v>920</v>
      </c>
      <c r="E2839" s="171" t="s">
        <v>2980</v>
      </c>
      <c r="F2839" s="171">
        <v>2342</v>
      </c>
      <c r="G2839" s="171" t="s">
        <v>1312</v>
      </c>
      <c r="H2839" s="171" t="s">
        <v>904</v>
      </c>
      <c r="I2839" s="171" t="s">
        <v>905</v>
      </c>
      <c r="J2839" s="171" t="s">
        <v>942</v>
      </c>
      <c r="K2839" s="171" t="s">
        <v>907</v>
      </c>
      <c r="L2839" s="171" t="s">
        <v>944</v>
      </c>
      <c r="M2839" s="171">
        <v>1200</v>
      </c>
      <c r="N2839" s="171">
        <v>1972</v>
      </c>
      <c r="O2839" s="171" t="s">
        <v>1379</v>
      </c>
      <c r="P2839" s="171" t="s">
        <v>2916</v>
      </c>
      <c r="Q2839" s="171"/>
    </row>
    <row r="2840" spans="1:18" ht="12.95" customHeight="1" x14ac:dyDescent="0.2">
      <c r="A2840" s="171">
        <v>99</v>
      </c>
      <c r="B2840" s="171" t="s">
        <v>902</v>
      </c>
      <c r="C2840" s="172" t="s">
        <v>2973</v>
      </c>
      <c r="D2840" s="172" t="s">
        <v>1146</v>
      </c>
      <c r="E2840" s="171" t="s">
        <v>2857</v>
      </c>
      <c r="F2840" s="171">
        <v>2000</v>
      </c>
      <c r="G2840" s="171" t="s">
        <v>915</v>
      </c>
      <c r="H2840" s="171" t="s">
        <v>904</v>
      </c>
      <c r="I2840" s="171" t="s">
        <v>905</v>
      </c>
      <c r="J2840" s="171" t="s">
        <v>942</v>
      </c>
      <c r="K2840" s="171" t="s">
        <v>907</v>
      </c>
      <c r="L2840" s="171" t="s">
        <v>924</v>
      </c>
      <c r="M2840" s="171" t="s">
        <v>2974</v>
      </c>
      <c r="N2840" s="171">
        <v>1976</v>
      </c>
      <c r="O2840" s="171" t="s">
        <v>908</v>
      </c>
      <c r="P2840" s="171" t="s">
        <v>2916</v>
      </c>
      <c r="Q2840" s="171"/>
    </row>
    <row r="2841" spans="1:18" ht="12.95" customHeight="1" x14ac:dyDescent="0.2">
      <c r="A2841" s="171"/>
      <c r="B2841" s="171" t="s">
        <v>902</v>
      </c>
      <c r="C2841" s="172" t="s">
        <v>2841</v>
      </c>
      <c r="D2841" s="172" t="s">
        <v>1986</v>
      </c>
      <c r="E2841" s="171" t="s">
        <v>2842</v>
      </c>
      <c r="F2841" s="171">
        <v>2351</v>
      </c>
      <c r="G2841" s="171" t="s">
        <v>1498</v>
      </c>
      <c r="H2841" s="171" t="s">
        <v>904</v>
      </c>
      <c r="I2841" s="171" t="s">
        <v>905</v>
      </c>
      <c r="J2841" s="171" t="s">
        <v>942</v>
      </c>
      <c r="K2841" s="171" t="s">
        <v>907</v>
      </c>
      <c r="L2841" s="171" t="s">
        <v>2843</v>
      </c>
      <c r="M2841" s="171" t="s">
        <v>1801</v>
      </c>
      <c r="N2841" s="171">
        <v>1975</v>
      </c>
      <c r="O2841" s="171" t="s">
        <v>908</v>
      </c>
      <c r="P2841" s="171"/>
      <c r="Q2841" s="171">
        <v>1</v>
      </c>
    </row>
    <row r="2842" spans="1:18" ht="12.95" customHeight="1" x14ac:dyDescent="0.2">
      <c r="A2842" s="171">
        <v>59</v>
      </c>
      <c r="B2842" s="171" t="s">
        <v>902</v>
      </c>
      <c r="C2842" s="172" t="s">
        <v>2841</v>
      </c>
      <c r="D2842" s="172" t="s">
        <v>1986</v>
      </c>
      <c r="E2842" s="171" t="s">
        <v>2842</v>
      </c>
      <c r="F2842" s="171">
        <v>2351</v>
      </c>
      <c r="G2842" s="171" t="s">
        <v>1498</v>
      </c>
      <c r="H2842" s="171" t="s">
        <v>904</v>
      </c>
      <c r="I2842" s="171" t="s">
        <v>906</v>
      </c>
      <c r="J2842" s="171" t="s">
        <v>942</v>
      </c>
      <c r="K2842" s="171" t="s">
        <v>1521</v>
      </c>
      <c r="L2842" s="171" t="s">
        <v>644</v>
      </c>
      <c r="M2842" s="171" t="s">
        <v>2871</v>
      </c>
      <c r="N2842" s="171">
        <v>1980</v>
      </c>
      <c r="O2842" s="171" t="s">
        <v>908</v>
      </c>
      <c r="P2842" s="173" t="s">
        <v>2916</v>
      </c>
      <c r="Q2842" s="171"/>
    </row>
    <row r="2843" spans="1:18" ht="12.95" customHeight="1" x14ac:dyDescent="0.2">
      <c r="A2843" s="29">
        <v>14</v>
      </c>
      <c r="B2843" s="29" t="s">
        <v>902</v>
      </c>
      <c r="C2843" s="30" t="s">
        <v>2841</v>
      </c>
      <c r="D2843" s="30" t="s">
        <v>1986</v>
      </c>
      <c r="E2843" s="29" t="s">
        <v>2842</v>
      </c>
      <c r="F2843" s="29">
        <v>2351</v>
      </c>
      <c r="G2843" s="29" t="s">
        <v>1498</v>
      </c>
      <c r="H2843" s="29" t="s">
        <v>904</v>
      </c>
      <c r="I2843" s="29" t="s">
        <v>906</v>
      </c>
      <c r="J2843" s="29" t="s">
        <v>942</v>
      </c>
      <c r="K2843" s="29" t="s">
        <v>1521</v>
      </c>
      <c r="L2843" s="29" t="s">
        <v>644</v>
      </c>
      <c r="M2843" s="29" t="s">
        <v>3087</v>
      </c>
      <c r="N2843" s="29">
        <v>1980</v>
      </c>
      <c r="O2843" s="29" t="s">
        <v>908</v>
      </c>
      <c r="P2843" s="29" t="s">
        <v>3119</v>
      </c>
      <c r="R2843" s="11"/>
    </row>
    <row r="2844" spans="1:18" ht="12.95" customHeight="1" x14ac:dyDescent="0.2">
      <c r="B2844" s="29" t="s">
        <v>902</v>
      </c>
      <c r="C2844" s="30" t="s">
        <v>55</v>
      </c>
      <c r="D2844" s="30" t="s">
        <v>56</v>
      </c>
      <c r="E2844" s="29" t="s">
        <v>57</v>
      </c>
      <c r="G2844" s="29" t="s">
        <v>58</v>
      </c>
      <c r="H2844" s="29" t="s">
        <v>2049</v>
      </c>
      <c r="I2844" s="29" t="s">
        <v>905</v>
      </c>
      <c r="J2844" s="29" t="s">
        <v>921</v>
      </c>
      <c r="K2844" s="29" t="s">
        <v>907</v>
      </c>
      <c r="L2844" s="29" t="s">
        <v>952</v>
      </c>
      <c r="M2844" s="29" t="s">
        <v>59</v>
      </c>
      <c r="N2844" s="29">
        <v>1967</v>
      </c>
      <c r="R2844" s="11"/>
    </row>
    <row r="2845" spans="1:18" ht="12.95" customHeight="1" x14ac:dyDescent="0.2">
      <c r="B2845" s="29" t="s">
        <v>902</v>
      </c>
      <c r="C2845" s="30" t="s">
        <v>55</v>
      </c>
      <c r="D2845" s="30" t="s">
        <v>56</v>
      </c>
      <c r="E2845" s="29" t="s">
        <v>57</v>
      </c>
      <c r="G2845" s="29" t="s">
        <v>58</v>
      </c>
      <c r="H2845" s="29" t="s">
        <v>2049</v>
      </c>
      <c r="I2845" s="29" t="s">
        <v>905</v>
      </c>
      <c r="J2845" s="29" t="s">
        <v>921</v>
      </c>
      <c r="K2845" s="29" t="s">
        <v>907</v>
      </c>
      <c r="L2845" s="29" t="s">
        <v>1331</v>
      </c>
      <c r="M2845" s="29" t="s">
        <v>710</v>
      </c>
      <c r="N2845" s="29">
        <v>1970</v>
      </c>
      <c r="O2845" s="29" t="s">
        <v>979</v>
      </c>
    </row>
    <row r="2846" spans="1:18" ht="12.95" customHeight="1" x14ac:dyDescent="0.2">
      <c r="B2846" s="29" t="s">
        <v>902</v>
      </c>
      <c r="C2846" s="30" t="s">
        <v>55</v>
      </c>
      <c r="D2846" s="30" t="s">
        <v>56</v>
      </c>
      <c r="E2846" s="29" t="s">
        <v>57</v>
      </c>
      <c r="G2846" s="29" t="s">
        <v>58</v>
      </c>
      <c r="H2846" s="29" t="s">
        <v>2049</v>
      </c>
      <c r="I2846" s="29" t="s">
        <v>905</v>
      </c>
      <c r="J2846" s="29" t="s">
        <v>921</v>
      </c>
      <c r="K2846" s="29" t="s">
        <v>907</v>
      </c>
      <c r="L2846" s="29" t="s">
        <v>952</v>
      </c>
      <c r="M2846" s="29" t="s">
        <v>59</v>
      </c>
      <c r="N2846" s="29">
        <v>1967</v>
      </c>
    </row>
    <row r="2847" spans="1:18" ht="12.95" customHeight="1" x14ac:dyDescent="0.2">
      <c r="B2847" s="29" t="s">
        <v>902</v>
      </c>
      <c r="C2847" s="30" t="s">
        <v>55</v>
      </c>
      <c r="D2847" s="30" t="s">
        <v>56</v>
      </c>
      <c r="E2847" s="29" t="s">
        <v>57</v>
      </c>
      <c r="G2847" s="29" t="s">
        <v>58</v>
      </c>
      <c r="H2847" s="29" t="s">
        <v>2049</v>
      </c>
      <c r="I2847" s="29" t="s">
        <v>905</v>
      </c>
      <c r="J2847" s="29" t="s">
        <v>921</v>
      </c>
      <c r="K2847" s="29" t="s">
        <v>907</v>
      </c>
      <c r="L2847" s="29" t="s">
        <v>709</v>
      </c>
      <c r="M2847" s="29" t="s">
        <v>710</v>
      </c>
      <c r="N2847" s="29">
        <v>1970</v>
      </c>
      <c r="O2847" s="29" t="s">
        <v>979</v>
      </c>
    </row>
    <row r="2848" spans="1:18" ht="12.95" customHeight="1" x14ac:dyDescent="0.2">
      <c r="B2848" s="11" t="s">
        <v>902</v>
      </c>
      <c r="C2848" s="144" t="s">
        <v>55</v>
      </c>
      <c r="D2848" s="144" t="s">
        <v>56</v>
      </c>
      <c r="E2848" s="11" t="s">
        <v>57</v>
      </c>
      <c r="F2848" s="11"/>
      <c r="G2848" s="11" t="s">
        <v>58</v>
      </c>
      <c r="H2848" s="11" t="s">
        <v>2049</v>
      </c>
      <c r="I2848" s="11" t="s">
        <v>905</v>
      </c>
      <c r="J2848" s="11" t="s">
        <v>921</v>
      </c>
      <c r="K2848" s="11" t="s">
        <v>907</v>
      </c>
      <c r="L2848" s="11" t="s">
        <v>952</v>
      </c>
      <c r="M2848" s="11" t="s">
        <v>59</v>
      </c>
      <c r="N2848" s="11">
        <v>1967</v>
      </c>
      <c r="O2848" s="11"/>
      <c r="P2848" s="11" t="s">
        <v>2550</v>
      </c>
      <c r="Q2848" s="11"/>
    </row>
    <row r="2849" spans="1:18" ht="12.95" customHeight="1" x14ac:dyDescent="0.2">
      <c r="B2849" s="29" t="s">
        <v>902</v>
      </c>
      <c r="C2849" s="30" t="s">
        <v>60</v>
      </c>
      <c r="D2849" s="30" t="s">
        <v>61</v>
      </c>
      <c r="E2849" s="29" t="s">
        <v>62</v>
      </c>
      <c r="F2849" s="29">
        <v>2000</v>
      </c>
      <c r="G2849" s="29" t="s">
        <v>915</v>
      </c>
      <c r="H2849" s="29" t="s">
        <v>904</v>
      </c>
      <c r="I2849" s="29" t="s">
        <v>905</v>
      </c>
      <c r="J2849" s="29" t="s">
        <v>912</v>
      </c>
      <c r="K2849" s="29" t="s">
        <v>907</v>
      </c>
      <c r="L2849" s="29" t="s">
        <v>919</v>
      </c>
      <c r="M2849" s="29" t="s">
        <v>63</v>
      </c>
      <c r="N2849" s="29">
        <v>1965</v>
      </c>
      <c r="O2849" s="29" t="s">
        <v>908</v>
      </c>
    </row>
    <row r="2850" spans="1:18" ht="12.95" customHeight="1" x14ac:dyDescent="0.2">
      <c r="B2850" s="11" t="s">
        <v>902</v>
      </c>
      <c r="C2850" s="144" t="s">
        <v>60</v>
      </c>
      <c r="D2850" s="144" t="s">
        <v>516</v>
      </c>
      <c r="E2850" s="11" t="s">
        <v>517</v>
      </c>
      <c r="F2850" s="11">
        <v>2311</v>
      </c>
      <c r="G2850" s="11" t="s">
        <v>1329</v>
      </c>
      <c r="H2850" s="11" t="s">
        <v>904</v>
      </c>
      <c r="I2850" s="11" t="s">
        <v>905</v>
      </c>
      <c r="J2850" s="11" t="s">
        <v>942</v>
      </c>
      <c r="K2850" s="11" t="s">
        <v>907</v>
      </c>
      <c r="L2850" s="11" t="s">
        <v>518</v>
      </c>
      <c r="M2850" s="11">
        <v>750</v>
      </c>
      <c r="N2850" s="11">
        <v>1983</v>
      </c>
      <c r="O2850" s="11" t="s">
        <v>1816</v>
      </c>
    </row>
    <row r="2851" spans="1:18" ht="12.95" customHeight="1" x14ac:dyDescent="0.2">
      <c r="B2851" s="11" t="s">
        <v>902</v>
      </c>
      <c r="C2851" s="144" t="s">
        <v>60</v>
      </c>
      <c r="D2851" s="144" t="s">
        <v>516</v>
      </c>
      <c r="E2851" s="11" t="s">
        <v>517</v>
      </c>
      <c r="F2851" s="11">
        <v>2311</v>
      </c>
      <c r="G2851" s="11" t="s">
        <v>1329</v>
      </c>
      <c r="H2851" s="11" t="s">
        <v>904</v>
      </c>
      <c r="I2851" s="11" t="s">
        <v>905</v>
      </c>
      <c r="J2851" s="11" t="s">
        <v>942</v>
      </c>
      <c r="K2851" s="11" t="s">
        <v>907</v>
      </c>
      <c r="L2851" s="11" t="s">
        <v>518</v>
      </c>
      <c r="M2851" s="11">
        <v>750</v>
      </c>
      <c r="N2851" s="11">
        <v>1983</v>
      </c>
      <c r="O2851" s="11" t="s">
        <v>1816</v>
      </c>
    </row>
    <row r="2852" spans="1:18" ht="12.95" customHeight="1" x14ac:dyDescent="0.2">
      <c r="B2852" s="11" t="s">
        <v>902</v>
      </c>
      <c r="C2852" s="144" t="s">
        <v>60</v>
      </c>
      <c r="D2852" s="144" t="s">
        <v>516</v>
      </c>
      <c r="E2852" s="11" t="s">
        <v>517</v>
      </c>
      <c r="F2852" s="11">
        <v>2311</v>
      </c>
      <c r="G2852" s="11" t="s">
        <v>1329</v>
      </c>
      <c r="H2852" s="11" t="s">
        <v>904</v>
      </c>
      <c r="I2852" s="11" t="s">
        <v>905</v>
      </c>
      <c r="J2852" s="11" t="s">
        <v>942</v>
      </c>
      <c r="K2852" s="11" t="s">
        <v>907</v>
      </c>
      <c r="L2852" s="11" t="s">
        <v>518</v>
      </c>
      <c r="M2852" s="11">
        <v>750</v>
      </c>
      <c r="N2852" s="11">
        <v>1983</v>
      </c>
      <c r="O2852" s="11" t="s">
        <v>1816</v>
      </c>
    </row>
    <row r="2853" spans="1:18" ht="12.95" customHeight="1" x14ac:dyDescent="0.2">
      <c r="B2853" s="29" t="s">
        <v>902</v>
      </c>
      <c r="C2853" s="30" t="s">
        <v>60</v>
      </c>
      <c r="D2853" s="30" t="s">
        <v>61</v>
      </c>
      <c r="E2853" s="29" t="s">
        <v>62</v>
      </c>
      <c r="F2853" s="29">
        <v>2000</v>
      </c>
      <c r="G2853" s="29" t="s">
        <v>915</v>
      </c>
      <c r="H2853" s="29" t="s">
        <v>904</v>
      </c>
      <c r="I2853" s="29" t="s">
        <v>905</v>
      </c>
      <c r="J2853" s="29" t="s">
        <v>912</v>
      </c>
      <c r="K2853" s="29" t="s">
        <v>907</v>
      </c>
      <c r="L2853" s="29" t="s">
        <v>919</v>
      </c>
      <c r="M2853" s="29" t="s">
        <v>63</v>
      </c>
      <c r="N2853" s="29">
        <v>1965</v>
      </c>
      <c r="O2853" s="29" t="s">
        <v>908</v>
      </c>
      <c r="R2853" s="11"/>
    </row>
    <row r="2854" spans="1:18" ht="12.95" customHeight="1" x14ac:dyDescent="0.2">
      <c r="B2854" s="11" t="s">
        <v>902</v>
      </c>
      <c r="C2854" s="144" t="s">
        <v>60</v>
      </c>
      <c r="D2854" s="144" t="s">
        <v>516</v>
      </c>
      <c r="E2854" s="11" t="s">
        <v>517</v>
      </c>
      <c r="F2854" s="11">
        <v>2311</v>
      </c>
      <c r="G2854" s="11" t="s">
        <v>1329</v>
      </c>
      <c r="H2854" s="11" t="s">
        <v>904</v>
      </c>
      <c r="I2854" s="11" t="s">
        <v>905</v>
      </c>
      <c r="J2854" s="11" t="s">
        <v>942</v>
      </c>
      <c r="K2854" s="11" t="s">
        <v>907</v>
      </c>
      <c r="L2854" s="11" t="s">
        <v>518</v>
      </c>
      <c r="M2854" s="11">
        <v>750</v>
      </c>
      <c r="N2854" s="11">
        <v>1983</v>
      </c>
      <c r="O2854" s="11" t="s">
        <v>1816</v>
      </c>
      <c r="R2854" s="11"/>
    </row>
    <row r="2855" spans="1:18" ht="12.95" customHeight="1" x14ac:dyDescent="0.2">
      <c r="B2855" s="11" t="s">
        <v>902</v>
      </c>
      <c r="C2855" s="144" t="s">
        <v>60</v>
      </c>
      <c r="D2855" s="144" t="s">
        <v>516</v>
      </c>
      <c r="E2855" s="11" t="s">
        <v>517</v>
      </c>
      <c r="F2855" s="11">
        <v>2311</v>
      </c>
      <c r="G2855" s="11" t="s">
        <v>1329</v>
      </c>
      <c r="H2855" s="11" t="s">
        <v>904</v>
      </c>
      <c r="I2855" s="11" t="s">
        <v>905</v>
      </c>
      <c r="J2855" s="11" t="s">
        <v>942</v>
      </c>
      <c r="K2855" s="11" t="s">
        <v>907</v>
      </c>
      <c r="L2855" s="11" t="s">
        <v>518</v>
      </c>
      <c r="M2855" s="11">
        <v>750</v>
      </c>
      <c r="N2855" s="11">
        <v>1983</v>
      </c>
      <c r="O2855" s="11" t="s">
        <v>1816</v>
      </c>
    </row>
    <row r="2856" spans="1:18" ht="12.95" customHeight="1" x14ac:dyDescent="0.2">
      <c r="B2856" s="11" t="s">
        <v>902</v>
      </c>
      <c r="C2856" s="144" t="s">
        <v>60</v>
      </c>
      <c r="D2856" s="144" t="s">
        <v>516</v>
      </c>
      <c r="E2856" s="11" t="s">
        <v>517</v>
      </c>
      <c r="F2856" s="11">
        <v>2311</v>
      </c>
      <c r="G2856" s="11" t="s">
        <v>1329</v>
      </c>
      <c r="H2856" s="11" t="s">
        <v>904</v>
      </c>
      <c r="I2856" s="11" t="s">
        <v>905</v>
      </c>
      <c r="J2856" s="11" t="s">
        <v>942</v>
      </c>
      <c r="K2856" s="11" t="s">
        <v>907</v>
      </c>
      <c r="L2856" s="11" t="s">
        <v>518</v>
      </c>
      <c r="M2856" s="11">
        <v>750</v>
      </c>
      <c r="N2856" s="11">
        <v>1983</v>
      </c>
      <c r="O2856" s="11" t="s">
        <v>1816</v>
      </c>
    </row>
    <row r="2857" spans="1:18" ht="12.95" customHeight="1" x14ac:dyDescent="0.2">
      <c r="B2857" s="11" t="s">
        <v>902</v>
      </c>
      <c r="C2857" s="144" t="s">
        <v>60</v>
      </c>
      <c r="D2857" s="144" t="s">
        <v>61</v>
      </c>
      <c r="E2857" s="11" t="s">
        <v>62</v>
      </c>
      <c r="F2857" s="11">
        <v>2000</v>
      </c>
      <c r="G2857" s="11" t="s">
        <v>915</v>
      </c>
      <c r="H2857" s="11" t="s">
        <v>904</v>
      </c>
      <c r="I2857" s="11" t="s">
        <v>905</v>
      </c>
      <c r="J2857" s="11" t="s">
        <v>912</v>
      </c>
      <c r="K2857" s="11" t="s">
        <v>907</v>
      </c>
      <c r="L2857" s="11" t="s">
        <v>919</v>
      </c>
      <c r="M2857" s="11" t="s">
        <v>63</v>
      </c>
      <c r="N2857" s="11">
        <v>1965</v>
      </c>
      <c r="O2857" s="11" t="s">
        <v>908</v>
      </c>
      <c r="P2857" s="11"/>
      <c r="Q2857" s="11"/>
    </row>
    <row r="2858" spans="1:18" ht="12.95" customHeight="1" x14ac:dyDescent="0.2">
      <c r="A2858" s="29">
        <v>2</v>
      </c>
      <c r="B2858" s="29" t="s">
        <v>902</v>
      </c>
      <c r="C2858" s="30" t="s">
        <v>60</v>
      </c>
      <c r="D2858" s="30" t="s">
        <v>3088</v>
      </c>
      <c r="E2858" s="29" t="s">
        <v>3089</v>
      </c>
      <c r="F2858" s="29">
        <v>2311</v>
      </c>
      <c r="G2858" s="29" t="s">
        <v>1329</v>
      </c>
      <c r="H2858" s="29" t="s">
        <v>904</v>
      </c>
      <c r="I2858" s="29" t="s">
        <v>905</v>
      </c>
      <c r="J2858" s="29" t="s">
        <v>921</v>
      </c>
      <c r="K2858" s="29" t="s">
        <v>907</v>
      </c>
      <c r="L2858" s="29" t="s">
        <v>974</v>
      </c>
      <c r="M2858" s="29">
        <v>750</v>
      </c>
      <c r="N2858" s="29">
        <v>1969</v>
      </c>
      <c r="O2858" s="29" t="s">
        <v>1816</v>
      </c>
      <c r="P2858" s="29" t="s">
        <v>3119</v>
      </c>
    </row>
    <row r="2859" spans="1:18" ht="12.95" customHeight="1" x14ac:dyDescent="0.2">
      <c r="B2859" s="29" t="s">
        <v>981</v>
      </c>
      <c r="C2859" s="30" t="s">
        <v>64</v>
      </c>
      <c r="D2859" s="30" t="s">
        <v>65</v>
      </c>
      <c r="E2859" s="29" t="s">
        <v>28</v>
      </c>
      <c r="F2859" s="29">
        <v>5290</v>
      </c>
      <c r="G2859" s="29" t="s">
        <v>1926</v>
      </c>
      <c r="H2859" s="29" t="s">
        <v>904</v>
      </c>
      <c r="I2859" s="29" t="s">
        <v>905</v>
      </c>
      <c r="J2859" s="29" t="s">
        <v>912</v>
      </c>
      <c r="K2859" s="29" t="s">
        <v>907</v>
      </c>
      <c r="L2859" s="29" t="s">
        <v>944</v>
      </c>
      <c r="M2859" s="29" t="s">
        <v>29</v>
      </c>
      <c r="N2859" s="29">
        <v>1959</v>
      </c>
      <c r="O2859" s="29" t="s">
        <v>1031</v>
      </c>
    </row>
    <row r="2860" spans="1:18" ht="12.95" customHeight="1" x14ac:dyDescent="0.2">
      <c r="B2860" s="29" t="s">
        <v>981</v>
      </c>
      <c r="C2860" s="30" t="s">
        <v>64</v>
      </c>
      <c r="D2860" s="30" t="s">
        <v>65</v>
      </c>
      <c r="E2860" s="29" t="s">
        <v>28</v>
      </c>
      <c r="F2860" s="29">
        <v>5290</v>
      </c>
      <c r="G2860" s="29" t="s">
        <v>1926</v>
      </c>
      <c r="H2860" s="29" t="s">
        <v>904</v>
      </c>
      <c r="I2860" s="29" t="s">
        <v>905</v>
      </c>
      <c r="J2860" s="29" t="s">
        <v>912</v>
      </c>
      <c r="K2860" s="29" t="s">
        <v>907</v>
      </c>
      <c r="L2860" s="29" t="s">
        <v>944</v>
      </c>
      <c r="M2860" s="29" t="s">
        <v>29</v>
      </c>
      <c r="N2860" s="29">
        <v>1959</v>
      </c>
      <c r="O2860" s="29" t="s">
        <v>1031</v>
      </c>
    </row>
    <row r="2861" spans="1:18" ht="12.95" customHeight="1" x14ac:dyDescent="0.2">
      <c r="B2861" s="11" t="s">
        <v>981</v>
      </c>
      <c r="C2861" s="144" t="s">
        <v>64</v>
      </c>
      <c r="D2861" s="144" t="s">
        <v>65</v>
      </c>
      <c r="E2861" s="11" t="s">
        <v>28</v>
      </c>
      <c r="F2861" s="11">
        <v>5290</v>
      </c>
      <c r="G2861" s="11" t="s">
        <v>1926</v>
      </c>
      <c r="H2861" s="11" t="s">
        <v>904</v>
      </c>
      <c r="I2861" s="11" t="s">
        <v>905</v>
      </c>
      <c r="J2861" s="11" t="s">
        <v>912</v>
      </c>
      <c r="K2861" s="11" t="s">
        <v>907</v>
      </c>
      <c r="L2861" s="11" t="s">
        <v>944</v>
      </c>
      <c r="M2861" s="11" t="s">
        <v>29</v>
      </c>
      <c r="N2861" s="11">
        <v>1959</v>
      </c>
      <c r="O2861" s="11" t="s">
        <v>1031</v>
      </c>
      <c r="P2861" s="11" t="s">
        <v>2554</v>
      </c>
      <c r="Q2861" s="11"/>
    </row>
    <row r="2862" spans="1:18" ht="12.95" customHeight="1" x14ac:dyDescent="0.2">
      <c r="B2862" s="29" t="s">
        <v>902</v>
      </c>
      <c r="C2862" s="30" t="s">
        <v>64</v>
      </c>
      <c r="D2862" s="30" t="s">
        <v>66</v>
      </c>
      <c r="E2862" s="29" t="s">
        <v>28</v>
      </c>
      <c r="F2862" s="29">
        <v>5290</v>
      </c>
      <c r="G2862" s="29" t="s">
        <v>1926</v>
      </c>
      <c r="H2862" s="29" t="s">
        <v>904</v>
      </c>
      <c r="I2862" s="29" t="s">
        <v>905</v>
      </c>
      <c r="J2862" s="29" t="s">
        <v>912</v>
      </c>
      <c r="K2862" s="29" t="s">
        <v>907</v>
      </c>
      <c r="L2862" s="29" t="s">
        <v>944</v>
      </c>
      <c r="M2862" s="29" t="s">
        <v>29</v>
      </c>
      <c r="N2862" s="29">
        <v>1959</v>
      </c>
      <c r="O2862" s="29" t="s">
        <v>1031</v>
      </c>
    </row>
    <row r="2863" spans="1:18" ht="12.95" customHeight="1" x14ac:dyDescent="0.2">
      <c r="B2863" s="29" t="s">
        <v>902</v>
      </c>
      <c r="C2863" s="30" t="s">
        <v>64</v>
      </c>
      <c r="D2863" s="30" t="s">
        <v>66</v>
      </c>
      <c r="E2863" s="29" t="s">
        <v>28</v>
      </c>
      <c r="F2863" s="29">
        <v>5290</v>
      </c>
      <c r="G2863" s="29" t="s">
        <v>1926</v>
      </c>
      <c r="H2863" s="29" t="s">
        <v>904</v>
      </c>
      <c r="I2863" s="29" t="s">
        <v>905</v>
      </c>
      <c r="J2863" s="29" t="s">
        <v>912</v>
      </c>
      <c r="K2863" s="29" t="s">
        <v>907</v>
      </c>
      <c r="L2863" s="29" t="s">
        <v>944</v>
      </c>
      <c r="M2863" s="29" t="s">
        <v>29</v>
      </c>
      <c r="N2863" s="29">
        <v>1959</v>
      </c>
      <c r="O2863" s="29" t="s">
        <v>1031</v>
      </c>
      <c r="R2863" s="11"/>
    </row>
    <row r="2864" spans="1:18" ht="12.95" customHeight="1" x14ac:dyDescent="0.2">
      <c r="B2864" s="29" t="s">
        <v>902</v>
      </c>
      <c r="C2864" s="30" t="s">
        <v>64</v>
      </c>
      <c r="D2864" s="30" t="s">
        <v>66</v>
      </c>
      <c r="E2864" s="29" t="s">
        <v>28</v>
      </c>
      <c r="F2864" s="29">
        <v>5290</v>
      </c>
      <c r="G2864" s="29" t="s">
        <v>1926</v>
      </c>
      <c r="H2864" s="29" t="s">
        <v>904</v>
      </c>
      <c r="I2864" s="29" t="s">
        <v>905</v>
      </c>
      <c r="J2864" s="29" t="s">
        <v>912</v>
      </c>
      <c r="K2864" s="29" t="s">
        <v>907</v>
      </c>
      <c r="L2864" s="29" t="s">
        <v>944</v>
      </c>
      <c r="M2864" s="29" t="s">
        <v>29</v>
      </c>
      <c r="N2864" s="29">
        <v>1959</v>
      </c>
      <c r="O2864" s="29" t="s">
        <v>1031</v>
      </c>
      <c r="R2864" s="11"/>
    </row>
    <row r="2865" spans="2:18" ht="12.95" customHeight="1" x14ac:dyDescent="0.2">
      <c r="B2865" s="29" t="s">
        <v>902</v>
      </c>
      <c r="C2865" s="30" t="s">
        <v>64</v>
      </c>
      <c r="D2865" s="30" t="s">
        <v>66</v>
      </c>
      <c r="E2865" s="29" t="s">
        <v>28</v>
      </c>
      <c r="F2865" s="29">
        <v>5290</v>
      </c>
      <c r="G2865" s="29" t="s">
        <v>1926</v>
      </c>
      <c r="H2865" s="29" t="s">
        <v>904</v>
      </c>
      <c r="I2865" s="29" t="s">
        <v>905</v>
      </c>
      <c r="J2865" s="29" t="s">
        <v>912</v>
      </c>
      <c r="K2865" s="29" t="s">
        <v>907</v>
      </c>
      <c r="L2865" s="29" t="s">
        <v>944</v>
      </c>
      <c r="M2865" s="29" t="s">
        <v>29</v>
      </c>
      <c r="N2865" s="29">
        <v>1959</v>
      </c>
      <c r="O2865" s="29" t="s">
        <v>1031</v>
      </c>
      <c r="R2865" s="11"/>
    </row>
    <row r="2866" spans="2:18" ht="12.95" customHeight="1" x14ac:dyDescent="0.2">
      <c r="B2866" s="29" t="s">
        <v>902</v>
      </c>
      <c r="C2866" s="30" t="s">
        <v>64</v>
      </c>
      <c r="D2866" s="30" t="s">
        <v>66</v>
      </c>
      <c r="E2866" s="29" t="s">
        <v>28</v>
      </c>
      <c r="F2866" s="29">
        <v>5290</v>
      </c>
      <c r="G2866" s="29" t="s">
        <v>1926</v>
      </c>
      <c r="H2866" s="29" t="s">
        <v>904</v>
      </c>
      <c r="I2866" s="29" t="s">
        <v>905</v>
      </c>
      <c r="J2866" s="29" t="s">
        <v>912</v>
      </c>
      <c r="K2866" s="29" t="s">
        <v>907</v>
      </c>
      <c r="L2866" s="29" t="s">
        <v>944</v>
      </c>
      <c r="M2866" s="29" t="s">
        <v>29</v>
      </c>
      <c r="N2866" s="29">
        <v>1959</v>
      </c>
      <c r="O2866" s="29" t="s">
        <v>1031</v>
      </c>
    </row>
    <row r="2867" spans="2:18" ht="12.95" customHeight="1" x14ac:dyDescent="0.2">
      <c r="B2867" s="29" t="s">
        <v>902</v>
      </c>
      <c r="C2867" s="30" t="s">
        <v>64</v>
      </c>
      <c r="D2867" s="30" t="s">
        <v>66</v>
      </c>
      <c r="E2867" s="29" t="s">
        <v>28</v>
      </c>
      <c r="F2867" s="29">
        <v>5290</v>
      </c>
      <c r="G2867" s="29" t="s">
        <v>1926</v>
      </c>
      <c r="H2867" s="29" t="s">
        <v>904</v>
      </c>
      <c r="I2867" s="29" t="s">
        <v>905</v>
      </c>
      <c r="J2867" s="29" t="s">
        <v>912</v>
      </c>
      <c r="K2867" s="29" t="s">
        <v>907</v>
      </c>
      <c r="L2867" s="29" t="s">
        <v>944</v>
      </c>
      <c r="M2867" s="29" t="s">
        <v>29</v>
      </c>
      <c r="N2867" s="29">
        <v>1959</v>
      </c>
      <c r="O2867" s="29" t="s">
        <v>1031</v>
      </c>
    </row>
    <row r="2868" spans="2:18" ht="12.95" customHeight="1" x14ac:dyDescent="0.2">
      <c r="B2868" s="29" t="s">
        <v>902</v>
      </c>
      <c r="C2868" s="30" t="s">
        <v>64</v>
      </c>
      <c r="D2868" s="30" t="s">
        <v>66</v>
      </c>
      <c r="E2868" s="29" t="s">
        <v>28</v>
      </c>
      <c r="F2868" s="29">
        <v>5290</v>
      </c>
      <c r="G2868" s="29" t="s">
        <v>1926</v>
      </c>
      <c r="H2868" s="29" t="s">
        <v>904</v>
      </c>
      <c r="I2868" s="29" t="s">
        <v>905</v>
      </c>
      <c r="J2868" s="29" t="s">
        <v>912</v>
      </c>
      <c r="K2868" s="29" t="s">
        <v>907</v>
      </c>
      <c r="L2868" s="29" t="s">
        <v>944</v>
      </c>
      <c r="M2868" s="29" t="s">
        <v>29</v>
      </c>
      <c r="N2868" s="29">
        <v>1959</v>
      </c>
      <c r="O2868" s="29" t="s">
        <v>1031</v>
      </c>
      <c r="R2868" s="11"/>
    </row>
    <row r="2869" spans="2:18" ht="12.95" customHeight="1" x14ac:dyDescent="0.2">
      <c r="B2869" s="29" t="s">
        <v>902</v>
      </c>
      <c r="C2869" s="30" t="s">
        <v>64</v>
      </c>
      <c r="D2869" s="30" t="s">
        <v>66</v>
      </c>
      <c r="E2869" s="29" t="s">
        <v>28</v>
      </c>
      <c r="F2869" s="29">
        <v>5290</v>
      </c>
      <c r="G2869" s="29" t="s">
        <v>1926</v>
      </c>
      <c r="H2869" s="29" t="s">
        <v>904</v>
      </c>
      <c r="I2869" s="29" t="s">
        <v>905</v>
      </c>
      <c r="J2869" s="29" t="s">
        <v>912</v>
      </c>
      <c r="K2869" s="29" t="s">
        <v>907</v>
      </c>
      <c r="L2869" s="29" t="s">
        <v>944</v>
      </c>
      <c r="M2869" s="29" t="s">
        <v>29</v>
      </c>
      <c r="N2869" s="29">
        <v>1959</v>
      </c>
      <c r="O2869" s="29" t="s">
        <v>1031</v>
      </c>
    </row>
    <row r="2870" spans="2:18" ht="12.95" customHeight="1" x14ac:dyDescent="0.2">
      <c r="B2870" s="29" t="s">
        <v>902</v>
      </c>
      <c r="C2870" s="30" t="s">
        <v>64</v>
      </c>
      <c r="D2870" s="30" t="s">
        <v>66</v>
      </c>
      <c r="E2870" s="29" t="s">
        <v>28</v>
      </c>
      <c r="F2870" s="29">
        <v>5290</v>
      </c>
      <c r="G2870" s="29" t="s">
        <v>1926</v>
      </c>
      <c r="H2870" s="29" t="s">
        <v>904</v>
      </c>
      <c r="I2870" s="29" t="s">
        <v>905</v>
      </c>
      <c r="J2870" s="29" t="s">
        <v>912</v>
      </c>
      <c r="K2870" s="29" t="s">
        <v>907</v>
      </c>
      <c r="L2870" s="29" t="s">
        <v>944</v>
      </c>
      <c r="M2870" s="29" t="s">
        <v>29</v>
      </c>
      <c r="N2870" s="29">
        <v>1959</v>
      </c>
      <c r="O2870" s="29" t="s">
        <v>1031</v>
      </c>
    </row>
    <row r="2871" spans="2:18" ht="12.95" customHeight="1" x14ac:dyDescent="0.2">
      <c r="B2871" s="29" t="s">
        <v>902</v>
      </c>
      <c r="C2871" s="30" t="s">
        <v>64</v>
      </c>
      <c r="D2871" s="30" t="s">
        <v>66</v>
      </c>
      <c r="E2871" s="29" t="s">
        <v>28</v>
      </c>
      <c r="F2871" s="29">
        <v>5290</v>
      </c>
      <c r="G2871" s="29" t="s">
        <v>1926</v>
      </c>
      <c r="H2871" s="29" t="s">
        <v>904</v>
      </c>
      <c r="I2871" s="29" t="s">
        <v>905</v>
      </c>
      <c r="J2871" s="29" t="s">
        <v>912</v>
      </c>
      <c r="K2871" s="29" t="s">
        <v>907</v>
      </c>
      <c r="L2871" s="29" t="s">
        <v>944</v>
      </c>
      <c r="M2871" s="29" t="s">
        <v>29</v>
      </c>
      <c r="N2871" s="29">
        <v>1959</v>
      </c>
      <c r="O2871" s="29" t="s">
        <v>1031</v>
      </c>
    </row>
    <row r="2872" spans="2:18" ht="12.95" customHeight="1" x14ac:dyDescent="0.2">
      <c r="B2872" s="11" t="s">
        <v>902</v>
      </c>
      <c r="C2872" s="144" t="s">
        <v>64</v>
      </c>
      <c r="D2872" s="144" t="s">
        <v>66</v>
      </c>
      <c r="E2872" s="11" t="s">
        <v>28</v>
      </c>
      <c r="F2872" s="11">
        <v>5290</v>
      </c>
      <c r="G2872" s="11" t="s">
        <v>1926</v>
      </c>
      <c r="H2872" s="11" t="s">
        <v>904</v>
      </c>
      <c r="I2872" s="11" t="s">
        <v>905</v>
      </c>
      <c r="J2872" s="11" t="s">
        <v>912</v>
      </c>
      <c r="K2872" s="11" t="s">
        <v>907</v>
      </c>
      <c r="L2872" s="11" t="s">
        <v>944</v>
      </c>
      <c r="M2872" s="11" t="s">
        <v>29</v>
      </c>
      <c r="N2872" s="11">
        <v>1959</v>
      </c>
      <c r="O2872" s="11" t="s">
        <v>1031</v>
      </c>
      <c r="P2872" s="11" t="s">
        <v>2550</v>
      </c>
      <c r="Q2872" s="11"/>
    </row>
    <row r="2873" spans="2:18" ht="12.95" customHeight="1" x14ac:dyDescent="0.2">
      <c r="B2873" s="11" t="s">
        <v>902</v>
      </c>
      <c r="C2873" s="144" t="s">
        <v>64</v>
      </c>
      <c r="D2873" s="144" t="s">
        <v>66</v>
      </c>
      <c r="E2873" s="11" t="s">
        <v>28</v>
      </c>
      <c r="F2873" s="11">
        <v>5290</v>
      </c>
      <c r="G2873" s="11" t="s">
        <v>1926</v>
      </c>
      <c r="H2873" s="11" t="s">
        <v>904</v>
      </c>
      <c r="I2873" s="11" t="s">
        <v>905</v>
      </c>
      <c r="J2873" s="11" t="s">
        <v>912</v>
      </c>
      <c r="K2873" s="11" t="s">
        <v>907</v>
      </c>
      <c r="L2873" s="11" t="s">
        <v>944</v>
      </c>
      <c r="M2873" s="11" t="s">
        <v>29</v>
      </c>
      <c r="N2873" s="11">
        <v>1959</v>
      </c>
      <c r="O2873" s="11" t="s">
        <v>1031</v>
      </c>
      <c r="P2873" s="11" t="s">
        <v>2554</v>
      </c>
      <c r="Q2873" s="11"/>
    </row>
    <row r="2874" spans="2:18" ht="12.95" customHeight="1" x14ac:dyDescent="0.2">
      <c r="B2874" s="11" t="s">
        <v>902</v>
      </c>
      <c r="C2874" s="144" t="s">
        <v>64</v>
      </c>
      <c r="D2874" s="144" t="s">
        <v>66</v>
      </c>
      <c r="E2874" s="11" t="s">
        <v>28</v>
      </c>
      <c r="F2874" s="11">
        <v>5290</v>
      </c>
      <c r="G2874" s="11" t="s">
        <v>1926</v>
      </c>
      <c r="H2874" s="11" t="s">
        <v>904</v>
      </c>
      <c r="I2874" s="11" t="s">
        <v>905</v>
      </c>
      <c r="J2874" s="11" t="s">
        <v>912</v>
      </c>
      <c r="K2874" s="11" t="s">
        <v>907</v>
      </c>
      <c r="L2874" s="11" t="s">
        <v>944</v>
      </c>
      <c r="M2874" s="11" t="s">
        <v>29</v>
      </c>
      <c r="N2874" s="11">
        <v>1959</v>
      </c>
      <c r="O2874" s="11" t="s">
        <v>1031</v>
      </c>
      <c r="P2874" s="11" t="s">
        <v>2549</v>
      </c>
      <c r="Q2874" s="11"/>
    </row>
    <row r="2875" spans="2:18" ht="12.95" customHeight="1" x14ac:dyDescent="0.2">
      <c r="B2875" s="11" t="s">
        <v>902</v>
      </c>
      <c r="C2875" s="144" t="s">
        <v>64</v>
      </c>
      <c r="D2875" s="144" t="s">
        <v>66</v>
      </c>
      <c r="E2875" s="11" t="s">
        <v>28</v>
      </c>
      <c r="F2875" s="11">
        <v>5290</v>
      </c>
      <c r="G2875" s="11" t="s">
        <v>1926</v>
      </c>
      <c r="H2875" s="11" t="s">
        <v>904</v>
      </c>
      <c r="I2875" s="11" t="s">
        <v>905</v>
      </c>
      <c r="J2875" s="11" t="s">
        <v>912</v>
      </c>
      <c r="K2875" s="11" t="s">
        <v>907</v>
      </c>
      <c r="L2875" s="11" t="s">
        <v>944</v>
      </c>
      <c r="M2875" s="11" t="s">
        <v>29</v>
      </c>
      <c r="N2875" s="11">
        <v>1959</v>
      </c>
      <c r="O2875" s="11" t="s">
        <v>1031</v>
      </c>
      <c r="P2875" s="11">
        <v>1</v>
      </c>
      <c r="Q2875" s="11"/>
    </row>
    <row r="2876" spans="2:18" ht="12.95" customHeight="1" x14ac:dyDescent="0.2">
      <c r="B2876" s="11" t="s">
        <v>902</v>
      </c>
      <c r="C2876" s="144" t="s">
        <v>64</v>
      </c>
      <c r="D2876" s="144" t="s">
        <v>66</v>
      </c>
      <c r="E2876" s="11" t="s">
        <v>28</v>
      </c>
      <c r="F2876" s="11">
        <v>5290</v>
      </c>
      <c r="G2876" s="11" t="s">
        <v>1926</v>
      </c>
      <c r="H2876" s="11" t="s">
        <v>904</v>
      </c>
      <c r="I2876" s="11" t="s">
        <v>905</v>
      </c>
      <c r="J2876" s="11" t="s">
        <v>912</v>
      </c>
      <c r="K2876" s="11" t="s">
        <v>907</v>
      </c>
      <c r="L2876" s="11" t="s">
        <v>944</v>
      </c>
      <c r="M2876" s="11" t="s">
        <v>29</v>
      </c>
      <c r="N2876" s="11">
        <v>1959</v>
      </c>
      <c r="O2876" s="11" t="s">
        <v>1031</v>
      </c>
      <c r="P2876" s="11"/>
      <c r="Q2876" s="11"/>
    </row>
    <row r="2877" spans="2:18" ht="12.95" customHeight="1" x14ac:dyDescent="0.2">
      <c r="B2877" s="29" t="s">
        <v>981</v>
      </c>
      <c r="C2877" s="30" t="s">
        <v>67</v>
      </c>
      <c r="D2877" s="30" t="s">
        <v>920</v>
      </c>
      <c r="E2877" s="29" t="s">
        <v>68</v>
      </c>
      <c r="G2877" s="29" t="s">
        <v>69</v>
      </c>
      <c r="H2877" s="29" t="s">
        <v>904</v>
      </c>
      <c r="I2877" s="29" t="s">
        <v>959</v>
      </c>
      <c r="K2877" s="29" t="s">
        <v>960</v>
      </c>
      <c r="L2877" s="29" t="s">
        <v>958</v>
      </c>
      <c r="M2877" s="29" t="s">
        <v>70</v>
      </c>
      <c r="N2877" s="29">
        <v>1947</v>
      </c>
      <c r="O2877" s="29" t="s">
        <v>1949</v>
      </c>
      <c r="R2877" s="11"/>
    </row>
    <row r="2878" spans="2:18" ht="12.95" customHeight="1" x14ac:dyDescent="0.2">
      <c r="B2878" s="29" t="s">
        <v>981</v>
      </c>
      <c r="C2878" s="30" t="s">
        <v>67</v>
      </c>
      <c r="D2878" s="30" t="s">
        <v>920</v>
      </c>
      <c r="E2878" s="29" t="s">
        <v>68</v>
      </c>
      <c r="G2878" s="29" t="s">
        <v>69</v>
      </c>
      <c r="H2878" s="29" t="s">
        <v>904</v>
      </c>
      <c r="I2878" s="29" t="s">
        <v>959</v>
      </c>
      <c r="K2878" s="29" t="s">
        <v>960</v>
      </c>
      <c r="L2878" s="29" t="s">
        <v>958</v>
      </c>
      <c r="M2878" s="29" t="s">
        <v>70</v>
      </c>
      <c r="N2878" s="29">
        <v>1947</v>
      </c>
      <c r="O2878" s="29" t="s">
        <v>1949</v>
      </c>
      <c r="R2878" s="11"/>
    </row>
    <row r="2879" spans="2:18" ht="12.95" customHeight="1" x14ac:dyDescent="0.2">
      <c r="B2879" s="11" t="s">
        <v>981</v>
      </c>
      <c r="C2879" s="144" t="s">
        <v>67</v>
      </c>
      <c r="D2879" s="144" t="s">
        <v>920</v>
      </c>
      <c r="E2879" s="11" t="s">
        <v>68</v>
      </c>
      <c r="F2879" s="11"/>
      <c r="G2879" s="11" t="s">
        <v>69</v>
      </c>
      <c r="H2879" s="11" t="s">
        <v>904</v>
      </c>
      <c r="I2879" s="11" t="s">
        <v>959</v>
      </c>
      <c r="J2879" s="11"/>
      <c r="K2879" s="11" t="s">
        <v>960</v>
      </c>
      <c r="L2879" s="11" t="s">
        <v>958</v>
      </c>
      <c r="M2879" s="11" t="s">
        <v>70</v>
      </c>
      <c r="N2879" s="11">
        <v>1947</v>
      </c>
      <c r="O2879" s="11" t="s">
        <v>1949</v>
      </c>
      <c r="P2879" s="11"/>
      <c r="Q2879" s="11"/>
      <c r="R2879" s="11"/>
    </row>
    <row r="2880" spans="2:18" ht="12.95" customHeight="1" x14ac:dyDescent="0.2">
      <c r="B2880" s="29" t="s">
        <v>902</v>
      </c>
      <c r="C2880" s="30" t="s">
        <v>67</v>
      </c>
      <c r="D2880" s="30" t="s">
        <v>1149</v>
      </c>
      <c r="E2880" s="29" t="s">
        <v>68</v>
      </c>
      <c r="G2880" s="29" t="s">
        <v>69</v>
      </c>
      <c r="H2880" s="29" t="s">
        <v>904</v>
      </c>
      <c r="I2880" s="29" t="s">
        <v>959</v>
      </c>
      <c r="K2880" s="29" t="s">
        <v>960</v>
      </c>
      <c r="L2880" s="29" t="s">
        <v>958</v>
      </c>
      <c r="M2880" s="29" t="s">
        <v>70</v>
      </c>
      <c r="N2880" s="29">
        <v>1947</v>
      </c>
      <c r="O2880" s="29" t="s">
        <v>1949</v>
      </c>
    </row>
    <row r="2881" spans="1:254" ht="12.95" customHeight="1" x14ac:dyDescent="0.2">
      <c r="B2881" s="29" t="s">
        <v>902</v>
      </c>
      <c r="C2881" s="30" t="s">
        <v>67</v>
      </c>
      <c r="D2881" s="30" t="s">
        <v>1149</v>
      </c>
      <c r="E2881" s="29" t="s">
        <v>68</v>
      </c>
      <c r="G2881" s="29" t="s">
        <v>69</v>
      </c>
      <c r="H2881" s="29" t="s">
        <v>904</v>
      </c>
      <c r="I2881" s="29" t="s">
        <v>959</v>
      </c>
      <c r="K2881" s="29" t="s">
        <v>960</v>
      </c>
      <c r="L2881" s="29" t="s">
        <v>958</v>
      </c>
      <c r="M2881" s="29" t="s">
        <v>70</v>
      </c>
      <c r="N2881" s="29">
        <v>1947</v>
      </c>
      <c r="O2881" s="29" t="s">
        <v>1949</v>
      </c>
    </row>
    <row r="2882" spans="1:254" ht="12.95" customHeight="1" x14ac:dyDescent="0.2">
      <c r="B2882" s="11" t="s">
        <v>902</v>
      </c>
      <c r="C2882" s="144" t="s">
        <v>67</v>
      </c>
      <c r="D2882" s="144" t="s">
        <v>1149</v>
      </c>
      <c r="E2882" s="11" t="s">
        <v>68</v>
      </c>
      <c r="F2882" s="11"/>
      <c r="G2882" s="11" t="s">
        <v>69</v>
      </c>
      <c r="H2882" s="11" t="s">
        <v>904</v>
      </c>
      <c r="I2882" s="11" t="s">
        <v>959</v>
      </c>
      <c r="J2882" s="11"/>
      <c r="K2882" s="11" t="s">
        <v>960</v>
      </c>
      <c r="L2882" s="11" t="s">
        <v>958</v>
      </c>
      <c r="M2882" s="11" t="s">
        <v>70</v>
      </c>
      <c r="N2882" s="11">
        <v>1947</v>
      </c>
      <c r="O2882" s="11" t="s">
        <v>1949</v>
      </c>
      <c r="P2882" s="11"/>
      <c r="Q2882" s="11"/>
      <c r="R2882" s="11"/>
    </row>
    <row r="2883" spans="1:254" ht="12.95" customHeight="1" x14ac:dyDescent="0.2">
      <c r="A2883" s="29">
        <v>32</v>
      </c>
      <c r="B2883" s="29" t="s">
        <v>902</v>
      </c>
      <c r="C2883" s="30" t="s">
        <v>3098</v>
      </c>
      <c r="D2883" s="30" t="s">
        <v>3099</v>
      </c>
      <c r="E2883" s="29" t="s">
        <v>3100</v>
      </c>
      <c r="F2883" s="29">
        <v>6274</v>
      </c>
      <c r="G2883" s="29" t="s">
        <v>3097</v>
      </c>
      <c r="H2883" s="29" t="s">
        <v>904</v>
      </c>
      <c r="I2883" s="29" t="s">
        <v>905</v>
      </c>
      <c r="J2883" s="29" t="s">
        <v>921</v>
      </c>
      <c r="K2883" s="29" t="s">
        <v>907</v>
      </c>
      <c r="L2883" s="29" t="s">
        <v>952</v>
      </c>
      <c r="M2883" s="29" t="s">
        <v>3101</v>
      </c>
      <c r="N2883" s="29">
        <v>1969</v>
      </c>
      <c r="O2883" s="29" t="s">
        <v>979</v>
      </c>
      <c r="P2883" s="29" t="s">
        <v>3119</v>
      </c>
    </row>
    <row r="2884" spans="1:254" ht="12.95" customHeight="1" x14ac:dyDescent="0.2">
      <c r="A2884" s="18" t="s">
        <v>2895</v>
      </c>
      <c r="B2884" s="146" t="s">
        <v>888</v>
      </c>
      <c r="C2884" s="152" t="s">
        <v>889</v>
      </c>
      <c r="D2884" s="152" t="s">
        <v>890</v>
      </c>
      <c r="E2884" s="147" t="s">
        <v>891</v>
      </c>
      <c r="F2884" s="147" t="s">
        <v>892</v>
      </c>
      <c r="G2884" s="147" t="s">
        <v>893</v>
      </c>
      <c r="H2884" s="147" t="s">
        <v>894</v>
      </c>
      <c r="I2884" s="146" t="s">
        <v>895</v>
      </c>
      <c r="J2884" s="146" t="s">
        <v>896</v>
      </c>
      <c r="K2884" s="146" t="s">
        <v>897</v>
      </c>
      <c r="L2884" s="147" t="s">
        <v>898</v>
      </c>
      <c r="M2884" s="147" t="s">
        <v>899</v>
      </c>
      <c r="N2884" s="147" t="s">
        <v>900</v>
      </c>
      <c r="O2884" s="147" t="s">
        <v>901</v>
      </c>
      <c r="P2884" s="145"/>
      <c r="Q2884" s="145"/>
    </row>
    <row r="2885" spans="1:254" ht="12.95" customHeight="1" x14ac:dyDescent="0.2">
      <c r="B2885" s="142" t="s">
        <v>888</v>
      </c>
      <c r="C2885" s="153" t="s">
        <v>889</v>
      </c>
      <c r="D2885" s="153" t="s">
        <v>890</v>
      </c>
      <c r="E2885" s="143" t="s">
        <v>891</v>
      </c>
      <c r="F2885" s="143" t="s">
        <v>892</v>
      </c>
      <c r="G2885" s="143" t="s">
        <v>893</v>
      </c>
      <c r="H2885" s="143" t="s">
        <v>894</v>
      </c>
      <c r="I2885" s="142" t="s">
        <v>895</v>
      </c>
      <c r="J2885" s="142" t="s">
        <v>896</v>
      </c>
      <c r="K2885" s="142" t="s">
        <v>897</v>
      </c>
      <c r="L2885" s="143" t="s">
        <v>898</v>
      </c>
      <c r="M2885" s="143" t="s">
        <v>899</v>
      </c>
      <c r="N2885" s="143" t="s">
        <v>900</v>
      </c>
      <c r="O2885" s="143" t="s">
        <v>901</v>
      </c>
      <c r="P2885" s="18"/>
      <c r="Q2885" s="18"/>
      <c r="R2885" s="11"/>
    </row>
    <row r="2886" spans="1:254" ht="12.95" customHeight="1" x14ac:dyDescent="0.2">
      <c r="B2886" s="11" t="s">
        <v>902</v>
      </c>
      <c r="C2886" s="144" t="s">
        <v>1824</v>
      </c>
      <c r="D2886" s="144" t="s">
        <v>1338</v>
      </c>
      <c r="E2886" s="11" t="s">
        <v>1825</v>
      </c>
      <c r="F2886" s="11">
        <v>3333</v>
      </c>
      <c r="G2886" s="11" t="s">
        <v>1213</v>
      </c>
      <c r="H2886" s="29" t="s">
        <v>904</v>
      </c>
      <c r="I2886" s="11" t="s">
        <v>936</v>
      </c>
      <c r="J2886" s="11" t="s">
        <v>942</v>
      </c>
      <c r="K2886" s="29" t="s">
        <v>937</v>
      </c>
      <c r="L2886" s="11" t="s">
        <v>943</v>
      </c>
      <c r="M2886" s="11" t="s">
        <v>1826</v>
      </c>
      <c r="N2886" s="11">
        <v>1980</v>
      </c>
      <c r="O2886" s="11" t="s">
        <v>1628</v>
      </c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11"/>
      <c r="BC2886" s="11"/>
      <c r="BD2886" s="11"/>
      <c r="BE2886" s="11"/>
      <c r="BF2886" s="11"/>
      <c r="BG2886" s="11"/>
      <c r="BH2886" s="11"/>
      <c r="BI2886" s="11"/>
      <c r="BJ2886" s="11"/>
      <c r="BK2886" s="11"/>
      <c r="BL2886" s="11"/>
      <c r="BM2886" s="11"/>
      <c r="BN2886" s="11"/>
      <c r="BO2886" s="11"/>
      <c r="BP2886" s="11"/>
      <c r="BQ2886" s="11"/>
      <c r="BR2886" s="11"/>
      <c r="BS2886" s="11"/>
      <c r="BT2886" s="11"/>
      <c r="BU2886" s="11"/>
      <c r="BV2886" s="11"/>
      <c r="BW2886" s="11"/>
      <c r="BX2886" s="11"/>
      <c r="BY2886" s="11"/>
      <c r="BZ2886" s="11"/>
      <c r="CA2886" s="11"/>
      <c r="CB2886" s="11"/>
      <c r="CC2886" s="11"/>
      <c r="CD2886" s="11"/>
      <c r="CE2886" s="11"/>
      <c r="CF2886" s="11"/>
      <c r="CG2886" s="11"/>
      <c r="CH2886" s="11"/>
      <c r="CI2886" s="11"/>
      <c r="CJ2886" s="11"/>
      <c r="CK2886" s="11"/>
      <c r="CL2886" s="11"/>
      <c r="CM2886" s="11"/>
      <c r="CN2886" s="11"/>
      <c r="CO2886" s="11"/>
      <c r="CP2886" s="11"/>
      <c r="CQ2886" s="11"/>
      <c r="CR2886" s="11"/>
      <c r="CS2886" s="11"/>
      <c r="CT2886" s="11"/>
      <c r="CU2886" s="11"/>
      <c r="CV2886" s="11"/>
      <c r="CW2886" s="11"/>
      <c r="CX2886" s="11"/>
      <c r="CY2886" s="11"/>
      <c r="CZ2886" s="11"/>
      <c r="DA2886" s="11"/>
      <c r="DB2886" s="11"/>
      <c r="DC2886" s="11"/>
      <c r="DD2886" s="11"/>
      <c r="DE2886" s="11"/>
      <c r="DF2886" s="11"/>
      <c r="DG2886" s="11"/>
      <c r="DH2886" s="11"/>
      <c r="DI2886" s="11"/>
      <c r="DJ2886" s="11"/>
      <c r="DK2886" s="11"/>
      <c r="DL2886" s="11"/>
      <c r="DM2886" s="11"/>
      <c r="DN2886" s="11"/>
      <c r="DO2886" s="11"/>
      <c r="DP2886" s="11"/>
      <c r="DQ2886" s="11"/>
      <c r="DR2886" s="11"/>
      <c r="DS2886" s="11"/>
      <c r="DT2886" s="11"/>
      <c r="DU2886" s="11"/>
      <c r="DV2886" s="11"/>
      <c r="DW2886" s="11"/>
      <c r="DX2886" s="11"/>
      <c r="DY2886" s="11"/>
      <c r="DZ2886" s="11"/>
      <c r="EA2886" s="11"/>
      <c r="EB2886" s="11"/>
      <c r="EC2886" s="11"/>
      <c r="ED2886" s="11"/>
      <c r="EE2886" s="11"/>
      <c r="EF2886" s="11"/>
      <c r="EG2886" s="11"/>
      <c r="EH2886" s="11"/>
      <c r="EI2886" s="11"/>
      <c r="EJ2886" s="11"/>
      <c r="EK2886" s="11"/>
      <c r="EL2886" s="11"/>
      <c r="EM2886" s="11"/>
      <c r="EN2886" s="11"/>
      <c r="EO2886" s="11"/>
      <c r="EP2886" s="11"/>
      <c r="EQ2886" s="11"/>
      <c r="ER2886" s="11"/>
      <c r="ES2886" s="11"/>
      <c r="ET2886" s="11"/>
      <c r="EU2886" s="11"/>
      <c r="EV2886" s="11"/>
      <c r="EW2886" s="11"/>
      <c r="EX2886" s="11"/>
      <c r="EY2886" s="11"/>
      <c r="EZ2886" s="11"/>
      <c r="FA2886" s="11"/>
      <c r="FB2886" s="11"/>
      <c r="FC2886" s="11"/>
      <c r="FD2886" s="11"/>
      <c r="FE2886" s="11"/>
      <c r="FF2886" s="11"/>
      <c r="FG2886" s="11"/>
      <c r="FH2886" s="11"/>
      <c r="FI2886" s="11"/>
      <c r="FJ2886" s="11"/>
      <c r="FK2886" s="11"/>
      <c r="FL2886" s="11"/>
      <c r="FM2886" s="11"/>
      <c r="FN2886" s="11"/>
      <c r="FO2886" s="11"/>
      <c r="FP2886" s="11"/>
      <c r="FQ2886" s="11"/>
      <c r="FR2886" s="11"/>
      <c r="FS2886" s="11"/>
      <c r="FT2886" s="11"/>
      <c r="FU2886" s="11"/>
      <c r="FV2886" s="11"/>
      <c r="FW2886" s="11"/>
      <c r="FX2886" s="11"/>
      <c r="FY2886" s="11"/>
      <c r="FZ2886" s="11"/>
      <c r="GA2886" s="11"/>
      <c r="GB2886" s="11"/>
      <c r="GC2886" s="11"/>
      <c r="GD2886" s="11"/>
      <c r="GE2886" s="11"/>
      <c r="GF2886" s="11"/>
      <c r="GG2886" s="11"/>
      <c r="GH2886" s="11"/>
      <c r="GI2886" s="11"/>
      <c r="GJ2886" s="11"/>
      <c r="GK2886" s="11"/>
      <c r="GL2886" s="11"/>
      <c r="GM2886" s="11"/>
      <c r="GN2886" s="11"/>
      <c r="GO2886" s="11"/>
      <c r="GP2886" s="11"/>
      <c r="GQ2886" s="11"/>
      <c r="GR2886" s="11"/>
      <c r="GS2886" s="11"/>
      <c r="GT2886" s="11"/>
      <c r="GU2886" s="11"/>
      <c r="GV2886" s="11"/>
      <c r="GW2886" s="11"/>
      <c r="GX2886" s="11"/>
      <c r="GY2886" s="11"/>
      <c r="GZ2886" s="11"/>
      <c r="HA2886" s="11"/>
      <c r="HB2886" s="11"/>
      <c r="HC2886" s="11"/>
      <c r="HD2886" s="11"/>
      <c r="HE2886" s="11"/>
      <c r="HF2886" s="11"/>
      <c r="HG2886" s="11"/>
      <c r="HH2886" s="11"/>
      <c r="HI2886" s="11"/>
      <c r="HJ2886" s="11"/>
      <c r="HK2886" s="11"/>
      <c r="HL2886" s="11"/>
      <c r="HM2886" s="11"/>
      <c r="HN2886" s="11"/>
      <c r="HO2886" s="11"/>
      <c r="HP2886" s="11"/>
      <c r="HQ2886" s="11"/>
      <c r="HR2886" s="11"/>
      <c r="HS2886" s="11"/>
      <c r="HT2886" s="11"/>
      <c r="HU2886" s="11"/>
      <c r="HV2886" s="11"/>
      <c r="HW2886" s="11"/>
      <c r="HX2886" s="11"/>
      <c r="HY2886" s="11"/>
      <c r="HZ2886" s="11"/>
      <c r="IA2886" s="11"/>
      <c r="IB2886" s="11"/>
      <c r="IC2886" s="11"/>
      <c r="ID2886" s="11"/>
      <c r="IE2886" s="11"/>
      <c r="IF2886" s="11"/>
      <c r="IG2886" s="11"/>
      <c r="IH2886" s="11"/>
      <c r="II2886" s="11"/>
      <c r="IJ2886" s="11"/>
      <c r="IK2886" s="11"/>
      <c r="IL2886" s="11"/>
      <c r="IM2886" s="11"/>
      <c r="IN2886" s="11"/>
      <c r="IO2886" s="11"/>
      <c r="IP2886" s="11"/>
      <c r="IQ2886" s="11"/>
      <c r="IR2886" s="11"/>
      <c r="IS2886" s="11"/>
      <c r="IT2886" s="11"/>
    </row>
    <row r="2887" spans="1:254" ht="12.95" customHeight="1" x14ac:dyDescent="0.2">
      <c r="B2887" s="11" t="s">
        <v>902</v>
      </c>
      <c r="C2887" s="144" t="s">
        <v>1824</v>
      </c>
      <c r="D2887" s="144" t="s">
        <v>1338</v>
      </c>
      <c r="E2887" s="11" t="s">
        <v>1825</v>
      </c>
      <c r="F2887" s="11">
        <v>3333</v>
      </c>
      <c r="G2887" s="11" t="s">
        <v>1213</v>
      </c>
      <c r="H2887" s="29" t="s">
        <v>904</v>
      </c>
      <c r="I2887" s="11" t="s">
        <v>936</v>
      </c>
      <c r="J2887" s="11" t="s">
        <v>942</v>
      </c>
      <c r="K2887" s="29" t="s">
        <v>937</v>
      </c>
      <c r="L2887" s="11" t="s">
        <v>943</v>
      </c>
      <c r="M2887" s="11" t="s">
        <v>1826</v>
      </c>
      <c r="N2887" s="11">
        <v>1980</v>
      </c>
      <c r="O2887" s="11" t="s">
        <v>1628</v>
      </c>
    </row>
    <row r="2888" spans="1:254" ht="12.95" customHeight="1" x14ac:dyDescent="0.2">
      <c r="B2888" s="29" t="s">
        <v>902</v>
      </c>
      <c r="C2888" s="30" t="s">
        <v>646</v>
      </c>
      <c r="D2888" s="30" t="s">
        <v>1718</v>
      </c>
      <c r="E2888" s="29" t="s">
        <v>647</v>
      </c>
      <c r="F2888" s="29">
        <v>1230</v>
      </c>
      <c r="G2888" s="29" t="s">
        <v>1214</v>
      </c>
      <c r="H2888" s="29" t="s">
        <v>904</v>
      </c>
      <c r="I2888" s="29" t="s">
        <v>905</v>
      </c>
      <c r="J2888" s="29" t="s">
        <v>921</v>
      </c>
      <c r="K2888" s="29" t="s">
        <v>907</v>
      </c>
      <c r="L2888" s="29" t="s">
        <v>919</v>
      </c>
      <c r="M2888" s="29" t="s">
        <v>648</v>
      </c>
      <c r="N2888" s="29">
        <v>1969</v>
      </c>
      <c r="O2888" s="29" t="s">
        <v>1011</v>
      </c>
    </row>
    <row r="2889" spans="1:254" ht="12.95" customHeight="1" x14ac:dyDescent="0.2">
      <c r="B2889" s="29" t="s">
        <v>902</v>
      </c>
      <c r="C2889" s="30" t="s">
        <v>646</v>
      </c>
      <c r="D2889" s="30" t="s">
        <v>1718</v>
      </c>
      <c r="E2889" s="29" t="s">
        <v>647</v>
      </c>
      <c r="F2889" s="29">
        <v>1230</v>
      </c>
      <c r="G2889" s="29" t="s">
        <v>1214</v>
      </c>
      <c r="H2889" s="29" t="s">
        <v>904</v>
      </c>
      <c r="I2889" s="29" t="s">
        <v>905</v>
      </c>
      <c r="J2889" s="29" t="s">
        <v>921</v>
      </c>
      <c r="K2889" s="29" t="s">
        <v>907</v>
      </c>
      <c r="L2889" s="29" t="s">
        <v>919</v>
      </c>
      <c r="M2889" s="29" t="s">
        <v>648</v>
      </c>
      <c r="N2889" s="29">
        <v>1969</v>
      </c>
      <c r="O2889" s="29" t="s">
        <v>1011</v>
      </c>
    </row>
    <row r="2890" spans="1:254" ht="12.95" customHeight="1" x14ac:dyDescent="0.2">
      <c r="B2890" s="29" t="s">
        <v>902</v>
      </c>
      <c r="C2890" s="30" t="s">
        <v>646</v>
      </c>
      <c r="D2890" s="30" t="s">
        <v>1718</v>
      </c>
      <c r="E2890" s="29" t="s">
        <v>647</v>
      </c>
      <c r="F2890" s="29">
        <v>1230</v>
      </c>
      <c r="G2890" s="29" t="s">
        <v>1214</v>
      </c>
      <c r="H2890" s="29" t="s">
        <v>904</v>
      </c>
      <c r="I2890" s="29" t="s">
        <v>905</v>
      </c>
      <c r="J2890" s="29" t="s">
        <v>921</v>
      </c>
      <c r="K2890" s="29" t="s">
        <v>907</v>
      </c>
      <c r="L2890" s="29" t="s">
        <v>919</v>
      </c>
      <c r="M2890" s="29" t="s">
        <v>648</v>
      </c>
      <c r="N2890" s="29">
        <v>1969</v>
      </c>
      <c r="O2890" s="29" t="s">
        <v>1011</v>
      </c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11"/>
      <c r="BC2890" s="11"/>
      <c r="BD2890" s="11"/>
      <c r="BE2890" s="11"/>
      <c r="BF2890" s="11"/>
      <c r="BG2890" s="11"/>
      <c r="BH2890" s="11"/>
      <c r="BI2890" s="11"/>
      <c r="BJ2890" s="11"/>
      <c r="BK2890" s="11"/>
      <c r="BL2890" s="11"/>
      <c r="BM2890" s="11"/>
      <c r="BN2890" s="11"/>
      <c r="BO2890" s="11"/>
      <c r="BP2890" s="11"/>
      <c r="BQ2890" s="11"/>
      <c r="BR2890" s="11"/>
      <c r="BS2890" s="11"/>
      <c r="BT2890" s="11"/>
      <c r="BU2890" s="11"/>
      <c r="BV2890" s="11"/>
      <c r="BW2890" s="11"/>
      <c r="BX2890" s="11"/>
      <c r="BY2890" s="11"/>
      <c r="BZ2890" s="11"/>
      <c r="CA2890" s="11"/>
      <c r="CB2890" s="11"/>
      <c r="CC2890" s="11"/>
      <c r="CD2890" s="11"/>
      <c r="CE2890" s="11"/>
      <c r="CF2890" s="11"/>
      <c r="CG2890" s="11"/>
      <c r="CH2890" s="11"/>
      <c r="CI2890" s="11"/>
      <c r="CJ2890" s="11"/>
      <c r="CK2890" s="11"/>
      <c r="CL2890" s="11"/>
      <c r="CM2890" s="11"/>
      <c r="CN2890" s="11"/>
      <c r="CO2890" s="11"/>
      <c r="CP2890" s="11"/>
      <c r="CQ2890" s="11"/>
      <c r="CR2890" s="11"/>
      <c r="CS2890" s="11"/>
      <c r="CT2890" s="11"/>
      <c r="CU2890" s="11"/>
      <c r="CV2890" s="11"/>
      <c r="CW2890" s="11"/>
      <c r="CX2890" s="11"/>
      <c r="CY2890" s="11"/>
      <c r="CZ2890" s="11"/>
      <c r="DA2890" s="11"/>
      <c r="DB2890" s="11"/>
      <c r="DC2890" s="11"/>
      <c r="DD2890" s="11"/>
      <c r="DE2890" s="11"/>
      <c r="DF2890" s="11"/>
      <c r="DG2890" s="11"/>
      <c r="DH2890" s="11"/>
      <c r="DI2890" s="11"/>
      <c r="DJ2890" s="11"/>
      <c r="DK2890" s="11"/>
      <c r="DL2890" s="11"/>
      <c r="DM2890" s="11"/>
      <c r="DN2890" s="11"/>
      <c r="DO2890" s="11"/>
      <c r="DP2890" s="11"/>
      <c r="DQ2890" s="11"/>
      <c r="DR2890" s="11"/>
      <c r="DS2890" s="11"/>
      <c r="DT2890" s="11"/>
      <c r="DU2890" s="11"/>
      <c r="DV2890" s="11"/>
      <c r="DW2890" s="11"/>
      <c r="DX2890" s="11"/>
      <c r="DY2890" s="11"/>
      <c r="DZ2890" s="11"/>
      <c r="EA2890" s="11"/>
      <c r="EB2890" s="11"/>
      <c r="EC2890" s="11"/>
      <c r="ED2890" s="11"/>
      <c r="EE2890" s="11"/>
      <c r="EF2890" s="11"/>
      <c r="EG2890" s="11"/>
      <c r="EH2890" s="11"/>
      <c r="EI2890" s="11"/>
      <c r="EJ2890" s="11"/>
      <c r="EK2890" s="11"/>
      <c r="EL2890" s="11"/>
      <c r="EM2890" s="11"/>
      <c r="EN2890" s="11"/>
      <c r="EO2890" s="11"/>
      <c r="EP2890" s="11"/>
      <c r="EQ2890" s="11"/>
      <c r="ER2890" s="11"/>
      <c r="ES2890" s="11"/>
      <c r="ET2890" s="11"/>
      <c r="EU2890" s="11"/>
      <c r="EV2890" s="11"/>
      <c r="EW2890" s="11"/>
      <c r="EX2890" s="11"/>
      <c r="EY2890" s="11"/>
      <c r="EZ2890" s="11"/>
      <c r="FA2890" s="11"/>
      <c r="FB2890" s="11"/>
      <c r="FC2890" s="11"/>
      <c r="FD2890" s="11"/>
      <c r="FE2890" s="11"/>
      <c r="FF2890" s="11"/>
      <c r="FG2890" s="11"/>
      <c r="FH2890" s="11"/>
      <c r="FI2890" s="11"/>
      <c r="FJ2890" s="11"/>
      <c r="FK2890" s="11"/>
      <c r="FL2890" s="11"/>
      <c r="FM2890" s="11"/>
      <c r="FN2890" s="11"/>
      <c r="FO2890" s="11"/>
      <c r="FP2890" s="11"/>
      <c r="FQ2890" s="11"/>
      <c r="FR2890" s="11"/>
      <c r="FS2890" s="11"/>
      <c r="FT2890" s="11"/>
      <c r="FU2890" s="11"/>
      <c r="FV2890" s="11"/>
      <c r="FW2890" s="11"/>
      <c r="FX2890" s="11"/>
      <c r="FY2890" s="11"/>
      <c r="FZ2890" s="11"/>
      <c r="GA2890" s="11"/>
      <c r="GB2890" s="11"/>
      <c r="GC2890" s="11"/>
      <c r="GD2890" s="11"/>
      <c r="GE2890" s="11"/>
      <c r="GF2890" s="11"/>
      <c r="GG2890" s="11"/>
      <c r="GH2890" s="11"/>
      <c r="GI2890" s="11"/>
      <c r="GJ2890" s="11"/>
      <c r="GK2890" s="11"/>
      <c r="GL2890" s="11"/>
      <c r="GM2890" s="11"/>
      <c r="GN2890" s="11"/>
      <c r="GO2890" s="11"/>
      <c r="GP2890" s="11"/>
      <c r="GQ2890" s="11"/>
      <c r="GR2890" s="11"/>
      <c r="GS2890" s="11"/>
      <c r="GT2890" s="11"/>
      <c r="GU2890" s="11"/>
      <c r="GV2890" s="11"/>
      <c r="GW2890" s="11"/>
      <c r="GX2890" s="11"/>
      <c r="GY2890" s="11"/>
      <c r="GZ2890" s="11"/>
      <c r="HA2890" s="11"/>
      <c r="HB2890" s="11"/>
      <c r="HC2890" s="11"/>
      <c r="HD2890" s="11"/>
      <c r="HE2890" s="11"/>
      <c r="HF2890" s="11"/>
      <c r="HG2890" s="11"/>
      <c r="HH2890" s="11"/>
      <c r="HI2890" s="11"/>
      <c r="HJ2890" s="11"/>
      <c r="HK2890" s="11"/>
      <c r="HL2890" s="11"/>
      <c r="HM2890" s="11"/>
      <c r="HN2890" s="11"/>
      <c r="HO2890" s="11"/>
      <c r="HP2890" s="11"/>
      <c r="HQ2890" s="11"/>
      <c r="HR2890" s="11"/>
      <c r="HS2890" s="11"/>
      <c r="HT2890" s="11"/>
      <c r="HU2890" s="11"/>
      <c r="HV2890" s="11"/>
      <c r="HW2890" s="11"/>
      <c r="HX2890" s="11"/>
      <c r="HY2890" s="11"/>
      <c r="HZ2890" s="11"/>
      <c r="IA2890" s="11"/>
      <c r="IB2890" s="11"/>
      <c r="IC2890" s="11"/>
      <c r="ID2890" s="11"/>
      <c r="IE2890" s="11"/>
      <c r="IF2890" s="11"/>
      <c r="IG2890" s="11"/>
      <c r="IH2890" s="11"/>
      <c r="II2890" s="11"/>
      <c r="IJ2890" s="11"/>
      <c r="IK2890" s="11"/>
      <c r="IL2890" s="11"/>
      <c r="IM2890" s="11"/>
      <c r="IN2890" s="11"/>
      <c r="IO2890" s="11"/>
      <c r="IP2890" s="11"/>
      <c r="IQ2890" s="11"/>
      <c r="IR2890" s="11"/>
      <c r="IS2890" s="11"/>
      <c r="IT2890" s="11"/>
    </row>
    <row r="2891" spans="1:254" ht="12.95" customHeight="1" x14ac:dyDescent="0.2">
      <c r="B2891" s="29" t="s">
        <v>902</v>
      </c>
      <c r="C2891" s="30" t="s">
        <v>646</v>
      </c>
      <c r="D2891" s="30" t="s">
        <v>1718</v>
      </c>
      <c r="E2891" s="29" t="s">
        <v>647</v>
      </c>
      <c r="F2891" s="29">
        <v>1230</v>
      </c>
      <c r="G2891" s="29" t="s">
        <v>1214</v>
      </c>
      <c r="H2891" s="29" t="s">
        <v>904</v>
      </c>
      <c r="I2891" s="29" t="s">
        <v>905</v>
      </c>
      <c r="J2891" s="29" t="s">
        <v>921</v>
      </c>
      <c r="K2891" s="29" t="s">
        <v>907</v>
      </c>
      <c r="L2891" s="29" t="s">
        <v>919</v>
      </c>
      <c r="M2891" s="29" t="s">
        <v>648</v>
      </c>
      <c r="N2891" s="29">
        <v>1969</v>
      </c>
      <c r="O2891" s="29" t="s">
        <v>1011</v>
      </c>
    </row>
    <row r="2892" spans="1:254" ht="12.95" customHeight="1" x14ac:dyDescent="0.2">
      <c r="B2892" s="29" t="s">
        <v>981</v>
      </c>
      <c r="C2892" s="30" t="s">
        <v>1204</v>
      </c>
      <c r="D2892" s="30" t="s">
        <v>903</v>
      </c>
      <c r="E2892" s="29" t="s">
        <v>1446</v>
      </c>
      <c r="F2892" s="29">
        <v>1000</v>
      </c>
      <c r="G2892" s="29" t="s">
        <v>999</v>
      </c>
      <c r="H2892" s="29" t="s">
        <v>904</v>
      </c>
      <c r="I2892" s="29" t="s">
        <v>905</v>
      </c>
      <c r="J2892" s="29" t="s">
        <v>942</v>
      </c>
      <c r="K2892" s="29" t="s">
        <v>907</v>
      </c>
      <c r="L2892" s="29" t="s">
        <v>952</v>
      </c>
      <c r="M2892" s="29" t="s">
        <v>1445</v>
      </c>
      <c r="N2892" s="29">
        <v>1979</v>
      </c>
      <c r="O2892" s="29" t="s">
        <v>593</v>
      </c>
    </row>
    <row r="2893" spans="1:254" ht="12.95" customHeight="1" x14ac:dyDescent="0.2">
      <c r="B2893" s="29" t="s">
        <v>981</v>
      </c>
      <c r="C2893" s="30" t="s">
        <v>1204</v>
      </c>
      <c r="D2893" s="30" t="s">
        <v>903</v>
      </c>
      <c r="E2893" s="29" t="s">
        <v>1446</v>
      </c>
      <c r="F2893" s="29">
        <v>1000</v>
      </c>
      <c r="G2893" s="29" t="s">
        <v>999</v>
      </c>
      <c r="H2893" s="29" t="s">
        <v>904</v>
      </c>
      <c r="I2893" s="29" t="s">
        <v>905</v>
      </c>
      <c r="J2893" s="29" t="s">
        <v>942</v>
      </c>
      <c r="K2893" s="29" t="s">
        <v>907</v>
      </c>
      <c r="L2893" s="29" t="s">
        <v>952</v>
      </c>
      <c r="M2893" s="29" t="s">
        <v>1445</v>
      </c>
      <c r="N2893" s="29">
        <v>1979</v>
      </c>
      <c r="O2893" s="29" t="s">
        <v>593</v>
      </c>
    </row>
    <row r="2894" spans="1:254" ht="12.95" customHeight="1" x14ac:dyDescent="0.2">
      <c r="B2894" s="29" t="s">
        <v>902</v>
      </c>
      <c r="C2894" s="30" t="s">
        <v>1204</v>
      </c>
      <c r="D2894" s="30" t="s">
        <v>903</v>
      </c>
      <c r="E2894" s="29" t="s">
        <v>71</v>
      </c>
      <c r="F2894" s="29">
        <v>1000</v>
      </c>
      <c r="G2894" s="29" t="s">
        <v>999</v>
      </c>
      <c r="H2894" s="29" t="s">
        <v>904</v>
      </c>
      <c r="I2894" s="29" t="s">
        <v>905</v>
      </c>
      <c r="J2894" s="29" t="s">
        <v>942</v>
      </c>
      <c r="K2894" s="29" t="s">
        <v>907</v>
      </c>
      <c r="L2894" s="29" t="s">
        <v>916</v>
      </c>
      <c r="M2894" s="29" t="s">
        <v>72</v>
      </c>
      <c r="N2894" s="29">
        <v>1977</v>
      </c>
      <c r="O2894" s="29" t="s">
        <v>2000</v>
      </c>
      <c r="R2894" s="11"/>
    </row>
    <row r="2895" spans="1:254" ht="12.95" customHeight="1" x14ac:dyDescent="0.2">
      <c r="B2895" s="29" t="s">
        <v>902</v>
      </c>
      <c r="C2895" s="30" t="s">
        <v>1204</v>
      </c>
      <c r="D2895" s="30" t="s">
        <v>903</v>
      </c>
      <c r="E2895" s="29" t="s">
        <v>71</v>
      </c>
      <c r="F2895" s="29">
        <v>1000</v>
      </c>
      <c r="G2895" s="29" t="s">
        <v>999</v>
      </c>
      <c r="H2895" s="29" t="s">
        <v>904</v>
      </c>
      <c r="I2895" s="29" t="s">
        <v>905</v>
      </c>
      <c r="J2895" s="29" t="s">
        <v>942</v>
      </c>
      <c r="K2895" s="29" t="s">
        <v>907</v>
      </c>
      <c r="L2895" s="29" t="s">
        <v>916</v>
      </c>
      <c r="M2895" s="29" t="s">
        <v>72</v>
      </c>
      <c r="N2895" s="29">
        <v>1977</v>
      </c>
      <c r="O2895" s="29" t="s">
        <v>2000</v>
      </c>
    </row>
    <row r="2896" spans="1:254" ht="12.95" customHeight="1" x14ac:dyDescent="0.2">
      <c r="B2896" s="29" t="s">
        <v>902</v>
      </c>
      <c r="C2896" s="30" t="s">
        <v>1204</v>
      </c>
      <c r="D2896" s="30" t="s">
        <v>903</v>
      </c>
      <c r="E2896" s="29" t="s">
        <v>71</v>
      </c>
      <c r="F2896" s="29">
        <v>1000</v>
      </c>
      <c r="G2896" s="29" t="s">
        <v>999</v>
      </c>
      <c r="H2896" s="29" t="s">
        <v>904</v>
      </c>
      <c r="I2896" s="29" t="s">
        <v>905</v>
      </c>
      <c r="J2896" s="29" t="s">
        <v>942</v>
      </c>
      <c r="K2896" s="29" t="s">
        <v>907</v>
      </c>
      <c r="L2896" s="29" t="s">
        <v>916</v>
      </c>
      <c r="M2896" s="29" t="s">
        <v>72</v>
      </c>
      <c r="N2896" s="29">
        <v>1977</v>
      </c>
      <c r="O2896" s="29" t="s">
        <v>2000</v>
      </c>
    </row>
    <row r="2897" spans="1:18" ht="12.95" customHeight="1" x14ac:dyDescent="0.2">
      <c r="B2897" s="29" t="s">
        <v>902</v>
      </c>
      <c r="C2897" s="30" t="s">
        <v>1204</v>
      </c>
      <c r="D2897" s="30" t="s">
        <v>903</v>
      </c>
      <c r="E2897" s="29" t="s">
        <v>71</v>
      </c>
      <c r="F2897" s="29">
        <v>1000</v>
      </c>
      <c r="G2897" s="29" t="s">
        <v>999</v>
      </c>
      <c r="H2897" s="29" t="s">
        <v>904</v>
      </c>
      <c r="I2897" s="29" t="s">
        <v>905</v>
      </c>
      <c r="J2897" s="29" t="s">
        <v>942</v>
      </c>
      <c r="K2897" s="29" t="s">
        <v>907</v>
      </c>
      <c r="L2897" s="29" t="s">
        <v>916</v>
      </c>
      <c r="M2897" s="29" t="s">
        <v>72</v>
      </c>
      <c r="N2897" s="29">
        <v>1977</v>
      </c>
      <c r="O2897" s="29" t="s">
        <v>2000</v>
      </c>
      <c r="R2897" s="11"/>
    </row>
    <row r="2898" spans="1:18" ht="12.95" customHeight="1" x14ac:dyDescent="0.2">
      <c r="B2898" s="11" t="s">
        <v>902</v>
      </c>
      <c r="C2898" s="144" t="s">
        <v>1204</v>
      </c>
      <c r="D2898" s="144" t="s">
        <v>903</v>
      </c>
      <c r="E2898" s="11" t="s">
        <v>71</v>
      </c>
      <c r="F2898" s="11">
        <v>1000</v>
      </c>
      <c r="G2898" s="11" t="s">
        <v>999</v>
      </c>
      <c r="H2898" s="11" t="s">
        <v>904</v>
      </c>
      <c r="I2898" s="11" t="s">
        <v>905</v>
      </c>
      <c r="J2898" s="11" t="s">
        <v>942</v>
      </c>
      <c r="K2898" s="11" t="s">
        <v>907</v>
      </c>
      <c r="L2898" s="11" t="s">
        <v>916</v>
      </c>
      <c r="M2898" s="11" t="s">
        <v>72</v>
      </c>
      <c r="N2898" s="11">
        <v>1977</v>
      </c>
      <c r="O2898" s="11" t="s">
        <v>2000</v>
      </c>
      <c r="P2898" s="11" t="s">
        <v>2549</v>
      </c>
      <c r="Q2898" s="11"/>
    </row>
    <row r="2899" spans="1:18" ht="12.95" customHeight="1" x14ac:dyDescent="0.2">
      <c r="B2899" s="11" t="s">
        <v>902</v>
      </c>
      <c r="C2899" s="144" t="s">
        <v>1204</v>
      </c>
      <c r="D2899" s="144" t="s">
        <v>903</v>
      </c>
      <c r="E2899" s="11" t="s">
        <v>71</v>
      </c>
      <c r="F2899" s="11">
        <v>1000</v>
      </c>
      <c r="G2899" s="11" t="s">
        <v>999</v>
      </c>
      <c r="H2899" s="11" t="s">
        <v>904</v>
      </c>
      <c r="I2899" s="11" t="s">
        <v>905</v>
      </c>
      <c r="J2899" s="11" t="s">
        <v>942</v>
      </c>
      <c r="K2899" s="11" t="s">
        <v>907</v>
      </c>
      <c r="L2899" s="11" t="s">
        <v>916</v>
      </c>
      <c r="M2899" s="11" t="s">
        <v>72</v>
      </c>
      <c r="N2899" s="11">
        <v>1977</v>
      </c>
      <c r="O2899" s="11" t="s">
        <v>2000</v>
      </c>
      <c r="P2899" s="11"/>
      <c r="Q2899" s="11"/>
    </row>
    <row r="2900" spans="1:18" ht="12.95" customHeight="1" x14ac:dyDescent="0.2">
      <c r="B2900" s="29" t="s">
        <v>981</v>
      </c>
      <c r="C2900" s="30" t="s">
        <v>866</v>
      </c>
      <c r="D2900" s="30" t="s">
        <v>868</v>
      </c>
      <c r="E2900" s="29" t="s">
        <v>867</v>
      </c>
      <c r="F2900" s="29">
        <v>6280</v>
      </c>
      <c r="G2900" s="29" t="s">
        <v>1021</v>
      </c>
      <c r="H2900" s="29" t="s">
        <v>904</v>
      </c>
      <c r="I2900" s="29" t="s">
        <v>905</v>
      </c>
      <c r="J2900" s="29" t="s">
        <v>942</v>
      </c>
      <c r="K2900" s="29" t="s">
        <v>907</v>
      </c>
      <c r="L2900" s="29" t="s">
        <v>944</v>
      </c>
      <c r="M2900" s="29" t="s">
        <v>910</v>
      </c>
      <c r="N2900" s="29">
        <v>1975</v>
      </c>
      <c r="O2900" s="29" t="s">
        <v>979</v>
      </c>
    </row>
    <row r="2901" spans="1:18" ht="12.95" customHeight="1" x14ac:dyDescent="0.2">
      <c r="B2901" s="29" t="s">
        <v>981</v>
      </c>
      <c r="C2901" s="30" t="s">
        <v>866</v>
      </c>
      <c r="D2901" s="30" t="s">
        <v>868</v>
      </c>
      <c r="E2901" s="29" t="s">
        <v>867</v>
      </c>
      <c r="F2901" s="29">
        <v>6280</v>
      </c>
      <c r="G2901" s="29" t="s">
        <v>1021</v>
      </c>
      <c r="H2901" s="29" t="s">
        <v>904</v>
      </c>
      <c r="I2901" s="29" t="s">
        <v>905</v>
      </c>
      <c r="J2901" s="29" t="s">
        <v>942</v>
      </c>
      <c r="K2901" s="29" t="s">
        <v>907</v>
      </c>
      <c r="L2901" s="29" t="s">
        <v>944</v>
      </c>
      <c r="M2901" s="29" t="s">
        <v>910</v>
      </c>
      <c r="N2901" s="29">
        <v>1975</v>
      </c>
      <c r="O2901" s="29" t="s">
        <v>979</v>
      </c>
    </row>
    <row r="2902" spans="1:18" ht="12.95" customHeight="1" x14ac:dyDescent="0.2">
      <c r="B2902" s="29" t="s">
        <v>902</v>
      </c>
      <c r="C2902" s="30" t="s">
        <v>866</v>
      </c>
      <c r="D2902" s="30" t="s">
        <v>1181</v>
      </c>
      <c r="E2902" s="29" t="s">
        <v>867</v>
      </c>
      <c r="F2902" s="29">
        <v>6280</v>
      </c>
      <c r="G2902" s="29" t="s">
        <v>1021</v>
      </c>
      <c r="H2902" s="29" t="s">
        <v>904</v>
      </c>
      <c r="I2902" s="29" t="s">
        <v>905</v>
      </c>
      <c r="J2902" s="29" t="s">
        <v>942</v>
      </c>
      <c r="K2902" s="29" t="s">
        <v>907</v>
      </c>
      <c r="L2902" s="29" t="s">
        <v>944</v>
      </c>
      <c r="M2902" s="29" t="s">
        <v>910</v>
      </c>
      <c r="N2902" s="29">
        <v>1975</v>
      </c>
      <c r="O2902" s="29" t="s">
        <v>979</v>
      </c>
      <c r="R2902" s="11"/>
    </row>
    <row r="2903" spans="1:18" ht="12.95" customHeight="1" x14ac:dyDescent="0.2">
      <c r="B2903" s="29" t="s">
        <v>902</v>
      </c>
      <c r="C2903" s="30" t="s">
        <v>866</v>
      </c>
      <c r="D2903" s="30" t="s">
        <v>1181</v>
      </c>
      <c r="E2903" s="29" t="s">
        <v>867</v>
      </c>
      <c r="F2903" s="29">
        <v>6280</v>
      </c>
      <c r="G2903" s="29" t="s">
        <v>1021</v>
      </c>
      <c r="H2903" s="29" t="s">
        <v>904</v>
      </c>
      <c r="I2903" s="29" t="s">
        <v>905</v>
      </c>
      <c r="J2903" s="29" t="s">
        <v>942</v>
      </c>
      <c r="K2903" s="29" t="s">
        <v>907</v>
      </c>
      <c r="L2903" s="29" t="s">
        <v>944</v>
      </c>
      <c r="M2903" s="29" t="s">
        <v>910</v>
      </c>
      <c r="N2903" s="29">
        <v>1975</v>
      </c>
      <c r="O2903" s="29" t="s">
        <v>979</v>
      </c>
      <c r="R2903" s="11"/>
    </row>
    <row r="2904" spans="1:18" s="171" customFormat="1" ht="12.95" customHeight="1" x14ac:dyDescent="0.2">
      <c r="A2904" s="34"/>
      <c r="B2904" s="34" t="s">
        <v>902</v>
      </c>
      <c r="C2904" s="33" t="s">
        <v>73</v>
      </c>
      <c r="D2904" s="33" t="s">
        <v>74</v>
      </c>
      <c r="E2904" s="34" t="s">
        <v>75</v>
      </c>
      <c r="F2904" s="34">
        <v>1217</v>
      </c>
      <c r="G2904" s="34" t="s">
        <v>76</v>
      </c>
      <c r="H2904" s="34" t="s">
        <v>904</v>
      </c>
      <c r="I2904" s="34" t="s">
        <v>936</v>
      </c>
      <c r="J2904" s="34" t="s">
        <v>912</v>
      </c>
      <c r="K2904" s="34" t="s">
        <v>937</v>
      </c>
      <c r="L2904" s="34" t="s">
        <v>943</v>
      </c>
      <c r="M2904" s="34" t="s">
        <v>77</v>
      </c>
      <c r="N2904" s="34">
        <v>1951</v>
      </c>
      <c r="O2904" s="34" t="s">
        <v>78</v>
      </c>
      <c r="P2904" s="34"/>
      <c r="Q2904" s="29"/>
    </row>
    <row r="2905" spans="1:18" ht="12.95" customHeight="1" x14ac:dyDescent="0.2">
      <c r="B2905" s="29" t="s">
        <v>902</v>
      </c>
      <c r="C2905" s="30" t="s">
        <v>73</v>
      </c>
      <c r="D2905" s="30" t="s">
        <v>74</v>
      </c>
      <c r="E2905" s="29" t="s">
        <v>75</v>
      </c>
      <c r="F2905" s="29">
        <v>1217</v>
      </c>
      <c r="G2905" s="29" t="s">
        <v>76</v>
      </c>
      <c r="H2905" s="29" t="s">
        <v>904</v>
      </c>
      <c r="I2905" s="29" t="s">
        <v>936</v>
      </c>
      <c r="J2905" s="29" t="s">
        <v>912</v>
      </c>
      <c r="K2905" s="29" t="s">
        <v>937</v>
      </c>
      <c r="L2905" s="29" t="s">
        <v>943</v>
      </c>
      <c r="M2905" s="29" t="s">
        <v>77</v>
      </c>
      <c r="N2905" s="29">
        <v>1951</v>
      </c>
      <c r="O2905" s="29" t="s">
        <v>78</v>
      </c>
    </row>
    <row r="2906" spans="1:18" ht="12.95" customHeight="1" x14ac:dyDescent="0.2">
      <c r="B2906" s="29" t="s">
        <v>902</v>
      </c>
      <c r="C2906" s="30" t="s">
        <v>73</v>
      </c>
      <c r="D2906" s="30" t="s">
        <v>74</v>
      </c>
      <c r="E2906" s="29" t="s">
        <v>75</v>
      </c>
      <c r="F2906" s="29">
        <v>1217</v>
      </c>
      <c r="G2906" s="29" t="s">
        <v>76</v>
      </c>
      <c r="H2906" s="29" t="s">
        <v>904</v>
      </c>
      <c r="I2906" s="29" t="s">
        <v>936</v>
      </c>
      <c r="J2906" s="29" t="s">
        <v>912</v>
      </c>
      <c r="K2906" s="29" t="s">
        <v>937</v>
      </c>
      <c r="L2906" s="29" t="s">
        <v>943</v>
      </c>
      <c r="M2906" s="29" t="s">
        <v>77</v>
      </c>
      <c r="N2906" s="29">
        <v>1951</v>
      </c>
      <c r="O2906" s="29" t="s">
        <v>78</v>
      </c>
    </row>
    <row r="2907" spans="1:18" ht="12.95" customHeight="1" x14ac:dyDescent="0.2">
      <c r="B2907" s="29" t="s">
        <v>902</v>
      </c>
      <c r="C2907" s="30" t="s">
        <v>73</v>
      </c>
      <c r="D2907" s="30" t="s">
        <v>74</v>
      </c>
      <c r="E2907" s="29" t="s">
        <v>75</v>
      </c>
      <c r="F2907" s="29">
        <v>1217</v>
      </c>
      <c r="G2907" s="29" t="s">
        <v>76</v>
      </c>
      <c r="H2907" s="29" t="s">
        <v>904</v>
      </c>
      <c r="I2907" s="29" t="s">
        <v>936</v>
      </c>
      <c r="J2907" s="29" t="s">
        <v>912</v>
      </c>
      <c r="K2907" s="29" t="s">
        <v>937</v>
      </c>
      <c r="L2907" s="29" t="s">
        <v>943</v>
      </c>
      <c r="M2907" s="29" t="s">
        <v>77</v>
      </c>
      <c r="N2907" s="29">
        <v>1951</v>
      </c>
      <c r="O2907" s="29" t="s">
        <v>78</v>
      </c>
    </row>
    <row r="2908" spans="1:18" ht="12.95" customHeight="1" x14ac:dyDescent="0.2">
      <c r="B2908" s="11" t="s">
        <v>902</v>
      </c>
      <c r="C2908" s="144" t="s">
        <v>73</v>
      </c>
      <c r="D2908" s="144" t="s">
        <v>74</v>
      </c>
      <c r="E2908" s="11" t="s">
        <v>75</v>
      </c>
      <c r="F2908" s="11">
        <v>1217</v>
      </c>
      <c r="G2908" s="11" t="s">
        <v>76</v>
      </c>
      <c r="H2908" s="11" t="s">
        <v>904</v>
      </c>
      <c r="I2908" s="11" t="s">
        <v>936</v>
      </c>
      <c r="J2908" s="11" t="s">
        <v>912</v>
      </c>
      <c r="K2908" s="11" t="s">
        <v>937</v>
      </c>
      <c r="L2908" s="11" t="s">
        <v>943</v>
      </c>
      <c r="M2908" s="11" t="s">
        <v>77</v>
      </c>
      <c r="N2908" s="11">
        <v>1951</v>
      </c>
      <c r="O2908" s="11" t="s">
        <v>78</v>
      </c>
      <c r="P2908" s="11"/>
      <c r="Q2908" s="11"/>
    </row>
    <row r="2909" spans="1:18" ht="12.95" customHeight="1" x14ac:dyDescent="0.2">
      <c r="B2909" s="11" t="s">
        <v>902</v>
      </c>
      <c r="C2909" s="144" t="s">
        <v>73</v>
      </c>
      <c r="D2909" s="144" t="s">
        <v>74</v>
      </c>
      <c r="E2909" s="11" t="s">
        <v>75</v>
      </c>
      <c r="F2909" s="11">
        <v>1217</v>
      </c>
      <c r="G2909" s="11" t="s">
        <v>76</v>
      </c>
      <c r="H2909" s="11" t="s">
        <v>904</v>
      </c>
      <c r="I2909" s="11" t="s">
        <v>936</v>
      </c>
      <c r="J2909" s="11" t="s">
        <v>912</v>
      </c>
      <c r="K2909" s="11" t="s">
        <v>937</v>
      </c>
      <c r="L2909" s="11" t="s">
        <v>943</v>
      </c>
      <c r="M2909" s="11" t="s">
        <v>77</v>
      </c>
      <c r="N2909" s="11">
        <v>1951</v>
      </c>
      <c r="O2909" s="11" t="s">
        <v>78</v>
      </c>
      <c r="P2909" s="11"/>
      <c r="Q2909" s="11"/>
    </row>
    <row r="2910" spans="1:18" ht="12.95" customHeight="1" x14ac:dyDescent="0.2">
      <c r="B2910" s="29" t="s">
        <v>902</v>
      </c>
      <c r="C2910" s="30" t="s">
        <v>784</v>
      </c>
      <c r="D2910" s="30" t="s">
        <v>2378</v>
      </c>
      <c r="E2910" s="29" t="s">
        <v>785</v>
      </c>
      <c r="F2910" s="29">
        <v>2204</v>
      </c>
      <c r="G2910" s="29" t="s">
        <v>1413</v>
      </c>
      <c r="H2910" s="29" t="s">
        <v>904</v>
      </c>
      <c r="I2910" s="29" t="s">
        <v>905</v>
      </c>
      <c r="J2910" s="29" t="s">
        <v>942</v>
      </c>
      <c r="K2910" s="29" t="s">
        <v>907</v>
      </c>
      <c r="L2910" s="29" t="s">
        <v>1741</v>
      </c>
      <c r="M2910" s="29" t="s">
        <v>786</v>
      </c>
      <c r="N2910" s="29">
        <v>1978</v>
      </c>
      <c r="O2910" s="29" t="s">
        <v>440</v>
      </c>
    </row>
    <row r="2911" spans="1:18" ht="12.95" customHeight="1" x14ac:dyDescent="0.2">
      <c r="B2911" s="29" t="s">
        <v>902</v>
      </c>
      <c r="C2911" s="30" t="s">
        <v>784</v>
      </c>
      <c r="D2911" s="30" t="s">
        <v>2378</v>
      </c>
      <c r="E2911" s="29" t="s">
        <v>785</v>
      </c>
      <c r="F2911" s="29">
        <v>2204</v>
      </c>
      <c r="G2911" s="29" t="s">
        <v>1413</v>
      </c>
      <c r="H2911" s="29" t="s">
        <v>904</v>
      </c>
      <c r="I2911" s="29" t="s">
        <v>905</v>
      </c>
      <c r="J2911" s="29" t="s">
        <v>942</v>
      </c>
      <c r="K2911" s="29" t="s">
        <v>907</v>
      </c>
      <c r="L2911" s="29" t="s">
        <v>1741</v>
      </c>
      <c r="M2911" s="29" t="s">
        <v>786</v>
      </c>
      <c r="N2911" s="29">
        <v>1978</v>
      </c>
      <c r="O2911" s="29" t="s">
        <v>440</v>
      </c>
    </row>
    <row r="2912" spans="1:18" ht="12.95" customHeight="1" x14ac:dyDescent="0.2">
      <c r="B2912" s="29" t="s">
        <v>902</v>
      </c>
      <c r="C2912" s="30" t="s">
        <v>79</v>
      </c>
      <c r="D2912" s="30" t="s">
        <v>922</v>
      </c>
      <c r="E2912" s="29" t="s">
        <v>80</v>
      </c>
      <c r="F2912" s="29">
        <v>2312</v>
      </c>
      <c r="G2912" s="29" t="s">
        <v>975</v>
      </c>
      <c r="H2912" s="29" t="s">
        <v>904</v>
      </c>
      <c r="I2912" s="29" t="s">
        <v>936</v>
      </c>
      <c r="J2912" s="29" t="s">
        <v>910</v>
      </c>
      <c r="K2912" s="29" t="s">
        <v>937</v>
      </c>
      <c r="L2912" s="29" t="s">
        <v>1138</v>
      </c>
      <c r="M2912" s="29" t="s">
        <v>81</v>
      </c>
      <c r="N2912" s="29">
        <v>1956</v>
      </c>
      <c r="O2912" s="29" t="s">
        <v>908</v>
      </c>
    </row>
    <row r="2913" spans="2:18" ht="12.95" customHeight="1" x14ac:dyDescent="0.2">
      <c r="B2913" s="29" t="s">
        <v>902</v>
      </c>
      <c r="C2913" s="30" t="s">
        <v>79</v>
      </c>
      <c r="D2913" s="30" t="s">
        <v>922</v>
      </c>
      <c r="E2913" s="29" t="s">
        <v>80</v>
      </c>
      <c r="F2913" s="29">
        <v>2312</v>
      </c>
      <c r="G2913" s="29" t="s">
        <v>975</v>
      </c>
      <c r="H2913" s="29" t="s">
        <v>904</v>
      </c>
      <c r="I2913" s="29" t="s">
        <v>936</v>
      </c>
      <c r="J2913" s="29" t="s">
        <v>912</v>
      </c>
      <c r="K2913" s="29" t="s">
        <v>937</v>
      </c>
      <c r="L2913" s="29" t="s">
        <v>1138</v>
      </c>
      <c r="M2913" s="29" t="s">
        <v>81</v>
      </c>
      <c r="N2913" s="29">
        <v>1956</v>
      </c>
      <c r="O2913" s="29" t="s">
        <v>908</v>
      </c>
    </row>
    <row r="2914" spans="2:18" ht="12.95" customHeight="1" x14ac:dyDescent="0.2">
      <c r="B2914" s="29" t="s">
        <v>902</v>
      </c>
      <c r="C2914" s="30" t="s">
        <v>79</v>
      </c>
      <c r="D2914" s="30" t="s">
        <v>922</v>
      </c>
      <c r="E2914" s="29" t="s">
        <v>80</v>
      </c>
      <c r="F2914" s="29">
        <v>2312</v>
      </c>
      <c r="G2914" s="29" t="s">
        <v>975</v>
      </c>
      <c r="H2914" s="29" t="s">
        <v>904</v>
      </c>
      <c r="I2914" s="29" t="s">
        <v>936</v>
      </c>
      <c r="J2914" s="29" t="s">
        <v>912</v>
      </c>
      <c r="K2914" s="29" t="s">
        <v>937</v>
      </c>
      <c r="L2914" s="29" t="s">
        <v>1138</v>
      </c>
      <c r="M2914" s="29" t="s">
        <v>81</v>
      </c>
      <c r="N2914" s="29">
        <v>1956</v>
      </c>
      <c r="O2914" s="29" t="s">
        <v>908</v>
      </c>
    </row>
    <row r="2915" spans="2:18" ht="12.95" customHeight="1" x14ac:dyDescent="0.2">
      <c r="B2915" s="29" t="s">
        <v>902</v>
      </c>
      <c r="C2915" s="30" t="s">
        <v>79</v>
      </c>
      <c r="D2915" s="30" t="s">
        <v>922</v>
      </c>
      <c r="E2915" s="29" t="s">
        <v>80</v>
      </c>
      <c r="F2915" s="29">
        <v>2312</v>
      </c>
      <c r="G2915" s="29" t="s">
        <v>975</v>
      </c>
      <c r="H2915" s="29" t="s">
        <v>904</v>
      </c>
      <c r="I2915" s="29" t="s">
        <v>936</v>
      </c>
      <c r="J2915" s="29" t="s">
        <v>910</v>
      </c>
      <c r="K2915" s="29" t="s">
        <v>937</v>
      </c>
      <c r="L2915" s="29" t="s">
        <v>1138</v>
      </c>
      <c r="M2915" s="29" t="s">
        <v>81</v>
      </c>
      <c r="N2915" s="29">
        <v>1956</v>
      </c>
      <c r="O2915" s="29" t="s">
        <v>908</v>
      </c>
    </row>
    <row r="2916" spans="2:18" ht="12.95" customHeight="1" x14ac:dyDescent="0.2">
      <c r="B2916" s="29" t="s">
        <v>902</v>
      </c>
      <c r="C2916" s="30" t="s">
        <v>79</v>
      </c>
      <c r="D2916" s="30" t="s">
        <v>922</v>
      </c>
      <c r="E2916" s="29" t="s">
        <v>80</v>
      </c>
      <c r="F2916" s="29">
        <v>2312</v>
      </c>
      <c r="G2916" s="29" t="s">
        <v>975</v>
      </c>
      <c r="H2916" s="29" t="s">
        <v>904</v>
      </c>
      <c r="I2916" s="29" t="s">
        <v>936</v>
      </c>
      <c r="J2916" s="29" t="s">
        <v>912</v>
      </c>
      <c r="K2916" s="29" t="s">
        <v>937</v>
      </c>
      <c r="L2916" s="29" t="s">
        <v>1138</v>
      </c>
      <c r="M2916" s="29" t="s">
        <v>81</v>
      </c>
      <c r="N2916" s="29">
        <v>1956</v>
      </c>
      <c r="O2916" s="29" t="s">
        <v>908</v>
      </c>
    </row>
    <row r="2917" spans="2:18" ht="12.95" customHeight="1" x14ac:dyDescent="0.2">
      <c r="B2917" s="29" t="s">
        <v>902</v>
      </c>
      <c r="C2917" s="30" t="s">
        <v>79</v>
      </c>
      <c r="D2917" s="30" t="s">
        <v>922</v>
      </c>
      <c r="E2917" s="29" t="s">
        <v>80</v>
      </c>
      <c r="F2917" s="29">
        <v>2312</v>
      </c>
      <c r="G2917" s="29" t="s">
        <v>975</v>
      </c>
      <c r="H2917" s="29" t="s">
        <v>904</v>
      </c>
      <c r="I2917" s="29" t="s">
        <v>936</v>
      </c>
      <c r="J2917" s="29" t="s">
        <v>912</v>
      </c>
      <c r="K2917" s="29" t="s">
        <v>937</v>
      </c>
      <c r="L2917" s="29" t="s">
        <v>1138</v>
      </c>
      <c r="M2917" s="29" t="s">
        <v>81</v>
      </c>
      <c r="N2917" s="29">
        <v>1956</v>
      </c>
      <c r="O2917" s="29" t="s">
        <v>908</v>
      </c>
    </row>
    <row r="2918" spans="2:18" ht="12.95" customHeight="1" x14ac:dyDescent="0.2">
      <c r="B2918" s="11" t="s">
        <v>902</v>
      </c>
      <c r="C2918" s="144" t="s">
        <v>79</v>
      </c>
      <c r="D2918" s="144" t="s">
        <v>922</v>
      </c>
      <c r="E2918" s="11" t="s">
        <v>80</v>
      </c>
      <c r="F2918" s="11">
        <v>2312</v>
      </c>
      <c r="G2918" s="11" t="s">
        <v>975</v>
      </c>
      <c r="H2918" s="11" t="s">
        <v>904</v>
      </c>
      <c r="I2918" s="11" t="s">
        <v>936</v>
      </c>
      <c r="J2918" s="11" t="s">
        <v>910</v>
      </c>
      <c r="K2918" s="11" t="s">
        <v>937</v>
      </c>
      <c r="L2918" s="11" t="s">
        <v>1138</v>
      </c>
      <c r="M2918" s="11" t="s">
        <v>81</v>
      </c>
      <c r="N2918" s="11">
        <v>1956</v>
      </c>
      <c r="O2918" s="11" t="s">
        <v>908</v>
      </c>
      <c r="P2918" s="11"/>
      <c r="Q2918" s="11"/>
    </row>
    <row r="2919" spans="2:18" ht="12.95" customHeight="1" x14ac:dyDescent="0.2">
      <c r="B2919" s="11" t="s">
        <v>902</v>
      </c>
      <c r="C2919" s="144" t="s">
        <v>79</v>
      </c>
      <c r="D2919" s="144" t="s">
        <v>922</v>
      </c>
      <c r="E2919" s="11" t="s">
        <v>80</v>
      </c>
      <c r="F2919" s="11">
        <v>2312</v>
      </c>
      <c r="G2919" s="11" t="s">
        <v>975</v>
      </c>
      <c r="H2919" s="11" t="s">
        <v>904</v>
      </c>
      <c r="I2919" s="11" t="s">
        <v>936</v>
      </c>
      <c r="J2919" s="11" t="s">
        <v>912</v>
      </c>
      <c r="K2919" s="11" t="s">
        <v>937</v>
      </c>
      <c r="L2919" s="11" t="s">
        <v>1138</v>
      </c>
      <c r="M2919" s="11" t="s">
        <v>81</v>
      </c>
      <c r="N2919" s="11">
        <v>1956</v>
      </c>
      <c r="O2919" s="11" t="s">
        <v>908</v>
      </c>
      <c r="P2919" s="11" t="s">
        <v>2549</v>
      </c>
      <c r="Q2919" s="11"/>
    </row>
    <row r="2920" spans="2:18" ht="12.95" customHeight="1" x14ac:dyDescent="0.2">
      <c r="B2920" s="11" t="s">
        <v>902</v>
      </c>
      <c r="C2920" s="144" t="s">
        <v>79</v>
      </c>
      <c r="D2920" s="144" t="s">
        <v>922</v>
      </c>
      <c r="E2920" s="11" t="s">
        <v>80</v>
      </c>
      <c r="F2920" s="11">
        <v>2312</v>
      </c>
      <c r="G2920" s="11" t="s">
        <v>975</v>
      </c>
      <c r="H2920" s="11" t="s">
        <v>904</v>
      </c>
      <c r="I2920" s="11" t="s">
        <v>936</v>
      </c>
      <c r="J2920" s="11" t="s">
        <v>912</v>
      </c>
      <c r="K2920" s="11" t="s">
        <v>937</v>
      </c>
      <c r="L2920" s="11" t="s">
        <v>1138</v>
      </c>
      <c r="M2920" s="11" t="s">
        <v>81</v>
      </c>
      <c r="N2920" s="11">
        <v>1956</v>
      </c>
      <c r="O2920" s="11" t="s">
        <v>908</v>
      </c>
      <c r="P2920" s="11"/>
      <c r="Q2920" s="11"/>
    </row>
    <row r="2921" spans="2:18" ht="12.95" customHeight="1" x14ac:dyDescent="0.2">
      <c r="B2921" s="29" t="s">
        <v>981</v>
      </c>
      <c r="C2921" s="30" t="s">
        <v>82</v>
      </c>
      <c r="D2921" s="30" t="s">
        <v>940</v>
      </c>
      <c r="E2921" s="29" t="s">
        <v>83</v>
      </c>
      <c r="F2921" s="29">
        <v>2310</v>
      </c>
      <c r="G2921" s="29" t="s">
        <v>1942</v>
      </c>
      <c r="H2921" s="29" t="s">
        <v>904</v>
      </c>
      <c r="I2921" s="29" t="s">
        <v>936</v>
      </c>
      <c r="J2921" s="29" t="s">
        <v>912</v>
      </c>
      <c r="K2921" s="29" t="s">
        <v>937</v>
      </c>
      <c r="L2921" s="29" t="s">
        <v>919</v>
      </c>
      <c r="M2921" s="29" t="s">
        <v>84</v>
      </c>
      <c r="N2921" s="29">
        <v>1958</v>
      </c>
      <c r="O2921" s="29" t="s">
        <v>1125</v>
      </c>
    </row>
    <row r="2922" spans="2:18" ht="12.95" customHeight="1" x14ac:dyDescent="0.2">
      <c r="B2922" s="29" t="s">
        <v>981</v>
      </c>
      <c r="C2922" s="30" t="s">
        <v>82</v>
      </c>
      <c r="D2922" s="30" t="s">
        <v>940</v>
      </c>
      <c r="E2922" s="29" t="s">
        <v>83</v>
      </c>
      <c r="F2922" s="29">
        <v>2310</v>
      </c>
      <c r="G2922" s="29" t="s">
        <v>1942</v>
      </c>
      <c r="H2922" s="29" t="s">
        <v>904</v>
      </c>
      <c r="I2922" s="29" t="s">
        <v>936</v>
      </c>
      <c r="J2922" s="29" t="s">
        <v>912</v>
      </c>
      <c r="K2922" s="29" t="s">
        <v>937</v>
      </c>
      <c r="L2922" s="29" t="s">
        <v>919</v>
      </c>
      <c r="M2922" s="29" t="s">
        <v>84</v>
      </c>
      <c r="N2922" s="29">
        <v>1958</v>
      </c>
      <c r="O2922" s="29" t="s">
        <v>1125</v>
      </c>
    </row>
    <row r="2923" spans="2:18" ht="12.95" customHeight="1" x14ac:dyDescent="0.2">
      <c r="B2923" s="11" t="s">
        <v>981</v>
      </c>
      <c r="C2923" s="144" t="s">
        <v>82</v>
      </c>
      <c r="D2923" s="144" t="s">
        <v>940</v>
      </c>
      <c r="E2923" s="11" t="s">
        <v>83</v>
      </c>
      <c r="F2923" s="11">
        <v>2310</v>
      </c>
      <c r="G2923" s="11" t="s">
        <v>1942</v>
      </c>
      <c r="H2923" s="11" t="s">
        <v>904</v>
      </c>
      <c r="I2923" s="11" t="s">
        <v>936</v>
      </c>
      <c r="J2923" s="11" t="s">
        <v>912</v>
      </c>
      <c r="K2923" s="11" t="s">
        <v>937</v>
      </c>
      <c r="L2923" s="11" t="s">
        <v>919</v>
      </c>
      <c r="M2923" s="11" t="s">
        <v>84</v>
      </c>
      <c r="N2923" s="11">
        <v>1958</v>
      </c>
      <c r="O2923" s="11" t="s">
        <v>1125</v>
      </c>
      <c r="P2923" s="11"/>
      <c r="Q2923" s="11"/>
    </row>
    <row r="2924" spans="2:18" ht="12.95" customHeight="1" x14ac:dyDescent="0.2">
      <c r="B2924" s="29" t="s">
        <v>902</v>
      </c>
      <c r="C2924" s="30" t="s">
        <v>82</v>
      </c>
      <c r="D2924" s="30" t="s">
        <v>940</v>
      </c>
      <c r="E2924" s="29" t="s">
        <v>83</v>
      </c>
      <c r="F2924" s="29">
        <v>2310</v>
      </c>
      <c r="G2924" s="29" t="s">
        <v>1942</v>
      </c>
      <c r="H2924" s="29" t="s">
        <v>904</v>
      </c>
      <c r="I2924" s="29" t="s">
        <v>936</v>
      </c>
      <c r="J2924" s="29" t="s">
        <v>912</v>
      </c>
      <c r="K2924" s="29" t="s">
        <v>937</v>
      </c>
      <c r="L2924" s="29" t="s">
        <v>947</v>
      </c>
      <c r="M2924" s="29" t="s">
        <v>85</v>
      </c>
      <c r="N2924" s="29">
        <v>1957</v>
      </c>
      <c r="O2924" s="29" t="s">
        <v>1125</v>
      </c>
    </row>
    <row r="2925" spans="2:18" ht="12.95" customHeight="1" x14ac:dyDescent="0.2">
      <c r="B2925" s="29" t="s">
        <v>902</v>
      </c>
      <c r="C2925" s="30" t="s">
        <v>82</v>
      </c>
      <c r="D2925" s="30" t="s">
        <v>940</v>
      </c>
      <c r="E2925" s="29" t="s">
        <v>83</v>
      </c>
      <c r="F2925" s="29">
        <v>2310</v>
      </c>
      <c r="G2925" s="29" t="s">
        <v>1942</v>
      </c>
      <c r="H2925" s="29" t="s">
        <v>904</v>
      </c>
      <c r="I2925" s="29" t="s">
        <v>936</v>
      </c>
      <c r="J2925" s="29" t="s">
        <v>912</v>
      </c>
      <c r="K2925" s="29" t="s">
        <v>937</v>
      </c>
      <c r="L2925" s="29" t="s">
        <v>947</v>
      </c>
      <c r="M2925" s="29" t="s">
        <v>85</v>
      </c>
      <c r="N2925" s="29">
        <v>1957</v>
      </c>
      <c r="O2925" s="29" t="s">
        <v>1125</v>
      </c>
    </row>
    <row r="2926" spans="2:18" ht="12.95" customHeight="1" x14ac:dyDescent="0.2">
      <c r="B2926" s="29" t="s">
        <v>902</v>
      </c>
      <c r="C2926" s="30" t="s">
        <v>82</v>
      </c>
      <c r="D2926" s="30" t="s">
        <v>86</v>
      </c>
      <c r="E2926" s="29" t="s">
        <v>87</v>
      </c>
      <c r="F2926" s="29">
        <v>2380</v>
      </c>
      <c r="G2926" s="29" t="s">
        <v>53</v>
      </c>
      <c r="H2926" s="29" t="s">
        <v>904</v>
      </c>
      <c r="I2926" s="29" t="s">
        <v>905</v>
      </c>
      <c r="J2926" s="29" t="s">
        <v>942</v>
      </c>
      <c r="K2926" s="29" t="s">
        <v>907</v>
      </c>
      <c r="L2926" s="29" t="s">
        <v>924</v>
      </c>
      <c r="M2926" s="29" t="s">
        <v>925</v>
      </c>
      <c r="N2926" s="29">
        <v>1974</v>
      </c>
      <c r="O2926" s="29" t="s">
        <v>1091</v>
      </c>
      <c r="R2926" s="11"/>
    </row>
    <row r="2927" spans="2:18" ht="12.95" customHeight="1" x14ac:dyDescent="0.2">
      <c r="B2927" s="29" t="s">
        <v>902</v>
      </c>
      <c r="C2927" s="30" t="s">
        <v>82</v>
      </c>
      <c r="D2927" s="30" t="s">
        <v>430</v>
      </c>
      <c r="E2927" s="29" t="s">
        <v>594</v>
      </c>
      <c r="F2927" s="29">
        <v>2000</v>
      </c>
      <c r="G2927" s="29" t="s">
        <v>915</v>
      </c>
      <c r="H2927" s="29" t="s">
        <v>904</v>
      </c>
      <c r="I2927" s="29" t="s">
        <v>905</v>
      </c>
      <c r="J2927" s="29" t="s">
        <v>942</v>
      </c>
      <c r="K2927" s="29" t="s">
        <v>907</v>
      </c>
      <c r="L2927" s="29" t="s">
        <v>919</v>
      </c>
      <c r="M2927" s="29" t="s">
        <v>595</v>
      </c>
      <c r="N2927" s="29">
        <v>1980</v>
      </c>
      <c r="O2927" s="29" t="s">
        <v>908</v>
      </c>
    </row>
    <row r="2928" spans="2:18" ht="12.95" customHeight="1" x14ac:dyDescent="0.2">
      <c r="B2928" s="29" t="s">
        <v>902</v>
      </c>
      <c r="C2928" s="30" t="s">
        <v>82</v>
      </c>
      <c r="D2928" s="30" t="s">
        <v>86</v>
      </c>
      <c r="E2928" s="29" t="s">
        <v>87</v>
      </c>
      <c r="F2928" s="29">
        <v>2380</v>
      </c>
      <c r="G2928" s="29" t="s">
        <v>53</v>
      </c>
      <c r="H2928" s="29" t="s">
        <v>904</v>
      </c>
      <c r="I2928" s="29" t="s">
        <v>905</v>
      </c>
      <c r="J2928" s="29" t="s">
        <v>942</v>
      </c>
      <c r="K2928" s="29" t="s">
        <v>907</v>
      </c>
      <c r="L2928" s="29" t="s">
        <v>924</v>
      </c>
      <c r="M2928" s="29" t="s">
        <v>925</v>
      </c>
      <c r="N2928" s="29">
        <v>1974</v>
      </c>
      <c r="O2928" s="29" t="s">
        <v>1091</v>
      </c>
    </row>
    <row r="2929" spans="1:18" ht="12.95" customHeight="1" x14ac:dyDescent="0.2">
      <c r="B2929" s="29" t="s">
        <v>902</v>
      </c>
      <c r="C2929" s="30" t="s">
        <v>82</v>
      </c>
      <c r="D2929" s="30" t="s">
        <v>940</v>
      </c>
      <c r="E2929" s="29" t="s">
        <v>83</v>
      </c>
      <c r="F2929" s="29">
        <v>2310</v>
      </c>
      <c r="G2929" s="29" t="s">
        <v>1942</v>
      </c>
      <c r="H2929" s="29" t="s">
        <v>904</v>
      </c>
      <c r="I2929" s="29" t="s">
        <v>936</v>
      </c>
      <c r="J2929" s="29" t="s">
        <v>912</v>
      </c>
      <c r="K2929" s="29" t="s">
        <v>937</v>
      </c>
      <c r="L2929" s="29" t="s">
        <v>947</v>
      </c>
      <c r="M2929" s="29" t="s">
        <v>85</v>
      </c>
      <c r="N2929" s="29">
        <v>1957</v>
      </c>
      <c r="O2929" s="29" t="s">
        <v>1125</v>
      </c>
    </row>
    <row r="2930" spans="1:18" ht="12.95" customHeight="1" x14ac:dyDescent="0.2">
      <c r="B2930" s="29" t="s">
        <v>902</v>
      </c>
      <c r="C2930" s="30" t="s">
        <v>82</v>
      </c>
      <c r="D2930" s="30" t="s">
        <v>940</v>
      </c>
      <c r="E2930" s="29" t="s">
        <v>83</v>
      </c>
      <c r="F2930" s="29">
        <v>2310</v>
      </c>
      <c r="G2930" s="29" t="s">
        <v>1942</v>
      </c>
      <c r="H2930" s="29" t="s">
        <v>904</v>
      </c>
      <c r="I2930" s="29" t="s">
        <v>936</v>
      </c>
      <c r="J2930" s="29" t="s">
        <v>912</v>
      </c>
      <c r="K2930" s="29" t="s">
        <v>937</v>
      </c>
      <c r="L2930" s="29" t="s">
        <v>947</v>
      </c>
      <c r="M2930" s="29" t="s">
        <v>85</v>
      </c>
      <c r="N2930" s="29">
        <v>1957</v>
      </c>
      <c r="O2930" s="29" t="s">
        <v>1125</v>
      </c>
    </row>
    <row r="2931" spans="1:18" ht="12.95" customHeight="1" x14ac:dyDescent="0.2">
      <c r="B2931" s="29" t="s">
        <v>902</v>
      </c>
      <c r="C2931" s="30" t="s">
        <v>82</v>
      </c>
      <c r="D2931" s="30" t="s">
        <v>430</v>
      </c>
      <c r="E2931" s="29" t="s">
        <v>594</v>
      </c>
      <c r="F2931" s="29">
        <v>2000</v>
      </c>
      <c r="G2931" s="29" t="s">
        <v>915</v>
      </c>
      <c r="H2931" s="29" t="s">
        <v>904</v>
      </c>
      <c r="I2931" s="29" t="s">
        <v>905</v>
      </c>
      <c r="J2931" s="29" t="s">
        <v>942</v>
      </c>
      <c r="K2931" s="29" t="s">
        <v>907</v>
      </c>
      <c r="L2931" s="29" t="s">
        <v>919</v>
      </c>
      <c r="M2931" s="29" t="s">
        <v>595</v>
      </c>
      <c r="N2931" s="29">
        <v>1980</v>
      </c>
      <c r="O2931" s="29" t="s">
        <v>908</v>
      </c>
    </row>
    <row r="2932" spans="1:18" ht="12.95" customHeight="1" x14ac:dyDescent="0.2">
      <c r="B2932" s="11" t="s">
        <v>902</v>
      </c>
      <c r="C2932" s="144" t="s">
        <v>82</v>
      </c>
      <c r="D2932" s="144" t="s">
        <v>86</v>
      </c>
      <c r="E2932" s="11" t="s">
        <v>87</v>
      </c>
      <c r="F2932" s="11">
        <v>2380</v>
      </c>
      <c r="G2932" s="11" t="s">
        <v>53</v>
      </c>
      <c r="H2932" s="11" t="s">
        <v>904</v>
      </c>
      <c r="I2932" s="11" t="s">
        <v>905</v>
      </c>
      <c r="J2932" s="11" t="s">
        <v>942</v>
      </c>
      <c r="K2932" s="11" t="s">
        <v>907</v>
      </c>
      <c r="L2932" s="11" t="s">
        <v>924</v>
      </c>
      <c r="M2932" s="11" t="s">
        <v>925</v>
      </c>
      <c r="N2932" s="11">
        <v>1974</v>
      </c>
      <c r="O2932" s="11" t="s">
        <v>1091</v>
      </c>
      <c r="P2932" s="11" t="s">
        <v>2550</v>
      </c>
      <c r="Q2932" s="11"/>
    </row>
    <row r="2933" spans="1:18" ht="12.95" customHeight="1" x14ac:dyDescent="0.2">
      <c r="B2933" s="11" t="s">
        <v>902</v>
      </c>
      <c r="C2933" s="144" t="s">
        <v>82</v>
      </c>
      <c r="D2933" s="144" t="s">
        <v>940</v>
      </c>
      <c r="E2933" s="11" t="s">
        <v>83</v>
      </c>
      <c r="F2933" s="11">
        <v>2310</v>
      </c>
      <c r="G2933" s="11" t="s">
        <v>1942</v>
      </c>
      <c r="H2933" s="11" t="s">
        <v>904</v>
      </c>
      <c r="I2933" s="11" t="s">
        <v>936</v>
      </c>
      <c r="J2933" s="11" t="s">
        <v>912</v>
      </c>
      <c r="K2933" s="11" t="s">
        <v>937</v>
      </c>
      <c r="L2933" s="11" t="s">
        <v>947</v>
      </c>
      <c r="M2933" s="11" t="s">
        <v>85</v>
      </c>
      <c r="N2933" s="11">
        <v>1957</v>
      </c>
      <c r="O2933" s="11" t="s">
        <v>1125</v>
      </c>
      <c r="P2933" s="11"/>
      <c r="Q2933" s="11"/>
    </row>
    <row r="2934" spans="1:18" ht="12.95" customHeight="1" x14ac:dyDescent="0.2">
      <c r="B2934" s="11" t="s">
        <v>902</v>
      </c>
      <c r="C2934" s="144" t="s">
        <v>82</v>
      </c>
      <c r="D2934" s="144" t="s">
        <v>940</v>
      </c>
      <c r="E2934" s="11" t="s">
        <v>83</v>
      </c>
      <c r="F2934" s="11">
        <v>2310</v>
      </c>
      <c r="G2934" s="11" t="s">
        <v>1942</v>
      </c>
      <c r="H2934" s="11" t="s">
        <v>904</v>
      </c>
      <c r="I2934" s="11" t="s">
        <v>936</v>
      </c>
      <c r="J2934" s="11" t="s">
        <v>912</v>
      </c>
      <c r="K2934" s="11" t="s">
        <v>937</v>
      </c>
      <c r="L2934" s="11" t="s">
        <v>947</v>
      </c>
      <c r="M2934" s="11" t="s">
        <v>85</v>
      </c>
      <c r="N2934" s="11">
        <v>1957</v>
      </c>
      <c r="O2934" s="11" t="s">
        <v>1125</v>
      </c>
      <c r="P2934" s="11"/>
      <c r="Q2934" s="11"/>
    </row>
    <row r="2935" spans="1:18" ht="12.95" customHeight="1" x14ac:dyDescent="0.2">
      <c r="B2935" s="29" t="s">
        <v>902</v>
      </c>
      <c r="C2935" s="30" t="s">
        <v>88</v>
      </c>
      <c r="D2935" s="30" t="s">
        <v>918</v>
      </c>
      <c r="E2935" s="29" t="s">
        <v>89</v>
      </c>
      <c r="F2935" s="29">
        <v>2000</v>
      </c>
      <c r="G2935" s="29" t="s">
        <v>915</v>
      </c>
      <c r="H2935" s="29" t="s">
        <v>904</v>
      </c>
      <c r="I2935" s="29" t="s">
        <v>936</v>
      </c>
      <c r="J2935" s="29" t="s">
        <v>910</v>
      </c>
      <c r="K2935" s="29" t="s">
        <v>937</v>
      </c>
      <c r="L2935" s="29" t="s">
        <v>90</v>
      </c>
      <c r="M2935" s="29" t="s">
        <v>91</v>
      </c>
      <c r="N2935" s="29">
        <v>1952</v>
      </c>
      <c r="O2935" s="29" t="s">
        <v>908</v>
      </c>
    </row>
    <row r="2936" spans="1:18" ht="12.95" customHeight="1" x14ac:dyDescent="0.2">
      <c r="B2936" s="29" t="s">
        <v>902</v>
      </c>
      <c r="C2936" s="30" t="s">
        <v>88</v>
      </c>
      <c r="D2936" s="30" t="s">
        <v>918</v>
      </c>
      <c r="E2936" s="29" t="s">
        <v>89</v>
      </c>
      <c r="F2936" s="29">
        <v>2000</v>
      </c>
      <c r="G2936" s="29" t="s">
        <v>915</v>
      </c>
      <c r="H2936" s="29" t="s">
        <v>904</v>
      </c>
      <c r="I2936" s="29" t="s">
        <v>936</v>
      </c>
      <c r="J2936" s="29" t="s">
        <v>910</v>
      </c>
      <c r="K2936" s="29" t="s">
        <v>937</v>
      </c>
      <c r="L2936" s="29" t="s">
        <v>90</v>
      </c>
      <c r="M2936" s="29" t="s">
        <v>91</v>
      </c>
      <c r="N2936" s="29">
        <v>1952</v>
      </c>
      <c r="O2936" s="29" t="s">
        <v>908</v>
      </c>
    </row>
    <row r="2937" spans="1:18" ht="12.95" customHeight="1" x14ac:dyDescent="0.2">
      <c r="B2937" s="11" t="s">
        <v>902</v>
      </c>
      <c r="C2937" s="144" t="s">
        <v>88</v>
      </c>
      <c r="D2937" s="144" t="s">
        <v>918</v>
      </c>
      <c r="E2937" s="11" t="s">
        <v>89</v>
      </c>
      <c r="F2937" s="11">
        <v>2000</v>
      </c>
      <c r="G2937" s="11" t="s">
        <v>915</v>
      </c>
      <c r="H2937" s="11" t="s">
        <v>904</v>
      </c>
      <c r="I2937" s="11" t="s">
        <v>936</v>
      </c>
      <c r="J2937" s="11" t="s">
        <v>910</v>
      </c>
      <c r="K2937" s="11" t="s">
        <v>937</v>
      </c>
      <c r="L2937" s="11" t="s">
        <v>90</v>
      </c>
      <c r="M2937" s="11" t="s">
        <v>91</v>
      </c>
      <c r="N2937" s="11">
        <v>1952</v>
      </c>
      <c r="O2937" s="11" t="s">
        <v>908</v>
      </c>
      <c r="P2937" s="11"/>
      <c r="Q2937" s="11"/>
    </row>
    <row r="2938" spans="1:18" ht="12.95" customHeight="1" x14ac:dyDescent="0.2">
      <c r="B2938" s="29" t="s">
        <v>902</v>
      </c>
      <c r="C2938" s="30" t="s">
        <v>92</v>
      </c>
      <c r="D2938" s="30" t="s">
        <v>1009</v>
      </c>
      <c r="E2938" s="29" t="s">
        <v>93</v>
      </c>
      <c r="F2938" s="29">
        <v>6217</v>
      </c>
      <c r="G2938" s="29" t="s">
        <v>69</v>
      </c>
      <c r="H2938" s="29" t="s">
        <v>904</v>
      </c>
      <c r="I2938" s="29" t="s">
        <v>905</v>
      </c>
      <c r="J2938" s="29" t="s">
        <v>942</v>
      </c>
      <c r="K2938" s="29" t="s">
        <v>907</v>
      </c>
      <c r="L2938" s="29" t="s">
        <v>924</v>
      </c>
      <c r="M2938" s="29" t="s">
        <v>94</v>
      </c>
      <c r="N2938" s="29">
        <v>1971</v>
      </c>
      <c r="O2938" s="29" t="s">
        <v>1949</v>
      </c>
    </row>
    <row r="2939" spans="1:18" ht="12.95" customHeight="1" x14ac:dyDescent="0.2">
      <c r="B2939" s="29" t="s">
        <v>902</v>
      </c>
      <c r="C2939" s="30" t="s">
        <v>92</v>
      </c>
      <c r="D2939" s="30" t="s">
        <v>1009</v>
      </c>
      <c r="E2939" s="29" t="s">
        <v>93</v>
      </c>
      <c r="F2939" s="29">
        <v>6217</v>
      </c>
      <c r="G2939" s="29" t="s">
        <v>69</v>
      </c>
      <c r="H2939" s="29" t="s">
        <v>904</v>
      </c>
      <c r="I2939" s="29" t="s">
        <v>905</v>
      </c>
      <c r="J2939" s="29" t="s">
        <v>942</v>
      </c>
      <c r="K2939" s="29" t="s">
        <v>907</v>
      </c>
      <c r="L2939" s="29" t="s">
        <v>924</v>
      </c>
      <c r="M2939" s="29" t="s">
        <v>94</v>
      </c>
      <c r="N2939" s="29">
        <v>1971</v>
      </c>
      <c r="O2939" s="29" t="s">
        <v>1949</v>
      </c>
      <c r="R2939" s="11"/>
    </row>
    <row r="2940" spans="1:18" ht="12.95" customHeight="1" x14ac:dyDescent="0.2">
      <c r="B2940" s="11" t="s">
        <v>902</v>
      </c>
      <c r="C2940" s="144" t="s">
        <v>92</v>
      </c>
      <c r="D2940" s="144" t="s">
        <v>1009</v>
      </c>
      <c r="E2940" s="11" t="s">
        <v>93</v>
      </c>
      <c r="F2940" s="11">
        <v>6217</v>
      </c>
      <c r="G2940" s="11" t="s">
        <v>69</v>
      </c>
      <c r="H2940" s="11" t="s">
        <v>904</v>
      </c>
      <c r="I2940" s="11" t="s">
        <v>905</v>
      </c>
      <c r="J2940" s="11" t="s">
        <v>942</v>
      </c>
      <c r="K2940" s="11" t="s">
        <v>907</v>
      </c>
      <c r="L2940" s="11" t="s">
        <v>924</v>
      </c>
      <c r="M2940" s="11" t="s">
        <v>94</v>
      </c>
      <c r="N2940" s="11">
        <v>1971</v>
      </c>
      <c r="O2940" s="11" t="s">
        <v>1949</v>
      </c>
      <c r="P2940" s="11"/>
      <c r="Q2940" s="11"/>
    </row>
    <row r="2941" spans="1:18" ht="12.95" customHeight="1" x14ac:dyDescent="0.2">
      <c r="B2941" s="29" t="s">
        <v>981</v>
      </c>
      <c r="C2941" s="30" t="s">
        <v>2719</v>
      </c>
      <c r="D2941" s="30" t="s">
        <v>1484</v>
      </c>
      <c r="H2941" s="29" t="s">
        <v>904</v>
      </c>
      <c r="I2941" s="29" t="s">
        <v>905</v>
      </c>
      <c r="J2941" s="29" t="s">
        <v>942</v>
      </c>
      <c r="K2941" s="29" t="s">
        <v>907</v>
      </c>
      <c r="L2941" s="29" t="s">
        <v>292</v>
      </c>
      <c r="M2941" s="29" t="s">
        <v>426</v>
      </c>
      <c r="N2941" s="29">
        <v>1976</v>
      </c>
      <c r="O2941" s="29" t="s">
        <v>979</v>
      </c>
      <c r="P2941" s="29" t="s">
        <v>2710</v>
      </c>
      <c r="Q2941" s="11"/>
    </row>
    <row r="2942" spans="1:18" ht="12.95" customHeight="1" x14ac:dyDescent="0.2">
      <c r="A2942" s="171">
        <v>72</v>
      </c>
      <c r="B2942" s="171" t="s">
        <v>902</v>
      </c>
      <c r="C2942" s="172" t="s">
        <v>2953</v>
      </c>
      <c r="D2942" s="172" t="s">
        <v>2954</v>
      </c>
      <c r="E2942" s="171" t="s">
        <v>2955</v>
      </c>
      <c r="F2942" s="171">
        <v>40000</v>
      </c>
      <c r="G2942" s="171" t="s">
        <v>9</v>
      </c>
      <c r="H2942" s="171" t="s">
        <v>1127</v>
      </c>
      <c r="I2942" s="171" t="s">
        <v>936</v>
      </c>
      <c r="J2942" s="171" t="s">
        <v>942</v>
      </c>
      <c r="K2942" s="171" t="s">
        <v>937</v>
      </c>
      <c r="L2942" s="171" t="s">
        <v>1357</v>
      </c>
      <c r="M2942" s="171" t="s">
        <v>1558</v>
      </c>
      <c r="N2942" s="171">
        <v>1979</v>
      </c>
      <c r="O2942" s="171" t="s">
        <v>1840</v>
      </c>
      <c r="P2942" s="171" t="s">
        <v>2916</v>
      </c>
      <c r="Q2942" s="171"/>
    </row>
    <row r="2943" spans="1:18" ht="12.95" customHeight="1" x14ac:dyDescent="0.2">
      <c r="B2943" s="11" t="s">
        <v>902</v>
      </c>
      <c r="C2943" s="144" t="s">
        <v>454</v>
      </c>
      <c r="D2943" s="144" t="s">
        <v>453</v>
      </c>
      <c r="E2943" s="11" t="s">
        <v>455</v>
      </c>
      <c r="F2943" s="11">
        <v>2000</v>
      </c>
      <c r="G2943" s="11" t="s">
        <v>915</v>
      </c>
      <c r="H2943" s="11" t="s">
        <v>904</v>
      </c>
      <c r="I2943" s="11" t="s">
        <v>905</v>
      </c>
      <c r="J2943" s="11" t="s">
        <v>1083</v>
      </c>
      <c r="K2943" s="11" t="s">
        <v>907</v>
      </c>
      <c r="L2943" s="11" t="s">
        <v>1525</v>
      </c>
      <c r="M2943" s="11"/>
      <c r="N2943" s="11">
        <v>1928</v>
      </c>
      <c r="O2943" s="11" t="s">
        <v>908</v>
      </c>
    </row>
    <row r="2944" spans="1:18" ht="12.95" customHeight="1" x14ac:dyDescent="0.2">
      <c r="B2944" s="11" t="s">
        <v>902</v>
      </c>
      <c r="C2944" s="144" t="s">
        <v>454</v>
      </c>
      <c r="D2944" s="144" t="s">
        <v>453</v>
      </c>
      <c r="E2944" s="11" t="s">
        <v>455</v>
      </c>
      <c r="F2944" s="11">
        <v>2000</v>
      </c>
      <c r="G2944" s="11" t="s">
        <v>915</v>
      </c>
      <c r="H2944" s="11" t="s">
        <v>904</v>
      </c>
      <c r="I2944" s="11" t="s">
        <v>905</v>
      </c>
      <c r="J2944" s="11" t="s">
        <v>1083</v>
      </c>
      <c r="K2944" s="11" t="s">
        <v>907</v>
      </c>
      <c r="L2944" s="11" t="s">
        <v>1525</v>
      </c>
      <c r="M2944" s="11"/>
      <c r="N2944" s="11">
        <v>1928</v>
      </c>
      <c r="O2944" s="11" t="s">
        <v>908</v>
      </c>
      <c r="R2944" s="11"/>
    </row>
    <row r="2945" spans="1:18" ht="12.95" customHeight="1" x14ac:dyDescent="0.2">
      <c r="B2945" s="29" t="s">
        <v>902</v>
      </c>
      <c r="C2945" s="30" t="s">
        <v>536</v>
      </c>
      <c r="D2945" s="30" t="s">
        <v>964</v>
      </c>
      <c r="E2945" s="29" t="s">
        <v>537</v>
      </c>
      <c r="F2945" s="29">
        <v>2000</v>
      </c>
      <c r="G2945" s="29" t="s">
        <v>915</v>
      </c>
      <c r="H2945" s="29" t="s">
        <v>904</v>
      </c>
      <c r="I2945" s="29" t="s">
        <v>905</v>
      </c>
      <c r="J2945" s="29" t="s">
        <v>942</v>
      </c>
      <c r="K2945" s="29" t="s">
        <v>907</v>
      </c>
      <c r="L2945" s="29" t="s">
        <v>944</v>
      </c>
      <c r="M2945" s="29" t="s">
        <v>538</v>
      </c>
      <c r="N2945" s="29">
        <v>1985</v>
      </c>
      <c r="O2945" s="29" t="s">
        <v>908</v>
      </c>
      <c r="P2945" s="29" t="s">
        <v>2571</v>
      </c>
      <c r="Q2945" s="11"/>
      <c r="R2945" s="11"/>
    </row>
    <row r="2946" spans="1:18" ht="12.95" customHeight="1" x14ac:dyDescent="0.2">
      <c r="B2946" s="29" t="s">
        <v>902</v>
      </c>
      <c r="C2946" s="30" t="s">
        <v>536</v>
      </c>
      <c r="D2946" s="30" t="s">
        <v>964</v>
      </c>
      <c r="E2946" s="29" t="s">
        <v>537</v>
      </c>
      <c r="F2946" s="29">
        <v>2000</v>
      </c>
      <c r="G2946" s="29" t="s">
        <v>915</v>
      </c>
      <c r="H2946" s="29" t="s">
        <v>904</v>
      </c>
      <c r="I2946" s="29" t="s">
        <v>905</v>
      </c>
      <c r="J2946" s="29" t="s">
        <v>942</v>
      </c>
      <c r="K2946" s="29" t="s">
        <v>907</v>
      </c>
      <c r="L2946" s="29" t="s">
        <v>944</v>
      </c>
      <c r="M2946" s="29" t="s">
        <v>538</v>
      </c>
      <c r="N2946" s="29">
        <v>1985</v>
      </c>
      <c r="O2946" s="29" t="s">
        <v>908</v>
      </c>
      <c r="P2946" s="29" t="s">
        <v>2571</v>
      </c>
      <c r="Q2946" s="11"/>
    </row>
    <row r="2947" spans="1:18" ht="12.95" customHeight="1" x14ac:dyDescent="0.2">
      <c r="B2947" s="29" t="s">
        <v>902</v>
      </c>
      <c r="C2947" s="30" t="s">
        <v>536</v>
      </c>
      <c r="D2947" s="30" t="s">
        <v>964</v>
      </c>
      <c r="E2947" s="29" t="s">
        <v>537</v>
      </c>
      <c r="F2947" s="29">
        <v>2000</v>
      </c>
      <c r="G2947" s="29" t="s">
        <v>915</v>
      </c>
      <c r="H2947" s="29" t="s">
        <v>904</v>
      </c>
      <c r="I2947" s="29" t="s">
        <v>905</v>
      </c>
      <c r="J2947" s="29" t="s">
        <v>942</v>
      </c>
      <c r="K2947" s="29" t="s">
        <v>907</v>
      </c>
      <c r="L2947" s="29" t="s">
        <v>944</v>
      </c>
      <c r="M2947" s="29" t="s">
        <v>538</v>
      </c>
      <c r="N2947" s="29">
        <v>1985</v>
      </c>
      <c r="O2947" s="29" t="s">
        <v>908</v>
      </c>
      <c r="P2947" s="29" t="s">
        <v>2636</v>
      </c>
    </row>
    <row r="2948" spans="1:18" ht="12.95" customHeight="1" x14ac:dyDescent="0.2">
      <c r="B2948" s="29" t="s">
        <v>981</v>
      </c>
      <c r="C2948" s="30" t="s">
        <v>95</v>
      </c>
      <c r="D2948" s="30" t="s">
        <v>25</v>
      </c>
      <c r="E2948" s="29" t="s">
        <v>1200</v>
      </c>
      <c r="F2948" s="29">
        <v>2354</v>
      </c>
      <c r="G2948" s="29" t="s">
        <v>1201</v>
      </c>
      <c r="H2948" s="29" t="s">
        <v>904</v>
      </c>
      <c r="I2948" s="29" t="s">
        <v>905</v>
      </c>
      <c r="J2948" s="29" t="s">
        <v>912</v>
      </c>
      <c r="K2948" s="29" t="s">
        <v>907</v>
      </c>
      <c r="L2948" s="29" t="s">
        <v>968</v>
      </c>
      <c r="M2948" s="29" t="s">
        <v>1202</v>
      </c>
      <c r="N2948" s="29">
        <v>1968</v>
      </c>
      <c r="O2948" s="29" t="s">
        <v>1722</v>
      </c>
    </row>
    <row r="2949" spans="1:18" ht="12.95" customHeight="1" x14ac:dyDescent="0.2">
      <c r="B2949" s="29" t="s">
        <v>981</v>
      </c>
      <c r="C2949" s="30" t="s">
        <v>95</v>
      </c>
      <c r="D2949" s="30" t="s">
        <v>25</v>
      </c>
      <c r="E2949" s="29" t="s">
        <v>1200</v>
      </c>
      <c r="F2949" s="29">
        <v>2354</v>
      </c>
      <c r="G2949" s="29" t="s">
        <v>1201</v>
      </c>
      <c r="H2949" s="29" t="s">
        <v>904</v>
      </c>
      <c r="I2949" s="29" t="s">
        <v>905</v>
      </c>
      <c r="J2949" s="29" t="s">
        <v>912</v>
      </c>
      <c r="K2949" s="29" t="s">
        <v>907</v>
      </c>
      <c r="L2949" s="29" t="s">
        <v>968</v>
      </c>
      <c r="M2949" s="29" t="s">
        <v>1202</v>
      </c>
      <c r="N2949" s="29">
        <v>1968</v>
      </c>
      <c r="O2949" s="29" t="s">
        <v>1722</v>
      </c>
    </row>
    <row r="2950" spans="1:18" ht="12.95" customHeight="1" x14ac:dyDescent="0.2">
      <c r="B2950" s="11" t="s">
        <v>981</v>
      </c>
      <c r="C2950" s="144" t="s">
        <v>95</v>
      </c>
      <c r="D2950" s="144" t="s">
        <v>25</v>
      </c>
      <c r="E2950" s="11" t="s">
        <v>1200</v>
      </c>
      <c r="F2950" s="11">
        <v>2354</v>
      </c>
      <c r="G2950" s="11" t="s">
        <v>1201</v>
      </c>
      <c r="H2950" s="11" t="s">
        <v>904</v>
      </c>
      <c r="I2950" s="11" t="s">
        <v>905</v>
      </c>
      <c r="J2950" s="11" t="s">
        <v>912</v>
      </c>
      <c r="K2950" s="11" t="s">
        <v>907</v>
      </c>
      <c r="L2950" s="11" t="s">
        <v>968</v>
      </c>
      <c r="M2950" s="11" t="s">
        <v>1202</v>
      </c>
      <c r="N2950" s="11">
        <v>1968</v>
      </c>
      <c r="O2950" s="11" t="s">
        <v>1722</v>
      </c>
      <c r="P2950" s="11" t="s">
        <v>2554</v>
      </c>
      <c r="Q2950" s="11"/>
      <c r="R2950" s="11"/>
    </row>
    <row r="2951" spans="1:18" ht="12.95" customHeight="1" x14ac:dyDescent="0.2">
      <c r="B2951" s="29" t="s">
        <v>981</v>
      </c>
      <c r="C2951" s="30" t="s">
        <v>1381</v>
      </c>
      <c r="D2951" s="30" t="s">
        <v>2242</v>
      </c>
      <c r="E2951" s="29" t="s">
        <v>97</v>
      </c>
      <c r="F2951" s="29">
        <v>2250</v>
      </c>
      <c r="G2951" s="29" t="s">
        <v>1128</v>
      </c>
      <c r="H2951" s="29" t="s">
        <v>904</v>
      </c>
      <c r="I2951" s="29" t="s">
        <v>905</v>
      </c>
      <c r="J2951" s="29" t="s">
        <v>910</v>
      </c>
      <c r="K2951" s="29" t="s">
        <v>907</v>
      </c>
      <c r="L2951" s="29" t="s">
        <v>923</v>
      </c>
      <c r="M2951" s="29" t="s">
        <v>98</v>
      </c>
      <c r="N2951" s="29">
        <v>1953</v>
      </c>
      <c r="R2951" s="11"/>
    </row>
    <row r="2952" spans="1:18" ht="12.95" customHeight="1" x14ac:dyDescent="0.2">
      <c r="B2952" s="29" t="s">
        <v>981</v>
      </c>
      <c r="C2952" s="30" t="s">
        <v>1381</v>
      </c>
      <c r="D2952" s="30" t="s">
        <v>2242</v>
      </c>
      <c r="E2952" s="29" t="s">
        <v>97</v>
      </c>
      <c r="F2952" s="29">
        <v>2250</v>
      </c>
      <c r="G2952" s="29" t="s">
        <v>1128</v>
      </c>
      <c r="H2952" s="29" t="s">
        <v>904</v>
      </c>
      <c r="I2952" s="29" t="s">
        <v>905</v>
      </c>
      <c r="J2952" s="29" t="s">
        <v>910</v>
      </c>
      <c r="K2952" s="29" t="s">
        <v>907</v>
      </c>
      <c r="L2952" s="29" t="s">
        <v>923</v>
      </c>
      <c r="M2952" s="29" t="s">
        <v>98</v>
      </c>
      <c r="N2952" s="29">
        <v>1953</v>
      </c>
    </row>
    <row r="2953" spans="1:18" ht="12.95" customHeight="1" x14ac:dyDescent="0.2">
      <c r="B2953" s="11" t="s">
        <v>981</v>
      </c>
      <c r="C2953" s="144" t="s">
        <v>1381</v>
      </c>
      <c r="D2953" s="144" t="s">
        <v>2242</v>
      </c>
      <c r="E2953" s="11" t="s">
        <v>97</v>
      </c>
      <c r="F2953" s="11">
        <v>2250</v>
      </c>
      <c r="G2953" s="11" t="s">
        <v>1128</v>
      </c>
      <c r="H2953" s="11" t="s">
        <v>904</v>
      </c>
      <c r="I2953" s="11" t="s">
        <v>905</v>
      </c>
      <c r="J2953" s="11" t="s">
        <v>910</v>
      </c>
      <c r="K2953" s="11" t="s">
        <v>907</v>
      </c>
      <c r="L2953" s="11" t="s">
        <v>923</v>
      </c>
      <c r="M2953" s="11" t="s">
        <v>98</v>
      </c>
      <c r="N2953" s="11">
        <v>1953</v>
      </c>
      <c r="O2953" s="11"/>
      <c r="P2953" s="11"/>
      <c r="Q2953" s="11"/>
    </row>
    <row r="2954" spans="1:18" ht="12.95" customHeight="1" x14ac:dyDescent="0.2">
      <c r="B2954" s="29" t="s">
        <v>902</v>
      </c>
      <c r="C2954" s="30" t="s">
        <v>1381</v>
      </c>
      <c r="D2954" s="30" t="s">
        <v>920</v>
      </c>
      <c r="E2954" s="29" t="s">
        <v>96</v>
      </c>
      <c r="F2954" s="29">
        <v>2000</v>
      </c>
      <c r="G2954" s="29" t="s">
        <v>915</v>
      </c>
      <c r="H2954" s="29" t="s">
        <v>904</v>
      </c>
      <c r="I2954" s="29" t="s">
        <v>905</v>
      </c>
      <c r="J2954" s="29" t="s">
        <v>942</v>
      </c>
      <c r="K2954" s="29" t="s">
        <v>907</v>
      </c>
      <c r="L2954" s="29" t="s">
        <v>1110</v>
      </c>
      <c r="M2954" s="29">
        <v>404</v>
      </c>
      <c r="N2954" s="29">
        <v>1971</v>
      </c>
      <c r="R2954" s="11"/>
    </row>
    <row r="2955" spans="1:18" ht="12.95" customHeight="1" x14ac:dyDescent="0.2">
      <c r="B2955" s="29" t="s">
        <v>902</v>
      </c>
      <c r="C2955" s="30" t="s">
        <v>1381</v>
      </c>
      <c r="D2955" s="30" t="s">
        <v>920</v>
      </c>
      <c r="E2955" s="29" t="s">
        <v>96</v>
      </c>
      <c r="F2955" s="29">
        <v>2000</v>
      </c>
      <c r="G2955" s="29" t="s">
        <v>915</v>
      </c>
      <c r="H2955" s="29" t="s">
        <v>904</v>
      </c>
      <c r="I2955" s="29" t="s">
        <v>905</v>
      </c>
      <c r="J2955" s="29" t="s">
        <v>942</v>
      </c>
      <c r="K2955" s="29" t="s">
        <v>907</v>
      </c>
      <c r="L2955" s="29" t="s">
        <v>1110</v>
      </c>
      <c r="M2955" s="29">
        <v>404</v>
      </c>
      <c r="N2955" s="29">
        <v>1971</v>
      </c>
    </row>
    <row r="2956" spans="1:18" ht="12.95" customHeight="1" x14ac:dyDescent="0.2">
      <c r="B2956" s="29" t="s">
        <v>902</v>
      </c>
      <c r="C2956" s="30" t="s">
        <v>1381</v>
      </c>
      <c r="D2956" s="30" t="s">
        <v>920</v>
      </c>
      <c r="E2956" s="29" t="s">
        <v>96</v>
      </c>
      <c r="F2956" s="29">
        <v>2000</v>
      </c>
      <c r="G2956" s="29" t="s">
        <v>915</v>
      </c>
      <c r="H2956" s="29" t="s">
        <v>904</v>
      </c>
      <c r="I2956" s="29" t="s">
        <v>905</v>
      </c>
      <c r="J2956" s="29" t="s">
        <v>942</v>
      </c>
      <c r="K2956" s="29" t="s">
        <v>907</v>
      </c>
      <c r="L2956" s="29" t="s">
        <v>1110</v>
      </c>
      <c r="M2956" s="29">
        <v>404</v>
      </c>
      <c r="N2956" s="29">
        <v>1971</v>
      </c>
    </row>
    <row r="2957" spans="1:18" ht="12.95" customHeight="1" x14ac:dyDescent="0.2">
      <c r="B2957" s="29" t="s">
        <v>902</v>
      </c>
      <c r="C2957" s="30" t="s">
        <v>1381</v>
      </c>
      <c r="D2957" s="30" t="s">
        <v>920</v>
      </c>
      <c r="E2957" s="29" t="s">
        <v>96</v>
      </c>
      <c r="F2957" s="29">
        <v>2000</v>
      </c>
      <c r="G2957" s="29" t="s">
        <v>915</v>
      </c>
      <c r="H2957" s="29" t="s">
        <v>904</v>
      </c>
      <c r="I2957" s="29" t="s">
        <v>905</v>
      </c>
      <c r="J2957" s="29" t="s">
        <v>942</v>
      </c>
      <c r="K2957" s="29" t="s">
        <v>907</v>
      </c>
      <c r="L2957" s="29" t="s">
        <v>1110</v>
      </c>
      <c r="M2957" s="29">
        <v>404</v>
      </c>
      <c r="N2957" s="29">
        <v>1971</v>
      </c>
    </row>
    <row r="2958" spans="1:18" ht="12.95" customHeight="1" x14ac:dyDescent="0.2">
      <c r="B2958" s="11" t="s">
        <v>902</v>
      </c>
      <c r="C2958" s="144" t="s">
        <v>1381</v>
      </c>
      <c r="D2958" s="144" t="s">
        <v>920</v>
      </c>
      <c r="E2958" s="11" t="s">
        <v>96</v>
      </c>
      <c r="F2958" s="11">
        <v>2000</v>
      </c>
      <c r="G2958" s="11" t="s">
        <v>915</v>
      </c>
      <c r="H2958" s="11" t="s">
        <v>904</v>
      </c>
      <c r="I2958" s="11" t="s">
        <v>905</v>
      </c>
      <c r="J2958" s="11" t="s">
        <v>942</v>
      </c>
      <c r="K2958" s="11" t="s">
        <v>907</v>
      </c>
      <c r="L2958" s="11" t="s">
        <v>1110</v>
      </c>
      <c r="M2958" s="11">
        <v>404</v>
      </c>
      <c r="N2958" s="11">
        <v>1971</v>
      </c>
      <c r="O2958" s="11"/>
      <c r="P2958" s="11"/>
      <c r="Q2958" s="11"/>
    </row>
    <row r="2959" spans="1:18" ht="12.95" customHeight="1" x14ac:dyDescent="0.2">
      <c r="B2959" s="11" t="s">
        <v>902</v>
      </c>
      <c r="C2959" s="144" t="s">
        <v>1381</v>
      </c>
      <c r="D2959" s="144" t="s">
        <v>920</v>
      </c>
      <c r="E2959" s="11" t="s">
        <v>96</v>
      </c>
      <c r="F2959" s="11">
        <v>2000</v>
      </c>
      <c r="G2959" s="11" t="s">
        <v>915</v>
      </c>
      <c r="H2959" s="11" t="s">
        <v>904</v>
      </c>
      <c r="I2959" s="11" t="s">
        <v>905</v>
      </c>
      <c r="J2959" s="11" t="s">
        <v>942</v>
      </c>
      <c r="K2959" s="11" t="s">
        <v>907</v>
      </c>
      <c r="L2959" s="11" t="s">
        <v>1110</v>
      </c>
      <c r="M2959" s="11">
        <v>404</v>
      </c>
      <c r="N2959" s="11">
        <v>1971</v>
      </c>
      <c r="O2959" s="11"/>
      <c r="P2959" s="11"/>
      <c r="Q2959" s="11"/>
      <c r="R2959" s="11"/>
    </row>
    <row r="2960" spans="1:18" ht="12.95" customHeight="1" x14ac:dyDescent="0.2">
      <c r="A2960" s="171">
        <v>65</v>
      </c>
      <c r="B2960" s="171" t="s">
        <v>902</v>
      </c>
      <c r="C2960" s="172" t="s">
        <v>2854</v>
      </c>
      <c r="D2960" s="172" t="s">
        <v>1123</v>
      </c>
      <c r="E2960" s="171" t="s">
        <v>2855</v>
      </c>
      <c r="F2960" s="171">
        <v>2351</v>
      </c>
      <c r="G2960" s="171" t="s">
        <v>1498</v>
      </c>
      <c r="H2960" s="171" t="s">
        <v>904</v>
      </c>
      <c r="I2960" s="171" t="s">
        <v>905</v>
      </c>
      <c r="J2960" s="171" t="s">
        <v>921</v>
      </c>
      <c r="K2960" s="171" t="s">
        <v>907</v>
      </c>
      <c r="L2960" s="171" t="s">
        <v>924</v>
      </c>
      <c r="M2960" s="171" t="s">
        <v>1268</v>
      </c>
      <c r="N2960" s="171">
        <v>1965</v>
      </c>
      <c r="O2960" s="171" t="s">
        <v>1374</v>
      </c>
      <c r="P2960" s="173" t="s">
        <v>2916</v>
      </c>
      <c r="Q2960" s="171"/>
      <c r="R2960" s="11"/>
    </row>
    <row r="2961" spans="1:254" ht="12.95" customHeight="1" x14ac:dyDescent="0.2">
      <c r="A2961" s="29">
        <v>13</v>
      </c>
      <c r="B2961" s="29" t="s">
        <v>902</v>
      </c>
      <c r="C2961" s="30" t="s">
        <v>2854</v>
      </c>
      <c r="D2961" s="30" t="s">
        <v>1123</v>
      </c>
      <c r="E2961" s="29" t="s">
        <v>2855</v>
      </c>
      <c r="F2961" s="29">
        <v>2351</v>
      </c>
      <c r="G2961" s="29" t="s">
        <v>1498</v>
      </c>
      <c r="H2961" s="29" t="s">
        <v>904</v>
      </c>
      <c r="I2961" s="29" t="s">
        <v>905</v>
      </c>
      <c r="J2961" s="29" t="s">
        <v>921</v>
      </c>
      <c r="K2961" s="29" t="s">
        <v>907</v>
      </c>
      <c r="L2961" s="29" t="s">
        <v>924</v>
      </c>
      <c r="M2961" s="29" t="s">
        <v>1268</v>
      </c>
      <c r="N2961" s="29">
        <v>1965</v>
      </c>
      <c r="O2961" s="29" t="s">
        <v>908</v>
      </c>
      <c r="P2961" s="29" t="s">
        <v>3119</v>
      </c>
    </row>
    <row r="2962" spans="1:254" ht="12.95" customHeight="1" x14ac:dyDescent="0.2">
      <c r="B2962" s="11" t="s">
        <v>902</v>
      </c>
      <c r="C2962" s="144" t="s">
        <v>843</v>
      </c>
      <c r="D2962" s="144" t="s">
        <v>1718</v>
      </c>
      <c r="E2962" s="11" t="s">
        <v>1829</v>
      </c>
      <c r="F2962" s="11">
        <v>2000</v>
      </c>
      <c r="G2962" s="11" t="s">
        <v>915</v>
      </c>
      <c r="H2962" s="29" t="s">
        <v>904</v>
      </c>
      <c r="I2962" s="11" t="s">
        <v>905</v>
      </c>
      <c r="J2962" s="11" t="s">
        <v>942</v>
      </c>
      <c r="K2962" s="11" t="s">
        <v>907</v>
      </c>
      <c r="L2962" s="11" t="s">
        <v>945</v>
      </c>
      <c r="M2962" s="11">
        <v>911</v>
      </c>
      <c r="N2962" s="11">
        <v>1972</v>
      </c>
      <c r="O2962" s="11" t="s">
        <v>908</v>
      </c>
    </row>
    <row r="2963" spans="1:254" ht="12.95" customHeight="1" x14ac:dyDescent="0.2">
      <c r="B2963" s="11" t="s">
        <v>902</v>
      </c>
      <c r="C2963" s="144" t="s">
        <v>843</v>
      </c>
      <c r="D2963" s="144" t="s">
        <v>1718</v>
      </c>
      <c r="E2963" s="11" t="s">
        <v>1829</v>
      </c>
      <c r="F2963" s="11">
        <v>2000</v>
      </c>
      <c r="G2963" s="11" t="s">
        <v>915</v>
      </c>
      <c r="H2963" s="29" t="s">
        <v>904</v>
      </c>
      <c r="I2963" s="11" t="s">
        <v>905</v>
      </c>
      <c r="J2963" s="11" t="s">
        <v>942</v>
      </c>
      <c r="K2963" s="11" t="s">
        <v>907</v>
      </c>
      <c r="L2963" s="11" t="s">
        <v>945</v>
      </c>
      <c r="M2963" s="11">
        <v>911</v>
      </c>
      <c r="N2963" s="11">
        <v>1972</v>
      </c>
      <c r="O2963" s="11" t="s">
        <v>908</v>
      </c>
    </row>
    <row r="2964" spans="1:254" ht="12.95" customHeight="1" x14ac:dyDescent="0.2">
      <c r="B2964" s="11" t="s">
        <v>902</v>
      </c>
      <c r="C2964" s="144" t="s">
        <v>545</v>
      </c>
      <c r="D2964" s="144" t="s">
        <v>1718</v>
      </c>
      <c r="E2964" s="11" t="s">
        <v>1829</v>
      </c>
      <c r="F2964" s="11">
        <v>2000</v>
      </c>
      <c r="G2964" s="11" t="s">
        <v>915</v>
      </c>
      <c r="H2964" s="29" t="s">
        <v>904</v>
      </c>
      <c r="I2964" s="11" t="s">
        <v>905</v>
      </c>
      <c r="J2964" s="11" t="s">
        <v>942</v>
      </c>
      <c r="K2964" s="11" t="s">
        <v>907</v>
      </c>
      <c r="L2964" s="11" t="s">
        <v>945</v>
      </c>
      <c r="M2964" s="11">
        <v>911</v>
      </c>
      <c r="N2964" s="11">
        <v>1972</v>
      </c>
      <c r="O2964" s="11" t="s">
        <v>908</v>
      </c>
      <c r="R2964" s="11"/>
    </row>
    <row r="2965" spans="1:254" ht="12.95" customHeight="1" x14ac:dyDescent="0.2">
      <c r="B2965" s="11" t="s">
        <v>902</v>
      </c>
      <c r="C2965" s="144" t="s">
        <v>545</v>
      </c>
      <c r="D2965" s="144" t="s">
        <v>858</v>
      </c>
      <c r="E2965" s="11" t="s">
        <v>1829</v>
      </c>
      <c r="F2965" s="11">
        <v>2000</v>
      </c>
      <c r="G2965" s="11" t="s">
        <v>915</v>
      </c>
      <c r="H2965" s="29" t="s">
        <v>904</v>
      </c>
      <c r="I2965" s="11" t="s">
        <v>905</v>
      </c>
      <c r="J2965" s="11" t="s">
        <v>942</v>
      </c>
      <c r="K2965" s="11" t="s">
        <v>907</v>
      </c>
      <c r="L2965" s="11" t="s">
        <v>945</v>
      </c>
      <c r="M2965" s="11">
        <v>911</v>
      </c>
      <c r="N2965" s="11">
        <v>1972</v>
      </c>
      <c r="O2965" s="11" t="s">
        <v>908</v>
      </c>
    </row>
    <row r="2966" spans="1:254" ht="12.95" customHeight="1" x14ac:dyDescent="0.2">
      <c r="B2966" s="11" t="s">
        <v>902</v>
      </c>
      <c r="C2966" s="144" t="s">
        <v>545</v>
      </c>
      <c r="D2966" s="144" t="s">
        <v>1718</v>
      </c>
      <c r="E2966" s="11" t="s">
        <v>1829</v>
      </c>
      <c r="F2966" s="11">
        <v>2000</v>
      </c>
      <c r="G2966" s="11" t="s">
        <v>915</v>
      </c>
      <c r="H2966" s="29" t="s">
        <v>904</v>
      </c>
      <c r="I2966" s="11" t="s">
        <v>905</v>
      </c>
      <c r="J2966" s="11" t="s">
        <v>942</v>
      </c>
      <c r="K2966" s="11" t="s">
        <v>907</v>
      </c>
      <c r="L2966" s="11" t="s">
        <v>945</v>
      </c>
      <c r="M2966" s="11">
        <v>911</v>
      </c>
      <c r="N2966" s="11">
        <v>1972</v>
      </c>
      <c r="O2966" s="11" t="s">
        <v>908</v>
      </c>
    </row>
    <row r="2967" spans="1:254" ht="12.95" customHeight="1" x14ac:dyDescent="0.2">
      <c r="B2967" s="11" t="s">
        <v>902</v>
      </c>
      <c r="C2967" s="144" t="s">
        <v>545</v>
      </c>
      <c r="D2967" s="144" t="s">
        <v>1718</v>
      </c>
      <c r="E2967" s="11" t="s">
        <v>1829</v>
      </c>
      <c r="F2967" s="11">
        <v>2000</v>
      </c>
      <c r="G2967" s="11" t="s">
        <v>915</v>
      </c>
      <c r="H2967" s="29" t="s">
        <v>904</v>
      </c>
      <c r="I2967" s="11" t="s">
        <v>905</v>
      </c>
      <c r="J2967" s="11" t="s">
        <v>942</v>
      </c>
      <c r="K2967" s="11" t="s">
        <v>907</v>
      </c>
      <c r="L2967" s="11" t="s">
        <v>945</v>
      </c>
      <c r="M2967" s="11">
        <v>911</v>
      </c>
      <c r="N2967" s="11">
        <v>1972</v>
      </c>
      <c r="O2967" s="11" t="s">
        <v>908</v>
      </c>
      <c r="R2967" s="11"/>
    </row>
    <row r="2968" spans="1:254" ht="12.95" customHeight="1" x14ac:dyDescent="0.2">
      <c r="B2968" s="11" t="s">
        <v>902</v>
      </c>
      <c r="C2968" s="144" t="s">
        <v>545</v>
      </c>
      <c r="D2968" s="144" t="s">
        <v>1718</v>
      </c>
      <c r="E2968" s="11" t="s">
        <v>1829</v>
      </c>
      <c r="F2968" s="11">
        <v>2000</v>
      </c>
      <c r="G2968" s="11" t="s">
        <v>915</v>
      </c>
      <c r="H2968" s="29" t="s">
        <v>904</v>
      </c>
      <c r="I2968" s="11" t="s">
        <v>905</v>
      </c>
      <c r="J2968" s="11" t="s">
        <v>942</v>
      </c>
      <c r="K2968" s="11" t="s">
        <v>907</v>
      </c>
      <c r="L2968" s="11" t="s">
        <v>945</v>
      </c>
      <c r="M2968" s="11">
        <v>911</v>
      </c>
      <c r="N2968" s="11">
        <v>1972</v>
      </c>
      <c r="O2968" s="11" t="s">
        <v>908</v>
      </c>
    </row>
    <row r="2969" spans="1:254" ht="12.95" customHeight="1" x14ac:dyDescent="0.2">
      <c r="B2969" s="11" t="s">
        <v>902</v>
      </c>
      <c r="C2969" s="144" t="s">
        <v>545</v>
      </c>
      <c r="D2969" s="144" t="s">
        <v>858</v>
      </c>
      <c r="E2969" s="11" t="s">
        <v>1829</v>
      </c>
      <c r="F2969" s="11">
        <v>2000</v>
      </c>
      <c r="G2969" s="11" t="s">
        <v>915</v>
      </c>
      <c r="H2969" s="29" t="s">
        <v>904</v>
      </c>
      <c r="I2969" s="11" t="s">
        <v>905</v>
      </c>
      <c r="J2969" s="11" t="s">
        <v>942</v>
      </c>
      <c r="K2969" s="11" t="s">
        <v>907</v>
      </c>
      <c r="L2969" s="11" t="s">
        <v>945</v>
      </c>
      <c r="M2969" s="11">
        <v>911</v>
      </c>
      <c r="N2969" s="11">
        <v>1972</v>
      </c>
      <c r="O2969" s="11" t="s">
        <v>908</v>
      </c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11"/>
      <c r="BC2969" s="11"/>
      <c r="BD2969" s="11"/>
      <c r="BE2969" s="11"/>
      <c r="BF2969" s="11"/>
      <c r="BG2969" s="11"/>
      <c r="BH2969" s="11"/>
      <c r="BI2969" s="11"/>
      <c r="BJ2969" s="11"/>
      <c r="BK2969" s="11"/>
      <c r="BL2969" s="11"/>
      <c r="BM2969" s="11"/>
      <c r="BN2969" s="11"/>
      <c r="BO2969" s="11"/>
      <c r="BP2969" s="11"/>
      <c r="BQ2969" s="11"/>
      <c r="BR2969" s="11"/>
      <c r="BS2969" s="11"/>
      <c r="BT2969" s="11"/>
      <c r="BU2969" s="11"/>
      <c r="BV2969" s="11"/>
      <c r="BW2969" s="11"/>
      <c r="BX2969" s="11"/>
      <c r="BY2969" s="11"/>
      <c r="BZ2969" s="11"/>
      <c r="CA2969" s="11"/>
      <c r="CB2969" s="11"/>
      <c r="CC2969" s="11"/>
      <c r="CD2969" s="11"/>
      <c r="CE2969" s="11"/>
      <c r="CF2969" s="11"/>
      <c r="CG2969" s="11"/>
      <c r="CH2969" s="11"/>
      <c r="CI2969" s="11"/>
      <c r="CJ2969" s="11"/>
      <c r="CK2969" s="11"/>
      <c r="CL2969" s="11"/>
      <c r="CM2969" s="11"/>
      <c r="CN2969" s="11"/>
      <c r="CO2969" s="11"/>
      <c r="CP2969" s="11"/>
      <c r="CQ2969" s="11"/>
      <c r="CR2969" s="11"/>
      <c r="CS2969" s="11"/>
      <c r="CT2969" s="11"/>
      <c r="CU2969" s="11"/>
      <c r="CV2969" s="11"/>
      <c r="CW2969" s="11"/>
      <c r="CX2969" s="11"/>
      <c r="CY2969" s="11"/>
      <c r="CZ2969" s="11"/>
      <c r="DA2969" s="11"/>
      <c r="DB2969" s="11"/>
      <c r="DC2969" s="11"/>
      <c r="DD2969" s="11"/>
      <c r="DE2969" s="11"/>
      <c r="DF2969" s="11"/>
      <c r="DG2969" s="11"/>
      <c r="DH2969" s="11"/>
      <c r="DI2969" s="11"/>
      <c r="DJ2969" s="11"/>
      <c r="DK2969" s="11"/>
      <c r="DL2969" s="11"/>
      <c r="DM2969" s="11"/>
      <c r="DN2969" s="11"/>
      <c r="DO2969" s="11"/>
      <c r="DP2969" s="11"/>
      <c r="DQ2969" s="11"/>
      <c r="DR2969" s="11"/>
      <c r="DS2969" s="11"/>
      <c r="DT2969" s="11"/>
      <c r="DU2969" s="11"/>
      <c r="DV2969" s="11"/>
      <c r="DW2969" s="11"/>
      <c r="DX2969" s="11"/>
      <c r="DY2969" s="11"/>
      <c r="DZ2969" s="11"/>
      <c r="EA2969" s="11"/>
      <c r="EB2969" s="11"/>
      <c r="EC2969" s="11"/>
      <c r="ED2969" s="11"/>
      <c r="EE2969" s="11"/>
      <c r="EF2969" s="11"/>
      <c r="EG2969" s="11"/>
      <c r="EH2969" s="11"/>
      <c r="EI2969" s="11"/>
      <c r="EJ2969" s="11"/>
      <c r="EK2969" s="11"/>
      <c r="EL2969" s="11"/>
      <c r="EM2969" s="11"/>
      <c r="EN2969" s="11"/>
      <c r="EO2969" s="11"/>
      <c r="EP2969" s="11"/>
      <c r="EQ2969" s="11"/>
      <c r="ER2969" s="11"/>
      <c r="ES2969" s="11"/>
      <c r="ET2969" s="11"/>
      <c r="EU2969" s="11"/>
      <c r="EV2969" s="11"/>
      <c r="EW2969" s="11"/>
      <c r="EX2969" s="11"/>
      <c r="EY2969" s="11"/>
      <c r="EZ2969" s="11"/>
      <c r="FA2969" s="11"/>
      <c r="FB2969" s="11"/>
      <c r="FC2969" s="11"/>
      <c r="FD2969" s="11"/>
      <c r="FE2969" s="11"/>
      <c r="FF2969" s="11"/>
      <c r="FG2969" s="11"/>
      <c r="FH2969" s="11"/>
      <c r="FI2969" s="11"/>
      <c r="FJ2969" s="11"/>
      <c r="FK2969" s="11"/>
      <c r="FL2969" s="11"/>
      <c r="FM2969" s="11"/>
      <c r="FN2969" s="11"/>
      <c r="FO2969" s="11"/>
      <c r="FP2969" s="11"/>
      <c r="FQ2969" s="11"/>
      <c r="FR2969" s="11"/>
      <c r="FS2969" s="11"/>
      <c r="FT2969" s="11"/>
      <c r="FU2969" s="11"/>
      <c r="FV2969" s="11"/>
      <c r="FW2969" s="11"/>
      <c r="FX2969" s="11"/>
      <c r="FY2969" s="11"/>
      <c r="FZ2969" s="11"/>
      <c r="GA2969" s="11"/>
      <c r="GB2969" s="11"/>
      <c r="GC2969" s="11"/>
      <c r="GD2969" s="11"/>
      <c r="GE2969" s="11"/>
      <c r="GF2969" s="11"/>
      <c r="GG2969" s="11"/>
      <c r="GH2969" s="11"/>
      <c r="GI2969" s="11"/>
      <c r="GJ2969" s="11"/>
      <c r="GK2969" s="11"/>
      <c r="GL2969" s="11"/>
      <c r="GM2969" s="11"/>
      <c r="GN2969" s="11"/>
      <c r="GO2969" s="11"/>
      <c r="GP2969" s="11"/>
      <c r="GQ2969" s="11"/>
      <c r="GR2969" s="11"/>
      <c r="GS2969" s="11"/>
      <c r="GT2969" s="11"/>
      <c r="GU2969" s="11"/>
      <c r="GV2969" s="11"/>
      <c r="GW2969" s="11"/>
      <c r="GX2969" s="11"/>
      <c r="GY2969" s="11"/>
      <c r="GZ2969" s="11"/>
      <c r="HA2969" s="11"/>
      <c r="HB2969" s="11"/>
      <c r="HC2969" s="11"/>
      <c r="HD2969" s="11"/>
      <c r="HE2969" s="11"/>
      <c r="HF2969" s="11"/>
      <c r="HG2969" s="11"/>
      <c r="HH2969" s="11"/>
      <c r="HI2969" s="11"/>
      <c r="HJ2969" s="11"/>
      <c r="HK2969" s="11"/>
      <c r="HL2969" s="11"/>
      <c r="HM2969" s="11"/>
      <c r="HN2969" s="11"/>
      <c r="HO2969" s="11"/>
      <c r="HP2969" s="11"/>
      <c r="HQ2969" s="11"/>
      <c r="HR2969" s="11"/>
      <c r="HS2969" s="11"/>
      <c r="HT2969" s="11"/>
      <c r="HU2969" s="11"/>
      <c r="HV2969" s="11"/>
      <c r="HW2969" s="11"/>
      <c r="HX2969" s="11"/>
      <c r="HY2969" s="11"/>
      <c r="HZ2969" s="11"/>
      <c r="IA2969" s="11"/>
      <c r="IB2969" s="11"/>
      <c r="IC2969" s="11"/>
      <c r="ID2969" s="11"/>
      <c r="IE2969" s="11"/>
      <c r="IF2969" s="11"/>
      <c r="IG2969" s="11"/>
      <c r="IH2969" s="11"/>
      <c r="II2969" s="11"/>
      <c r="IJ2969" s="11"/>
      <c r="IK2969" s="11"/>
      <c r="IL2969" s="11"/>
      <c r="IM2969" s="11"/>
      <c r="IN2969" s="11"/>
      <c r="IO2969" s="11"/>
      <c r="IP2969" s="11"/>
      <c r="IQ2969" s="11"/>
      <c r="IR2969" s="11"/>
      <c r="IS2969" s="11"/>
      <c r="IT2969" s="11"/>
    </row>
    <row r="2970" spans="1:254" ht="12.95" customHeight="1" x14ac:dyDescent="0.2">
      <c r="B2970" s="11" t="s">
        <v>902</v>
      </c>
      <c r="C2970" s="144" t="s">
        <v>545</v>
      </c>
      <c r="D2970" s="144" t="s">
        <v>1718</v>
      </c>
      <c r="E2970" s="11" t="s">
        <v>1829</v>
      </c>
      <c r="F2970" s="11">
        <v>2000</v>
      </c>
      <c r="G2970" s="11" t="s">
        <v>915</v>
      </c>
      <c r="H2970" s="29" t="s">
        <v>904</v>
      </c>
      <c r="I2970" s="11" t="s">
        <v>905</v>
      </c>
      <c r="J2970" s="11" t="s">
        <v>942</v>
      </c>
      <c r="K2970" s="11" t="s">
        <v>907</v>
      </c>
      <c r="L2970" s="11" t="s">
        <v>945</v>
      </c>
      <c r="M2970" s="11">
        <v>911</v>
      </c>
      <c r="N2970" s="11">
        <v>1972</v>
      </c>
      <c r="O2970" s="11" t="s">
        <v>908</v>
      </c>
    </row>
    <row r="2971" spans="1:254" ht="12.95" customHeight="1" x14ac:dyDescent="0.2">
      <c r="B2971" s="11" t="s">
        <v>902</v>
      </c>
      <c r="C2971" s="144" t="s">
        <v>545</v>
      </c>
      <c r="D2971" s="144" t="s">
        <v>1718</v>
      </c>
      <c r="E2971" s="11" t="s">
        <v>1829</v>
      </c>
      <c r="F2971" s="11">
        <v>2000</v>
      </c>
      <c r="G2971" s="11" t="s">
        <v>915</v>
      </c>
      <c r="H2971" s="29" t="s">
        <v>904</v>
      </c>
      <c r="I2971" s="11" t="s">
        <v>905</v>
      </c>
      <c r="J2971" s="11" t="s">
        <v>942</v>
      </c>
      <c r="K2971" s="11" t="s">
        <v>907</v>
      </c>
      <c r="L2971" s="11" t="s">
        <v>945</v>
      </c>
      <c r="M2971" s="11">
        <v>911</v>
      </c>
      <c r="N2971" s="11">
        <v>1972</v>
      </c>
      <c r="O2971" s="11" t="s">
        <v>908</v>
      </c>
      <c r="P2971" s="29" t="s">
        <v>2546</v>
      </c>
    </row>
    <row r="2972" spans="1:254" s="171" customFormat="1" ht="12.95" customHeight="1" x14ac:dyDescent="0.2">
      <c r="A2972" s="34"/>
      <c r="B2972" s="34" t="s">
        <v>902</v>
      </c>
      <c r="C2972" s="33" t="s">
        <v>837</v>
      </c>
      <c r="D2972" s="33" t="s">
        <v>2378</v>
      </c>
      <c r="E2972" s="34" t="s">
        <v>838</v>
      </c>
      <c r="F2972" s="34">
        <v>3301</v>
      </c>
      <c r="G2972" s="34" t="s">
        <v>1705</v>
      </c>
      <c r="H2972" s="34" t="s">
        <v>904</v>
      </c>
      <c r="I2972" s="34" t="s">
        <v>936</v>
      </c>
      <c r="J2972" s="34" t="s">
        <v>942</v>
      </c>
      <c r="K2972" s="34" t="s">
        <v>937</v>
      </c>
      <c r="L2972" s="34" t="s">
        <v>944</v>
      </c>
      <c r="M2972" s="34" t="s">
        <v>839</v>
      </c>
      <c r="N2972" s="34">
        <v>1976</v>
      </c>
      <c r="O2972" s="34"/>
      <c r="P2972" s="34"/>
      <c r="Q2972" s="29"/>
    </row>
    <row r="2973" spans="1:254" ht="12.95" customHeight="1" x14ac:dyDescent="0.2">
      <c r="B2973" s="29" t="s">
        <v>902</v>
      </c>
      <c r="C2973" s="30" t="s">
        <v>837</v>
      </c>
      <c r="D2973" s="30" t="s">
        <v>2378</v>
      </c>
      <c r="E2973" s="29" t="s">
        <v>838</v>
      </c>
      <c r="F2973" s="29">
        <v>3301</v>
      </c>
      <c r="G2973" s="29" t="s">
        <v>1705</v>
      </c>
      <c r="H2973" s="29" t="s">
        <v>904</v>
      </c>
      <c r="I2973" s="29" t="s">
        <v>936</v>
      </c>
      <c r="J2973" s="29" t="s">
        <v>942</v>
      </c>
      <c r="K2973" s="29" t="s">
        <v>937</v>
      </c>
      <c r="L2973" s="29" t="s">
        <v>944</v>
      </c>
      <c r="M2973" s="29" t="s">
        <v>839</v>
      </c>
      <c r="N2973" s="29">
        <v>1976</v>
      </c>
    </row>
    <row r="2974" spans="1:254" ht="12.95" customHeight="1" x14ac:dyDescent="0.2">
      <c r="B2974" s="29" t="s">
        <v>902</v>
      </c>
      <c r="C2974" s="30" t="s">
        <v>837</v>
      </c>
      <c r="D2974" s="30" t="s">
        <v>2378</v>
      </c>
      <c r="E2974" s="29" t="s">
        <v>838</v>
      </c>
      <c r="F2974" s="29">
        <v>3301</v>
      </c>
      <c r="G2974" s="29" t="s">
        <v>1705</v>
      </c>
      <c r="H2974" s="29" t="s">
        <v>904</v>
      </c>
      <c r="I2974" s="29" t="s">
        <v>936</v>
      </c>
      <c r="J2974" s="29" t="s">
        <v>942</v>
      </c>
      <c r="K2974" s="29" t="s">
        <v>937</v>
      </c>
      <c r="L2974" s="29" t="s">
        <v>944</v>
      </c>
      <c r="M2974" s="29" t="s">
        <v>839</v>
      </c>
      <c r="N2974" s="29">
        <v>1976</v>
      </c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11"/>
      <c r="BC2974" s="11"/>
      <c r="BD2974" s="11"/>
      <c r="BE2974" s="11"/>
      <c r="BF2974" s="11"/>
      <c r="BG2974" s="11"/>
      <c r="BH2974" s="11"/>
      <c r="BI2974" s="11"/>
      <c r="BJ2974" s="11"/>
      <c r="BK2974" s="11"/>
      <c r="BL2974" s="11"/>
      <c r="BM2974" s="11"/>
      <c r="BN2974" s="11"/>
      <c r="BO2974" s="11"/>
      <c r="BP2974" s="11"/>
      <c r="BQ2974" s="11"/>
      <c r="BR2974" s="11"/>
      <c r="BS2974" s="11"/>
      <c r="BT2974" s="11"/>
      <c r="BU2974" s="11"/>
      <c r="BV2974" s="11"/>
      <c r="BW2974" s="11"/>
      <c r="BX2974" s="11"/>
      <c r="BY2974" s="11"/>
      <c r="BZ2974" s="11"/>
      <c r="CA2974" s="11"/>
      <c r="CB2974" s="11"/>
      <c r="CC2974" s="11"/>
      <c r="CD2974" s="11"/>
      <c r="CE2974" s="11"/>
      <c r="CF2974" s="11"/>
      <c r="CG2974" s="11"/>
      <c r="CH2974" s="11"/>
      <c r="CI2974" s="11"/>
      <c r="CJ2974" s="11"/>
      <c r="CK2974" s="11"/>
      <c r="CL2974" s="11"/>
      <c r="CM2974" s="11"/>
      <c r="CN2974" s="11"/>
      <c r="CO2974" s="11"/>
      <c r="CP2974" s="11"/>
      <c r="CQ2974" s="11"/>
      <c r="CR2974" s="11"/>
      <c r="CS2974" s="11"/>
      <c r="CT2974" s="11"/>
      <c r="CU2974" s="11"/>
      <c r="CV2974" s="11"/>
      <c r="CW2974" s="11"/>
      <c r="CX2974" s="11"/>
      <c r="CY2974" s="11"/>
      <c r="CZ2974" s="11"/>
      <c r="DA2974" s="11"/>
      <c r="DB2974" s="11"/>
      <c r="DC2974" s="11"/>
      <c r="DD2974" s="11"/>
      <c r="DE2974" s="11"/>
      <c r="DF2974" s="11"/>
      <c r="DG2974" s="11"/>
      <c r="DH2974" s="11"/>
      <c r="DI2974" s="11"/>
      <c r="DJ2974" s="11"/>
      <c r="DK2974" s="11"/>
      <c r="DL2974" s="11"/>
      <c r="DM2974" s="11"/>
      <c r="DN2974" s="11"/>
      <c r="DO2974" s="11"/>
      <c r="DP2974" s="11"/>
      <c r="DQ2974" s="11"/>
      <c r="DR2974" s="11"/>
      <c r="DS2974" s="11"/>
      <c r="DT2974" s="11"/>
      <c r="DU2974" s="11"/>
      <c r="DV2974" s="11"/>
      <c r="DW2974" s="11"/>
      <c r="DX2974" s="11"/>
      <c r="DY2974" s="11"/>
      <c r="DZ2974" s="11"/>
      <c r="EA2974" s="11"/>
      <c r="EB2974" s="11"/>
      <c r="EC2974" s="11"/>
      <c r="ED2974" s="11"/>
      <c r="EE2974" s="11"/>
      <c r="EF2974" s="11"/>
      <c r="EG2974" s="11"/>
      <c r="EH2974" s="11"/>
      <c r="EI2974" s="11"/>
      <c r="EJ2974" s="11"/>
      <c r="EK2974" s="11"/>
      <c r="EL2974" s="11"/>
      <c r="EM2974" s="11"/>
      <c r="EN2974" s="11"/>
      <c r="EO2974" s="11"/>
      <c r="EP2974" s="11"/>
      <c r="EQ2974" s="11"/>
      <c r="ER2974" s="11"/>
      <c r="ES2974" s="11"/>
      <c r="ET2974" s="11"/>
      <c r="EU2974" s="11"/>
      <c r="EV2974" s="11"/>
      <c r="EW2974" s="11"/>
      <c r="EX2974" s="11"/>
      <c r="EY2974" s="11"/>
      <c r="EZ2974" s="11"/>
      <c r="FA2974" s="11"/>
      <c r="FB2974" s="11"/>
      <c r="FC2974" s="11"/>
      <c r="FD2974" s="11"/>
      <c r="FE2974" s="11"/>
      <c r="FF2974" s="11"/>
      <c r="FG2974" s="11"/>
      <c r="FH2974" s="11"/>
      <c r="FI2974" s="11"/>
      <c r="FJ2974" s="11"/>
      <c r="FK2974" s="11"/>
      <c r="FL2974" s="11"/>
      <c r="FM2974" s="11"/>
      <c r="FN2974" s="11"/>
      <c r="FO2974" s="11"/>
      <c r="FP2974" s="11"/>
      <c r="FQ2974" s="11"/>
      <c r="FR2974" s="11"/>
      <c r="FS2974" s="11"/>
      <c r="FT2974" s="11"/>
      <c r="FU2974" s="11"/>
      <c r="FV2974" s="11"/>
      <c r="FW2974" s="11"/>
      <c r="FX2974" s="11"/>
      <c r="FY2974" s="11"/>
      <c r="FZ2974" s="11"/>
      <c r="GA2974" s="11"/>
      <c r="GB2974" s="11"/>
      <c r="GC2974" s="11"/>
      <c r="GD2974" s="11"/>
      <c r="GE2974" s="11"/>
      <c r="GF2974" s="11"/>
      <c r="GG2974" s="11"/>
      <c r="GH2974" s="11"/>
      <c r="GI2974" s="11"/>
      <c r="GJ2974" s="11"/>
      <c r="GK2974" s="11"/>
      <c r="GL2974" s="11"/>
      <c r="GM2974" s="11"/>
      <c r="GN2974" s="11"/>
      <c r="GO2974" s="11"/>
      <c r="GP2974" s="11"/>
      <c r="GQ2974" s="11"/>
      <c r="GR2974" s="11"/>
      <c r="GS2974" s="11"/>
      <c r="GT2974" s="11"/>
      <c r="GU2974" s="11"/>
      <c r="GV2974" s="11"/>
      <c r="GW2974" s="11"/>
      <c r="GX2974" s="11"/>
      <c r="GY2974" s="11"/>
      <c r="GZ2974" s="11"/>
      <c r="HA2974" s="11"/>
      <c r="HB2974" s="11"/>
      <c r="HC2974" s="11"/>
      <c r="HD2974" s="11"/>
      <c r="HE2974" s="11"/>
      <c r="HF2974" s="11"/>
      <c r="HG2974" s="11"/>
      <c r="HH2974" s="11"/>
      <c r="HI2974" s="11"/>
      <c r="HJ2974" s="11"/>
      <c r="HK2974" s="11"/>
      <c r="HL2974" s="11"/>
      <c r="HM2974" s="11"/>
      <c r="HN2974" s="11"/>
      <c r="HO2974" s="11"/>
      <c r="HP2974" s="11"/>
      <c r="HQ2974" s="11"/>
      <c r="HR2974" s="11"/>
      <c r="HS2974" s="11"/>
      <c r="HT2974" s="11"/>
      <c r="HU2974" s="11"/>
      <c r="HV2974" s="11"/>
      <c r="HW2974" s="11"/>
      <c r="HX2974" s="11"/>
      <c r="HY2974" s="11"/>
      <c r="HZ2974" s="11"/>
      <c r="IA2974" s="11"/>
      <c r="IB2974" s="11"/>
      <c r="IC2974" s="11"/>
      <c r="ID2974" s="11"/>
      <c r="IE2974" s="11"/>
      <c r="IF2974" s="11"/>
      <c r="IG2974" s="11"/>
      <c r="IH2974" s="11"/>
      <c r="II2974" s="11"/>
      <c r="IJ2974" s="11"/>
      <c r="IK2974" s="11"/>
      <c r="IL2974" s="11"/>
      <c r="IM2974" s="11"/>
      <c r="IN2974" s="11"/>
      <c r="IO2974" s="11"/>
      <c r="IP2974" s="11"/>
      <c r="IQ2974" s="11"/>
      <c r="IR2974" s="11"/>
      <c r="IS2974" s="11"/>
      <c r="IT2974" s="11"/>
    </row>
    <row r="2975" spans="1:254" ht="12.95" customHeight="1" x14ac:dyDescent="0.2">
      <c r="B2975" s="29" t="s">
        <v>902</v>
      </c>
      <c r="C2975" s="30" t="s">
        <v>837</v>
      </c>
      <c r="D2975" s="30" t="s">
        <v>2378</v>
      </c>
      <c r="E2975" s="29" t="s">
        <v>838</v>
      </c>
      <c r="F2975" s="29">
        <v>3301</v>
      </c>
      <c r="G2975" s="29" t="s">
        <v>1705</v>
      </c>
      <c r="H2975" s="29" t="s">
        <v>904</v>
      </c>
      <c r="I2975" s="29" t="s">
        <v>936</v>
      </c>
      <c r="J2975" s="29" t="s">
        <v>942</v>
      </c>
      <c r="K2975" s="29" t="s">
        <v>937</v>
      </c>
      <c r="L2975" s="29" t="s">
        <v>944</v>
      </c>
      <c r="M2975" s="29" t="s">
        <v>839</v>
      </c>
      <c r="N2975" s="29">
        <v>1976</v>
      </c>
    </row>
    <row r="2976" spans="1:254" ht="12.95" customHeight="1" x14ac:dyDescent="0.2">
      <c r="B2976" s="29" t="s">
        <v>902</v>
      </c>
      <c r="C2976" s="30" t="s">
        <v>837</v>
      </c>
      <c r="D2976" s="30" t="s">
        <v>2803</v>
      </c>
      <c r="E2976" s="29" t="s">
        <v>2804</v>
      </c>
      <c r="F2976" s="29">
        <v>2382</v>
      </c>
      <c r="G2976" s="29" t="s">
        <v>2805</v>
      </c>
      <c r="H2976" s="29" t="s">
        <v>904</v>
      </c>
      <c r="I2976" s="29" t="s">
        <v>905</v>
      </c>
      <c r="J2976" s="29" t="s">
        <v>942</v>
      </c>
      <c r="K2976" s="29" t="s">
        <v>907</v>
      </c>
      <c r="L2976" s="29" t="s">
        <v>952</v>
      </c>
      <c r="M2976" s="29">
        <v>750</v>
      </c>
      <c r="N2976" s="29">
        <v>1980</v>
      </c>
      <c r="O2976" s="29" t="s">
        <v>1816</v>
      </c>
      <c r="P2976" s="155" t="s">
        <v>1817</v>
      </c>
    </row>
    <row r="2977" spans="1:18" ht="12.95" customHeight="1" x14ac:dyDescent="0.2">
      <c r="B2977" s="29" t="s">
        <v>902</v>
      </c>
      <c r="C2977" s="30" t="s">
        <v>837</v>
      </c>
      <c r="D2977" s="30" t="s">
        <v>2803</v>
      </c>
      <c r="E2977" s="29" t="s">
        <v>2804</v>
      </c>
      <c r="F2977" s="29">
        <v>2382</v>
      </c>
      <c r="G2977" s="29" t="s">
        <v>2805</v>
      </c>
      <c r="H2977" s="29" t="s">
        <v>904</v>
      </c>
      <c r="I2977" s="29" t="s">
        <v>905</v>
      </c>
      <c r="J2977" s="29" t="s">
        <v>942</v>
      </c>
      <c r="K2977" s="29" t="s">
        <v>907</v>
      </c>
      <c r="L2977" s="29" t="s">
        <v>952</v>
      </c>
      <c r="M2977" s="29">
        <v>750</v>
      </c>
      <c r="N2977" s="29">
        <v>1980</v>
      </c>
      <c r="O2977" s="29" t="s">
        <v>1816</v>
      </c>
      <c r="P2977" s="155" t="s">
        <v>1817</v>
      </c>
    </row>
    <row r="2978" spans="1:18" ht="12.95" customHeight="1" x14ac:dyDescent="0.2">
      <c r="B2978" s="29" t="s">
        <v>902</v>
      </c>
      <c r="C2978" s="30" t="s">
        <v>720</v>
      </c>
      <c r="D2978" s="30" t="s">
        <v>1009</v>
      </c>
      <c r="E2978" s="29" t="s">
        <v>721</v>
      </c>
      <c r="F2978" s="29">
        <v>2211</v>
      </c>
      <c r="G2978" s="29" t="s">
        <v>963</v>
      </c>
      <c r="H2978" s="29" t="s">
        <v>904</v>
      </c>
      <c r="I2978" s="29" t="s">
        <v>905</v>
      </c>
      <c r="J2978" s="29" t="s">
        <v>942</v>
      </c>
      <c r="K2978" s="29" t="s">
        <v>907</v>
      </c>
      <c r="L2978" s="29" t="s">
        <v>916</v>
      </c>
      <c r="M2978" s="29" t="s">
        <v>722</v>
      </c>
      <c r="N2978" s="29">
        <v>1974</v>
      </c>
      <c r="O2978" s="29" t="s">
        <v>908</v>
      </c>
    </row>
    <row r="2979" spans="1:18" ht="12.95" customHeight="1" x14ac:dyDescent="0.2">
      <c r="B2979" s="29" t="s">
        <v>902</v>
      </c>
      <c r="C2979" s="30" t="s">
        <v>720</v>
      </c>
      <c r="D2979" s="30" t="s">
        <v>1009</v>
      </c>
      <c r="E2979" s="29" t="s">
        <v>721</v>
      </c>
      <c r="F2979" s="29">
        <v>2211</v>
      </c>
      <c r="G2979" s="29" t="s">
        <v>963</v>
      </c>
      <c r="H2979" s="29" t="s">
        <v>904</v>
      </c>
      <c r="I2979" s="29" t="s">
        <v>905</v>
      </c>
      <c r="J2979" s="29" t="s">
        <v>942</v>
      </c>
      <c r="K2979" s="29" t="s">
        <v>907</v>
      </c>
      <c r="L2979" s="29" t="s">
        <v>916</v>
      </c>
      <c r="M2979" s="29" t="s">
        <v>722</v>
      </c>
      <c r="N2979" s="29">
        <v>1974</v>
      </c>
      <c r="O2979" s="29" t="s">
        <v>908</v>
      </c>
      <c r="R2979" s="11"/>
    </row>
    <row r="2980" spans="1:18" ht="12.95" customHeight="1" x14ac:dyDescent="0.2">
      <c r="B2980" s="29" t="s">
        <v>902</v>
      </c>
      <c r="C2980" s="30" t="s">
        <v>720</v>
      </c>
      <c r="D2980" s="30" t="s">
        <v>1009</v>
      </c>
      <c r="E2980" s="29" t="s">
        <v>721</v>
      </c>
      <c r="F2980" s="29">
        <v>2211</v>
      </c>
      <c r="G2980" s="29" t="s">
        <v>963</v>
      </c>
      <c r="H2980" s="29" t="s">
        <v>904</v>
      </c>
      <c r="I2980" s="29" t="s">
        <v>905</v>
      </c>
      <c r="J2980" s="29" t="s">
        <v>942</v>
      </c>
      <c r="K2980" s="29" t="s">
        <v>907</v>
      </c>
      <c r="L2980" s="29" t="s">
        <v>916</v>
      </c>
      <c r="M2980" s="29" t="s">
        <v>722</v>
      </c>
      <c r="N2980" s="29">
        <v>1974</v>
      </c>
      <c r="O2980" s="29" t="s">
        <v>908</v>
      </c>
      <c r="P2980" s="29" t="s">
        <v>2546</v>
      </c>
    </row>
    <row r="2981" spans="1:18" ht="12.95" customHeight="1" x14ac:dyDescent="0.2">
      <c r="A2981" s="171">
        <v>69</v>
      </c>
      <c r="B2981" s="171" t="s">
        <v>902</v>
      </c>
      <c r="C2981" s="172" t="s">
        <v>2945</v>
      </c>
      <c r="D2981" s="172" t="s">
        <v>1338</v>
      </c>
      <c r="E2981" s="171" t="s">
        <v>2946</v>
      </c>
      <c r="F2981" s="171">
        <v>2000</v>
      </c>
      <c r="G2981" s="171" t="s">
        <v>915</v>
      </c>
      <c r="H2981" s="171" t="s">
        <v>904</v>
      </c>
      <c r="I2981" s="171" t="s">
        <v>905</v>
      </c>
      <c r="J2981" s="171" t="s">
        <v>942</v>
      </c>
      <c r="K2981" s="171" t="s">
        <v>907</v>
      </c>
      <c r="L2981" s="171" t="s">
        <v>944</v>
      </c>
      <c r="M2981" s="171" t="s">
        <v>2947</v>
      </c>
      <c r="N2981" s="171">
        <v>1973</v>
      </c>
      <c r="O2981" s="171" t="s">
        <v>908</v>
      </c>
      <c r="P2981" s="171" t="s">
        <v>2916</v>
      </c>
      <c r="Q2981" s="171"/>
    </row>
    <row r="2982" spans="1:18" ht="12.95" customHeight="1" x14ac:dyDescent="0.2">
      <c r="B2982" s="29" t="s">
        <v>902</v>
      </c>
      <c r="C2982" s="30" t="s">
        <v>99</v>
      </c>
      <c r="D2982" s="30" t="s">
        <v>100</v>
      </c>
      <c r="E2982" s="29" t="s">
        <v>101</v>
      </c>
      <c r="G2982" s="29" t="s">
        <v>58</v>
      </c>
      <c r="H2982" s="29" t="s">
        <v>2049</v>
      </c>
      <c r="I2982" s="29" t="s">
        <v>905</v>
      </c>
      <c r="J2982" s="29" t="s">
        <v>942</v>
      </c>
      <c r="K2982" s="29" t="s">
        <v>907</v>
      </c>
      <c r="L2982" s="29" t="s">
        <v>945</v>
      </c>
      <c r="M2982" s="29" t="s">
        <v>2074</v>
      </c>
      <c r="N2982" s="29">
        <v>1973</v>
      </c>
    </row>
    <row r="2983" spans="1:18" ht="12.95" customHeight="1" x14ac:dyDescent="0.2">
      <c r="B2983" s="29" t="s">
        <v>902</v>
      </c>
      <c r="C2983" s="30" t="s">
        <v>99</v>
      </c>
      <c r="D2983" s="30" t="s">
        <v>100</v>
      </c>
      <c r="E2983" s="29" t="s">
        <v>101</v>
      </c>
      <c r="G2983" s="29" t="s">
        <v>58</v>
      </c>
      <c r="H2983" s="29" t="s">
        <v>2049</v>
      </c>
      <c r="I2983" s="29" t="s">
        <v>905</v>
      </c>
      <c r="J2983" s="29" t="s">
        <v>942</v>
      </c>
      <c r="K2983" s="29" t="s">
        <v>907</v>
      </c>
      <c r="L2983" s="29" t="s">
        <v>945</v>
      </c>
      <c r="M2983" s="29" t="s">
        <v>2074</v>
      </c>
      <c r="N2983" s="29">
        <v>1973</v>
      </c>
    </row>
    <row r="2984" spans="1:18" ht="12.95" customHeight="1" x14ac:dyDescent="0.2">
      <c r="B2984" s="11" t="s">
        <v>902</v>
      </c>
      <c r="C2984" s="144" t="s">
        <v>99</v>
      </c>
      <c r="D2984" s="144" t="s">
        <v>100</v>
      </c>
      <c r="E2984" s="11" t="s">
        <v>101</v>
      </c>
      <c r="F2984" s="11"/>
      <c r="G2984" s="11" t="s">
        <v>58</v>
      </c>
      <c r="H2984" s="11" t="s">
        <v>2049</v>
      </c>
      <c r="I2984" s="11" t="s">
        <v>905</v>
      </c>
      <c r="J2984" s="11" t="s">
        <v>942</v>
      </c>
      <c r="K2984" s="11" t="s">
        <v>907</v>
      </c>
      <c r="L2984" s="11" t="s">
        <v>945</v>
      </c>
      <c r="M2984" s="11" t="s">
        <v>2074</v>
      </c>
      <c r="N2984" s="11">
        <v>1973</v>
      </c>
      <c r="O2984" s="11"/>
      <c r="P2984" s="11" t="s">
        <v>2550</v>
      </c>
      <c r="Q2984" s="11"/>
    </row>
    <row r="2985" spans="1:18" ht="12.95" customHeight="1" x14ac:dyDescent="0.2">
      <c r="B2985" s="29" t="s">
        <v>902</v>
      </c>
      <c r="C2985" s="30" t="s">
        <v>1444</v>
      </c>
      <c r="D2985" s="30" t="s">
        <v>1382</v>
      </c>
      <c r="E2985" s="29" t="s">
        <v>1446</v>
      </c>
      <c r="F2985" s="29">
        <v>1000</v>
      </c>
      <c r="G2985" s="29" t="s">
        <v>999</v>
      </c>
      <c r="H2985" s="29" t="s">
        <v>904</v>
      </c>
      <c r="I2985" s="29" t="s">
        <v>905</v>
      </c>
      <c r="J2985" s="29" t="s">
        <v>942</v>
      </c>
      <c r="K2985" s="29" t="s">
        <v>907</v>
      </c>
      <c r="L2985" s="29" t="s">
        <v>952</v>
      </c>
      <c r="M2985" s="29" t="s">
        <v>1445</v>
      </c>
      <c r="N2985" s="29">
        <v>1979</v>
      </c>
      <c r="O2985" s="29" t="s">
        <v>1011</v>
      </c>
      <c r="P2985" s="29" t="s">
        <v>2776</v>
      </c>
    </row>
    <row r="2986" spans="1:18" ht="12.95" customHeight="1" x14ac:dyDescent="0.2">
      <c r="B2986" s="29" t="s">
        <v>981</v>
      </c>
      <c r="C2986" s="30" t="s">
        <v>1444</v>
      </c>
      <c r="D2986" s="30" t="s">
        <v>549</v>
      </c>
      <c r="E2986" s="29" t="s">
        <v>547</v>
      </c>
      <c r="F2986" s="29">
        <v>2363</v>
      </c>
      <c r="G2986" s="29" t="s">
        <v>220</v>
      </c>
      <c r="H2986" s="29" t="s">
        <v>904</v>
      </c>
      <c r="I2986" s="29" t="s">
        <v>905</v>
      </c>
      <c r="J2986" s="29" t="s">
        <v>942</v>
      </c>
      <c r="K2986" s="29" t="s">
        <v>907</v>
      </c>
      <c r="L2986" s="29" t="s">
        <v>974</v>
      </c>
      <c r="M2986" s="29" t="s">
        <v>548</v>
      </c>
      <c r="N2986" s="29">
        <v>1978</v>
      </c>
      <c r="O2986" s="29" t="s">
        <v>908</v>
      </c>
    </row>
    <row r="2987" spans="1:18" ht="12.95" customHeight="1" x14ac:dyDescent="0.2">
      <c r="B2987" s="29" t="s">
        <v>981</v>
      </c>
      <c r="C2987" s="30" t="s">
        <v>1444</v>
      </c>
      <c r="D2987" s="30" t="s">
        <v>549</v>
      </c>
      <c r="E2987" s="29" t="s">
        <v>547</v>
      </c>
      <c r="F2987" s="29">
        <v>2363</v>
      </c>
      <c r="G2987" s="29" t="s">
        <v>220</v>
      </c>
      <c r="H2987" s="29" t="s">
        <v>904</v>
      </c>
      <c r="I2987" s="29" t="s">
        <v>905</v>
      </c>
      <c r="J2987" s="29" t="s">
        <v>942</v>
      </c>
      <c r="K2987" s="29" t="s">
        <v>907</v>
      </c>
      <c r="L2987" s="29" t="s">
        <v>974</v>
      </c>
      <c r="M2987" s="29" t="s">
        <v>548</v>
      </c>
      <c r="N2987" s="29">
        <v>1978</v>
      </c>
      <c r="O2987" s="29" t="s">
        <v>908</v>
      </c>
    </row>
    <row r="2988" spans="1:18" ht="12.95" customHeight="1" x14ac:dyDescent="0.2">
      <c r="B2988" s="29" t="s">
        <v>902</v>
      </c>
      <c r="C2988" s="30" t="s">
        <v>1444</v>
      </c>
      <c r="D2988" s="30" t="s">
        <v>1382</v>
      </c>
      <c r="E2988" s="29" t="s">
        <v>1446</v>
      </c>
      <c r="F2988" s="29">
        <v>1000</v>
      </c>
      <c r="G2988" s="29" t="s">
        <v>999</v>
      </c>
      <c r="H2988" s="29" t="s">
        <v>904</v>
      </c>
      <c r="I2988" s="29" t="s">
        <v>905</v>
      </c>
      <c r="J2988" s="29" t="s">
        <v>942</v>
      </c>
      <c r="K2988" s="29" t="s">
        <v>907</v>
      </c>
      <c r="L2988" s="29" t="s">
        <v>952</v>
      </c>
      <c r="M2988" s="29" t="s">
        <v>1445</v>
      </c>
      <c r="N2988" s="29">
        <v>1979</v>
      </c>
      <c r="O2988" s="29" t="s">
        <v>1270</v>
      </c>
    </row>
    <row r="2989" spans="1:18" ht="12.95" customHeight="1" x14ac:dyDescent="0.2">
      <c r="B2989" s="11" t="s">
        <v>902</v>
      </c>
      <c r="C2989" s="144" t="s">
        <v>1444</v>
      </c>
      <c r="D2989" s="144" t="s">
        <v>1382</v>
      </c>
      <c r="E2989" s="11" t="s">
        <v>1446</v>
      </c>
      <c r="F2989" s="11">
        <v>1000</v>
      </c>
      <c r="G2989" s="11" t="s">
        <v>999</v>
      </c>
      <c r="H2989" s="11" t="s">
        <v>904</v>
      </c>
      <c r="I2989" s="11" t="s">
        <v>905</v>
      </c>
      <c r="J2989" s="11" t="s">
        <v>942</v>
      </c>
      <c r="K2989" s="11" t="s">
        <v>907</v>
      </c>
      <c r="L2989" s="11" t="s">
        <v>952</v>
      </c>
      <c r="M2989" s="11" t="s">
        <v>1445</v>
      </c>
      <c r="N2989" s="11">
        <v>1979</v>
      </c>
      <c r="O2989" s="11" t="s">
        <v>1011</v>
      </c>
    </row>
    <row r="2990" spans="1:18" ht="12.95" customHeight="1" x14ac:dyDescent="0.2">
      <c r="B2990" s="29" t="s">
        <v>902</v>
      </c>
      <c r="C2990" s="30" t="s">
        <v>1444</v>
      </c>
      <c r="D2990" s="30" t="s">
        <v>1382</v>
      </c>
      <c r="E2990" s="29" t="s">
        <v>1446</v>
      </c>
      <c r="F2990" s="29">
        <v>1000</v>
      </c>
      <c r="G2990" s="29" t="s">
        <v>999</v>
      </c>
      <c r="H2990" s="29" t="s">
        <v>904</v>
      </c>
      <c r="I2990" s="29" t="s">
        <v>905</v>
      </c>
      <c r="J2990" s="29" t="s">
        <v>942</v>
      </c>
      <c r="K2990" s="29" t="s">
        <v>907</v>
      </c>
      <c r="L2990" s="29" t="s">
        <v>952</v>
      </c>
      <c r="M2990" s="29" t="s">
        <v>1445</v>
      </c>
      <c r="N2990" s="29">
        <v>1979</v>
      </c>
      <c r="O2990" s="29" t="s">
        <v>593</v>
      </c>
    </row>
    <row r="2991" spans="1:18" ht="12.95" customHeight="1" x14ac:dyDescent="0.2">
      <c r="B2991" s="29" t="s">
        <v>902</v>
      </c>
      <c r="C2991" s="30" t="s">
        <v>1444</v>
      </c>
      <c r="D2991" s="30" t="s">
        <v>938</v>
      </c>
      <c r="E2991" s="29" t="s">
        <v>547</v>
      </c>
      <c r="F2991" s="29">
        <v>2363</v>
      </c>
      <c r="G2991" s="29" t="s">
        <v>220</v>
      </c>
      <c r="H2991" s="29" t="s">
        <v>904</v>
      </c>
      <c r="I2991" s="29" t="s">
        <v>905</v>
      </c>
      <c r="J2991" s="29" t="s">
        <v>942</v>
      </c>
      <c r="K2991" s="29" t="s">
        <v>907</v>
      </c>
      <c r="L2991" s="29" t="s">
        <v>974</v>
      </c>
      <c r="M2991" s="29" t="s">
        <v>548</v>
      </c>
      <c r="N2991" s="29">
        <v>1978</v>
      </c>
      <c r="O2991" s="29" t="s">
        <v>908</v>
      </c>
    </row>
    <row r="2992" spans="1:18" ht="12.95" customHeight="1" x14ac:dyDescent="0.2">
      <c r="B2992" s="29" t="s">
        <v>902</v>
      </c>
      <c r="C2992" s="30" t="s">
        <v>1444</v>
      </c>
      <c r="D2992" s="30" t="s">
        <v>1382</v>
      </c>
      <c r="E2992" s="29" t="s">
        <v>1446</v>
      </c>
      <c r="F2992" s="29">
        <v>1000</v>
      </c>
      <c r="G2992" s="29" t="s">
        <v>999</v>
      </c>
      <c r="H2992" s="29" t="s">
        <v>904</v>
      </c>
      <c r="I2992" s="29" t="s">
        <v>905</v>
      </c>
      <c r="J2992" s="29" t="s">
        <v>942</v>
      </c>
      <c r="K2992" s="29" t="s">
        <v>907</v>
      </c>
      <c r="L2992" s="29" t="s">
        <v>952</v>
      </c>
      <c r="M2992" s="29" t="s">
        <v>1445</v>
      </c>
      <c r="N2992" s="29">
        <v>1979</v>
      </c>
      <c r="O2992" s="29" t="s">
        <v>1270</v>
      </c>
    </row>
    <row r="2993" spans="2:18" ht="12.95" customHeight="1" x14ac:dyDescent="0.2">
      <c r="B2993" s="29" t="s">
        <v>902</v>
      </c>
      <c r="C2993" s="30" t="s">
        <v>1444</v>
      </c>
      <c r="D2993" s="30" t="s">
        <v>1382</v>
      </c>
      <c r="E2993" s="29" t="s">
        <v>1446</v>
      </c>
      <c r="F2993" s="29">
        <v>1000</v>
      </c>
      <c r="G2993" s="29" t="s">
        <v>999</v>
      </c>
      <c r="H2993" s="29" t="s">
        <v>904</v>
      </c>
      <c r="I2993" s="29" t="s">
        <v>905</v>
      </c>
      <c r="J2993" s="29" t="s">
        <v>942</v>
      </c>
      <c r="K2993" s="29" t="s">
        <v>907</v>
      </c>
      <c r="L2993" s="29" t="s">
        <v>952</v>
      </c>
      <c r="M2993" s="29" t="s">
        <v>1445</v>
      </c>
      <c r="N2993" s="29">
        <v>1979</v>
      </c>
      <c r="O2993" s="29" t="s">
        <v>1011</v>
      </c>
    </row>
    <row r="2994" spans="2:18" ht="12.95" customHeight="1" x14ac:dyDescent="0.2">
      <c r="B2994" s="11" t="s">
        <v>902</v>
      </c>
      <c r="C2994" s="144" t="s">
        <v>1444</v>
      </c>
      <c r="D2994" s="144" t="s">
        <v>1382</v>
      </c>
      <c r="E2994" s="11" t="s">
        <v>1446</v>
      </c>
      <c r="F2994" s="11">
        <v>1000</v>
      </c>
      <c r="G2994" s="11" t="s">
        <v>999</v>
      </c>
      <c r="H2994" s="11" t="s">
        <v>904</v>
      </c>
      <c r="I2994" s="11" t="s">
        <v>905</v>
      </c>
      <c r="J2994" s="11" t="s">
        <v>942</v>
      </c>
      <c r="K2994" s="11" t="s">
        <v>907</v>
      </c>
      <c r="L2994" s="11" t="s">
        <v>952</v>
      </c>
      <c r="M2994" s="11" t="s">
        <v>1445</v>
      </c>
      <c r="N2994" s="11">
        <v>1979</v>
      </c>
      <c r="O2994" s="11" t="s">
        <v>1011</v>
      </c>
    </row>
    <row r="2995" spans="2:18" ht="12.95" customHeight="1" x14ac:dyDescent="0.2">
      <c r="B2995" s="29" t="s">
        <v>902</v>
      </c>
      <c r="C2995" s="30" t="s">
        <v>1444</v>
      </c>
      <c r="D2995" s="30" t="s">
        <v>1382</v>
      </c>
      <c r="E2995" s="29" t="s">
        <v>1446</v>
      </c>
      <c r="F2995" s="29">
        <v>1000</v>
      </c>
      <c r="G2995" s="29" t="s">
        <v>999</v>
      </c>
      <c r="H2995" s="29" t="s">
        <v>904</v>
      </c>
      <c r="I2995" s="29" t="s">
        <v>905</v>
      </c>
      <c r="J2995" s="29" t="s">
        <v>942</v>
      </c>
      <c r="K2995" s="29" t="s">
        <v>907</v>
      </c>
      <c r="L2995" s="29" t="s">
        <v>952</v>
      </c>
      <c r="M2995" s="29" t="s">
        <v>1445</v>
      </c>
      <c r="N2995" s="29">
        <v>1979</v>
      </c>
      <c r="O2995" s="29" t="s">
        <v>593</v>
      </c>
    </row>
    <row r="2996" spans="2:18" ht="12.95" customHeight="1" x14ac:dyDescent="0.2">
      <c r="B2996" s="29" t="s">
        <v>902</v>
      </c>
      <c r="C2996" s="30" t="s">
        <v>1444</v>
      </c>
      <c r="D2996" s="30" t="s">
        <v>938</v>
      </c>
      <c r="E2996" s="29" t="s">
        <v>547</v>
      </c>
      <c r="F2996" s="29">
        <v>2363</v>
      </c>
      <c r="G2996" s="29" t="s">
        <v>220</v>
      </c>
      <c r="H2996" s="29" t="s">
        <v>904</v>
      </c>
      <c r="I2996" s="29" t="s">
        <v>905</v>
      </c>
      <c r="J2996" s="29" t="s">
        <v>942</v>
      </c>
      <c r="K2996" s="29" t="s">
        <v>907</v>
      </c>
      <c r="L2996" s="29" t="s">
        <v>974</v>
      </c>
      <c r="M2996" s="29" t="s">
        <v>548</v>
      </c>
      <c r="N2996" s="29">
        <v>1978</v>
      </c>
      <c r="O2996" s="29" t="s">
        <v>908</v>
      </c>
    </row>
    <row r="2997" spans="2:18" ht="12.95" customHeight="1" x14ac:dyDescent="0.2">
      <c r="B2997" s="11" t="s">
        <v>902</v>
      </c>
      <c r="C2997" s="144" t="s">
        <v>1444</v>
      </c>
      <c r="D2997" s="144" t="s">
        <v>1382</v>
      </c>
      <c r="E2997" s="11" t="s">
        <v>1446</v>
      </c>
      <c r="F2997" s="11">
        <v>1000</v>
      </c>
      <c r="G2997" s="11" t="s">
        <v>999</v>
      </c>
      <c r="H2997" s="11" t="s">
        <v>904</v>
      </c>
      <c r="I2997" s="11" t="s">
        <v>905</v>
      </c>
      <c r="J2997" s="11" t="s">
        <v>942</v>
      </c>
      <c r="K2997" s="11" t="s">
        <v>907</v>
      </c>
      <c r="L2997" s="11" t="s">
        <v>952</v>
      </c>
      <c r="M2997" s="11" t="s">
        <v>1445</v>
      </c>
      <c r="N2997" s="11">
        <v>1979</v>
      </c>
      <c r="O2997" s="11" t="s">
        <v>1270</v>
      </c>
      <c r="P2997" s="11"/>
      <c r="Q2997" s="11"/>
    </row>
    <row r="2998" spans="2:18" ht="12.95" customHeight="1" x14ac:dyDescent="0.2">
      <c r="B2998" s="29" t="s">
        <v>981</v>
      </c>
      <c r="C2998" s="30" t="s">
        <v>102</v>
      </c>
      <c r="D2998" s="30" t="s">
        <v>1964</v>
      </c>
      <c r="E2998" s="29" t="s">
        <v>103</v>
      </c>
      <c r="F2998" s="29">
        <v>1216</v>
      </c>
      <c r="G2998" s="29" t="s">
        <v>104</v>
      </c>
      <c r="H2998" s="29" t="s">
        <v>904</v>
      </c>
      <c r="I2998" s="29" t="s">
        <v>959</v>
      </c>
      <c r="K2998" s="29" t="s">
        <v>960</v>
      </c>
      <c r="L2998" s="29" t="s">
        <v>943</v>
      </c>
      <c r="M2998" s="29" t="s">
        <v>105</v>
      </c>
      <c r="N2998" s="29">
        <v>1958</v>
      </c>
      <c r="O2998" s="29" t="s">
        <v>2247</v>
      </c>
    </row>
    <row r="2999" spans="2:18" ht="12.95" customHeight="1" x14ac:dyDescent="0.2">
      <c r="B2999" s="29" t="s">
        <v>981</v>
      </c>
      <c r="C2999" s="30" t="s">
        <v>102</v>
      </c>
      <c r="D2999" s="30" t="s">
        <v>1964</v>
      </c>
      <c r="E2999" s="29" t="s">
        <v>103</v>
      </c>
      <c r="F2999" s="29">
        <v>1216</v>
      </c>
      <c r="G2999" s="29" t="s">
        <v>104</v>
      </c>
      <c r="H2999" s="29" t="s">
        <v>904</v>
      </c>
      <c r="I2999" s="29" t="s">
        <v>959</v>
      </c>
      <c r="K2999" s="29" t="s">
        <v>960</v>
      </c>
      <c r="L2999" s="29" t="s">
        <v>943</v>
      </c>
      <c r="M2999" s="29" t="s">
        <v>105</v>
      </c>
      <c r="N2999" s="29">
        <v>1958</v>
      </c>
      <c r="O2999" s="29" t="s">
        <v>2247</v>
      </c>
    </row>
    <row r="3000" spans="2:18" ht="12.95" customHeight="1" x14ac:dyDescent="0.2">
      <c r="B3000" s="29" t="s">
        <v>981</v>
      </c>
      <c r="C3000" s="30" t="s">
        <v>102</v>
      </c>
      <c r="D3000" s="30" t="s">
        <v>1964</v>
      </c>
      <c r="E3000" s="29" t="s">
        <v>103</v>
      </c>
      <c r="F3000" s="29">
        <v>1216</v>
      </c>
      <c r="G3000" s="29" t="s">
        <v>104</v>
      </c>
      <c r="H3000" s="29" t="s">
        <v>904</v>
      </c>
      <c r="I3000" s="29" t="s">
        <v>959</v>
      </c>
      <c r="K3000" s="29" t="s">
        <v>960</v>
      </c>
      <c r="L3000" s="29" t="s">
        <v>943</v>
      </c>
      <c r="M3000" s="29" t="s">
        <v>105</v>
      </c>
      <c r="N3000" s="29">
        <v>1958</v>
      </c>
      <c r="O3000" s="29" t="s">
        <v>2247</v>
      </c>
    </row>
    <row r="3001" spans="2:18" ht="12.95" customHeight="1" x14ac:dyDescent="0.2">
      <c r="B3001" s="29" t="s">
        <v>981</v>
      </c>
      <c r="C3001" s="30" t="s">
        <v>102</v>
      </c>
      <c r="D3001" s="30" t="s">
        <v>1964</v>
      </c>
      <c r="E3001" s="29" t="s">
        <v>103</v>
      </c>
      <c r="F3001" s="29">
        <v>1216</v>
      </c>
      <c r="G3001" s="29" t="s">
        <v>104</v>
      </c>
      <c r="H3001" s="29" t="s">
        <v>904</v>
      </c>
      <c r="I3001" s="29" t="s">
        <v>959</v>
      </c>
      <c r="K3001" s="29" t="s">
        <v>960</v>
      </c>
      <c r="L3001" s="29" t="s">
        <v>943</v>
      </c>
      <c r="M3001" s="29" t="s">
        <v>105</v>
      </c>
      <c r="N3001" s="29">
        <v>1958</v>
      </c>
      <c r="O3001" s="29" t="s">
        <v>2247</v>
      </c>
    </row>
    <row r="3002" spans="2:18" ht="12.95" customHeight="1" x14ac:dyDescent="0.2">
      <c r="B3002" s="11" t="s">
        <v>981</v>
      </c>
      <c r="C3002" s="144" t="s">
        <v>102</v>
      </c>
      <c r="D3002" s="144" t="s">
        <v>1964</v>
      </c>
      <c r="E3002" s="11" t="s">
        <v>103</v>
      </c>
      <c r="F3002" s="11">
        <v>1216</v>
      </c>
      <c r="G3002" s="11" t="s">
        <v>104</v>
      </c>
      <c r="H3002" s="11" t="s">
        <v>904</v>
      </c>
      <c r="I3002" s="11" t="s">
        <v>959</v>
      </c>
      <c r="J3002" s="11"/>
      <c r="K3002" s="11" t="s">
        <v>960</v>
      </c>
      <c r="L3002" s="11" t="s">
        <v>943</v>
      </c>
      <c r="M3002" s="11" t="s">
        <v>105</v>
      </c>
      <c r="N3002" s="11">
        <v>1958</v>
      </c>
      <c r="O3002" s="11" t="s">
        <v>2247</v>
      </c>
      <c r="P3002" s="11"/>
      <c r="Q3002" s="11"/>
    </row>
    <row r="3003" spans="2:18" ht="12.95" customHeight="1" x14ac:dyDescent="0.2">
      <c r="B3003" s="11" t="s">
        <v>981</v>
      </c>
      <c r="C3003" s="144" t="s">
        <v>102</v>
      </c>
      <c r="D3003" s="144" t="s">
        <v>1964</v>
      </c>
      <c r="E3003" s="11" t="s">
        <v>103</v>
      </c>
      <c r="F3003" s="11">
        <v>1216</v>
      </c>
      <c r="G3003" s="11" t="s">
        <v>104</v>
      </c>
      <c r="H3003" s="11" t="s">
        <v>904</v>
      </c>
      <c r="I3003" s="11" t="s">
        <v>959</v>
      </c>
      <c r="J3003" s="11"/>
      <c r="K3003" s="11" t="s">
        <v>960</v>
      </c>
      <c r="L3003" s="11" t="s">
        <v>943</v>
      </c>
      <c r="M3003" s="11" t="s">
        <v>105</v>
      </c>
      <c r="N3003" s="11">
        <v>1958</v>
      </c>
      <c r="O3003" s="11" t="s">
        <v>2247</v>
      </c>
      <c r="P3003" s="11"/>
      <c r="Q3003" s="11"/>
      <c r="R3003" s="11"/>
    </row>
    <row r="3004" spans="2:18" ht="12.95" customHeight="1" x14ac:dyDescent="0.2">
      <c r="B3004" s="29" t="s">
        <v>902</v>
      </c>
      <c r="C3004" s="30" t="s">
        <v>102</v>
      </c>
      <c r="D3004" s="30" t="s">
        <v>1181</v>
      </c>
      <c r="E3004" s="29" t="s">
        <v>103</v>
      </c>
      <c r="F3004" s="29">
        <v>1216</v>
      </c>
      <c r="G3004" s="29" t="s">
        <v>104</v>
      </c>
      <c r="H3004" s="29" t="s">
        <v>904</v>
      </c>
      <c r="I3004" s="29" t="s">
        <v>959</v>
      </c>
      <c r="K3004" s="29" t="s">
        <v>960</v>
      </c>
      <c r="L3004" s="29" t="s">
        <v>943</v>
      </c>
      <c r="M3004" s="29" t="s">
        <v>105</v>
      </c>
      <c r="N3004" s="29">
        <v>1958</v>
      </c>
      <c r="O3004" s="29" t="s">
        <v>2247</v>
      </c>
      <c r="R3004" s="11"/>
    </row>
    <row r="3005" spans="2:18" ht="12.95" customHeight="1" x14ac:dyDescent="0.2">
      <c r="B3005" s="29" t="s">
        <v>902</v>
      </c>
      <c r="C3005" s="30" t="s">
        <v>102</v>
      </c>
      <c r="D3005" s="30" t="s">
        <v>1181</v>
      </c>
      <c r="E3005" s="29" t="s">
        <v>103</v>
      </c>
      <c r="F3005" s="29">
        <v>1216</v>
      </c>
      <c r="G3005" s="29" t="s">
        <v>104</v>
      </c>
      <c r="H3005" s="29" t="s">
        <v>904</v>
      </c>
      <c r="I3005" s="29" t="s">
        <v>959</v>
      </c>
      <c r="K3005" s="29" t="s">
        <v>960</v>
      </c>
      <c r="L3005" s="29" t="s">
        <v>943</v>
      </c>
      <c r="M3005" s="29" t="s">
        <v>105</v>
      </c>
      <c r="N3005" s="29">
        <v>1958</v>
      </c>
      <c r="O3005" s="29" t="s">
        <v>2247</v>
      </c>
      <c r="R3005" s="11"/>
    </row>
    <row r="3006" spans="2:18" ht="12.95" customHeight="1" x14ac:dyDescent="0.2">
      <c r="B3006" s="29" t="s">
        <v>902</v>
      </c>
      <c r="C3006" s="30" t="s">
        <v>102</v>
      </c>
      <c r="D3006" s="30" t="s">
        <v>1181</v>
      </c>
      <c r="E3006" s="29" t="s">
        <v>103</v>
      </c>
      <c r="F3006" s="29">
        <v>1216</v>
      </c>
      <c r="G3006" s="29" t="s">
        <v>104</v>
      </c>
      <c r="H3006" s="29" t="s">
        <v>904</v>
      </c>
      <c r="I3006" s="29" t="s">
        <v>959</v>
      </c>
      <c r="K3006" s="29" t="s">
        <v>960</v>
      </c>
      <c r="L3006" s="29" t="s">
        <v>943</v>
      </c>
      <c r="M3006" s="29" t="s">
        <v>105</v>
      </c>
      <c r="N3006" s="29">
        <v>1958</v>
      </c>
      <c r="O3006" s="29" t="s">
        <v>2247</v>
      </c>
      <c r="R3006" s="11"/>
    </row>
    <row r="3007" spans="2:18" ht="12.95" customHeight="1" x14ac:dyDescent="0.2">
      <c r="B3007" s="29" t="s">
        <v>902</v>
      </c>
      <c r="C3007" s="30" t="s">
        <v>102</v>
      </c>
      <c r="D3007" s="30" t="s">
        <v>1181</v>
      </c>
      <c r="E3007" s="29" t="s">
        <v>103</v>
      </c>
      <c r="F3007" s="29">
        <v>1216</v>
      </c>
      <c r="G3007" s="29" t="s">
        <v>104</v>
      </c>
      <c r="H3007" s="29" t="s">
        <v>904</v>
      </c>
      <c r="I3007" s="29" t="s">
        <v>959</v>
      </c>
      <c r="K3007" s="29" t="s">
        <v>960</v>
      </c>
      <c r="L3007" s="29" t="s">
        <v>943</v>
      </c>
      <c r="M3007" s="29" t="s">
        <v>105</v>
      </c>
      <c r="N3007" s="29">
        <v>1958</v>
      </c>
      <c r="O3007" s="29" t="s">
        <v>2247</v>
      </c>
      <c r="R3007" s="11"/>
    </row>
    <row r="3008" spans="2:18" ht="12.95" customHeight="1" x14ac:dyDescent="0.2">
      <c r="B3008" s="11" t="s">
        <v>902</v>
      </c>
      <c r="C3008" s="144" t="s">
        <v>102</v>
      </c>
      <c r="D3008" s="144" t="s">
        <v>1181</v>
      </c>
      <c r="E3008" s="11" t="s">
        <v>103</v>
      </c>
      <c r="F3008" s="11">
        <v>1216</v>
      </c>
      <c r="G3008" s="11" t="s">
        <v>104</v>
      </c>
      <c r="H3008" s="11" t="s">
        <v>904</v>
      </c>
      <c r="I3008" s="11" t="s">
        <v>959</v>
      </c>
      <c r="J3008" s="11"/>
      <c r="K3008" s="11" t="s">
        <v>960</v>
      </c>
      <c r="L3008" s="11" t="s">
        <v>943</v>
      </c>
      <c r="M3008" s="11" t="s">
        <v>105</v>
      </c>
      <c r="N3008" s="11">
        <v>1958</v>
      </c>
      <c r="O3008" s="11" t="s">
        <v>2247</v>
      </c>
      <c r="P3008" s="11"/>
      <c r="Q3008" s="11"/>
      <c r="R3008" s="11"/>
    </row>
    <row r="3009" spans="2:254" ht="12.95" customHeight="1" x14ac:dyDescent="0.2">
      <c r="B3009" s="11" t="s">
        <v>902</v>
      </c>
      <c r="C3009" s="144" t="s">
        <v>102</v>
      </c>
      <c r="D3009" s="144" t="s">
        <v>1181</v>
      </c>
      <c r="E3009" s="11" t="s">
        <v>103</v>
      </c>
      <c r="F3009" s="11">
        <v>1216</v>
      </c>
      <c r="G3009" s="11" t="s">
        <v>104</v>
      </c>
      <c r="H3009" s="11" t="s">
        <v>904</v>
      </c>
      <c r="I3009" s="11" t="s">
        <v>959</v>
      </c>
      <c r="J3009" s="11"/>
      <c r="K3009" s="11" t="s">
        <v>960</v>
      </c>
      <c r="L3009" s="11" t="s">
        <v>943</v>
      </c>
      <c r="M3009" s="11" t="s">
        <v>105</v>
      </c>
      <c r="N3009" s="11">
        <v>1958</v>
      </c>
      <c r="O3009" s="11" t="s">
        <v>2247</v>
      </c>
      <c r="P3009" s="11">
        <v>1</v>
      </c>
      <c r="Q3009" s="11"/>
      <c r="R3009" s="11"/>
    </row>
    <row r="3010" spans="2:254" ht="12.95" customHeight="1" x14ac:dyDescent="0.2">
      <c r="B3010" s="29" t="s">
        <v>902</v>
      </c>
      <c r="C3010" s="30" t="s">
        <v>106</v>
      </c>
      <c r="D3010" s="30" t="s">
        <v>107</v>
      </c>
      <c r="E3010" s="29" t="s">
        <v>108</v>
      </c>
      <c r="G3010" s="29" t="s">
        <v>109</v>
      </c>
      <c r="H3010" s="29" t="s">
        <v>1326</v>
      </c>
      <c r="I3010" s="29" t="s">
        <v>936</v>
      </c>
      <c r="J3010" s="29" t="s">
        <v>912</v>
      </c>
      <c r="K3010" s="29" t="s">
        <v>937</v>
      </c>
      <c r="L3010" s="29" t="s">
        <v>947</v>
      </c>
      <c r="M3010" s="29" t="s">
        <v>110</v>
      </c>
      <c r="N3010" s="29">
        <v>1956</v>
      </c>
      <c r="O3010" s="29" t="s">
        <v>111</v>
      </c>
    </row>
    <row r="3011" spans="2:254" ht="12.95" customHeight="1" x14ac:dyDescent="0.2">
      <c r="B3011" s="29" t="s">
        <v>902</v>
      </c>
      <c r="C3011" s="30" t="s">
        <v>106</v>
      </c>
      <c r="D3011" s="30" t="s">
        <v>107</v>
      </c>
      <c r="E3011" s="29" t="s">
        <v>108</v>
      </c>
      <c r="G3011" s="29" t="s">
        <v>109</v>
      </c>
      <c r="H3011" s="29" t="s">
        <v>1326</v>
      </c>
      <c r="I3011" s="29" t="s">
        <v>936</v>
      </c>
      <c r="J3011" s="29" t="s">
        <v>912</v>
      </c>
      <c r="K3011" s="29" t="s">
        <v>937</v>
      </c>
      <c r="L3011" s="29" t="s">
        <v>947</v>
      </c>
      <c r="M3011" s="29" t="s">
        <v>110</v>
      </c>
      <c r="N3011" s="29">
        <v>1956</v>
      </c>
      <c r="O3011" s="29" t="s">
        <v>111</v>
      </c>
    </row>
    <row r="3012" spans="2:254" ht="12.95" customHeight="1" x14ac:dyDescent="0.2">
      <c r="B3012" s="11" t="s">
        <v>902</v>
      </c>
      <c r="C3012" s="144" t="s">
        <v>106</v>
      </c>
      <c r="D3012" s="144" t="s">
        <v>107</v>
      </c>
      <c r="E3012" s="11" t="s">
        <v>108</v>
      </c>
      <c r="F3012" s="11"/>
      <c r="G3012" s="11" t="s">
        <v>109</v>
      </c>
      <c r="H3012" s="11" t="s">
        <v>1326</v>
      </c>
      <c r="I3012" s="11" t="s">
        <v>936</v>
      </c>
      <c r="J3012" s="11" t="s">
        <v>912</v>
      </c>
      <c r="K3012" s="11" t="s">
        <v>937</v>
      </c>
      <c r="L3012" s="11" t="s">
        <v>947</v>
      </c>
      <c r="M3012" s="11" t="s">
        <v>110</v>
      </c>
      <c r="N3012" s="11">
        <v>1956</v>
      </c>
      <c r="O3012" s="11" t="s">
        <v>111</v>
      </c>
      <c r="P3012" s="11" t="s">
        <v>2550</v>
      </c>
      <c r="Q3012" s="11"/>
    </row>
    <row r="3013" spans="2:254" ht="12.95" customHeight="1" x14ac:dyDescent="0.2">
      <c r="B3013" s="29" t="s">
        <v>902</v>
      </c>
      <c r="C3013" s="30" t="s">
        <v>112</v>
      </c>
      <c r="D3013" s="30" t="s">
        <v>1112</v>
      </c>
      <c r="E3013" s="29" t="s">
        <v>113</v>
      </c>
      <c r="F3013" s="29">
        <v>2103</v>
      </c>
      <c r="G3013" s="29" t="s">
        <v>915</v>
      </c>
      <c r="H3013" s="29" t="s">
        <v>904</v>
      </c>
      <c r="I3013" s="29" t="s">
        <v>905</v>
      </c>
      <c r="J3013" s="29" t="s">
        <v>921</v>
      </c>
      <c r="K3013" s="29" t="s">
        <v>907</v>
      </c>
      <c r="L3013" s="29" t="s">
        <v>923</v>
      </c>
      <c r="M3013" s="29" t="s">
        <v>1205</v>
      </c>
      <c r="N3013" s="29">
        <v>1962</v>
      </c>
    </row>
    <row r="3014" spans="2:254" ht="12.95" customHeight="1" x14ac:dyDescent="0.2">
      <c r="B3014" s="29" t="s">
        <v>902</v>
      </c>
      <c r="C3014" s="30" t="s">
        <v>112</v>
      </c>
      <c r="D3014" s="30" t="s">
        <v>1112</v>
      </c>
      <c r="E3014" s="29" t="s">
        <v>113</v>
      </c>
      <c r="F3014" s="29">
        <v>2103</v>
      </c>
      <c r="G3014" s="29" t="s">
        <v>915</v>
      </c>
      <c r="H3014" s="29" t="s">
        <v>904</v>
      </c>
      <c r="I3014" s="29" t="s">
        <v>905</v>
      </c>
      <c r="J3014" s="29" t="s">
        <v>921</v>
      </c>
      <c r="K3014" s="29" t="s">
        <v>907</v>
      </c>
      <c r="L3014" s="29" t="s">
        <v>923</v>
      </c>
      <c r="M3014" s="29" t="s">
        <v>1205</v>
      </c>
      <c r="N3014" s="29">
        <v>1962</v>
      </c>
    </row>
    <row r="3015" spans="2:254" ht="12.95" customHeight="1" x14ac:dyDescent="0.2">
      <c r="B3015" s="29" t="s">
        <v>902</v>
      </c>
      <c r="C3015" s="30" t="s">
        <v>112</v>
      </c>
      <c r="D3015" s="30" t="s">
        <v>1112</v>
      </c>
      <c r="E3015" s="29" t="s">
        <v>113</v>
      </c>
      <c r="F3015" s="29">
        <v>2103</v>
      </c>
      <c r="G3015" s="29" t="s">
        <v>915</v>
      </c>
      <c r="H3015" s="29" t="s">
        <v>904</v>
      </c>
      <c r="I3015" s="29" t="s">
        <v>905</v>
      </c>
      <c r="J3015" s="29" t="s">
        <v>921</v>
      </c>
      <c r="K3015" s="29" t="s">
        <v>907</v>
      </c>
      <c r="L3015" s="29" t="s">
        <v>923</v>
      </c>
      <c r="M3015" s="29" t="s">
        <v>1205</v>
      </c>
      <c r="N3015" s="29">
        <v>1962</v>
      </c>
    </row>
    <row r="3016" spans="2:254" ht="12.95" customHeight="1" x14ac:dyDescent="0.2">
      <c r="B3016" s="29" t="s">
        <v>902</v>
      </c>
      <c r="C3016" s="30" t="s">
        <v>112</v>
      </c>
      <c r="D3016" s="30" t="s">
        <v>1112</v>
      </c>
      <c r="E3016" s="29" t="s">
        <v>113</v>
      </c>
      <c r="F3016" s="29">
        <v>2103</v>
      </c>
      <c r="G3016" s="29" t="s">
        <v>915</v>
      </c>
      <c r="H3016" s="29" t="s">
        <v>904</v>
      </c>
      <c r="I3016" s="29" t="s">
        <v>905</v>
      </c>
      <c r="J3016" s="29" t="s">
        <v>921</v>
      </c>
      <c r="K3016" s="29" t="s">
        <v>907</v>
      </c>
      <c r="L3016" s="29" t="s">
        <v>923</v>
      </c>
      <c r="M3016" s="29" t="s">
        <v>1205</v>
      </c>
      <c r="N3016" s="29">
        <v>1962</v>
      </c>
      <c r="R3016" s="11"/>
    </row>
    <row r="3017" spans="2:254" ht="12.95" customHeight="1" x14ac:dyDescent="0.2">
      <c r="B3017" s="11" t="s">
        <v>902</v>
      </c>
      <c r="C3017" s="144" t="s">
        <v>112</v>
      </c>
      <c r="D3017" s="144" t="s">
        <v>1112</v>
      </c>
      <c r="E3017" s="11" t="s">
        <v>113</v>
      </c>
      <c r="F3017" s="11">
        <v>2103</v>
      </c>
      <c r="G3017" s="11" t="s">
        <v>915</v>
      </c>
      <c r="H3017" s="11" t="s">
        <v>904</v>
      </c>
      <c r="I3017" s="11" t="s">
        <v>905</v>
      </c>
      <c r="J3017" s="11" t="s">
        <v>921</v>
      </c>
      <c r="K3017" s="11" t="s">
        <v>907</v>
      </c>
      <c r="L3017" s="11" t="s">
        <v>923</v>
      </c>
      <c r="M3017" s="11" t="s">
        <v>1205</v>
      </c>
      <c r="N3017" s="11">
        <v>1962</v>
      </c>
      <c r="O3017" s="11"/>
      <c r="P3017" s="11"/>
      <c r="Q3017" s="11"/>
      <c r="R3017" s="11"/>
    </row>
    <row r="3018" spans="2:254" ht="12.95" customHeight="1" x14ac:dyDescent="0.2">
      <c r="B3018" s="11" t="s">
        <v>902</v>
      </c>
      <c r="C3018" s="144" t="s">
        <v>112</v>
      </c>
      <c r="D3018" s="144" t="s">
        <v>1112</v>
      </c>
      <c r="E3018" s="11" t="s">
        <v>113</v>
      </c>
      <c r="F3018" s="11">
        <v>2103</v>
      </c>
      <c r="G3018" s="11" t="s">
        <v>915</v>
      </c>
      <c r="H3018" s="11" t="s">
        <v>904</v>
      </c>
      <c r="I3018" s="11" t="s">
        <v>905</v>
      </c>
      <c r="J3018" s="11" t="s">
        <v>921</v>
      </c>
      <c r="K3018" s="11" t="s">
        <v>907</v>
      </c>
      <c r="L3018" s="11" t="s">
        <v>923</v>
      </c>
      <c r="M3018" s="11" t="s">
        <v>1205</v>
      </c>
      <c r="N3018" s="11">
        <v>1962</v>
      </c>
      <c r="O3018" s="11"/>
      <c r="P3018" s="11"/>
      <c r="Q3018" s="11"/>
      <c r="R3018" s="11"/>
    </row>
    <row r="3019" spans="2:254" ht="12.95" customHeight="1" x14ac:dyDescent="0.2">
      <c r="B3019" s="11" t="s">
        <v>902</v>
      </c>
      <c r="C3019" s="144" t="s">
        <v>112</v>
      </c>
      <c r="D3019" s="144" t="s">
        <v>920</v>
      </c>
      <c r="E3019" s="164" t="s">
        <v>2872</v>
      </c>
      <c r="F3019" s="164">
        <v>2373</v>
      </c>
      <c r="G3019" s="164" t="s">
        <v>129</v>
      </c>
      <c r="H3019" s="164" t="s">
        <v>904</v>
      </c>
      <c r="I3019" s="11" t="s">
        <v>936</v>
      </c>
      <c r="J3019" s="11" t="s">
        <v>921</v>
      </c>
      <c r="K3019" s="11" t="s">
        <v>937</v>
      </c>
      <c r="L3019" s="11" t="s">
        <v>1357</v>
      </c>
      <c r="M3019" s="11">
        <v>250</v>
      </c>
      <c r="N3019" s="11">
        <v>1970</v>
      </c>
      <c r="O3019" s="165" t="s">
        <v>2525</v>
      </c>
      <c r="P3019" s="11" t="s">
        <v>2868</v>
      </c>
    </row>
    <row r="3020" spans="2:254" ht="12.95" customHeight="1" x14ac:dyDescent="0.2">
      <c r="B3020" s="29" t="s">
        <v>981</v>
      </c>
      <c r="C3020" s="30" t="s">
        <v>114</v>
      </c>
      <c r="D3020" s="30" t="s">
        <v>1382</v>
      </c>
      <c r="E3020" s="29" t="s">
        <v>115</v>
      </c>
      <c r="F3020" s="29">
        <v>6210</v>
      </c>
      <c r="G3020" s="29" t="s">
        <v>2115</v>
      </c>
      <c r="H3020" s="29" t="s">
        <v>904</v>
      </c>
      <c r="I3020" s="29" t="s">
        <v>905</v>
      </c>
      <c r="J3020" s="29" t="s">
        <v>942</v>
      </c>
      <c r="K3020" s="29" t="s">
        <v>907</v>
      </c>
      <c r="L3020" s="29" t="s">
        <v>952</v>
      </c>
      <c r="M3020" s="29" t="s">
        <v>961</v>
      </c>
      <c r="N3020" s="29">
        <v>1970</v>
      </c>
      <c r="O3020" s="29" t="s">
        <v>1949</v>
      </c>
    </row>
    <row r="3021" spans="2:254" ht="12.95" customHeight="1" x14ac:dyDescent="0.2">
      <c r="B3021" s="29" t="s">
        <v>981</v>
      </c>
      <c r="C3021" s="30" t="s">
        <v>114</v>
      </c>
      <c r="D3021" s="30" t="s">
        <v>1382</v>
      </c>
      <c r="E3021" s="29" t="s">
        <v>115</v>
      </c>
      <c r="F3021" s="29">
        <v>6210</v>
      </c>
      <c r="G3021" s="29" t="s">
        <v>2115</v>
      </c>
      <c r="H3021" s="29" t="s">
        <v>904</v>
      </c>
      <c r="I3021" s="29" t="s">
        <v>905</v>
      </c>
      <c r="J3021" s="29" t="s">
        <v>942</v>
      </c>
      <c r="K3021" s="29" t="s">
        <v>907</v>
      </c>
      <c r="L3021" s="29" t="s">
        <v>952</v>
      </c>
      <c r="M3021" s="29" t="s">
        <v>961</v>
      </c>
      <c r="N3021" s="29">
        <v>1970</v>
      </c>
      <c r="O3021" s="29" t="s">
        <v>1949</v>
      </c>
      <c r="R3021" s="11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1"/>
      <c r="AD3021" s="11"/>
      <c r="AE3021" s="11"/>
      <c r="AF3021" s="11"/>
      <c r="AG3021" s="11"/>
      <c r="AH3021" s="11"/>
      <c r="AI3021" s="11"/>
      <c r="AJ3021" s="11"/>
      <c r="AK3021" s="11"/>
      <c r="AL3021" s="11"/>
      <c r="AM3021" s="11"/>
      <c r="AN3021" s="11"/>
      <c r="AO3021" s="11"/>
      <c r="AP3021" s="11"/>
      <c r="AQ3021" s="11"/>
      <c r="AR3021" s="11"/>
      <c r="AS3021" s="11"/>
      <c r="AT3021" s="11"/>
      <c r="AU3021" s="11"/>
      <c r="AV3021" s="11"/>
      <c r="AW3021" s="11"/>
      <c r="AX3021" s="11"/>
      <c r="AY3021" s="11"/>
      <c r="AZ3021" s="11"/>
      <c r="BA3021" s="11"/>
      <c r="BB3021" s="11"/>
      <c r="BC3021" s="11"/>
      <c r="BD3021" s="11"/>
      <c r="BE3021" s="11"/>
      <c r="BF3021" s="11"/>
      <c r="BG3021" s="11"/>
      <c r="BH3021" s="11"/>
      <c r="BI3021" s="11"/>
      <c r="BJ3021" s="11"/>
      <c r="BK3021" s="11"/>
      <c r="BL3021" s="11"/>
      <c r="BM3021" s="11"/>
      <c r="BN3021" s="11"/>
      <c r="BO3021" s="11"/>
      <c r="BP3021" s="11"/>
      <c r="BQ3021" s="11"/>
      <c r="BR3021" s="11"/>
      <c r="BS3021" s="11"/>
      <c r="BT3021" s="11"/>
      <c r="BU3021" s="11"/>
      <c r="BV3021" s="11"/>
      <c r="BW3021" s="11"/>
      <c r="BX3021" s="11"/>
      <c r="BY3021" s="11"/>
      <c r="BZ3021" s="11"/>
      <c r="CA3021" s="11"/>
      <c r="CB3021" s="11"/>
      <c r="CC3021" s="11"/>
      <c r="CD3021" s="11"/>
      <c r="CE3021" s="11"/>
      <c r="CF3021" s="11"/>
      <c r="CG3021" s="11"/>
      <c r="CH3021" s="11"/>
      <c r="CI3021" s="11"/>
      <c r="CJ3021" s="11"/>
      <c r="CK3021" s="11"/>
      <c r="CL3021" s="11"/>
      <c r="CM3021" s="11"/>
      <c r="CN3021" s="11"/>
      <c r="CO3021" s="11"/>
      <c r="CP3021" s="11"/>
      <c r="CQ3021" s="11"/>
      <c r="CR3021" s="11"/>
      <c r="CS3021" s="11"/>
      <c r="CT3021" s="11"/>
      <c r="CU3021" s="11"/>
      <c r="CV3021" s="11"/>
      <c r="CW3021" s="11"/>
      <c r="CX3021" s="11"/>
      <c r="CY3021" s="11"/>
      <c r="CZ3021" s="11"/>
      <c r="DA3021" s="11"/>
      <c r="DB3021" s="11"/>
      <c r="DC3021" s="11"/>
      <c r="DD3021" s="11"/>
      <c r="DE3021" s="11"/>
      <c r="DF3021" s="11"/>
      <c r="DG3021" s="11"/>
      <c r="DH3021" s="11"/>
      <c r="DI3021" s="11"/>
      <c r="DJ3021" s="11"/>
      <c r="DK3021" s="11"/>
      <c r="DL3021" s="11"/>
      <c r="DM3021" s="11"/>
      <c r="DN3021" s="11"/>
      <c r="DO3021" s="11"/>
      <c r="DP3021" s="11"/>
      <c r="DQ3021" s="11"/>
      <c r="DR3021" s="11"/>
      <c r="DS3021" s="11"/>
      <c r="DT3021" s="11"/>
      <c r="DU3021" s="11"/>
      <c r="DV3021" s="11"/>
      <c r="DW3021" s="11"/>
      <c r="DX3021" s="11"/>
      <c r="DY3021" s="11"/>
      <c r="DZ3021" s="11"/>
      <c r="EA3021" s="11"/>
      <c r="EB3021" s="11"/>
      <c r="EC3021" s="11"/>
      <c r="ED3021" s="11"/>
      <c r="EE3021" s="11"/>
      <c r="EF3021" s="11"/>
      <c r="EG3021" s="11"/>
      <c r="EH3021" s="11"/>
      <c r="EI3021" s="11"/>
      <c r="EJ3021" s="11"/>
      <c r="EK3021" s="11"/>
      <c r="EL3021" s="11"/>
      <c r="EM3021" s="11"/>
      <c r="EN3021" s="11"/>
      <c r="EO3021" s="11"/>
      <c r="EP3021" s="11"/>
      <c r="EQ3021" s="11"/>
      <c r="ER3021" s="11"/>
      <c r="ES3021" s="11"/>
      <c r="ET3021" s="11"/>
      <c r="EU3021" s="11"/>
      <c r="EV3021" s="11"/>
      <c r="EW3021" s="11"/>
      <c r="EX3021" s="11"/>
      <c r="EY3021" s="11"/>
      <c r="EZ3021" s="11"/>
      <c r="FA3021" s="11"/>
      <c r="FB3021" s="11"/>
      <c r="FC3021" s="11"/>
      <c r="FD3021" s="11"/>
      <c r="FE3021" s="11"/>
      <c r="FF3021" s="11"/>
      <c r="FG3021" s="11"/>
      <c r="FH3021" s="11"/>
      <c r="FI3021" s="11"/>
      <c r="FJ3021" s="11"/>
      <c r="FK3021" s="11"/>
      <c r="FL3021" s="11"/>
      <c r="FM3021" s="11"/>
      <c r="FN3021" s="11"/>
      <c r="FO3021" s="11"/>
      <c r="FP3021" s="11"/>
      <c r="FQ3021" s="11"/>
      <c r="FR3021" s="11"/>
      <c r="FS3021" s="11"/>
      <c r="FT3021" s="11"/>
      <c r="FU3021" s="11"/>
      <c r="FV3021" s="11"/>
      <c r="FW3021" s="11"/>
      <c r="FX3021" s="11"/>
      <c r="FY3021" s="11"/>
      <c r="FZ3021" s="11"/>
      <c r="GA3021" s="11"/>
      <c r="GB3021" s="11"/>
      <c r="GC3021" s="11"/>
      <c r="GD3021" s="11"/>
      <c r="GE3021" s="11"/>
      <c r="GF3021" s="11"/>
      <c r="GG3021" s="11"/>
      <c r="GH3021" s="11"/>
      <c r="GI3021" s="11"/>
      <c r="GJ3021" s="11"/>
      <c r="GK3021" s="11"/>
      <c r="GL3021" s="11"/>
      <c r="GM3021" s="11"/>
      <c r="GN3021" s="11"/>
      <c r="GO3021" s="11"/>
      <c r="GP3021" s="11"/>
      <c r="GQ3021" s="11"/>
      <c r="GR3021" s="11"/>
      <c r="GS3021" s="11"/>
      <c r="GT3021" s="11"/>
      <c r="GU3021" s="11"/>
      <c r="GV3021" s="11"/>
      <c r="GW3021" s="11"/>
      <c r="GX3021" s="11"/>
      <c r="GY3021" s="11"/>
      <c r="GZ3021" s="11"/>
      <c r="HA3021" s="11"/>
      <c r="HB3021" s="11"/>
      <c r="HC3021" s="11"/>
      <c r="HD3021" s="11"/>
      <c r="HE3021" s="11"/>
      <c r="HF3021" s="11"/>
      <c r="HG3021" s="11"/>
      <c r="HH3021" s="11"/>
      <c r="HI3021" s="11"/>
      <c r="HJ3021" s="11"/>
      <c r="HK3021" s="11"/>
      <c r="HL3021" s="11"/>
      <c r="HM3021" s="11"/>
      <c r="HN3021" s="11"/>
      <c r="HO3021" s="11"/>
      <c r="HP3021" s="11"/>
      <c r="HQ3021" s="11"/>
      <c r="HR3021" s="11"/>
      <c r="HS3021" s="11"/>
      <c r="HT3021" s="11"/>
      <c r="HU3021" s="11"/>
      <c r="HV3021" s="11"/>
      <c r="HW3021" s="11"/>
      <c r="HX3021" s="11"/>
      <c r="HY3021" s="11"/>
      <c r="HZ3021" s="11"/>
      <c r="IA3021" s="11"/>
      <c r="IB3021" s="11"/>
      <c r="IC3021" s="11"/>
      <c r="ID3021" s="11"/>
      <c r="IE3021" s="11"/>
      <c r="IF3021" s="11"/>
      <c r="IG3021" s="11"/>
      <c r="IH3021" s="11"/>
      <c r="II3021" s="11"/>
      <c r="IJ3021" s="11"/>
      <c r="IK3021" s="11"/>
      <c r="IL3021" s="11"/>
      <c r="IM3021" s="11"/>
      <c r="IN3021" s="11"/>
      <c r="IO3021" s="11"/>
      <c r="IP3021" s="11"/>
      <c r="IQ3021" s="11"/>
      <c r="IR3021" s="11"/>
      <c r="IS3021" s="11"/>
      <c r="IT3021" s="11"/>
    </row>
    <row r="3022" spans="2:254" ht="12.95" customHeight="1" x14ac:dyDescent="0.2">
      <c r="B3022" s="11" t="s">
        <v>981</v>
      </c>
      <c r="C3022" s="144" t="s">
        <v>114</v>
      </c>
      <c r="D3022" s="144" t="s">
        <v>1382</v>
      </c>
      <c r="E3022" s="11" t="s">
        <v>115</v>
      </c>
      <c r="F3022" s="11">
        <v>6210</v>
      </c>
      <c r="G3022" s="11" t="s">
        <v>2115</v>
      </c>
      <c r="H3022" s="11" t="s">
        <v>904</v>
      </c>
      <c r="I3022" s="11" t="s">
        <v>905</v>
      </c>
      <c r="J3022" s="11" t="s">
        <v>942</v>
      </c>
      <c r="K3022" s="11" t="s">
        <v>907</v>
      </c>
      <c r="L3022" s="11" t="s">
        <v>952</v>
      </c>
      <c r="M3022" s="11" t="s">
        <v>961</v>
      </c>
      <c r="N3022" s="11">
        <v>1970</v>
      </c>
      <c r="O3022" s="11" t="s">
        <v>1949</v>
      </c>
      <c r="P3022" s="11"/>
      <c r="Q3022" s="11"/>
    </row>
    <row r="3023" spans="2:254" ht="12.95" customHeight="1" x14ac:dyDescent="0.2">
      <c r="B3023" s="29" t="s">
        <v>902</v>
      </c>
      <c r="C3023" s="30" t="s">
        <v>114</v>
      </c>
      <c r="D3023" s="30" t="s">
        <v>1924</v>
      </c>
      <c r="E3023" s="29" t="s">
        <v>115</v>
      </c>
      <c r="F3023" s="29">
        <v>6210</v>
      </c>
      <c r="G3023" s="29" t="s">
        <v>2115</v>
      </c>
      <c r="H3023" s="29" t="s">
        <v>904</v>
      </c>
      <c r="I3023" s="29" t="s">
        <v>905</v>
      </c>
      <c r="J3023" s="29" t="s">
        <v>942</v>
      </c>
      <c r="K3023" s="29" t="s">
        <v>907</v>
      </c>
      <c r="L3023" s="29" t="s">
        <v>952</v>
      </c>
      <c r="M3023" s="29" t="s">
        <v>961</v>
      </c>
      <c r="N3023" s="29">
        <v>1970</v>
      </c>
      <c r="O3023" s="29" t="s">
        <v>1949</v>
      </c>
    </row>
    <row r="3024" spans="2:254" ht="12.95" customHeight="1" x14ac:dyDescent="0.2">
      <c r="B3024" s="29" t="s">
        <v>902</v>
      </c>
      <c r="C3024" s="30" t="s">
        <v>114</v>
      </c>
      <c r="D3024" s="30" t="s">
        <v>1924</v>
      </c>
      <c r="E3024" s="29" t="s">
        <v>115</v>
      </c>
      <c r="F3024" s="29">
        <v>6210</v>
      </c>
      <c r="G3024" s="29" t="s">
        <v>2115</v>
      </c>
      <c r="H3024" s="29" t="s">
        <v>904</v>
      </c>
      <c r="I3024" s="29" t="s">
        <v>905</v>
      </c>
      <c r="J3024" s="29" t="s">
        <v>942</v>
      </c>
      <c r="K3024" s="29" t="s">
        <v>907</v>
      </c>
      <c r="L3024" s="29" t="s">
        <v>952</v>
      </c>
      <c r="M3024" s="29" t="s">
        <v>961</v>
      </c>
      <c r="N3024" s="29">
        <v>1970</v>
      </c>
      <c r="O3024" s="29" t="s">
        <v>1949</v>
      </c>
    </row>
    <row r="3025" spans="1:18" ht="12.95" customHeight="1" x14ac:dyDescent="0.2">
      <c r="B3025" s="11" t="s">
        <v>902</v>
      </c>
      <c r="C3025" s="144" t="s">
        <v>114</v>
      </c>
      <c r="D3025" s="144" t="s">
        <v>1924</v>
      </c>
      <c r="E3025" s="11" t="s">
        <v>115</v>
      </c>
      <c r="F3025" s="11">
        <v>6210</v>
      </c>
      <c r="G3025" s="11" t="s">
        <v>2115</v>
      </c>
      <c r="H3025" s="11" t="s">
        <v>904</v>
      </c>
      <c r="I3025" s="11" t="s">
        <v>905</v>
      </c>
      <c r="J3025" s="11" t="s">
        <v>942</v>
      </c>
      <c r="K3025" s="11" t="s">
        <v>907</v>
      </c>
      <c r="L3025" s="11" t="s">
        <v>952</v>
      </c>
      <c r="M3025" s="11" t="s">
        <v>961</v>
      </c>
      <c r="N3025" s="11">
        <v>1970</v>
      </c>
      <c r="O3025" s="11" t="s">
        <v>1949</v>
      </c>
      <c r="P3025" s="11"/>
      <c r="Q3025" s="11"/>
    </row>
    <row r="3026" spans="1:18" ht="12.95" customHeight="1" x14ac:dyDescent="0.2">
      <c r="B3026" s="29" t="s">
        <v>902</v>
      </c>
      <c r="C3026" s="30" t="s">
        <v>2597</v>
      </c>
      <c r="D3026" s="30" t="s">
        <v>2158</v>
      </c>
      <c r="E3026" s="29" t="s">
        <v>2598</v>
      </c>
      <c r="F3026" s="29">
        <v>5261</v>
      </c>
      <c r="G3026" s="29" t="s">
        <v>2599</v>
      </c>
      <c r="H3026" s="29" t="s">
        <v>904</v>
      </c>
      <c r="I3026" s="29" t="s">
        <v>905</v>
      </c>
      <c r="J3026" s="29" t="s">
        <v>942</v>
      </c>
      <c r="K3026" s="29" t="s">
        <v>907</v>
      </c>
      <c r="L3026" s="29" t="s">
        <v>952</v>
      </c>
      <c r="M3026" s="29" t="s">
        <v>2600</v>
      </c>
      <c r="N3026" s="29">
        <v>1980</v>
      </c>
      <c r="O3026" s="29" t="s">
        <v>1031</v>
      </c>
      <c r="P3026" s="29" t="s">
        <v>2571</v>
      </c>
      <c r="Q3026" s="11"/>
    </row>
    <row r="3027" spans="1:18" ht="12.95" customHeight="1" x14ac:dyDescent="0.2">
      <c r="B3027" s="29" t="s">
        <v>902</v>
      </c>
      <c r="C3027" s="30" t="s">
        <v>2597</v>
      </c>
      <c r="D3027" s="30" t="s">
        <v>2158</v>
      </c>
      <c r="E3027" s="29" t="s">
        <v>2598</v>
      </c>
      <c r="F3027" s="29">
        <v>5261</v>
      </c>
      <c r="G3027" s="29" t="s">
        <v>2599</v>
      </c>
      <c r="H3027" s="29" t="s">
        <v>904</v>
      </c>
      <c r="I3027" s="29" t="s">
        <v>905</v>
      </c>
      <c r="J3027" s="29" t="s">
        <v>942</v>
      </c>
      <c r="K3027" s="29" t="s">
        <v>907</v>
      </c>
      <c r="L3027" s="29" t="s">
        <v>952</v>
      </c>
      <c r="M3027" s="29" t="s">
        <v>2600</v>
      </c>
      <c r="N3027" s="29">
        <v>1980</v>
      </c>
      <c r="O3027" s="29" t="s">
        <v>1031</v>
      </c>
      <c r="P3027" s="29" t="s">
        <v>2571</v>
      </c>
      <c r="Q3027" s="11"/>
    </row>
    <row r="3028" spans="1:18" ht="12.95" customHeight="1" x14ac:dyDescent="0.2">
      <c r="B3028" s="29" t="s">
        <v>902</v>
      </c>
      <c r="C3028" s="30" t="s">
        <v>2597</v>
      </c>
      <c r="D3028" s="30" t="s">
        <v>2158</v>
      </c>
      <c r="E3028" s="29" t="s">
        <v>2598</v>
      </c>
      <c r="F3028" s="29">
        <v>5261</v>
      </c>
      <c r="G3028" s="29" t="s">
        <v>2599</v>
      </c>
      <c r="H3028" s="29" t="s">
        <v>904</v>
      </c>
      <c r="I3028" s="29" t="s">
        <v>905</v>
      </c>
      <c r="J3028" s="29" t="s">
        <v>942</v>
      </c>
      <c r="K3028" s="29" t="s">
        <v>907</v>
      </c>
      <c r="L3028" s="29" t="s">
        <v>952</v>
      </c>
      <c r="M3028" s="29" t="s">
        <v>2600</v>
      </c>
      <c r="N3028" s="29">
        <v>1980</v>
      </c>
      <c r="O3028" s="29" t="s">
        <v>1031</v>
      </c>
      <c r="P3028" s="29" t="s">
        <v>2636</v>
      </c>
    </row>
    <row r="3029" spans="1:18" ht="12.95" customHeight="1" x14ac:dyDescent="0.2">
      <c r="B3029" s="29" t="s">
        <v>902</v>
      </c>
      <c r="C3029" s="30" t="s">
        <v>2505</v>
      </c>
      <c r="D3029" s="30" t="s">
        <v>2506</v>
      </c>
      <c r="E3029" s="29" t="s">
        <v>2507</v>
      </c>
      <c r="F3029" s="29">
        <v>2000</v>
      </c>
      <c r="G3029" s="29" t="s">
        <v>915</v>
      </c>
      <c r="H3029" s="29" t="s">
        <v>904</v>
      </c>
      <c r="I3029" s="29" t="s">
        <v>905</v>
      </c>
      <c r="J3029" s="29" t="s">
        <v>921</v>
      </c>
      <c r="K3029" s="29" t="s">
        <v>907</v>
      </c>
      <c r="L3029" s="29" t="s">
        <v>1685</v>
      </c>
      <c r="M3029" s="29" t="s">
        <v>2508</v>
      </c>
      <c r="N3029" s="29">
        <v>1964</v>
      </c>
      <c r="O3029" s="29" t="s">
        <v>908</v>
      </c>
      <c r="P3029" s="29" t="s">
        <v>2791</v>
      </c>
      <c r="Q3029" s="11"/>
    </row>
    <row r="3030" spans="1:18" ht="12.95" customHeight="1" x14ac:dyDescent="0.2">
      <c r="A3030" s="171">
        <v>91</v>
      </c>
      <c r="B3030" s="171" t="s">
        <v>902</v>
      </c>
      <c r="C3030" s="172" t="s">
        <v>2505</v>
      </c>
      <c r="D3030" s="172" t="s">
        <v>2506</v>
      </c>
      <c r="E3030" s="171" t="s">
        <v>2507</v>
      </c>
      <c r="F3030" s="171">
        <v>2000</v>
      </c>
      <c r="G3030" s="171" t="s">
        <v>915</v>
      </c>
      <c r="H3030" s="171" t="s">
        <v>904</v>
      </c>
      <c r="I3030" s="171" t="s">
        <v>905</v>
      </c>
      <c r="J3030" s="171" t="s">
        <v>921</v>
      </c>
      <c r="K3030" s="171" t="s">
        <v>907</v>
      </c>
      <c r="L3030" s="171" t="s">
        <v>1685</v>
      </c>
      <c r="M3030" s="171" t="s">
        <v>2508</v>
      </c>
      <c r="N3030" s="171">
        <v>1964</v>
      </c>
      <c r="O3030" s="171" t="s">
        <v>908</v>
      </c>
      <c r="P3030" s="173" t="s">
        <v>2916</v>
      </c>
      <c r="Q3030" s="173"/>
    </row>
    <row r="3031" spans="1:18" ht="12.95" customHeight="1" x14ac:dyDescent="0.2">
      <c r="B3031" s="29" t="s">
        <v>981</v>
      </c>
      <c r="C3031" s="30" t="s">
        <v>2594</v>
      </c>
      <c r="D3031" s="30" t="s">
        <v>2595</v>
      </c>
      <c r="E3031" s="29" t="s">
        <v>2507</v>
      </c>
      <c r="F3031" s="29">
        <v>2000</v>
      </c>
      <c r="G3031" s="29" t="s">
        <v>915</v>
      </c>
      <c r="H3031" s="29" t="s">
        <v>904</v>
      </c>
      <c r="I3031" s="29" t="s">
        <v>905</v>
      </c>
      <c r="J3031" s="29" t="s">
        <v>921</v>
      </c>
      <c r="K3031" s="29" t="s">
        <v>907</v>
      </c>
      <c r="L3031" s="29" t="s">
        <v>1685</v>
      </c>
      <c r="M3031" s="29" t="s">
        <v>2508</v>
      </c>
      <c r="N3031" s="29">
        <v>1964</v>
      </c>
      <c r="O3031" s="29" t="s">
        <v>908</v>
      </c>
      <c r="P3031" s="11" t="s">
        <v>2571</v>
      </c>
      <c r="Q3031" s="11"/>
      <c r="R3031" s="11"/>
    </row>
    <row r="3032" spans="1:18" ht="12.95" customHeight="1" x14ac:dyDescent="0.2">
      <c r="B3032" s="29" t="s">
        <v>981</v>
      </c>
      <c r="C3032" s="30" t="s">
        <v>2594</v>
      </c>
      <c r="D3032" s="30" t="s">
        <v>2595</v>
      </c>
      <c r="E3032" s="29" t="s">
        <v>2507</v>
      </c>
      <c r="F3032" s="29">
        <v>2000</v>
      </c>
      <c r="G3032" s="29" t="s">
        <v>915</v>
      </c>
      <c r="H3032" s="29" t="s">
        <v>904</v>
      </c>
      <c r="I3032" s="29" t="s">
        <v>905</v>
      </c>
      <c r="J3032" s="29" t="s">
        <v>921</v>
      </c>
      <c r="K3032" s="29" t="s">
        <v>907</v>
      </c>
      <c r="L3032" s="29" t="s">
        <v>1685</v>
      </c>
      <c r="M3032" s="29" t="s">
        <v>2508</v>
      </c>
      <c r="N3032" s="29">
        <v>1964</v>
      </c>
      <c r="O3032" s="29" t="s">
        <v>908</v>
      </c>
      <c r="P3032" s="11" t="s">
        <v>2571</v>
      </c>
      <c r="Q3032" s="11"/>
    </row>
    <row r="3033" spans="1:18" ht="12.95" customHeight="1" x14ac:dyDescent="0.2">
      <c r="B3033" s="29" t="s">
        <v>981</v>
      </c>
      <c r="C3033" s="30" t="s">
        <v>1206</v>
      </c>
      <c r="D3033" s="30" t="s">
        <v>1321</v>
      </c>
      <c r="E3033" s="29" t="s">
        <v>1384</v>
      </c>
      <c r="F3033" s="29">
        <v>3000</v>
      </c>
      <c r="G3033" s="29" t="s">
        <v>1185</v>
      </c>
      <c r="H3033" s="29" t="s">
        <v>904</v>
      </c>
      <c r="I3033" s="29" t="s">
        <v>959</v>
      </c>
      <c r="J3033" s="29" t="s">
        <v>912</v>
      </c>
      <c r="K3033" s="29" t="s">
        <v>960</v>
      </c>
      <c r="L3033" s="29" t="s">
        <v>1154</v>
      </c>
      <c r="M3033" s="29" t="s">
        <v>1383</v>
      </c>
      <c r="N3033" s="29">
        <v>1950</v>
      </c>
      <c r="O3033" s="29" t="s">
        <v>908</v>
      </c>
    </row>
    <row r="3034" spans="1:18" ht="12.95" customHeight="1" x14ac:dyDescent="0.2">
      <c r="B3034" s="29" t="s">
        <v>981</v>
      </c>
      <c r="C3034" s="30" t="s">
        <v>1206</v>
      </c>
      <c r="D3034" s="30" t="s">
        <v>1321</v>
      </c>
      <c r="E3034" s="29" t="s">
        <v>1384</v>
      </c>
      <c r="F3034" s="29">
        <v>3000</v>
      </c>
      <c r="G3034" s="29" t="s">
        <v>1185</v>
      </c>
      <c r="H3034" s="29" t="s">
        <v>904</v>
      </c>
      <c r="I3034" s="29" t="s">
        <v>959</v>
      </c>
      <c r="K3034" s="29" t="s">
        <v>960</v>
      </c>
      <c r="L3034" s="29" t="s">
        <v>1154</v>
      </c>
      <c r="M3034" s="29" t="s">
        <v>1383</v>
      </c>
      <c r="N3034" s="29">
        <v>1950</v>
      </c>
      <c r="O3034" s="29" t="s">
        <v>908</v>
      </c>
    </row>
    <row r="3035" spans="1:18" ht="12.95" customHeight="1" x14ac:dyDescent="0.2">
      <c r="B3035" s="29" t="s">
        <v>981</v>
      </c>
      <c r="C3035" s="30" t="s">
        <v>1206</v>
      </c>
      <c r="D3035" s="30" t="s">
        <v>1321</v>
      </c>
      <c r="E3035" s="29" t="s">
        <v>1384</v>
      </c>
      <c r="F3035" s="29">
        <v>3000</v>
      </c>
      <c r="G3035" s="29" t="s">
        <v>1185</v>
      </c>
      <c r="H3035" s="29" t="s">
        <v>904</v>
      </c>
      <c r="I3035" s="29" t="s">
        <v>959</v>
      </c>
      <c r="J3035" s="29" t="s">
        <v>912</v>
      </c>
      <c r="K3035" s="29" t="s">
        <v>960</v>
      </c>
      <c r="L3035" s="29" t="s">
        <v>1154</v>
      </c>
      <c r="M3035" s="29" t="s">
        <v>1383</v>
      </c>
      <c r="N3035" s="29">
        <v>1950</v>
      </c>
      <c r="O3035" s="29" t="s">
        <v>908</v>
      </c>
    </row>
    <row r="3036" spans="1:18" ht="12.95" customHeight="1" x14ac:dyDescent="0.2">
      <c r="B3036" s="29" t="s">
        <v>981</v>
      </c>
      <c r="C3036" s="30" t="s">
        <v>1206</v>
      </c>
      <c r="D3036" s="30" t="s">
        <v>1321</v>
      </c>
      <c r="E3036" s="29" t="s">
        <v>1384</v>
      </c>
      <c r="F3036" s="29">
        <v>3000</v>
      </c>
      <c r="G3036" s="29" t="s">
        <v>1185</v>
      </c>
      <c r="H3036" s="29" t="s">
        <v>904</v>
      </c>
      <c r="I3036" s="29" t="s">
        <v>959</v>
      </c>
      <c r="K3036" s="29" t="s">
        <v>960</v>
      </c>
      <c r="L3036" s="29" t="s">
        <v>1154</v>
      </c>
      <c r="M3036" s="29" t="s">
        <v>1383</v>
      </c>
      <c r="N3036" s="29">
        <v>1950</v>
      </c>
      <c r="O3036" s="29" t="s">
        <v>908</v>
      </c>
    </row>
    <row r="3037" spans="1:18" ht="12.95" customHeight="1" x14ac:dyDescent="0.2">
      <c r="B3037" s="11" t="s">
        <v>981</v>
      </c>
      <c r="C3037" s="144" t="s">
        <v>1206</v>
      </c>
      <c r="D3037" s="144" t="s">
        <v>1321</v>
      </c>
      <c r="E3037" s="11" t="s">
        <v>1384</v>
      </c>
      <c r="F3037" s="11">
        <v>3000</v>
      </c>
      <c r="G3037" s="11" t="s">
        <v>1185</v>
      </c>
      <c r="H3037" s="11" t="s">
        <v>904</v>
      </c>
      <c r="I3037" s="11" t="s">
        <v>959</v>
      </c>
      <c r="J3037" s="11" t="s">
        <v>912</v>
      </c>
      <c r="K3037" s="11" t="s">
        <v>960</v>
      </c>
      <c r="L3037" s="11" t="s">
        <v>1154</v>
      </c>
      <c r="M3037" s="11" t="s">
        <v>1383</v>
      </c>
      <c r="N3037" s="11">
        <v>1950</v>
      </c>
      <c r="O3037" s="11" t="s">
        <v>908</v>
      </c>
      <c r="P3037" s="11" t="s">
        <v>2549</v>
      </c>
      <c r="Q3037" s="11"/>
    </row>
    <row r="3038" spans="1:18" ht="12.95" customHeight="1" x14ac:dyDescent="0.2">
      <c r="B3038" s="29" t="s">
        <v>902</v>
      </c>
      <c r="C3038" s="30" t="s">
        <v>1206</v>
      </c>
      <c r="D3038" s="30" t="s">
        <v>903</v>
      </c>
      <c r="E3038" s="29" t="s">
        <v>1207</v>
      </c>
      <c r="F3038" s="29">
        <v>3000</v>
      </c>
      <c r="G3038" s="29" t="s">
        <v>1185</v>
      </c>
      <c r="H3038" s="29" t="s">
        <v>904</v>
      </c>
      <c r="I3038" s="29" t="s">
        <v>905</v>
      </c>
      <c r="J3038" s="29" t="s">
        <v>1083</v>
      </c>
      <c r="K3038" s="29" t="s">
        <v>907</v>
      </c>
      <c r="L3038" s="29" t="s">
        <v>916</v>
      </c>
      <c r="M3038" s="29" t="s">
        <v>1790</v>
      </c>
      <c r="N3038" s="29">
        <v>1928</v>
      </c>
      <c r="O3038" s="29" t="s">
        <v>908</v>
      </c>
      <c r="R3038" s="11"/>
    </row>
    <row r="3039" spans="1:18" ht="12.95" customHeight="1" x14ac:dyDescent="0.2">
      <c r="B3039" s="29" t="s">
        <v>902</v>
      </c>
      <c r="C3039" s="30" t="s">
        <v>1206</v>
      </c>
      <c r="D3039" s="30" t="s">
        <v>1321</v>
      </c>
      <c r="E3039" s="29" t="s">
        <v>1207</v>
      </c>
      <c r="F3039" s="29">
        <v>3000</v>
      </c>
      <c r="G3039" s="29" t="s">
        <v>1185</v>
      </c>
      <c r="H3039" s="29" t="s">
        <v>904</v>
      </c>
      <c r="I3039" s="29" t="s">
        <v>905</v>
      </c>
      <c r="J3039" s="29" t="s">
        <v>910</v>
      </c>
      <c r="K3039" s="29" t="s">
        <v>907</v>
      </c>
      <c r="L3039" s="29" t="s">
        <v>919</v>
      </c>
      <c r="M3039" s="29" t="s">
        <v>116</v>
      </c>
      <c r="N3039" s="29">
        <v>1960</v>
      </c>
      <c r="O3039" s="29" t="s">
        <v>908</v>
      </c>
      <c r="R3039" s="11"/>
    </row>
    <row r="3040" spans="1:18" ht="12.95" customHeight="1" x14ac:dyDescent="0.2">
      <c r="B3040" s="29" t="s">
        <v>902</v>
      </c>
      <c r="C3040" s="30" t="s">
        <v>1206</v>
      </c>
      <c r="D3040" s="30" t="s">
        <v>903</v>
      </c>
      <c r="E3040" s="29" t="s">
        <v>1207</v>
      </c>
      <c r="F3040" s="29">
        <v>3000</v>
      </c>
      <c r="G3040" s="29" t="s">
        <v>1185</v>
      </c>
      <c r="H3040" s="29" t="s">
        <v>904</v>
      </c>
      <c r="I3040" s="29" t="s">
        <v>905</v>
      </c>
      <c r="J3040" s="29" t="s">
        <v>906</v>
      </c>
      <c r="K3040" s="29" t="s">
        <v>907</v>
      </c>
      <c r="L3040" s="29" t="s">
        <v>1154</v>
      </c>
      <c r="M3040" s="29" t="s">
        <v>117</v>
      </c>
      <c r="N3040" s="29">
        <v>1928</v>
      </c>
      <c r="O3040" s="29" t="s">
        <v>908</v>
      </c>
      <c r="R3040" s="11"/>
    </row>
    <row r="3041" spans="2:18" ht="12.95" customHeight="1" x14ac:dyDescent="0.2">
      <c r="B3041" s="29" t="s">
        <v>902</v>
      </c>
      <c r="C3041" s="30" t="s">
        <v>1206</v>
      </c>
      <c r="D3041" s="30" t="s">
        <v>903</v>
      </c>
      <c r="E3041" s="29" t="s">
        <v>1207</v>
      </c>
      <c r="F3041" s="29">
        <v>3000</v>
      </c>
      <c r="G3041" s="29" t="s">
        <v>1185</v>
      </c>
      <c r="H3041" s="29" t="s">
        <v>904</v>
      </c>
      <c r="I3041" s="29" t="s">
        <v>959</v>
      </c>
      <c r="K3041" s="29" t="s">
        <v>960</v>
      </c>
      <c r="L3041" s="29" t="s">
        <v>1154</v>
      </c>
      <c r="M3041" s="29" t="s">
        <v>1383</v>
      </c>
      <c r="N3041" s="29">
        <v>1950</v>
      </c>
      <c r="O3041" s="29" t="s">
        <v>908</v>
      </c>
    </row>
    <row r="3042" spans="2:18" ht="12.95" customHeight="1" x14ac:dyDescent="0.2">
      <c r="B3042" s="29" t="s">
        <v>902</v>
      </c>
      <c r="C3042" s="30" t="s">
        <v>1206</v>
      </c>
      <c r="D3042" s="30" t="s">
        <v>903</v>
      </c>
      <c r="E3042" s="29" t="s">
        <v>1207</v>
      </c>
      <c r="F3042" s="29">
        <v>3000</v>
      </c>
      <c r="G3042" s="29" t="s">
        <v>1185</v>
      </c>
      <c r="H3042" s="29" t="s">
        <v>904</v>
      </c>
      <c r="I3042" s="29" t="s">
        <v>905</v>
      </c>
      <c r="J3042" s="29" t="s">
        <v>906</v>
      </c>
      <c r="K3042" s="29" t="s">
        <v>907</v>
      </c>
      <c r="L3042" s="29" t="s">
        <v>1154</v>
      </c>
      <c r="M3042" s="29" t="s">
        <v>117</v>
      </c>
      <c r="N3042" s="29">
        <v>1928</v>
      </c>
      <c r="O3042" s="29" t="s">
        <v>908</v>
      </c>
    </row>
    <row r="3043" spans="2:18" ht="12.95" customHeight="1" x14ac:dyDescent="0.2">
      <c r="B3043" s="29" t="s">
        <v>902</v>
      </c>
      <c r="C3043" s="30" t="s">
        <v>1206</v>
      </c>
      <c r="D3043" s="30" t="s">
        <v>903</v>
      </c>
      <c r="E3043" s="29" t="s">
        <v>1384</v>
      </c>
      <c r="F3043" s="29">
        <v>3000</v>
      </c>
      <c r="G3043" s="29" t="s">
        <v>1185</v>
      </c>
      <c r="H3043" s="29" t="s">
        <v>904</v>
      </c>
      <c r="I3043" s="29" t="s">
        <v>959</v>
      </c>
      <c r="J3043" s="29" t="s">
        <v>912</v>
      </c>
      <c r="K3043" s="29" t="s">
        <v>960</v>
      </c>
      <c r="L3043" s="29" t="s">
        <v>1154</v>
      </c>
      <c r="M3043" s="29" t="s">
        <v>1383</v>
      </c>
      <c r="N3043" s="29">
        <v>1950</v>
      </c>
      <c r="O3043" s="29" t="s">
        <v>908</v>
      </c>
    </row>
    <row r="3044" spans="2:18" ht="12.95" customHeight="1" x14ac:dyDescent="0.2">
      <c r="B3044" s="29" t="s">
        <v>902</v>
      </c>
      <c r="C3044" s="30" t="s">
        <v>1206</v>
      </c>
      <c r="D3044" s="30" t="s">
        <v>903</v>
      </c>
      <c r="E3044" s="29" t="s">
        <v>1207</v>
      </c>
      <c r="F3044" s="29">
        <v>3000</v>
      </c>
      <c r="G3044" s="29" t="s">
        <v>1185</v>
      </c>
      <c r="H3044" s="29" t="s">
        <v>904</v>
      </c>
      <c r="I3044" s="29" t="s">
        <v>905</v>
      </c>
      <c r="J3044" s="29" t="s">
        <v>1083</v>
      </c>
      <c r="K3044" s="29" t="s">
        <v>907</v>
      </c>
      <c r="L3044" s="29" t="s">
        <v>1154</v>
      </c>
      <c r="M3044" s="29" t="s">
        <v>117</v>
      </c>
      <c r="N3044" s="29">
        <v>1928</v>
      </c>
      <c r="O3044" s="29" t="s">
        <v>908</v>
      </c>
    </row>
    <row r="3045" spans="2:18" ht="12.95" customHeight="1" x14ac:dyDescent="0.2">
      <c r="B3045" s="29" t="s">
        <v>902</v>
      </c>
      <c r="C3045" s="30" t="s">
        <v>1206</v>
      </c>
      <c r="D3045" s="30" t="s">
        <v>903</v>
      </c>
      <c r="E3045" s="29" t="s">
        <v>1207</v>
      </c>
      <c r="F3045" s="29">
        <v>3000</v>
      </c>
      <c r="G3045" s="29" t="s">
        <v>1185</v>
      </c>
      <c r="H3045" s="29" t="s">
        <v>904</v>
      </c>
      <c r="I3045" s="29" t="s">
        <v>905</v>
      </c>
      <c r="J3045" s="29" t="s">
        <v>906</v>
      </c>
      <c r="K3045" s="29" t="s">
        <v>907</v>
      </c>
      <c r="L3045" s="29" t="s">
        <v>1154</v>
      </c>
      <c r="M3045" s="29" t="s">
        <v>117</v>
      </c>
      <c r="N3045" s="29">
        <v>1928</v>
      </c>
      <c r="O3045" s="29" t="s">
        <v>908</v>
      </c>
    </row>
    <row r="3046" spans="2:18" ht="12.95" customHeight="1" x14ac:dyDescent="0.2">
      <c r="B3046" s="29" t="s">
        <v>902</v>
      </c>
      <c r="C3046" s="30" t="s">
        <v>1206</v>
      </c>
      <c r="D3046" s="30" t="s">
        <v>903</v>
      </c>
      <c r="E3046" s="29" t="s">
        <v>1207</v>
      </c>
      <c r="F3046" s="29">
        <v>3000</v>
      </c>
      <c r="G3046" s="29" t="s">
        <v>1185</v>
      </c>
      <c r="H3046" s="29" t="s">
        <v>904</v>
      </c>
      <c r="I3046" s="29" t="s">
        <v>959</v>
      </c>
      <c r="K3046" s="29" t="s">
        <v>960</v>
      </c>
      <c r="L3046" s="29" t="s">
        <v>1154</v>
      </c>
      <c r="M3046" s="29" t="s">
        <v>1383</v>
      </c>
      <c r="N3046" s="29">
        <v>1950</v>
      </c>
      <c r="O3046" s="29" t="s">
        <v>908</v>
      </c>
    </row>
    <row r="3047" spans="2:18" ht="12.95" customHeight="1" x14ac:dyDescent="0.2">
      <c r="B3047" s="29" t="s">
        <v>902</v>
      </c>
      <c r="C3047" s="30" t="s">
        <v>1206</v>
      </c>
      <c r="D3047" s="30" t="s">
        <v>903</v>
      </c>
      <c r="E3047" s="29" t="s">
        <v>1207</v>
      </c>
      <c r="F3047" s="29">
        <v>3000</v>
      </c>
      <c r="G3047" s="29" t="s">
        <v>1185</v>
      </c>
      <c r="H3047" s="29" t="s">
        <v>904</v>
      </c>
      <c r="I3047" s="29" t="s">
        <v>905</v>
      </c>
      <c r="J3047" s="29" t="s">
        <v>1083</v>
      </c>
      <c r="K3047" s="29" t="s">
        <v>907</v>
      </c>
      <c r="L3047" s="29" t="s">
        <v>916</v>
      </c>
      <c r="M3047" s="29" t="s">
        <v>1790</v>
      </c>
      <c r="N3047" s="29">
        <v>1928</v>
      </c>
      <c r="O3047" s="29" t="s">
        <v>908</v>
      </c>
    </row>
    <row r="3048" spans="2:18" ht="12.95" customHeight="1" x14ac:dyDescent="0.2">
      <c r="B3048" s="29" t="s">
        <v>902</v>
      </c>
      <c r="C3048" s="30" t="s">
        <v>1206</v>
      </c>
      <c r="D3048" s="30" t="s">
        <v>903</v>
      </c>
      <c r="E3048" s="29" t="s">
        <v>1384</v>
      </c>
      <c r="F3048" s="29">
        <v>3000</v>
      </c>
      <c r="G3048" s="29" t="s">
        <v>1185</v>
      </c>
      <c r="H3048" s="29" t="s">
        <v>904</v>
      </c>
      <c r="I3048" s="29" t="s">
        <v>959</v>
      </c>
      <c r="K3048" s="29" t="s">
        <v>960</v>
      </c>
      <c r="L3048" s="29" t="s">
        <v>1154</v>
      </c>
      <c r="M3048" s="29" t="s">
        <v>1383</v>
      </c>
      <c r="N3048" s="29">
        <v>1950</v>
      </c>
      <c r="O3048" s="29" t="s">
        <v>908</v>
      </c>
    </row>
    <row r="3049" spans="2:18" ht="12.95" customHeight="1" x14ac:dyDescent="0.2">
      <c r="B3049" s="29" t="s">
        <v>902</v>
      </c>
      <c r="C3049" s="30" t="s">
        <v>1206</v>
      </c>
      <c r="D3049" s="30" t="s">
        <v>903</v>
      </c>
      <c r="E3049" s="29" t="s">
        <v>1207</v>
      </c>
      <c r="F3049" s="29">
        <v>3000</v>
      </c>
      <c r="G3049" s="29" t="s">
        <v>1185</v>
      </c>
      <c r="H3049" s="29" t="s">
        <v>904</v>
      </c>
      <c r="I3049" s="29" t="s">
        <v>905</v>
      </c>
      <c r="J3049" s="29" t="s">
        <v>1083</v>
      </c>
      <c r="K3049" s="29" t="s">
        <v>907</v>
      </c>
      <c r="L3049" s="29" t="s">
        <v>916</v>
      </c>
      <c r="M3049" s="29" t="s">
        <v>1790</v>
      </c>
      <c r="N3049" s="29">
        <v>1928</v>
      </c>
      <c r="O3049" s="29" t="s">
        <v>908</v>
      </c>
    </row>
    <row r="3050" spans="2:18" ht="12.95" customHeight="1" x14ac:dyDescent="0.2">
      <c r="B3050" s="29" t="s">
        <v>902</v>
      </c>
      <c r="C3050" s="30" t="s">
        <v>1206</v>
      </c>
      <c r="D3050" s="30" t="s">
        <v>903</v>
      </c>
      <c r="E3050" s="29" t="s">
        <v>1207</v>
      </c>
      <c r="F3050" s="29">
        <v>3000</v>
      </c>
      <c r="G3050" s="29" t="s">
        <v>1185</v>
      </c>
      <c r="H3050" s="29" t="s">
        <v>904</v>
      </c>
      <c r="I3050" s="29" t="s">
        <v>905</v>
      </c>
      <c r="J3050" s="29" t="s">
        <v>906</v>
      </c>
      <c r="K3050" s="29" t="s">
        <v>907</v>
      </c>
      <c r="L3050" s="29" t="s">
        <v>1154</v>
      </c>
      <c r="M3050" s="29" t="s">
        <v>117</v>
      </c>
      <c r="N3050" s="29">
        <v>1928</v>
      </c>
      <c r="O3050" s="29" t="s">
        <v>908</v>
      </c>
    </row>
    <row r="3051" spans="2:18" ht="12.95" customHeight="1" x14ac:dyDescent="0.2">
      <c r="B3051" s="29" t="s">
        <v>902</v>
      </c>
      <c r="C3051" s="30" t="s">
        <v>1206</v>
      </c>
      <c r="D3051" s="30" t="s">
        <v>903</v>
      </c>
      <c r="E3051" s="29" t="s">
        <v>1207</v>
      </c>
      <c r="F3051" s="29">
        <v>3000</v>
      </c>
      <c r="G3051" s="29" t="s">
        <v>1185</v>
      </c>
      <c r="H3051" s="29" t="s">
        <v>904</v>
      </c>
      <c r="I3051" s="29" t="s">
        <v>959</v>
      </c>
      <c r="K3051" s="29" t="s">
        <v>960</v>
      </c>
      <c r="L3051" s="29" t="s">
        <v>1154</v>
      </c>
      <c r="M3051" s="29" t="s">
        <v>1383</v>
      </c>
      <c r="N3051" s="29">
        <v>1950</v>
      </c>
      <c r="O3051" s="29" t="s">
        <v>908</v>
      </c>
    </row>
    <row r="3052" spans="2:18" ht="12.95" customHeight="1" x14ac:dyDescent="0.2">
      <c r="B3052" s="29" t="s">
        <v>902</v>
      </c>
      <c r="C3052" s="30" t="s">
        <v>1206</v>
      </c>
      <c r="D3052" s="30" t="s">
        <v>903</v>
      </c>
      <c r="E3052" s="29" t="s">
        <v>1207</v>
      </c>
      <c r="F3052" s="29">
        <v>3000</v>
      </c>
      <c r="G3052" s="29" t="s">
        <v>1185</v>
      </c>
      <c r="H3052" s="29" t="s">
        <v>904</v>
      </c>
      <c r="I3052" s="29" t="s">
        <v>905</v>
      </c>
      <c r="J3052" s="29" t="s">
        <v>906</v>
      </c>
      <c r="K3052" s="29" t="s">
        <v>907</v>
      </c>
      <c r="L3052" s="29" t="s">
        <v>1154</v>
      </c>
      <c r="M3052" s="29" t="s">
        <v>117</v>
      </c>
      <c r="N3052" s="29">
        <v>1928</v>
      </c>
      <c r="O3052" s="29" t="s">
        <v>908</v>
      </c>
      <c r="R3052" s="11"/>
    </row>
    <row r="3053" spans="2:18" ht="12.95" customHeight="1" x14ac:dyDescent="0.2">
      <c r="B3053" s="29" t="s">
        <v>902</v>
      </c>
      <c r="C3053" s="30" t="s">
        <v>1206</v>
      </c>
      <c r="D3053" s="30" t="s">
        <v>903</v>
      </c>
      <c r="E3053" s="29" t="s">
        <v>1384</v>
      </c>
      <c r="F3053" s="29">
        <v>3000</v>
      </c>
      <c r="G3053" s="29" t="s">
        <v>1185</v>
      </c>
      <c r="H3053" s="29" t="s">
        <v>904</v>
      </c>
      <c r="I3053" s="29" t="s">
        <v>959</v>
      </c>
      <c r="J3053" s="29" t="s">
        <v>912</v>
      </c>
      <c r="K3053" s="29" t="s">
        <v>960</v>
      </c>
      <c r="L3053" s="29" t="s">
        <v>1154</v>
      </c>
      <c r="M3053" s="29" t="s">
        <v>1383</v>
      </c>
      <c r="N3053" s="29">
        <v>1950</v>
      </c>
      <c r="O3053" s="29" t="s">
        <v>908</v>
      </c>
      <c r="R3053" s="11"/>
    </row>
    <row r="3054" spans="2:18" ht="12.95" customHeight="1" x14ac:dyDescent="0.2">
      <c r="B3054" s="29" t="s">
        <v>902</v>
      </c>
      <c r="C3054" s="30" t="s">
        <v>1206</v>
      </c>
      <c r="D3054" s="30" t="s">
        <v>903</v>
      </c>
      <c r="E3054" s="29" t="s">
        <v>1207</v>
      </c>
      <c r="F3054" s="29">
        <v>3000</v>
      </c>
      <c r="G3054" s="29" t="s">
        <v>1185</v>
      </c>
      <c r="H3054" s="29" t="s">
        <v>904</v>
      </c>
      <c r="I3054" s="29" t="s">
        <v>905</v>
      </c>
      <c r="J3054" s="29" t="s">
        <v>1083</v>
      </c>
      <c r="K3054" s="29" t="s">
        <v>907</v>
      </c>
      <c r="L3054" s="29" t="s">
        <v>1154</v>
      </c>
      <c r="M3054" s="29" t="s">
        <v>117</v>
      </c>
      <c r="N3054" s="29">
        <v>1928</v>
      </c>
      <c r="O3054" s="29" t="s">
        <v>908</v>
      </c>
      <c r="R3054" s="11"/>
    </row>
    <row r="3055" spans="2:18" ht="12.95" customHeight="1" x14ac:dyDescent="0.2">
      <c r="B3055" s="29" t="s">
        <v>902</v>
      </c>
      <c r="C3055" s="30" t="s">
        <v>1206</v>
      </c>
      <c r="D3055" s="30" t="s">
        <v>903</v>
      </c>
      <c r="E3055" s="29" t="s">
        <v>1207</v>
      </c>
      <c r="F3055" s="29">
        <v>3000</v>
      </c>
      <c r="G3055" s="29" t="s">
        <v>1185</v>
      </c>
      <c r="H3055" s="29" t="s">
        <v>904</v>
      </c>
      <c r="I3055" s="29" t="s">
        <v>905</v>
      </c>
      <c r="J3055" s="29" t="s">
        <v>906</v>
      </c>
      <c r="K3055" s="29" t="s">
        <v>907</v>
      </c>
      <c r="L3055" s="29" t="s">
        <v>1154</v>
      </c>
      <c r="M3055" s="29" t="s">
        <v>117</v>
      </c>
      <c r="N3055" s="29">
        <v>1928</v>
      </c>
      <c r="O3055" s="29" t="s">
        <v>908</v>
      </c>
      <c r="R3055" s="11"/>
    </row>
    <row r="3056" spans="2:18" ht="12.95" customHeight="1" x14ac:dyDescent="0.2">
      <c r="B3056" s="29" t="s">
        <v>902</v>
      </c>
      <c r="C3056" s="30" t="s">
        <v>1206</v>
      </c>
      <c r="D3056" s="30" t="s">
        <v>903</v>
      </c>
      <c r="E3056" s="29" t="s">
        <v>1207</v>
      </c>
      <c r="F3056" s="29">
        <v>3000</v>
      </c>
      <c r="G3056" s="29" t="s">
        <v>1185</v>
      </c>
      <c r="H3056" s="29" t="s">
        <v>904</v>
      </c>
      <c r="I3056" s="29" t="s">
        <v>959</v>
      </c>
      <c r="K3056" s="29" t="s">
        <v>960</v>
      </c>
      <c r="L3056" s="29" t="s">
        <v>1154</v>
      </c>
      <c r="M3056" s="29" t="s">
        <v>1383</v>
      </c>
      <c r="N3056" s="29">
        <v>1950</v>
      </c>
      <c r="O3056" s="29" t="s">
        <v>908</v>
      </c>
      <c r="R3056" s="11"/>
    </row>
    <row r="3057" spans="1:18" ht="12.95" customHeight="1" x14ac:dyDescent="0.2">
      <c r="B3057" s="29" t="s">
        <v>902</v>
      </c>
      <c r="C3057" s="30" t="s">
        <v>1206</v>
      </c>
      <c r="D3057" s="30" t="s">
        <v>903</v>
      </c>
      <c r="E3057" s="29" t="s">
        <v>1384</v>
      </c>
      <c r="F3057" s="29">
        <v>3000</v>
      </c>
      <c r="G3057" s="29" t="s">
        <v>1185</v>
      </c>
      <c r="H3057" s="29" t="s">
        <v>904</v>
      </c>
      <c r="I3057" s="29" t="s">
        <v>959</v>
      </c>
      <c r="K3057" s="29" t="s">
        <v>960</v>
      </c>
      <c r="L3057" s="29" t="s">
        <v>1154</v>
      </c>
      <c r="M3057" s="29" t="s">
        <v>1383</v>
      </c>
      <c r="N3057" s="29">
        <v>1950</v>
      </c>
      <c r="O3057" s="29" t="s">
        <v>908</v>
      </c>
      <c r="R3057" s="11"/>
    </row>
    <row r="3058" spans="1:18" ht="12.95" customHeight="1" x14ac:dyDescent="0.2">
      <c r="B3058" s="29" t="s">
        <v>902</v>
      </c>
      <c r="C3058" s="30" t="s">
        <v>1206</v>
      </c>
      <c r="D3058" s="30" t="s">
        <v>903</v>
      </c>
      <c r="E3058" s="29" t="s">
        <v>1207</v>
      </c>
      <c r="F3058" s="29">
        <v>3000</v>
      </c>
      <c r="G3058" s="29" t="s">
        <v>1185</v>
      </c>
      <c r="H3058" s="29" t="s">
        <v>904</v>
      </c>
      <c r="I3058" s="29" t="s">
        <v>905</v>
      </c>
      <c r="J3058" s="29" t="s">
        <v>1083</v>
      </c>
      <c r="K3058" s="29" t="s">
        <v>907</v>
      </c>
      <c r="L3058" s="29" t="s">
        <v>916</v>
      </c>
      <c r="M3058" s="29" t="s">
        <v>1790</v>
      </c>
      <c r="N3058" s="29">
        <v>1928</v>
      </c>
      <c r="O3058" s="29" t="s">
        <v>908</v>
      </c>
      <c r="R3058" s="11"/>
    </row>
    <row r="3059" spans="1:18" ht="12.95" customHeight="1" x14ac:dyDescent="0.2">
      <c r="B3059" s="29" t="s">
        <v>902</v>
      </c>
      <c r="C3059" s="30" t="s">
        <v>1206</v>
      </c>
      <c r="D3059" s="30" t="s">
        <v>1321</v>
      </c>
      <c r="E3059" s="29" t="s">
        <v>1207</v>
      </c>
      <c r="F3059" s="29">
        <v>3000</v>
      </c>
      <c r="G3059" s="29" t="s">
        <v>1185</v>
      </c>
      <c r="H3059" s="29" t="s">
        <v>904</v>
      </c>
      <c r="I3059" s="29" t="s">
        <v>905</v>
      </c>
      <c r="J3059" s="29" t="s">
        <v>910</v>
      </c>
      <c r="K3059" s="29" t="s">
        <v>907</v>
      </c>
      <c r="L3059" s="29" t="s">
        <v>919</v>
      </c>
      <c r="M3059" s="29" t="s">
        <v>116</v>
      </c>
      <c r="N3059" s="29">
        <v>1960</v>
      </c>
      <c r="O3059" s="29" t="s">
        <v>908</v>
      </c>
      <c r="R3059" s="11"/>
    </row>
    <row r="3060" spans="1:18" s="166" customFormat="1" ht="12.95" customHeight="1" x14ac:dyDescent="0.2">
      <c r="A3060" s="29"/>
      <c r="B3060" s="29" t="s">
        <v>902</v>
      </c>
      <c r="C3060" s="30" t="s">
        <v>1206</v>
      </c>
      <c r="D3060" s="30" t="s">
        <v>903</v>
      </c>
      <c r="E3060" s="29" t="s">
        <v>1207</v>
      </c>
      <c r="F3060" s="29">
        <v>3000</v>
      </c>
      <c r="G3060" s="29" t="s">
        <v>1185</v>
      </c>
      <c r="H3060" s="29" t="s">
        <v>904</v>
      </c>
      <c r="I3060" s="29" t="s">
        <v>905</v>
      </c>
      <c r="J3060" s="29" t="s">
        <v>1083</v>
      </c>
      <c r="K3060" s="29" t="s">
        <v>907</v>
      </c>
      <c r="L3060" s="29" t="s">
        <v>916</v>
      </c>
      <c r="M3060" s="29" t="s">
        <v>1790</v>
      </c>
      <c r="N3060" s="29">
        <v>1928</v>
      </c>
      <c r="O3060" s="29" t="s">
        <v>908</v>
      </c>
      <c r="P3060" s="29"/>
      <c r="Q3060" s="29"/>
    </row>
    <row r="3061" spans="1:18" s="171" customFormat="1" ht="12.95" customHeight="1" x14ac:dyDescent="0.2">
      <c r="A3061" s="34"/>
      <c r="B3061" s="203" t="s">
        <v>902</v>
      </c>
      <c r="C3061" s="206" t="s">
        <v>1206</v>
      </c>
      <c r="D3061" s="206" t="s">
        <v>903</v>
      </c>
      <c r="E3061" s="203" t="s">
        <v>1207</v>
      </c>
      <c r="F3061" s="203">
        <v>3000</v>
      </c>
      <c r="G3061" s="203" t="s">
        <v>1185</v>
      </c>
      <c r="H3061" s="203" t="s">
        <v>904</v>
      </c>
      <c r="I3061" s="203" t="s">
        <v>905</v>
      </c>
      <c r="J3061" s="203" t="s">
        <v>906</v>
      </c>
      <c r="K3061" s="203" t="s">
        <v>907</v>
      </c>
      <c r="L3061" s="203" t="s">
        <v>1154</v>
      </c>
      <c r="M3061" s="203" t="s">
        <v>117</v>
      </c>
      <c r="N3061" s="203">
        <v>1928</v>
      </c>
      <c r="O3061" s="203" t="s">
        <v>908</v>
      </c>
      <c r="P3061" s="203"/>
      <c r="Q3061" s="11"/>
    </row>
    <row r="3062" spans="1:18" ht="12.95" customHeight="1" x14ac:dyDescent="0.2">
      <c r="B3062" s="11" t="s">
        <v>902</v>
      </c>
      <c r="C3062" s="144" t="s">
        <v>1206</v>
      </c>
      <c r="D3062" s="144" t="s">
        <v>903</v>
      </c>
      <c r="E3062" s="11" t="s">
        <v>1207</v>
      </c>
      <c r="F3062" s="11">
        <v>3000</v>
      </c>
      <c r="G3062" s="11" t="s">
        <v>1185</v>
      </c>
      <c r="H3062" s="11" t="s">
        <v>904</v>
      </c>
      <c r="I3062" s="11" t="s">
        <v>959</v>
      </c>
      <c r="J3062" s="11"/>
      <c r="K3062" s="11" t="s">
        <v>960</v>
      </c>
      <c r="L3062" s="11" t="s">
        <v>1154</v>
      </c>
      <c r="M3062" s="11" t="s">
        <v>1383</v>
      </c>
      <c r="N3062" s="11">
        <v>1950</v>
      </c>
      <c r="O3062" s="11" t="s">
        <v>908</v>
      </c>
      <c r="P3062" s="11"/>
      <c r="Q3062" s="11"/>
    </row>
    <row r="3063" spans="1:18" ht="12.95" customHeight="1" x14ac:dyDescent="0.2">
      <c r="B3063" s="11" t="s">
        <v>902</v>
      </c>
      <c r="C3063" s="144" t="s">
        <v>1206</v>
      </c>
      <c r="D3063" s="144" t="s">
        <v>1321</v>
      </c>
      <c r="E3063" s="11" t="s">
        <v>1207</v>
      </c>
      <c r="F3063" s="11">
        <v>3000</v>
      </c>
      <c r="G3063" s="11" t="s">
        <v>1185</v>
      </c>
      <c r="H3063" s="11" t="s">
        <v>904</v>
      </c>
      <c r="I3063" s="11" t="s">
        <v>905</v>
      </c>
      <c r="J3063" s="11" t="s">
        <v>910</v>
      </c>
      <c r="K3063" s="11" t="s">
        <v>907</v>
      </c>
      <c r="L3063" s="11" t="s">
        <v>919</v>
      </c>
      <c r="M3063" s="11" t="s">
        <v>116</v>
      </c>
      <c r="N3063" s="11">
        <v>1960</v>
      </c>
      <c r="O3063" s="11" t="s">
        <v>908</v>
      </c>
      <c r="P3063" s="11"/>
      <c r="Q3063" s="11"/>
    </row>
    <row r="3064" spans="1:18" ht="12.95" customHeight="1" x14ac:dyDescent="0.2">
      <c r="B3064" s="11" t="s">
        <v>902</v>
      </c>
      <c r="C3064" s="144" t="s">
        <v>1206</v>
      </c>
      <c r="D3064" s="144" t="s">
        <v>903</v>
      </c>
      <c r="E3064" s="11" t="s">
        <v>1207</v>
      </c>
      <c r="F3064" s="11">
        <v>3000</v>
      </c>
      <c r="G3064" s="11" t="s">
        <v>1185</v>
      </c>
      <c r="H3064" s="11" t="s">
        <v>904</v>
      </c>
      <c r="I3064" s="11" t="s">
        <v>905</v>
      </c>
      <c r="J3064" s="11" t="s">
        <v>906</v>
      </c>
      <c r="K3064" s="11" t="s">
        <v>907</v>
      </c>
      <c r="L3064" s="11" t="s">
        <v>1154</v>
      </c>
      <c r="M3064" s="11" t="s">
        <v>117</v>
      </c>
      <c r="N3064" s="11">
        <v>1928</v>
      </c>
      <c r="O3064" s="11" t="s">
        <v>908</v>
      </c>
      <c r="P3064" s="11"/>
      <c r="Q3064" s="11"/>
    </row>
    <row r="3065" spans="1:18" ht="12.95" customHeight="1" x14ac:dyDescent="0.2">
      <c r="B3065" s="11" t="s">
        <v>902</v>
      </c>
      <c r="C3065" s="144" t="s">
        <v>1206</v>
      </c>
      <c r="D3065" s="144" t="s">
        <v>903</v>
      </c>
      <c r="E3065" s="11" t="s">
        <v>1384</v>
      </c>
      <c r="F3065" s="11">
        <v>3000</v>
      </c>
      <c r="G3065" s="11" t="s">
        <v>1185</v>
      </c>
      <c r="H3065" s="11" t="s">
        <v>904</v>
      </c>
      <c r="I3065" s="11" t="s">
        <v>959</v>
      </c>
      <c r="J3065" s="11" t="s">
        <v>912</v>
      </c>
      <c r="K3065" s="11" t="s">
        <v>960</v>
      </c>
      <c r="L3065" s="11" t="s">
        <v>1154</v>
      </c>
      <c r="M3065" s="11" t="s">
        <v>1383</v>
      </c>
      <c r="N3065" s="11">
        <v>1950</v>
      </c>
      <c r="O3065" s="11" t="s">
        <v>908</v>
      </c>
      <c r="P3065" s="11" t="s">
        <v>2549</v>
      </c>
      <c r="Q3065" s="11"/>
    </row>
    <row r="3066" spans="1:18" ht="12.95" customHeight="1" x14ac:dyDescent="0.2">
      <c r="B3066" s="11" t="s">
        <v>902</v>
      </c>
      <c r="C3066" s="144" t="s">
        <v>1206</v>
      </c>
      <c r="D3066" s="144" t="s">
        <v>903</v>
      </c>
      <c r="E3066" s="11" t="s">
        <v>1207</v>
      </c>
      <c r="F3066" s="11">
        <v>3000</v>
      </c>
      <c r="G3066" s="11" t="s">
        <v>1185</v>
      </c>
      <c r="H3066" s="11" t="s">
        <v>904</v>
      </c>
      <c r="I3066" s="11" t="s">
        <v>905</v>
      </c>
      <c r="J3066" s="11" t="s">
        <v>1083</v>
      </c>
      <c r="K3066" s="11" t="s">
        <v>907</v>
      </c>
      <c r="L3066" s="11" t="s">
        <v>1154</v>
      </c>
      <c r="M3066" s="11" t="s">
        <v>117</v>
      </c>
      <c r="N3066" s="11">
        <v>1928</v>
      </c>
      <c r="O3066" s="11" t="s">
        <v>908</v>
      </c>
      <c r="P3066" s="11">
        <v>1</v>
      </c>
      <c r="Q3066" s="11"/>
      <c r="R3066" s="11"/>
    </row>
    <row r="3067" spans="1:18" ht="12.95" customHeight="1" x14ac:dyDescent="0.2">
      <c r="B3067" s="11" t="s">
        <v>902</v>
      </c>
      <c r="C3067" s="144" t="s">
        <v>1206</v>
      </c>
      <c r="D3067" s="144" t="s">
        <v>903</v>
      </c>
      <c r="E3067" s="11" t="s">
        <v>1207</v>
      </c>
      <c r="F3067" s="11">
        <v>3000</v>
      </c>
      <c r="G3067" s="11" t="s">
        <v>1185</v>
      </c>
      <c r="H3067" s="11" t="s">
        <v>904</v>
      </c>
      <c r="I3067" s="11" t="s">
        <v>905</v>
      </c>
      <c r="J3067" s="11" t="s">
        <v>906</v>
      </c>
      <c r="K3067" s="11" t="s">
        <v>907</v>
      </c>
      <c r="L3067" s="11" t="s">
        <v>1154</v>
      </c>
      <c r="M3067" s="11" t="s">
        <v>117</v>
      </c>
      <c r="N3067" s="11">
        <v>1928</v>
      </c>
      <c r="O3067" s="11" t="s">
        <v>908</v>
      </c>
      <c r="P3067" s="11"/>
      <c r="Q3067" s="11"/>
    </row>
    <row r="3068" spans="1:18" ht="12.95" customHeight="1" x14ac:dyDescent="0.2">
      <c r="A3068" s="29">
        <v>56</v>
      </c>
      <c r="B3068" s="29" t="s">
        <v>902</v>
      </c>
      <c r="C3068" s="30" t="s">
        <v>3120</v>
      </c>
      <c r="D3068" s="30" t="s">
        <v>1181</v>
      </c>
      <c r="E3068" s="29" t="s">
        <v>3121</v>
      </c>
      <c r="F3068" s="29">
        <v>6310</v>
      </c>
      <c r="G3068" s="29" t="s">
        <v>1210</v>
      </c>
      <c r="H3068" s="29" t="s">
        <v>904</v>
      </c>
      <c r="I3068" s="29" t="s">
        <v>905</v>
      </c>
      <c r="J3068" s="29" t="s">
        <v>942</v>
      </c>
      <c r="K3068" s="29" t="s">
        <v>907</v>
      </c>
      <c r="L3068" s="29" t="s">
        <v>3122</v>
      </c>
      <c r="M3068" s="29" t="s">
        <v>3123</v>
      </c>
      <c r="N3068" s="29">
        <v>1987</v>
      </c>
      <c r="O3068" s="29" t="s">
        <v>501</v>
      </c>
      <c r="P3068" s="29" t="s">
        <v>3119</v>
      </c>
    </row>
    <row r="3069" spans="1:18" ht="12.95" customHeight="1" x14ac:dyDescent="0.2">
      <c r="B3069" s="29" t="s">
        <v>902</v>
      </c>
      <c r="C3069" s="30" t="s">
        <v>118</v>
      </c>
      <c r="D3069" s="30" t="s">
        <v>2002</v>
      </c>
      <c r="E3069" s="29" t="s">
        <v>119</v>
      </c>
      <c r="F3069" s="29">
        <v>8272</v>
      </c>
      <c r="G3069" s="29" t="s">
        <v>2208</v>
      </c>
      <c r="H3069" s="29" t="s">
        <v>904</v>
      </c>
      <c r="I3069" s="29" t="s">
        <v>936</v>
      </c>
      <c r="J3069" s="29" t="s">
        <v>921</v>
      </c>
      <c r="K3069" s="29" t="s">
        <v>937</v>
      </c>
      <c r="L3069" s="29" t="s">
        <v>951</v>
      </c>
      <c r="M3069" s="29" t="s">
        <v>2209</v>
      </c>
      <c r="N3069" s="29">
        <v>1962</v>
      </c>
      <c r="O3069" s="29" t="s">
        <v>2210</v>
      </c>
    </row>
    <row r="3070" spans="1:18" ht="12.95" customHeight="1" x14ac:dyDescent="0.2">
      <c r="B3070" s="29" t="s">
        <v>902</v>
      </c>
      <c r="C3070" s="30" t="s">
        <v>118</v>
      </c>
      <c r="D3070" s="30" t="s">
        <v>2002</v>
      </c>
      <c r="E3070" s="29" t="s">
        <v>119</v>
      </c>
      <c r="F3070" s="29">
        <v>8272</v>
      </c>
      <c r="G3070" s="29" t="s">
        <v>2208</v>
      </c>
      <c r="H3070" s="29" t="s">
        <v>904</v>
      </c>
      <c r="I3070" s="29" t="s">
        <v>936</v>
      </c>
      <c r="J3070" s="29" t="s">
        <v>921</v>
      </c>
      <c r="K3070" s="29" t="s">
        <v>937</v>
      </c>
      <c r="L3070" s="29" t="s">
        <v>951</v>
      </c>
      <c r="M3070" s="29" t="s">
        <v>2209</v>
      </c>
      <c r="N3070" s="29">
        <v>1962</v>
      </c>
      <c r="O3070" s="29" t="s">
        <v>2210</v>
      </c>
    </row>
    <row r="3071" spans="1:18" ht="12.95" customHeight="1" x14ac:dyDescent="0.2">
      <c r="B3071" s="29" t="s">
        <v>902</v>
      </c>
      <c r="C3071" s="30" t="s">
        <v>118</v>
      </c>
      <c r="D3071" s="30" t="s">
        <v>2002</v>
      </c>
      <c r="E3071" s="29" t="s">
        <v>119</v>
      </c>
      <c r="F3071" s="29">
        <v>8272</v>
      </c>
      <c r="G3071" s="29" t="s">
        <v>2208</v>
      </c>
      <c r="H3071" s="29" t="s">
        <v>904</v>
      </c>
      <c r="I3071" s="29" t="s">
        <v>936</v>
      </c>
      <c r="J3071" s="29" t="s">
        <v>921</v>
      </c>
      <c r="K3071" s="29" t="s">
        <v>937</v>
      </c>
      <c r="L3071" s="29" t="s">
        <v>951</v>
      </c>
      <c r="M3071" s="29" t="s">
        <v>2209</v>
      </c>
      <c r="N3071" s="29">
        <v>1962</v>
      </c>
      <c r="O3071" s="29" t="s">
        <v>2210</v>
      </c>
      <c r="R3071" s="11"/>
    </row>
    <row r="3072" spans="1:18" ht="12.95" customHeight="1" x14ac:dyDescent="0.2">
      <c r="B3072" s="29" t="s">
        <v>902</v>
      </c>
      <c r="C3072" s="30" t="s">
        <v>118</v>
      </c>
      <c r="D3072" s="30" t="s">
        <v>2002</v>
      </c>
      <c r="E3072" s="29" t="s">
        <v>119</v>
      </c>
      <c r="F3072" s="29">
        <v>8272</v>
      </c>
      <c r="G3072" s="29" t="s">
        <v>2208</v>
      </c>
      <c r="H3072" s="29" t="s">
        <v>904</v>
      </c>
      <c r="I3072" s="29" t="s">
        <v>936</v>
      </c>
      <c r="J3072" s="29" t="s">
        <v>921</v>
      </c>
      <c r="K3072" s="29" t="s">
        <v>937</v>
      </c>
      <c r="L3072" s="29" t="s">
        <v>951</v>
      </c>
      <c r="M3072" s="29" t="s">
        <v>2209</v>
      </c>
      <c r="N3072" s="29">
        <v>1962</v>
      </c>
      <c r="O3072" s="29" t="s">
        <v>2210</v>
      </c>
      <c r="R3072" s="11"/>
    </row>
    <row r="3073" spans="2:17" ht="12.95" customHeight="1" x14ac:dyDescent="0.2">
      <c r="B3073" s="29" t="s">
        <v>902</v>
      </c>
      <c r="C3073" s="30" t="s">
        <v>118</v>
      </c>
      <c r="D3073" s="30" t="s">
        <v>2002</v>
      </c>
      <c r="E3073" s="29" t="s">
        <v>119</v>
      </c>
      <c r="F3073" s="29">
        <v>8272</v>
      </c>
      <c r="G3073" s="29" t="s">
        <v>2208</v>
      </c>
      <c r="H3073" s="29" t="s">
        <v>904</v>
      </c>
      <c r="I3073" s="29" t="s">
        <v>936</v>
      </c>
      <c r="J3073" s="29" t="s">
        <v>921</v>
      </c>
      <c r="K3073" s="29" t="s">
        <v>937</v>
      </c>
      <c r="L3073" s="29" t="s">
        <v>951</v>
      </c>
      <c r="M3073" s="29" t="s">
        <v>2209</v>
      </c>
      <c r="N3073" s="29">
        <v>1962</v>
      </c>
      <c r="O3073" s="29" t="s">
        <v>2210</v>
      </c>
    </row>
    <row r="3074" spans="2:17" ht="12.95" customHeight="1" x14ac:dyDescent="0.2">
      <c r="B3074" s="29" t="s">
        <v>902</v>
      </c>
      <c r="C3074" s="30" t="s">
        <v>118</v>
      </c>
      <c r="D3074" s="30" t="s">
        <v>2002</v>
      </c>
      <c r="E3074" s="29" t="s">
        <v>119</v>
      </c>
      <c r="F3074" s="29">
        <v>8272</v>
      </c>
      <c r="G3074" s="29" t="s">
        <v>2208</v>
      </c>
      <c r="H3074" s="29" t="s">
        <v>904</v>
      </c>
      <c r="I3074" s="29" t="s">
        <v>936</v>
      </c>
      <c r="J3074" s="29" t="s">
        <v>921</v>
      </c>
      <c r="K3074" s="29" t="s">
        <v>937</v>
      </c>
      <c r="L3074" s="29" t="s">
        <v>951</v>
      </c>
      <c r="M3074" s="29" t="s">
        <v>2209</v>
      </c>
      <c r="N3074" s="29">
        <v>1962</v>
      </c>
      <c r="O3074" s="29" t="s">
        <v>2210</v>
      </c>
    </row>
    <row r="3075" spans="2:17" ht="12.95" customHeight="1" x14ac:dyDescent="0.2">
      <c r="B3075" s="11" t="s">
        <v>902</v>
      </c>
      <c r="C3075" s="144" t="s">
        <v>118</v>
      </c>
      <c r="D3075" s="144" t="s">
        <v>2002</v>
      </c>
      <c r="E3075" s="11" t="s">
        <v>119</v>
      </c>
      <c r="F3075" s="11">
        <v>8272</v>
      </c>
      <c r="G3075" s="11" t="s">
        <v>2208</v>
      </c>
      <c r="H3075" s="11" t="s">
        <v>904</v>
      </c>
      <c r="I3075" s="11" t="s">
        <v>936</v>
      </c>
      <c r="J3075" s="11" t="s">
        <v>921</v>
      </c>
      <c r="K3075" s="11" t="s">
        <v>937</v>
      </c>
      <c r="L3075" s="11" t="s">
        <v>951</v>
      </c>
      <c r="M3075" s="11" t="s">
        <v>2209</v>
      </c>
      <c r="N3075" s="11">
        <v>1962</v>
      </c>
      <c r="O3075" s="11" t="s">
        <v>2210</v>
      </c>
      <c r="P3075" s="11"/>
      <c r="Q3075" s="11"/>
    </row>
    <row r="3076" spans="2:17" ht="12.95" customHeight="1" x14ac:dyDescent="0.2">
      <c r="B3076" s="11" t="s">
        <v>902</v>
      </c>
      <c r="C3076" s="144" t="s">
        <v>118</v>
      </c>
      <c r="D3076" s="144" t="s">
        <v>2002</v>
      </c>
      <c r="E3076" s="11" t="s">
        <v>119</v>
      </c>
      <c r="F3076" s="11">
        <v>8272</v>
      </c>
      <c r="G3076" s="11" t="s">
        <v>2208</v>
      </c>
      <c r="H3076" s="11" t="s">
        <v>904</v>
      </c>
      <c r="I3076" s="11" t="s">
        <v>936</v>
      </c>
      <c r="J3076" s="11" t="s">
        <v>921</v>
      </c>
      <c r="K3076" s="11" t="s">
        <v>937</v>
      </c>
      <c r="L3076" s="11" t="s">
        <v>951</v>
      </c>
      <c r="M3076" s="11" t="s">
        <v>2209</v>
      </c>
      <c r="N3076" s="11">
        <v>1962</v>
      </c>
      <c r="O3076" s="11" t="s">
        <v>2210</v>
      </c>
      <c r="P3076" s="11"/>
      <c r="Q3076" s="11"/>
    </row>
    <row r="3077" spans="2:17" ht="12.95" customHeight="1" x14ac:dyDescent="0.2">
      <c r="B3077" s="11" t="s">
        <v>902</v>
      </c>
      <c r="C3077" s="144" t="s">
        <v>118</v>
      </c>
      <c r="D3077" s="144" t="s">
        <v>2002</v>
      </c>
      <c r="E3077" s="11" t="s">
        <v>119</v>
      </c>
      <c r="F3077" s="11">
        <v>8272</v>
      </c>
      <c r="G3077" s="11" t="s">
        <v>2208</v>
      </c>
      <c r="H3077" s="11" t="s">
        <v>904</v>
      </c>
      <c r="I3077" s="11" t="s">
        <v>936</v>
      </c>
      <c r="J3077" s="11" t="s">
        <v>921</v>
      </c>
      <c r="K3077" s="11" t="s">
        <v>937</v>
      </c>
      <c r="L3077" s="11" t="s">
        <v>951</v>
      </c>
      <c r="M3077" s="11" t="s">
        <v>2209</v>
      </c>
      <c r="N3077" s="11">
        <v>1962</v>
      </c>
      <c r="O3077" s="11" t="s">
        <v>2210</v>
      </c>
      <c r="P3077" s="11" t="s">
        <v>2549</v>
      </c>
      <c r="Q3077" s="11"/>
    </row>
    <row r="3078" spans="2:17" ht="12.95" customHeight="1" x14ac:dyDescent="0.2">
      <c r="B3078" s="29" t="s">
        <v>902</v>
      </c>
      <c r="C3078" s="30" t="s">
        <v>740</v>
      </c>
      <c r="D3078" s="30" t="s">
        <v>870</v>
      </c>
      <c r="E3078" s="29" t="s">
        <v>741</v>
      </c>
      <c r="F3078" s="29">
        <v>6000</v>
      </c>
      <c r="G3078" s="29" t="s">
        <v>982</v>
      </c>
      <c r="H3078" s="29" t="s">
        <v>904</v>
      </c>
      <c r="I3078" s="29" t="s">
        <v>936</v>
      </c>
      <c r="J3078" s="29" t="s">
        <v>942</v>
      </c>
      <c r="K3078" s="29" t="s">
        <v>937</v>
      </c>
      <c r="L3078" s="29" t="s">
        <v>1002</v>
      </c>
      <c r="M3078" s="29" t="s">
        <v>1774</v>
      </c>
      <c r="N3078" s="29">
        <v>1981</v>
      </c>
      <c r="O3078" s="29" t="s">
        <v>979</v>
      </c>
      <c r="P3078" s="29" t="s">
        <v>2431</v>
      </c>
    </row>
    <row r="3079" spans="2:17" ht="12.95" customHeight="1" x14ac:dyDescent="0.2">
      <c r="B3079" s="29" t="s">
        <v>902</v>
      </c>
      <c r="C3079" s="30" t="s">
        <v>740</v>
      </c>
      <c r="D3079" s="30" t="s">
        <v>870</v>
      </c>
      <c r="E3079" s="29" t="s">
        <v>741</v>
      </c>
      <c r="F3079" s="29">
        <v>6000</v>
      </c>
      <c r="G3079" s="29" t="s">
        <v>982</v>
      </c>
      <c r="H3079" s="29" t="s">
        <v>904</v>
      </c>
      <c r="I3079" s="29" t="s">
        <v>936</v>
      </c>
      <c r="J3079" s="29" t="s">
        <v>942</v>
      </c>
      <c r="K3079" s="29" t="s">
        <v>937</v>
      </c>
      <c r="L3079" s="29" t="s">
        <v>1002</v>
      </c>
      <c r="M3079" s="29" t="s">
        <v>1774</v>
      </c>
      <c r="N3079" s="29">
        <v>1981</v>
      </c>
      <c r="O3079" s="29" t="s">
        <v>979</v>
      </c>
      <c r="P3079" s="29" t="s">
        <v>2571</v>
      </c>
      <c r="Q3079" s="11"/>
    </row>
    <row r="3080" spans="2:17" ht="12.95" customHeight="1" x14ac:dyDescent="0.2">
      <c r="B3080" s="29" t="s">
        <v>902</v>
      </c>
      <c r="C3080" s="30" t="s">
        <v>740</v>
      </c>
      <c r="D3080" s="30" t="s">
        <v>870</v>
      </c>
      <c r="E3080" s="29" t="s">
        <v>741</v>
      </c>
      <c r="F3080" s="29">
        <v>6000</v>
      </c>
      <c r="G3080" s="29" t="s">
        <v>982</v>
      </c>
      <c r="H3080" s="29" t="s">
        <v>904</v>
      </c>
      <c r="I3080" s="29" t="s">
        <v>936</v>
      </c>
      <c r="J3080" s="29" t="s">
        <v>942</v>
      </c>
      <c r="K3080" s="29" t="s">
        <v>937</v>
      </c>
      <c r="L3080" s="29" t="s">
        <v>1002</v>
      </c>
      <c r="M3080" s="29" t="s">
        <v>1774</v>
      </c>
      <c r="N3080" s="29">
        <v>1981</v>
      </c>
      <c r="O3080" s="29" t="s">
        <v>979</v>
      </c>
      <c r="P3080" s="29" t="s">
        <v>2710</v>
      </c>
      <c r="Q3080" s="11"/>
    </row>
    <row r="3081" spans="2:17" ht="12.95" customHeight="1" x14ac:dyDescent="0.2">
      <c r="B3081" s="29" t="s">
        <v>902</v>
      </c>
      <c r="C3081" s="30" t="s">
        <v>2660</v>
      </c>
      <c r="D3081" s="30" t="s">
        <v>2661</v>
      </c>
      <c r="E3081" s="29" t="s">
        <v>2662</v>
      </c>
      <c r="F3081" s="29">
        <v>1356</v>
      </c>
      <c r="G3081" s="29" t="s">
        <v>2663</v>
      </c>
      <c r="H3081" s="29" t="s">
        <v>904</v>
      </c>
      <c r="I3081" s="29" t="s">
        <v>905</v>
      </c>
      <c r="J3081" s="29" t="s">
        <v>910</v>
      </c>
      <c r="K3081" s="29" t="s">
        <v>907</v>
      </c>
      <c r="L3081" s="29" t="s">
        <v>1348</v>
      </c>
      <c r="M3081" s="29" t="s">
        <v>1017</v>
      </c>
      <c r="N3081" s="29">
        <v>1942</v>
      </c>
      <c r="O3081" s="29" t="s">
        <v>1443</v>
      </c>
      <c r="P3081" s="29" t="s">
        <v>2636</v>
      </c>
    </row>
    <row r="3082" spans="2:17" ht="12.95" customHeight="1" x14ac:dyDescent="0.2">
      <c r="B3082" s="29" t="s">
        <v>902</v>
      </c>
      <c r="C3082" s="30" t="s">
        <v>634</v>
      </c>
      <c r="D3082" s="30" t="s">
        <v>2348</v>
      </c>
      <c r="E3082" s="29" t="s">
        <v>635</v>
      </c>
      <c r="F3082" s="29">
        <v>2313</v>
      </c>
      <c r="G3082" s="29" t="s">
        <v>2160</v>
      </c>
      <c r="H3082" s="29" t="s">
        <v>904</v>
      </c>
      <c r="I3082" s="29" t="s">
        <v>905</v>
      </c>
      <c r="J3082" s="29" t="s">
        <v>942</v>
      </c>
      <c r="K3082" s="29" t="s">
        <v>907</v>
      </c>
      <c r="L3082" s="29" t="s">
        <v>923</v>
      </c>
      <c r="M3082" s="29">
        <v>2000</v>
      </c>
      <c r="N3082" s="29">
        <v>1975</v>
      </c>
      <c r="O3082" s="29" t="s">
        <v>1612</v>
      </c>
    </row>
    <row r="3083" spans="2:17" ht="12.95" customHeight="1" x14ac:dyDescent="0.2">
      <c r="B3083" s="29" t="s">
        <v>902</v>
      </c>
      <c r="C3083" s="30" t="s">
        <v>634</v>
      </c>
      <c r="D3083" s="30" t="s">
        <v>2348</v>
      </c>
      <c r="E3083" s="29" t="s">
        <v>635</v>
      </c>
      <c r="F3083" s="29">
        <v>2313</v>
      </c>
      <c r="G3083" s="29" t="s">
        <v>2160</v>
      </c>
      <c r="H3083" s="29" t="s">
        <v>904</v>
      </c>
      <c r="I3083" s="29" t="s">
        <v>905</v>
      </c>
      <c r="J3083" s="29" t="s">
        <v>942</v>
      </c>
      <c r="K3083" s="29" t="s">
        <v>907</v>
      </c>
      <c r="L3083" s="29" t="s">
        <v>923</v>
      </c>
      <c r="M3083" s="29">
        <v>2000</v>
      </c>
      <c r="N3083" s="29">
        <v>1975</v>
      </c>
      <c r="O3083" s="29" t="s">
        <v>1612</v>
      </c>
    </row>
    <row r="3084" spans="2:17" ht="12.95" customHeight="1" x14ac:dyDescent="0.2">
      <c r="B3084" s="29" t="s">
        <v>902</v>
      </c>
      <c r="C3084" s="30" t="s">
        <v>674</v>
      </c>
      <c r="D3084" s="30" t="s">
        <v>37</v>
      </c>
      <c r="F3084" s="29">
        <v>2250</v>
      </c>
      <c r="G3084" s="29" t="s">
        <v>1128</v>
      </c>
      <c r="H3084" s="29" t="s">
        <v>904</v>
      </c>
      <c r="I3084" s="29" t="s">
        <v>905</v>
      </c>
      <c r="J3084" s="29" t="s">
        <v>921</v>
      </c>
      <c r="K3084" s="29" t="s">
        <v>907</v>
      </c>
      <c r="L3084" s="29" t="s">
        <v>944</v>
      </c>
      <c r="M3084" s="29">
        <v>181</v>
      </c>
      <c r="N3084" s="29">
        <v>1969</v>
      </c>
      <c r="O3084" s="29" t="s">
        <v>908</v>
      </c>
    </row>
    <row r="3085" spans="2:17" ht="12.95" customHeight="1" x14ac:dyDescent="0.2">
      <c r="B3085" s="29" t="s">
        <v>902</v>
      </c>
      <c r="C3085" s="30" t="s">
        <v>674</v>
      </c>
      <c r="D3085" s="30" t="s">
        <v>37</v>
      </c>
      <c r="F3085" s="29">
        <v>2250</v>
      </c>
      <c r="G3085" s="29" t="s">
        <v>1128</v>
      </c>
      <c r="H3085" s="29" t="s">
        <v>904</v>
      </c>
      <c r="I3085" s="29" t="s">
        <v>905</v>
      </c>
      <c r="J3085" s="29" t="s">
        <v>921</v>
      </c>
      <c r="K3085" s="29" t="s">
        <v>907</v>
      </c>
      <c r="L3085" s="29" t="s">
        <v>944</v>
      </c>
      <c r="M3085" s="29">
        <v>181</v>
      </c>
      <c r="N3085" s="29">
        <v>1969</v>
      </c>
      <c r="O3085" s="29" t="s">
        <v>908</v>
      </c>
    </row>
    <row r="3086" spans="2:17" ht="12.95" customHeight="1" x14ac:dyDescent="0.2">
      <c r="B3086" s="29" t="s">
        <v>902</v>
      </c>
      <c r="C3086" s="30" t="s">
        <v>1527</v>
      </c>
      <c r="D3086" s="30" t="s">
        <v>1123</v>
      </c>
      <c r="E3086" s="29" t="s">
        <v>1528</v>
      </c>
      <c r="F3086" s="29">
        <v>6250</v>
      </c>
      <c r="G3086" s="29" t="s">
        <v>1529</v>
      </c>
      <c r="H3086" s="29" t="s">
        <v>904</v>
      </c>
      <c r="I3086" s="29" t="s">
        <v>905</v>
      </c>
      <c r="J3086" s="29" t="s">
        <v>1083</v>
      </c>
      <c r="K3086" s="29" t="s">
        <v>907</v>
      </c>
      <c r="L3086" s="29" t="s">
        <v>1530</v>
      </c>
      <c r="M3086" s="29" t="s">
        <v>1531</v>
      </c>
      <c r="N3086" s="29">
        <v>1921</v>
      </c>
      <c r="O3086" s="29" t="s">
        <v>1532</v>
      </c>
    </row>
    <row r="3087" spans="2:17" ht="12.95" customHeight="1" x14ac:dyDescent="0.2">
      <c r="B3087" s="29" t="s">
        <v>902</v>
      </c>
      <c r="C3087" s="30" t="s">
        <v>1527</v>
      </c>
      <c r="D3087" s="30" t="s">
        <v>1123</v>
      </c>
      <c r="E3087" s="29" t="s">
        <v>1528</v>
      </c>
      <c r="F3087" s="29">
        <v>6250</v>
      </c>
      <c r="G3087" s="29" t="s">
        <v>1529</v>
      </c>
      <c r="H3087" s="29" t="s">
        <v>904</v>
      </c>
      <c r="I3087" s="29" t="s">
        <v>905</v>
      </c>
      <c r="J3087" s="29" t="s">
        <v>1083</v>
      </c>
      <c r="K3087" s="29" t="s">
        <v>907</v>
      </c>
      <c r="L3087" s="29" t="s">
        <v>1530</v>
      </c>
      <c r="M3087" s="29" t="s">
        <v>1531</v>
      </c>
      <c r="N3087" s="29">
        <v>1921</v>
      </c>
      <c r="O3087" s="29" t="s">
        <v>1532</v>
      </c>
    </row>
    <row r="3088" spans="2:17" ht="12.95" customHeight="1" x14ac:dyDescent="0.2">
      <c r="B3088" s="29" t="s">
        <v>902</v>
      </c>
      <c r="C3088" s="30" t="s">
        <v>1106</v>
      </c>
      <c r="D3088" s="30" t="s">
        <v>1726</v>
      </c>
      <c r="E3088" s="29" t="s">
        <v>120</v>
      </c>
      <c r="F3088" s="29">
        <v>2000</v>
      </c>
      <c r="G3088" s="29" t="s">
        <v>915</v>
      </c>
      <c r="H3088" s="29" t="s">
        <v>904</v>
      </c>
      <c r="I3088" s="29" t="s">
        <v>936</v>
      </c>
      <c r="J3088" s="29" t="s">
        <v>921</v>
      </c>
      <c r="K3088" s="29" t="s">
        <v>937</v>
      </c>
      <c r="L3088" s="29" t="s">
        <v>1678</v>
      </c>
      <c r="M3088" s="29" t="s">
        <v>1928</v>
      </c>
      <c r="N3088" s="29">
        <v>1968</v>
      </c>
    </row>
    <row r="3089" spans="1:18" ht="12.95" customHeight="1" x14ac:dyDescent="0.2">
      <c r="B3089" s="29" t="s">
        <v>902</v>
      </c>
      <c r="C3089" s="30" t="s">
        <v>1106</v>
      </c>
      <c r="D3089" s="30" t="s">
        <v>1726</v>
      </c>
      <c r="E3089" s="29" t="s">
        <v>120</v>
      </c>
      <c r="F3089" s="29">
        <v>2000</v>
      </c>
      <c r="G3089" s="29" t="s">
        <v>915</v>
      </c>
      <c r="H3089" s="29" t="s">
        <v>904</v>
      </c>
      <c r="I3089" s="29" t="s">
        <v>936</v>
      </c>
      <c r="J3089" s="29" t="s">
        <v>921</v>
      </c>
      <c r="K3089" s="29" t="s">
        <v>937</v>
      </c>
      <c r="L3089" s="29" t="s">
        <v>1678</v>
      </c>
      <c r="M3089" s="29" t="s">
        <v>1928</v>
      </c>
      <c r="N3089" s="29">
        <v>1968</v>
      </c>
    </row>
    <row r="3090" spans="1:18" ht="12.95" customHeight="1" x14ac:dyDescent="0.2">
      <c r="B3090" s="11" t="s">
        <v>902</v>
      </c>
      <c r="C3090" s="144" t="s">
        <v>1106</v>
      </c>
      <c r="D3090" s="144" t="s">
        <v>1726</v>
      </c>
      <c r="E3090" s="11" t="s">
        <v>120</v>
      </c>
      <c r="F3090" s="11">
        <v>2000</v>
      </c>
      <c r="G3090" s="11" t="s">
        <v>915</v>
      </c>
      <c r="H3090" s="11" t="s">
        <v>904</v>
      </c>
      <c r="I3090" s="11" t="s">
        <v>936</v>
      </c>
      <c r="J3090" s="11" t="s">
        <v>921</v>
      </c>
      <c r="K3090" s="11" t="s">
        <v>937</v>
      </c>
      <c r="L3090" s="11" t="s">
        <v>1678</v>
      </c>
      <c r="M3090" s="11" t="s">
        <v>1928</v>
      </c>
      <c r="N3090" s="11">
        <v>1968</v>
      </c>
      <c r="O3090" s="11"/>
      <c r="P3090" s="11"/>
      <c r="Q3090" s="11"/>
    </row>
    <row r="3091" spans="1:18" ht="12.95" customHeight="1" x14ac:dyDescent="0.2">
      <c r="B3091" s="29" t="s">
        <v>902</v>
      </c>
      <c r="C3091" s="30" t="s">
        <v>121</v>
      </c>
      <c r="D3091" s="30" t="s">
        <v>122</v>
      </c>
      <c r="E3091" s="29" t="s">
        <v>123</v>
      </c>
      <c r="F3091" s="29">
        <v>3230</v>
      </c>
      <c r="G3091" s="29" t="s">
        <v>2004</v>
      </c>
      <c r="H3091" s="29" t="s">
        <v>904</v>
      </c>
      <c r="I3091" s="29" t="s">
        <v>936</v>
      </c>
      <c r="J3091" s="29" t="s">
        <v>921</v>
      </c>
      <c r="K3091" s="29" t="s">
        <v>937</v>
      </c>
      <c r="L3091" s="29" t="s">
        <v>947</v>
      </c>
      <c r="M3091" s="29">
        <v>250</v>
      </c>
      <c r="N3091" s="29">
        <v>1962</v>
      </c>
      <c r="O3091" s="29" t="s">
        <v>908</v>
      </c>
      <c r="R3091" s="11"/>
    </row>
    <row r="3092" spans="1:18" ht="12.95" customHeight="1" x14ac:dyDescent="0.2">
      <c r="B3092" s="29" t="s">
        <v>902</v>
      </c>
      <c r="C3092" s="30" t="s">
        <v>121</v>
      </c>
      <c r="D3092" s="30" t="s">
        <v>122</v>
      </c>
      <c r="E3092" s="29" t="s">
        <v>123</v>
      </c>
      <c r="F3092" s="29">
        <v>3230</v>
      </c>
      <c r="G3092" s="29" t="s">
        <v>2004</v>
      </c>
      <c r="H3092" s="29" t="s">
        <v>904</v>
      </c>
      <c r="I3092" s="29" t="s">
        <v>936</v>
      </c>
      <c r="J3092" s="29" t="s">
        <v>921</v>
      </c>
      <c r="K3092" s="29" t="s">
        <v>937</v>
      </c>
      <c r="L3092" s="29" t="s">
        <v>947</v>
      </c>
      <c r="M3092" s="29">
        <v>250</v>
      </c>
      <c r="N3092" s="29">
        <v>1962</v>
      </c>
      <c r="O3092" s="29" t="s">
        <v>908</v>
      </c>
      <c r="R3092" s="11"/>
    </row>
    <row r="3093" spans="1:18" ht="12.95" customHeight="1" x14ac:dyDescent="0.2">
      <c r="B3093" s="29" t="s">
        <v>902</v>
      </c>
      <c r="C3093" s="30" t="s">
        <v>121</v>
      </c>
      <c r="D3093" s="30" t="s">
        <v>1224</v>
      </c>
      <c r="E3093" s="29" t="s">
        <v>124</v>
      </c>
      <c r="F3093" s="29">
        <v>2242</v>
      </c>
      <c r="G3093" s="29" t="s">
        <v>1229</v>
      </c>
      <c r="H3093" s="29" t="s">
        <v>904</v>
      </c>
      <c r="I3093" s="29" t="s">
        <v>905</v>
      </c>
      <c r="J3093" s="29" t="s">
        <v>942</v>
      </c>
      <c r="K3093" s="29" t="s">
        <v>907</v>
      </c>
      <c r="L3093" s="29" t="s">
        <v>947</v>
      </c>
      <c r="M3093" s="29" t="s">
        <v>125</v>
      </c>
      <c r="N3093" s="29">
        <v>1979</v>
      </c>
      <c r="O3093" s="29" t="s">
        <v>908</v>
      </c>
      <c r="R3093" s="11"/>
    </row>
    <row r="3094" spans="1:18" ht="12.95" customHeight="1" x14ac:dyDescent="0.2">
      <c r="B3094" s="29" t="s">
        <v>902</v>
      </c>
      <c r="C3094" s="30" t="s">
        <v>121</v>
      </c>
      <c r="D3094" s="30" t="s">
        <v>122</v>
      </c>
      <c r="E3094" s="29" t="s">
        <v>123</v>
      </c>
      <c r="F3094" s="29">
        <v>3230</v>
      </c>
      <c r="G3094" s="29" t="s">
        <v>2004</v>
      </c>
      <c r="H3094" s="29" t="s">
        <v>904</v>
      </c>
      <c r="I3094" s="29" t="s">
        <v>936</v>
      </c>
      <c r="J3094" s="29" t="s">
        <v>921</v>
      </c>
      <c r="K3094" s="29" t="s">
        <v>937</v>
      </c>
      <c r="L3094" s="29" t="s">
        <v>947</v>
      </c>
      <c r="M3094" s="29">
        <v>250</v>
      </c>
      <c r="N3094" s="29">
        <v>1962</v>
      </c>
      <c r="O3094" s="29" t="s">
        <v>908</v>
      </c>
    </row>
    <row r="3095" spans="1:18" ht="12.95" customHeight="1" x14ac:dyDescent="0.2">
      <c r="B3095" s="29" t="s">
        <v>902</v>
      </c>
      <c r="C3095" s="30" t="s">
        <v>121</v>
      </c>
      <c r="D3095" s="30" t="s">
        <v>122</v>
      </c>
      <c r="E3095" s="29" t="s">
        <v>123</v>
      </c>
      <c r="F3095" s="29">
        <v>3230</v>
      </c>
      <c r="G3095" s="29" t="s">
        <v>2004</v>
      </c>
      <c r="H3095" s="29" t="s">
        <v>904</v>
      </c>
      <c r="I3095" s="29" t="s">
        <v>936</v>
      </c>
      <c r="J3095" s="29" t="s">
        <v>921</v>
      </c>
      <c r="K3095" s="29" t="s">
        <v>937</v>
      </c>
      <c r="L3095" s="29" t="s">
        <v>947</v>
      </c>
      <c r="M3095" s="29">
        <v>250</v>
      </c>
      <c r="N3095" s="29">
        <v>1962</v>
      </c>
      <c r="O3095" s="29" t="s">
        <v>908</v>
      </c>
    </row>
    <row r="3096" spans="1:18" ht="12.95" customHeight="1" x14ac:dyDescent="0.2">
      <c r="B3096" s="29" t="s">
        <v>902</v>
      </c>
      <c r="C3096" s="30" t="s">
        <v>121</v>
      </c>
      <c r="D3096" s="30" t="s">
        <v>1224</v>
      </c>
      <c r="E3096" s="29" t="s">
        <v>124</v>
      </c>
      <c r="F3096" s="29">
        <v>2242</v>
      </c>
      <c r="G3096" s="29" t="s">
        <v>1229</v>
      </c>
      <c r="H3096" s="29" t="s">
        <v>904</v>
      </c>
      <c r="I3096" s="29" t="s">
        <v>905</v>
      </c>
      <c r="J3096" s="29" t="s">
        <v>942</v>
      </c>
      <c r="K3096" s="29" t="s">
        <v>907</v>
      </c>
      <c r="L3096" s="29" t="s">
        <v>947</v>
      </c>
      <c r="M3096" s="29" t="s">
        <v>125</v>
      </c>
      <c r="N3096" s="29">
        <v>1979</v>
      </c>
      <c r="O3096" s="29" t="s">
        <v>908</v>
      </c>
      <c r="R3096" s="11"/>
    </row>
    <row r="3097" spans="1:18" ht="12.95" customHeight="1" x14ac:dyDescent="0.2">
      <c r="B3097" s="11" t="s">
        <v>902</v>
      </c>
      <c r="C3097" s="144" t="s">
        <v>121</v>
      </c>
      <c r="D3097" s="144" t="s">
        <v>122</v>
      </c>
      <c r="E3097" s="11" t="s">
        <v>123</v>
      </c>
      <c r="F3097" s="11">
        <v>3230</v>
      </c>
      <c r="G3097" s="11" t="s">
        <v>2004</v>
      </c>
      <c r="H3097" s="11" t="s">
        <v>904</v>
      </c>
      <c r="I3097" s="11" t="s">
        <v>936</v>
      </c>
      <c r="J3097" s="11" t="s">
        <v>921</v>
      </c>
      <c r="K3097" s="11" t="s">
        <v>937</v>
      </c>
      <c r="L3097" s="11" t="s">
        <v>947</v>
      </c>
      <c r="M3097" s="11">
        <v>250</v>
      </c>
      <c r="N3097" s="11">
        <v>1962</v>
      </c>
      <c r="O3097" s="11" t="s">
        <v>908</v>
      </c>
      <c r="P3097" s="11" t="s">
        <v>2550</v>
      </c>
      <c r="Q3097" s="11"/>
    </row>
    <row r="3098" spans="1:18" ht="12.95" customHeight="1" x14ac:dyDescent="0.2">
      <c r="B3098" s="11" t="s">
        <v>902</v>
      </c>
      <c r="C3098" s="144" t="s">
        <v>121</v>
      </c>
      <c r="D3098" s="144" t="s">
        <v>122</v>
      </c>
      <c r="E3098" s="11" t="s">
        <v>123</v>
      </c>
      <c r="F3098" s="11">
        <v>3230</v>
      </c>
      <c r="G3098" s="11" t="s">
        <v>2004</v>
      </c>
      <c r="H3098" s="11" t="s">
        <v>904</v>
      </c>
      <c r="I3098" s="11" t="s">
        <v>936</v>
      </c>
      <c r="J3098" s="11" t="s">
        <v>921</v>
      </c>
      <c r="K3098" s="11" t="s">
        <v>937</v>
      </c>
      <c r="L3098" s="11" t="s">
        <v>947</v>
      </c>
      <c r="M3098" s="11">
        <v>250</v>
      </c>
      <c r="N3098" s="11">
        <v>1962</v>
      </c>
      <c r="O3098" s="11" t="s">
        <v>908</v>
      </c>
      <c r="P3098" s="11"/>
      <c r="Q3098" s="11"/>
    </row>
    <row r="3099" spans="1:18" ht="12.95" customHeight="1" x14ac:dyDescent="0.2">
      <c r="B3099" s="11" t="s">
        <v>902</v>
      </c>
      <c r="C3099" s="144" t="s">
        <v>121</v>
      </c>
      <c r="D3099" s="144" t="s">
        <v>1224</v>
      </c>
      <c r="E3099" s="11" t="s">
        <v>124</v>
      </c>
      <c r="F3099" s="11">
        <v>2242</v>
      </c>
      <c r="G3099" s="11" t="s">
        <v>1229</v>
      </c>
      <c r="H3099" s="11" t="s">
        <v>904</v>
      </c>
      <c r="I3099" s="11" t="s">
        <v>905</v>
      </c>
      <c r="J3099" s="11" t="s">
        <v>942</v>
      </c>
      <c r="K3099" s="11" t="s">
        <v>907</v>
      </c>
      <c r="L3099" s="11" t="s">
        <v>947</v>
      </c>
      <c r="M3099" s="11" t="s">
        <v>125</v>
      </c>
      <c r="N3099" s="11">
        <v>1979</v>
      </c>
      <c r="O3099" s="11" t="s">
        <v>908</v>
      </c>
      <c r="P3099" s="11"/>
      <c r="Q3099" s="11"/>
      <c r="R3099" s="11"/>
    </row>
    <row r="3100" spans="1:18" ht="12.95" customHeight="1" x14ac:dyDescent="0.2">
      <c r="B3100" s="29" t="s">
        <v>902</v>
      </c>
      <c r="C3100" s="30" t="s">
        <v>1517</v>
      </c>
      <c r="D3100" s="30" t="s">
        <v>1027</v>
      </c>
      <c r="E3100" s="29" t="s">
        <v>1518</v>
      </c>
      <c r="F3100" s="29">
        <v>2214</v>
      </c>
      <c r="G3100" s="29" t="s">
        <v>1519</v>
      </c>
      <c r="H3100" s="29" t="s">
        <v>904</v>
      </c>
      <c r="I3100" s="29" t="s">
        <v>906</v>
      </c>
      <c r="K3100" s="29" t="s">
        <v>1521</v>
      </c>
      <c r="L3100" s="29" t="s">
        <v>923</v>
      </c>
      <c r="M3100" s="29" t="s">
        <v>1520</v>
      </c>
      <c r="N3100" s="29">
        <v>1980</v>
      </c>
      <c r="O3100" s="29" t="s">
        <v>908</v>
      </c>
    </row>
    <row r="3101" spans="1:18" ht="12.95" customHeight="1" x14ac:dyDescent="0.2">
      <c r="B3101" s="29" t="s">
        <v>902</v>
      </c>
      <c r="C3101" s="30" t="s">
        <v>1517</v>
      </c>
      <c r="D3101" s="30" t="s">
        <v>1027</v>
      </c>
      <c r="E3101" s="29" t="s">
        <v>1518</v>
      </c>
      <c r="F3101" s="29">
        <v>2214</v>
      </c>
      <c r="G3101" s="29" t="s">
        <v>1519</v>
      </c>
      <c r="H3101" s="29" t="s">
        <v>904</v>
      </c>
      <c r="I3101" s="29" t="s">
        <v>906</v>
      </c>
      <c r="K3101" s="29" t="s">
        <v>1521</v>
      </c>
      <c r="L3101" s="29" t="s">
        <v>923</v>
      </c>
      <c r="M3101" s="29" t="s">
        <v>1520</v>
      </c>
      <c r="N3101" s="29">
        <v>1980</v>
      </c>
      <c r="O3101" s="29" t="s">
        <v>908</v>
      </c>
    </row>
    <row r="3102" spans="1:18" ht="12.95" customHeight="1" x14ac:dyDescent="0.2">
      <c r="A3102" s="171">
        <v>55</v>
      </c>
      <c r="B3102" s="173" t="s">
        <v>902</v>
      </c>
      <c r="C3102" s="205" t="s">
        <v>1208</v>
      </c>
      <c r="D3102" s="205" t="s">
        <v>1146</v>
      </c>
      <c r="E3102" s="173" t="s">
        <v>1209</v>
      </c>
      <c r="F3102" s="173">
        <v>6000</v>
      </c>
      <c r="G3102" s="173" t="s">
        <v>982</v>
      </c>
      <c r="H3102" s="173" t="s">
        <v>904</v>
      </c>
      <c r="I3102" s="173" t="s">
        <v>936</v>
      </c>
      <c r="J3102" s="173" t="s">
        <v>942</v>
      </c>
      <c r="K3102" s="173" t="s">
        <v>937</v>
      </c>
      <c r="L3102" s="173" t="s">
        <v>1002</v>
      </c>
      <c r="M3102" s="173" t="s">
        <v>2939</v>
      </c>
      <c r="N3102" s="173">
        <v>1974</v>
      </c>
      <c r="O3102" s="173" t="s">
        <v>979</v>
      </c>
      <c r="P3102" s="214" t="s">
        <v>2916</v>
      </c>
      <c r="Q3102" s="171"/>
      <c r="R3102" s="11"/>
    </row>
    <row r="3103" spans="1:18" ht="12.95" customHeight="1" x14ac:dyDescent="0.2">
      <c r="B3103" s="11" t="s">
        <v>902</v>
      </c>
      <c r="C3103" s="144" t="s">
        <v>1208</v>
      </c>
      <c r="D3103" s="144" t="s">
        <v>1146</v>
      </c>
      <c r="E3103" s="11" t="s">
        <v>1209</v>
      </c>
      <c r="F3103" s="11">
        <v>6000</v>
      </c>
      <c r="G3103" s="11" t="s">
        <v>982</v>
      </c>
      <c r="H3103" s="11" t="s">
        <v>904</v>
      </c>
      <c r="I3103" s="11" t="s">
        <v>905</v>
      </c>
      <c r="J3103" s="11" t="s">
        <v>942</v>
      </c>
      <c r="K3103" s="11" t="s">
        <v>907</v>
      </c>
      <c r="L3103" s="11" t="s">
        <v>952</v>
      </c>
      <c r="M3103" s="11" t="s">
        <v>714</v>
      </c>
      <c r="N3103" s="11">
        <v>1980</v>
      </c>
      <c r="O3103" s="11" t="s">
        <v>979</v>
      </c>
      <c r="P3103" s="29" t="s">
        <v>2790</v>
      </c>
      <c r="Q3103" s="11"/>
    </row>
    <row r="3104" spans="1:18" ht="12.95" customHeight="1" x14ac:dyDescent="0.2">
      <c r="B3104" s="29" t="s">
        <v>981</v>
      </c>
      <c r="C3104" s="30" t="s">
        <v>1208</v>
      </c>
      <c r="D3104" s="30" t="s">
        <v>1505</v>
      </c>
      <c r="E3104" s="29" t="s">
        <v>1209</v>
      </c>
      <c r="F3104" s="29">
        <v>6000</v>
      </c>
      <c r="G3104" s="29" t="s">
        <v>982</v>
      </c>
      <c r="H3104" s="29" t="s">
        <v>904</v>
      </c>
      <c r="I3104" s="29" t="s">
        <v>905</v>
      </c>
      <c r="J3104" s="29" t="s">
        <v>921</v>
      </c>
      <c r="K3104" s="29" t="s">
        <v>907</v>
      </c>
      <c r="L3104" s="29" t="s">
        <v>945</v>
      </c>
      <c r="M3104" s="29" t="s">
        <v>946</v>
      </c>
      <c r="N3104" s="29">
        <v>1968</v>
      </c>
      <c r="O3104" s="29" t="s">
        <v>979</v>
      </c>
      <c r="P3104" s="29" t="s">
        <v>2431</v>
      </c>
    </row>
    <row r="3105" spans="1:18" ht="12.95" customHeight="1" x14ac:dyDescent="0.2">
      <c r="B3105" s="29" t="s">
        <v>902</v>
      </c>
      <c r="C3105" s="30" t="s">
        <v>1208</v>
      </c>
      <c r="D3105" s="30" t="s">
        <v>1146</v>
      </c>
      <c r="E3105" s="29" t="s">
        <v>1209</v>
      </c>
      <c r="F3105" s="29">
        <v>6000</v>
      </c>
      <c r="G3105" s="29" t="s">
        <v>982</v>
      </c>
      <c r="H3105" s="29" t="s">
        <v>904</v>
      </c>
      <c r="I3105" s="29" t="s">
        <v>936</v>
      </c>
      <c r="J3105" s="29" t="s">
        <v>912</v>
      </c>
      <c r="K3105" s="29" t="s">
        <v>937</v>
      </c>
      <c r="L3105" s="29" t="s">
        <v>1154</v>
      </c>
      <c r="M3105" s="29" t="s">
        <v>2370</v>
      </c>
      <c r="N3105" s="29">
        <v>1954</v>
      </c>
      <c r="O3105" s="29" t="s">
        <v>979</v>
      </c>
    </row>
    <row r="3106" spans="1:18" ht="12.95" customHeight="1" x14ac:dyDescent="0.2">
      <c r="B3106" s="29" t="s">
        <v>902</v>
      </c>
      <c r="C3106" s="30" t="s">
        <v>1208</v>
      </c>
      <c r="D3106" s="30" t="s">
        <v>1146</v>
      </c>
      <c r="E3106" s="29" t="s">
        <v>1209</v>
      </c>
      <c r="F3106" s="29">
        <v>6000</v>
      </c>
      <c r="G3106" s="29" t="s">
        <v>982</v>
      </c>
      <c r="H3106" s="29" t="s">
        <v>904</v>
      </c>
      <c r="I3106" s="29" t="s">
        <v>959</v>
      </c>
      <c r="K3106" s="29" t="s">
        <v>960</v>
      </c>
      <c r="L3106" s="29" t="s">
        <v>1154</v>
      </c>
      <c r="M3106" s="29" t="s">
        <v>77</v>
      </c>
      <c r="N3106" s="29">
        <v>1951</v>
      </c>
      <c r="O3106" s="29" t="s">
        <v>979</v>
      </c>
    </row>
    <row r="3107" spans="1:18" ht="12.95" customHeight="1" x14ac:dyDescent="0.2">
      <c r="B3107" s="29" t="s">
        <v>902</v>
      </c>
      <c r="C3107" s="30" t="s">
        <v>1208</v>
      </c>
      <c r="D3107" s="30" t="s">
        <v>1146</v>
      </c>
      <c r="E3107" s="29" t="s">
        <v>1209</v>
      </c>
      <c r="F3107" s="29">
        <v>6000</v>
      </c>
      <c r="G3107" s="29" t="s">
        <v>982</v>
      </c>
      <c r="H3107" s="29" t="s">
        <v>904</v>
      </c>
      <c r="I3107" s="29" t="s">
        <v>936</v>
      </c>
      <c r="J3107" s="29" t="s">
        <v>912</v>
      </c>
      <c r="K3107" s="29" t="s">
        <v>937</v>
      </c>
      <c r="L3107" s="29" t="s">
        <v>1154</v>
      </c>
      <c r="M3107" s="29" t="s">
        <v>2370</v>
      </c>
      <c r="N3107" s="29">
        <v>1954</v>
      </c>
      <c r="O3107" s="29" t="s">
        <v>979</v>
      </c>
    </row>
    <row r="3108" spans="1:18" ht="12.95" customHeight="1" x14ac:dyDescent="0.2">
      <c r="B3108" s="29" t="s">
        <v>902</v>
      </c>
      <c r="C3108" s="30" t="s">
        <v>1208</v>
      </c>
      <c r="D3108" s="30" t="s">
        <v>1146</v>
      </c>
      <c r="E3108" s="29" t="s">
        <v>1209</v>
      </c>
      <c r="F3108" s="29">
        <v>6000</v>
      </c>
      <c r="G3108" s="29" t="s">
        <v>982</v>
      </c>
      <c r="H3108" s="29" t="s">
        <v>904</v>
      </c>
      <c r="I3108" s="29" t="s">
        <v>905</v>
      </c>
      <c r="J3108" s="29" t="s">
        <v>921</v>
      </c>
      <c r="K3108" s="29" t="s">
        <v>907</v>
      </c>
      <c r="L3108" s="29" t="s">
        <v>945</v>
      </c>
      <c r="M3108" s="29" t="s">
        <v>946</v>
      </c>
      <c r="N3108" s="29">
        <v>1968</v>
      </c>
      <c r="O3108" s="29" t="s">
        <v>979</v>
      </c>
      <c r="P3108" s="29" t="s">
        <v>2431</v>
      </c>
    </row>
    <row r="3109" spans="1:18" ht="12.95" customHeight="1" x14ac:dyDescent="0.2">
      <c r="B3109" s="29" t="s">
        <v>902</v>
      </c>
      <c r="C3109" s="30" t="s">
        <v>1208</v>
      </c>
      <c r="D3109" s="30" t="s">
        <v>1146</v>
      </c>
      <c r="E3109" s="29" t="s">
        <v>1209</v>
      </c>
      <c r="F3109" s="29">
        <v>6000</v>
      </c>
      <c r="G3109" s="29" t="s">
        <v>982</v>
      </c>
      <c r="H3109" s="29" t="s">
        <v>904</v>
      </c>
      <c r="I3109" s="29" t="s">
        <v>959</v>
      </c>
      <c r="K3109" s="29" t="s">
        <v>960</v>
      </c>
      <c r="L3109" s="29" t="s">
        <v>1154</v>
      </c>
      <c r="M3109" s="29" t="s">
        <v>77</v>
      </c>
      <c r="N3109" s="29">
        <v>1951</v>
      </c>
      <c r="O3109" s="29" t="s">
        <v>979</v>
      </c>
    </row>
    <row r="3110" spans="1:18" ht="12.95" customHeight="1" x14ac:dyDescent="0.2">
      <c r="B3110" s="29" t="s">
        <v>902</v>
      </c>
      <c r="C3110" s="30" t="s">
        <v>1208</v>
      </c>
      <c r="D3110" s="30" t="s">
        <v>1146</v>
      </c>
      <c r="E3110" s="29" t="s">
        <v>1209</v>
      </c>
      <c r="F3110" s="29">
        <v>6000</v>
      </c>
      <c r="G3110" s="29" t="s">
        <v>982</v>
      </c>
      <c r="H3110" s="29" t="s">
        <v>904</v>
      </c>
      <c r="I3110" s="29" t="s">
        <v>936</v>
      </c>
      <c r="J3110" s="29" t="s">
        <v>912</v>
      </c>
      <c r="K3110" s="29" t="s">
        <v>937</v>
      </c>
      <c r="L3110" s="29" t="s">
        <v>1154</v>
      </c>
      <c r="M3110" s="29" t="s">
        <v>2370</v>
      </c>
      <c r="N3110" s="29">
        <v>1954</v>
      </c>
      <c r="O3110" s="29" t="s">
        <v>979</v>
      </c>
    </row>
    <row r="3111" spans="1:18" ht="12.95" customHeight="1" x14ac:dyDescent="0.2">
      <c r="B3111" s="29" t="s">
        <v>902</v>
      </c>
      <c r="C3111" s="30" t="s">
        <v>1208</v>
      </c>
      <c r="D3111" s="30" t="s">
        <v>1146</v>
      </c>
      <c r="E3111" s="29" t="s">
        <v>1209</v>
      </c>
      <c r="F3111" s="29">
        <v>6000</v>
      </c>
      <c r="G3111" s="29" t="s">
        <v>982</v>
      </c>
      <c r="H3111" s="29" t="s">
        <v>904</v>
      </c>
      <c r="I3111" s="29" t="s">
        <v>905</v>
      </c>
      <c r="J3111" s="29" t="s">
        <v>921</v>
      </c>
      <c r="K3111" s="29" t="s">
        <v>907</v>
      </c>
      <c r="L3111" s="29" t="s">
        <v>945</v>
      </c>
      <c r="M3111" s="29" t="s">
        <v>946</v>
      </c>
      <c r="N3111" s="29">
        <v>1968</v>
      </c>
      <c r="O3111" s="29" t="s">
        <v>979</v>
      </c>
      <c r="P3111" s="29" t="s">
        <v>2546</v>
      </c>
    </row>
    <row r="3112" spans="1:18" ht="12.95" customHeight="1" x14ac:dyDescent="0.2">
      <c r="B3112" s="11" t="s">
        <v>902</v>
      </c>
      <c r="C3112" s="144" t="s">
        <v>1208</v>
      </c>
      <c r="D3112" s="144" t="s">
        <v>1146</v>
      </c>
      <c r="E3112" s="11" t="s">
        <v>1209</v>
      </c>
      <c r="F3112" s="11">
        <v>6000</v>
      </c>
      <c r="G3112" s="11" t="s">
        <v>982</v>
      </c>
      <c r="H3112" s="11" t="s">
        <v>904</v>
      </c>
      <c r="I3112" s="11" t="s">
        <v>936</v>
      </c>
      <c r="J3112" s="11" t="s">
        <v>912</v>
      </c>
      <c r="K3112" s="11" t="s">
        <v>937</v>
      </c>
      <c r="L3112" s="11" t="s">
        <v>1154</v>
      </c>
      <c r="M3112" s="11" t="s">
        <v>2370</v>
      </c>
      <c r="N3112" s="11">
        <v>1954</v>
      </c>
      <c r="O3112" s="11" t="s">
        <v>979</v>
      </c>
      <c r="P3112" s="11"/>
      <c r="Q3112" s="11"/>
    </row>
    <row r="3113" spans="1:18" ht="12.95" customHeight="1" x14ac:dyDescent="0.2">
      <c r="B3113" s="11" t="s">
        <v>902</v>
      </c>
      <c r="C3113" s="144" t="s">
        <v>1208</v>
      </c>
      <c r="D3113" s="144" t="s">
        <v>1146</v>
      </c>
      <c r="E3113" s="11" t="s">
        <v>1209</v>
      </c>
      <c r="F3113" s="11">
        <v>6000</v>
      </c>
      <c r="G3113" s="11" t="s">
        <v>982</v>
      </c>
      <c r="H3113" s="11" t="s">
        <v>904</v>
      </c>
      <c r="I3113" s="11" t="s">
        <v>959</v>
      </c>
      <c r="J3113" s="11"/>
      <c r="K3113" s="11" t="s">
        <v>960</v>
      </c>
      <c r="L3113" s="11" t="s">
        <v>1154</v>
      </c>
      <c r="M3113" s="11" t="s">
        <v>77</v>
      </c>
      <c r="N3113" s="11">
        <v>1951</v>
      </c>
      <c r="O3113" s="11" t="s">
        <v>979</v>
      </c>
      <c r="P3113" s="11"/>
      <c r="Q3113" s="11"/>
    </row>
    <row r="3114" spans="1:18" ht="12.95" customHeight="1" x14ac:dyDescent="0.2">
      <c r="B3114" s="11" t="s">
        <v>902</v>
      </c>
      <c r="C3114" s="144" t="s">
        <v>1208</v>
      </c>
      <c r="D3114" s="144" t="s">
        <v>1146</v>
      </c>
      <c r="E3114" s="11" t="s">
        <v>1209</v>
      </c>
      <c r="F3114" s="11">
        <v>6000</v>
      </c>
      <c r="G3114" s="11" t="s">
        <v>982</v>
      </c>
      <c r="H3114" s="11" t="s">
        <v>904</v>
      </c>
      <c r="I3114" s="11" t="s">
        <v>936</v>
      </c>
      <c r="J3114" s="11" t="s">
        <v>912</v>
      </c>
      <c r="K3114" s="11" t="s">
        <v>937</v>
      </c>
      <c r="L3114" s="11" t="s">
        <v>1154</v>
      </c>
      <c r="M3114" s="11" t="s">
        <v>2370</v>
      </c>
      <c r="N3114" s="11">
        <v>1954</v>
      </c>
      <c r="O3114" s="11" t="s">
        <v>979</v>
      </c>
      <c r="P3114" s="11"/>
      <c r="Q3114" s="11"/>
    </row>
    <row r="3115" spans="1:18" ht="12.95" customHeight="1" x14ac:dyDescent="0.2">
      <c r="B3115" s="11" t="s">
        <v>902</v>
      </c>
      <c r="C3115" s="144" t="s">
        <v>1208</v>
      </c>
      <c r="D3115" s="144" t="s">
        <v>1146</v>
      </c>
      <c r="E3115" s="11" t="s">
        <v>1209</v>
      </c>
      <c r="F3115" s="11">
        <v>6000</v>
      </c>
      <c r="G3115" s="11" t="s">
        <v>982</v>
      </c>
      <c r="H3115" s="11" t="s">
        <v>904</v>
      </c>
      <c r="I3115" s="11" t="s">
        <v>905</v>
      </c>
      <c r="J3115" s="11" t="s">
        <v>921</v>
      </c>
      <c r="K3115" s="11" t="s">
        <v>907</v>
      </c>
      <c r="L3115" s="11" t="s">
        <v>945</v>
      </c>
      <c r="M3115" s="11" t="s">
        <v>946</v>
      </c>
      <c r="N3115" s="11">
        <v>1968</v>
      </c>
      <c r="O3115" s="11" t="s">
        <v>979</v>
      </c>
      <c r="P3115" s="11" t="s">
        <v>2554</v>
      </c>
      <c r="Q3115" s="11"/>
    </row>
    <row r="3116" spans="1:18" ht="12.95" customHeight="1" x14ac:dyDescent="0.2">
      <c r="B3116" s="11" t="s">
        <v>902</v>
      </c>
      <c r="C3116" s="144" t="s">
        <v>1208</v>
      </c>
      <c r="D3116" s="144" t="s">
        <v>1146</v>
      </c>
      <c r="E3116" s="11" t="s">
        <v>1209</v>
      </c>
      <c r="F3116" s="11">
        <v>6000</v>
      </c>
      <c r="G3116" s="11" t="s">
        <v>982</v>
      </c>
      <c r="H3116" s="11" t="s">
        <v>904</v>
      </c>
      <c r="I3116" s="11" t="s">
        <v>905</v>
      </c>
      <c r="J3116" s="11" t="s">
        <v>921</v>
      </c>
      <c r="K3116" s="11" t="s">
        <v>907</v>
      </c>
      <c r="L3116" s="11" t="s">
        <v>945</v>
      </c>
      <c r="M3116" s="11" t="s">
        <v>946</v>
      </c>
      <c r="N3116" s="11">
        <v>1968</v>
      </c>
      <c r="O3116" s="11" t="s">
        <v>979</v>
      </c>
      <c r="P3116" s="11" t="s">
        <v>2549</v>
      </c>
      <c r="Q3116" s="11"/>
    </row>
    <row r="3117" spans="1:18" ht="12.95" customHeight="1" x14ac:dyDescent="0.2">
      <c r="B3117" s="11" t="s">
        <v>902</v>
      </c>
      <c r="C3117" s="144" t="s">
        <v>1208</v>
      </c>
      <c r="D3117" s="144" t="s">
        <v>1146</v>
      </c>
      <c r="E3117" s="11" t="s">
        <v>1209</v>
      </c>
      <c r="F3117" s="11">
        <v>6000</v>
      </c>
      <c r="G3117" s="11" t="s">
        <v>982</v>
      </c>
      <c r="H3117" s="11" t="s">
        <v>904</v>
      </c>
      <c r="I3117" s="11" t="s">
        <v>905</v>
      </c>
      <c r="J3117" s="11" t="s">
        <v>921</v>
      </c>
      <c r="K3117" s="11" t="s">
        <v>907</v>
      </c>
      <c r="L3117" s="11" t="s">
        <v>945</v>
      </c>
      <c r="M3117" s="11" t="s">
        <v>946</v>
      </c>
      <c r="N3117" s="11">
        <v>1968</v>
      </c>
      <c r="O3117" s="11" t="s">
        <v>979</v>
      </c>
      <c r="P3117" s="11">
        <v>1</v>
      </c>
      <c r="Q3117" s="11"/>
      <c r="R3117" s="11"/>
    </row>
    <row r="3118" spans="1:18" ht="12.95" customHeight="1" x14ac:dyDescent="0.2">
      <c r="B3118" s="11" t="s">
        <v>902</v>
      </c>
      <c r="C3118" s="144" t="s">
        <v>1208</v>
      </c>
      <c r="D3118" s="144" t="s">
        <v>1146</v>
      </c>
      <c r="E3118" s="11" t="s">
        <v>1209</v>
      </c>
      <c r="F3118" s="11">
        <v>6000</v>
      </c>
      <c r="G3118" s="11" t="s">
        <v>982</v>
      </c>
      <c r="H3118" s="11" t="s">
        <v>904</v>
      </c>
      <c r="I3118" s="11" t="s">
        <v>905</v>
      </c>
      <c r="J3118" s="11" t="s">
        <v>921</v>
      </c>
      <c r="K3118" s="11" t="s">
        <v>907</v>
      </c>
      <c r="L3118" s="11" t="s">
        <v>945</v>
      </c>
      <c r="M3118" s="11" t="s">
        <v>946</v>
      </c>
      <c r="N3118" s="11">
        <v>1968</v>
      </c>
      <c r="O3118" s="11" t="s">
        <v>979</v>
      </c>
      <c r="P3118" s="11"/>
      <c r="Q3118" s="11"/>
      <c r="R3118" s="11"/>
    </row>
    <row r="3119" spans="1:18" ht="12.95" customHeight="1" x14ac:dyDescent="0.2">
      <c r="B3119" s="11" t="s">
        <v>902</v>
      </c>
      <c r="C3119" s="144" t="s">
        <v>1208</v>
      </c>
      <c r="D3119" s="144" t="s">
        <v>1146</v>
      </c>
      <c r="E3119" s="11" t="s">
        <v>1209</v>
      </c>
      <c r="F3119" s="11">
        <v>6000</v>
      </c>
      <c r="G3119" s="11" t="s">
        <v>982</v>
      </c>
      <c r="H3119" s="11" t="s">
        <v>904</v>
      </c>
      <c r="I3119" s="11" t="s">
        <v>905</v>
      </c>
      <c r="J3119" s="11" t="s">
        <v>921</v>
      </c>
      <c r="K3119" s="11" t="s">
        <v>907</v>
      </c>
      <c r="L3119" s="11" t="s">
        <v>945</v>
      </c>
      <c r="M3119" s="11" t="s">
        <v>946</v>
      </c>
      <c r="N3119" s="11">
        <v>1968</v>
      </c>
      <c r="O3119" s="11" t="s">
        <v>979</v>
      </c>
      <c r="P3119" s="29" t="s">
        <v>2552</v>
      </c>
      <c r="Q3119" s="11"/>
      <c r="R3119" s="11"/>
    </row>
    <row r="3120" spans="1:18" ht="12.95" customHeight="1" x14ac:dyDescent="0.2">
      <c r="A3120" s="166"/>
      <c r="B3120" s="168" t="s">
        <v>902</v>
      </c>
      <c r="C3120" s="170" t="s">
        <v>1208</v>
      </c>
      <c r="D3120" s="170" t="s">
        <v>1146</v>
      </c>
      <c r="E3120" s="168" t="s">
        <v>1209</v>
      </c>
      <c r="F3120" s="168">
        <v>6000</v>
      </c>
      <c r="G3120" s="168" t="s">
        <v>982</v>
      </c>
      <c r="H3120" s="168" t="s">
        <v>904</v>
      </c>
      <c r="I3120" s="168" t="s">
        <v>936</v>
      </c>
      <c r="J3120" s="168" t="s">
        <v>942</v>
      </c>
      <c r="K3120" s="168" t="s">
        <v>937</v>
      </c>
      <c r="L3120" s="168" t="s">
        <v>1002</v>
      </c>
      <c r="M3120" s="168" t="s">
        <v>2913</v>
      </c>
      <c r="N3120" s="168">
        <v>1974</v>
      </c>
      <c r="O3120" s="168" t="s">
        <v>979</v>
      </c>
      <c r="P3120" s="169" t="s">
        <v>2896</v>
      </c>
      <c r="Q3120" s="166"/>
      <c r="R3120" s="11"/>
    </row>
    <row r="3121" spans="1:254" ht="12.95" customHeight="1" x14ac:dyDescent="0.2">
      <c r="A3121" s="29">
        <v>10</v>
      </c>
      <c r="B3121" s="29" t="s">
        <v>902</v>
      </c>
      <c r="C3121" s="30" t="s">
        <v>1208</v>
      </c>
      <c r="D3121" s="30" t="s">
        <v>1146</v>
      </c>
      <c r="E3121" s="29" t="s">
        <v>1209</v>
      </c>
      <c r="F3121" s="29">
        <v>6000</v>
      </c>
      <c r="G3121" s="29" t="s">
        <v>982</v>
      </c>
      <c r="H3121" s="29" t="s">
        <v>904</v>
      </c>
      <c r="I3121" s="29" t="s">
        <v>936</v>
      </c>
      <c r="J3121" s="29" t="s">
        <v>912</v>
      </c>
      <c r="K3121" s="29" t="s">
        <v>937</v>
      </c>
      <c r="L3121" s="29" t="s">
        <v>1154</v>
      </c>
      <c r="M3121" s="29" t="s">
        <v>2370</v>
      </c>
      <c r="N3121" s="29">
        <v>1954</v>
      </c>
      <c r="O3121" s="29" t="s">
        <v>979</v>
      </c>
      <c r="P3121" s="29" t="s">
        <v>3119</v>
      </c>
      <c r="R3121" s="11"/>
    </row>
    <row r="3122" spans="1:254" ht="12.95" customHeight="1" x14ac:dyDescent="0.2">
      <c r="B3122" s="11" t="s">
        <v>1845</v>
      </c>
      <c r="C3122" s="144" t="s">
        <v>1870</v>
      </c>
      <c r="D3122" s="144" t="s">
        <v>1760</v>
      </c>
      <c r="E3122" s="11" t="s">
        <v>1871</v>
      </c>
      <c r="F3122" s="11">
        <v>2000</v>
      </c>
      <c r="G3122" s="11" t="s">
        <v>915</v>
      </c>
      <c r="H3122" s="29" t="s">
        <v>904</v>
      </c>
      <c r="I3122" s="11" t="s">
        <v>936</v>
      </c>
      <c r="J3122" s="11" t="s">
        <v>912</v>
      </c>
      <c r="K3122" s="29" t="s">
        <v>937</v>
      </c>
      <c r="L3122" s="11" t="s">
        <v>1872</v>
      </c>
      <c r="M3122" s="11" t="s">
        <v>1873</v>
      </c>
      <c r="N3122" s="11">
        <v>1949</v>
      </c>
      <c r="O3122" s="11" t="s">
        <v>908</v>
      </c>
    </row>
    <row r="3123" spans="1:254" ht="12.95" customHeight="1" x14ac:dyDescent="0.2">
      <c r="B3123" s="11" t="s">
        <v>1845</v>
      </c>
      <c r="C3123" s="144" t="s">
        <v>1870</v>
      </c>
      <c r="D3123" s="144" t="s">
        <v>1760</v>
      </c>
      <c r="E3123" s="11" t="s">
        <v>1871</v>
      </c>
      <c r="F3123" s="11">
        <v>2000</v>
      </c>
      <c r="G3123" s="11" t="s">
        <v>915</v>
      </c>
      <c r="H3123" s="29" t="s">
        <v>904</v>
      </c>
      <c r="I3123" s="11" t="s">
        <v>936</v>
      </c>
      <c r="J3123" s="11" t="s">
        <v>912</v>
      </c>
      <c r="K3123" s="29" t="s">
        <v>937</v>
      </c>
      <c r="L3123" s="11" t="s">
        <v>1872</v>
      </c>
      <c r="M3123" s="11" t="s">
        <v>1873</v>
      </c>
      <c r="N3123" s="11">
        <v>1949</v>
      </c>
      <c r="O3123" s="11" t="s">
        <v>908</v>
      </c>
    </row>
    <row r="3124" spans="1:254" ht="12.95" customHeight="1" x14ac:dyDescent="0.2">
      <c r="B3124" s="29" t="s">
        <v>902</v>
      </c>
      <c r="C3124" s="30" t="s">
        <v>126</v>
      </c>
      <c r="D3124" s="30" t="s">
        <v>127</v>
      </c>
      <c r="E3124" s="29" t="s">
        <v>128</v>
      </c>
      <c r="F3124" s="29">
        <v>2373</v>
      </c>
      <c r="G3124" s="29" t="s">
        <v>129</v>
      </c>
      <c r="H3124" s="29" t="s">
        <v>904</v>
      </c>
      <c r="I3124" s="29" t="s">
        <v>905</v>
      </c>
      <c r="J3124" s="29" t="s">
        <v>942</v>
      </c>
      <c r="K3124" s="29" t="s">
        <v>907</v>
      </c>
      <c r="L3124" s="29" t="s">
        <v>924</v>
      </c>
      <c r="M3124" s="29" t="s">
        <v>925</v>
      </c>
      <c r="N3124" s="29">
        <v>1975</v>
      </c>
      <c r="O3124" s="29" t="s">
        <v>1091</v>
      </c>
    </row>
    <row r="3125" spans="1:254" ht="12.95" customHeight="1" x14ac:dyDescent="0.2">
      <c r="B3125" s="29" t="s">
        <v>902</v>
      </c>
      <c r="C3125" s="30" t="s">
        <v>126</v>
      </c>
      <c r="D3125" s="30" t="s">
        <v>127</v>
      </c>
      <c r="E3125" s="29" t="s">
        <v>128</v>
      </c>
      <c r="F3125" s="29">
        <v>2373</v>
      </c>
      <c r="G3125" s="29" t="s">
        <v>129</v>
      </c>
      <c r="H3125" s="29" t="s">
        <v>904</v>
      </c>
      <c r="I3125" s="29" t="s">
        <v>905</v>
      </c>
      <c r="J3125" s="29" t="s">
        <v>942</v>
      </c>
      <c r="K3125" s="29" t="s">
        <v>907</v>
      </c>
      <c r="L3125" s="29" t="s">
        <v>924</v>
      </c>
      <c r="M3125" s="29" t="s">
        <v>925</v>
      </c>
      <c r="N3125" s="29">
        <v>1975</v>
      </c>
      <c r="O3125" s="29" t="s">
        <v>1091</v>
      </c>
    </row>
    <row r="3126" spans="1:254" ht="12.95" customHeight="1" x14ac:dyDescent="0.2">
      <c r="B3126" s="11" t="s">
        <v>902</v>
      </c>
      <c r="C3126" s="144" t="s">
        <v>126</v>
      </c>
      <c r="D3126" s="144" t="s">
        <v>127</v>
      </c>
      <c r="E3126" s="11" t="s">
        <v>128</v>
      </c>
      <c r="F3126" s="11">
        <v>2373</v>
      </c>
      <c r="G3126" s="11" t="s">
        <v>129</v>
      </c>
      <c r="H3126" s="11" t="s">
        <v>904</v>
      </c>
      <c r="I3126" s="11" t="s">
        <v>905</v>
      </c>
      <c r="J3126" s="11" t="s">
        <v>942</v>
      </c>
      <c r="K3126" s="11" t="s">
        <v>907</v>
      </c>
      <c r="L3126" s="11" t="s">
        <v>924</v>
      </c>
      <c r="M3126" s="11" t="s">
        <v>925</v>
      </c>
      <c r="N3126" s="11">
        <v>1975</v>
      </c>
      <c r="O3126" s="11" t="s">
        <v>1091</v>
      </c>
      <c r="P3126" s="11" t="s">
        <v>2550</v>
      </c>
      <c r="Q3126" s="11"/>
    </row>
    <row r="3127" spans="1:254" ht="12.95" customHeight="1" x14ac:dyDescent="0.2">
      <c r="B3127" s="29" t="s">
        <v>902</v>
      </c>
      <c r="C3127" s="30" t="s">
        <v>130</v>
      </c>
      <c r="D3127" s="30" t="s">
        <v>131</v>
      </c>
      <c r="E3127" s="29" t="s">
        <v>132</v>
      </c>
      <c r="F3127" s="29">
        <v>1000</v>
      </c>
      <c r="G3127" s="29" t="s">
        <v>999</v>
      </c>
      <c r="H3127" s="29" t="s">
        <v>904</v>
      </c>
      <c r="I3127" s="29" t="s">
        <v>905</v>
      </c>
      <c r="J3127" s="29" t="s">
        <v>942</v>
      </c>
      <c r="K3127" s="29" t="s">
        <v>907</v>
      </c>
      <c r="L3127" s="29" t="s">
        <v>951</v>
      </c>
      <c r="M3127" s="29" t="s">
        <v>133</v>
      </c>
      <c r="N3127" s="29">
        <v>1973</v>
      </c>
      <c r="O3127" s="29" t="s">
        <v>1091</v>
      </c>
    </row>
    <row r="3128" spans="1:254" ht="12.95" customHeight="1" x14ac:dyDescent="0.2">
      <c r="B3128" s="29" t="s">
        <v>902</v>
      </c>
      <c r="C3128" s="30" t="s">
        <v>130</v>
      </c>
      <c r="D3128" s="30" t="s">
        <v>964</v>
      </c>
      <c r="E3128" s="29" t="s">
        <v>134</v>
      </c>
      <c r="F3128" s="29">
        <v>2390</v>
      </c>
      <c r="G3128" s="29" t="s">
        <v>2257</v>
      </c>
      <c r="H3128" s="29" t="s">
        <v>904</v>
      </c>
      <c r="I3128" s="29" t="s">
        <v>905</v>
      </c>
      <c r="J3128" s="29" t="s">
        <v>942</v>
      </c>
      <c r="K3128" s="29" t="s">
        <v>907</v>
      </c>
      <c r="L3128" s="29" t="s">
        <v>951</v>
      </c>
      <c r="M3128" s="29" t="s">
        <v>133</v>
      </c>
      <c r="N3128" s="29">
        <v>1973</v>
      </c>
      <c r="O3128" s="29" t="s">
        <v>1091</v>
      </c>
      <c r="R3128" s="11"/>
    </row>
    <row r="3129" spans="1:254" s="148" customFormat="1" ht="12.95" customHeight="1" x14ac:dyDescent="0.2">
      <c r="A3129" s="29"/>
      <c r="B3129" s="29" t="s">
        <v>902</v>
      </c>
      <c r="C3129" s="30" t="s">
        <v>130</v>
      </c>
      <c r="D3129" s="30" t="s">
        <v>131</v>
      </c>
      <c r="E3129" s="29" t="s">
        <v>132</v>
      </c>
      <c r="F3129" s="29">
        <v>1000</v>
      </c>
      <c r="G3129" s="29" t="s">
        <v>999</v>
      </c>
      <c r="H3129" s="29" t="s">
        <v>904</v>
      </c>
      <c r="I3129" s="29" t="s">
        <v>905</v>
      </c>
      <c r="J3129" s="29" t="s">
        <v>942</v>
      </c>
      <c r="K3129" s="29" t="s">
        <v>907</v>
      </c>
      <c r="L3129" s="29" t="s">
        <v>951</v>
      </c>
      <c r="M3129" s="29" t="s">
        <v>133</v>
      </c>
      <c r="N3129" s="29">
        <v>1973</v>
      </c>
      <c r="O3129" s="29" t="s">
        <v>1091</v>
      </c>
      <c r="P3129" s="29"/>
      <c r="Q3129" s="29"/>
      <c r="R3129" s="29"/>
      <c r="S3129" s="29"/>
      <c r="T3129" s="29"/>
      <c r="U3129" s="29"/>
      <c r="V3129" s="29"/>
      <c r="W3129" s="29"/>
      <c r="X3129" s="29"/>
      <c r="Y3129" s="29"/>
      <c r="Z3129" s="29"/>
      <c r="AA3129" s="29"/>
      <c r="AB3129" s="29"/>
      <c r="AC3129" s="29"/>
      <c r="AD3129" s="29"/>
      <c r="AE3129" s="29"/>
      <c r="AF3129" s="29"/>
      <c r="AG3129" s="29"/>
      <c r="AH3129" s="29"/>
      <c r="AI3129" s="29"/>
      <c r="AJ3129" s="29"/>
      <c r="AK3129" s="29"/>
      <c r="AL3129" s="29"/>
      <c r="AM3129" s="29"/>
      <c r="AN3129" s="29"/>
      <c r="AO3129" s="29"/>
      <c r="AP3129" s="29"/>
      <c r="AQ3129" s="29"/>
      <c r="AR3129" s="29"/>
      <c r="AS3129" s="29"/>
      <c r="AT3129" s="29"/>
      <c r="AU3129" s="29"/>
      <c r="AV3129" s="29"/>
      <c r="AW3129" s="29"/>
      <c r="AX3129" s="29"/>
      <c r="AY3129" s="29"/>
      <c r="AZ3129" s="29"/>
      <c r="BA3129" s="29"/>
      <c r="BB3129" s="29"/>
      <c r="BC3129" s="29"/>
      <c r="BD3129" s="29"/>
      <c r="BE3129" s="29"/>
      <c r="BF3129" s="29"/>
      <c r="BG3129" s="29"/>
      <c r="BH3129" s="29"/>
      <c r="BI3129" s="29"/>
      <c r="BJ3129" s="29"/>
      <c r="BK3129" s="29"/>
      <c r="BL3129" s="29"/>
      <c r="BM3129" s="29"/>
      <c r="BN3129" s="29"/>
      <c r="BO3129" s="29"/>
      <c r="BP3129" s="29"/>
      <c r="BQ3129" s="29"/>
      <c r="BR3129" s="29"/>
      <c r="BS3129" s="29"/>
      <c r="BT3129" s="29"/>
      <c r="BU3129" s="29"/>
      <c r="BV3129" s="29"/>
      <c r="BW3129" s="29"/>
      <c r="BX3129" s="29"/>
      <c r="BY3129" s="29"/>
      <c r="BZ3129" s="29"/>
      <c r="CA3129" s="29"/>
      <c r="CB3129" s="29"/>
      <c r="CC3129" s="29"/>
      <c r="CD3129" s="29"/>
      <c r="CE3129" s="29"/>
      <c r="CF3129" s="29"/>
      <c r="CG3129" s="29"/>
      <c r="CH3129" s="29"/>
      <c r="CI3129" s="29"/>
      <c r="CJ3129" s="29"/>
      <c r="CK3129" s="29"/>
      <c r="CL3129" s="29"/>
      <c r="CM3129" s="29"/>
      <c r="CN3129" s="29"/>
      <c r="CO3129" s="29"/>
      <c r="CP3129" s="29"/>
      <c r="CQ3129" s="29"/>
      <c r="CR3129" s="29"/>
      <c r="CS3129" s="29"/>
      <c r="CT3129" s="29"/>
      <c r="CU3129" s="29"/>
      <c r="CV3129" s="29"/>
      <c r="CW3129" s="29"/>
      <c r="CX3129" s="29"/>
      <c r="CY3129" s="29"/>
      <c r="CZ3129" s="29"/>
      <c r="DA3129" s="29"/>
      <c r="DB3129" s="29"/>
      <c r="DC3129" s="29"/>
      <c r="DD3129" s="29"/>
      <c r="DE3129" s="29"/>
      <c r="DF3129" s="29"/>
      <c r="DG3129" s="29"/>
      <c r="DH3129" s="29"/>
      <c r="DI3129" s="29"/>
      <c r="DJ3129" s="29"/>
      <c r="DK3129" s="29"/>
      <c r="DL3129" s="29"/>
      <c r="DM3129" s="29"/>
      <c r="DN3129" s="29"/>
      <c r="DO3129" s="29"/>
      <c r="DP3129" s="29"/>
      <c r="DQ3129" s="29"/>
      <c r="DR3129" s="29"/>
      <c r="DS3129" s="29"/>
      <c r="DT3129" s="29"/>
      <c r="DU3129" s="29"/>
      <c r="DV3129" s="29"/>
      <c r="DW3129" s="29"/>
      <c r="DX3129" s="29"/>
      <c r="DY3129" s="29"/>
      <c r="DZ3129" s="29"/>
      <c r="EA3129" s="29"/>
      <c r="EB3129" s="29"/>
      <c r="EC3129" s="29"/>
      <c r="ED3129" s="29"/>
      <c r="EE3129" s="29"/>
      <c r="EF3129" s="29"/>
      <c r="EG3129" s="29"/>
      <c r="EH3129" s="29"/>
      <c r="EI3129" s="29"/>
      <c r="EJ3129" s="29"/>
      <c r="EK3129" s="29"/>
      <c r="EL3129" s="29"/>
      <c r="EM3129" s="29"/>
      <c r="EN3129" s="29"/>
      <c r="EO3129" s="29"/>
      <c r="EP3129" s="29"/>
      <c r="EQ3129" s="29"/>
      <c r="ER3129" s="29"/>
      <c r="ES3129" s="29"/>
      <c r="ET3129" s="29"/>
      <c r="EU3129" s="29"/>
      <c r="EV3129" s="29"/>
      <c r="EW3129" s="29"/>
      <c r="EX3129" s="29"/>
      <c r="EY3129" s="29"/>
      <c r="EZ3129" s="29"/>
      <c r="FA3129" s="29"/>
      <c r="FB3129" s="29"/>
      <c r="FC3129" s="29"/>
      <c r="FD3129" s="29"/>
      <c r="FE3129" s="29"/>
      <c r="FF3129" s="29"/>
      <c r="FG3129" s="29"/>
      <c r="FH3129" s="29"/>
      <c r="FI3129" s="29"/>
      <c r="FJ3129" s="29"/>
      <c r="FK3129" s="29"/>
      <c r="FL3129" s="29"/>
      <c r="FM3129" s="29"/>
      <c r="FN3129" s="29"/>
      <c r="FO3129" s="29"/>
      <c r="FP3129" s="29"/>
      <c r="FQ3129" s="29"/>
      <c r="FR3129" s="29"/>
      <c r="FS3129" s="29"/>
      <c r="FT3129" s="29"/>
      <c r="FU3129" s="29"/>
      <c r="FV3129" s="29"/>
      <c r="FW3129" s="29"/>
      <c r="FX3129" s="29"/>
      <c r="FY3129" s="29"/>
      <c r="FZ3129" s="29"/>
      <c r="GA3129" s="29"/>
      <c r="GB3129" s="29"/>
      <c r="GC3129" s="29"/>
      <c r="GD3129" s="29"/>
      <c r="GE3129" s="29"/>
      <c r="GF3129" s="29"/>
      <c r="GG3129" s="29"/>
      <c r="GH3129" s="29"/>
      <c r="GI3129" s="29"/>
      <c r="GJ3129" s="29"/>
      <c r="GK3129" s="29"/>
      <c r="GL3129" s="29"/>
      <c r="GM3129" s="29"/>
      <c r="GN3129" s="29"/>
      <c r="GO3129" s="29"/>
      <c r="GP3129" s="29"/>
      <c r="GQ3129" s="29"/>
      <c r="GR3129" s="29"/>
      <c r="GS3129" s="29"/>
      <c r="GT3129" s="29"/>
      <c r="GU3129" s="29"/>
      <c r="GV3129" s="29"/>
      <c r="GW3129" s="29"/>
      <c r="GX3129" s="29"/>
      <c r="GY3129" s="29"/>
      <c r="GZ3129" s="29"/>
      <c r="HA3129" s="29"/>
      <c r="HB3129" s="29"/>
      <c r="HC3129" s="29"/>
      <c r="HD3129" s="29"/>
      <c r="HE3129" s="29"/>
      <c r="HF3129" s="29"/>
      <c r="HG3129" s="29"/>
      <c r="HH3129" s="29"/>
      <c r="HI3129" s="29"/>
      <c r="HJ3129" s="29"/>
      <c r="HK3129" s="29"/>
      <c r="HL3129" s="29"/>
      <c r="HM3129" s="29"/>
      <c r="HN3129" s="29"/>
      <c r="HO3129" s="29"/>
      <c r="HP3129" s="29"/>
      <c r="HQ3129" s="29"/>
      <c r="HR3129" s="29"/>
      <c r="HS3129" s="29"/>
      <c r="HT3129" s="29"/>
      <c r="HU3129" s="29"/>
      <c r="HV3129" s="29"/>
      <c r="HW3129" s="29"/>
      <c r="HX3129" s="29"/>
      <c r="HY3129" s="29"/>
      <c r="HZ3129" s="29"/>
      <c r="IA3129" s="29"/>
      <c r="IB3129" s="29"/>
      <c r="IC3129" s="29"/>
      <c r="ID3129" s="29"/>
      <c r="IE3129" s="29"/>
      <c r="IF3129" s="29"/>
      <c r="IG3129" s="29"/>
      <c r="IH3129" s="29"/>
      <c r="II3129" s="29"/>
      <c r="IJ3129" s="29"/>
      <c r="IK3129" s="29"/>
      <c r="IL3129" s="29"/>
      <c r="IM3129" s="29"/>
      <c r="IN3129" s="29"/>
      <c r="IO3129" s="29"/>
      <c r="IP3129" s="29"/>
      <c r="IQ3129" s="29"/>
      <c r="IR3129" s="29"/>
      <c r="IS3129" s="29"/>
      <c r="IT3129" s="29"/>
    </row>
    <row r="3130" spans="1:254" ht="12.95" customHeight="1" x14ac:dyDescent="0.2">
      <c r="B3130" s="29" t="s">
        <v>902</v>
      </c>
      <c r="C3130" s="30" t="s">
        <v>130</v>
      </c>
      <c r="D3130" s="30" t="s">
        <v>964</v>
      </c>
      <c r="E3130" s="29" t="s">
        <v>134</v>
      </c>
      <c r="F3130" s="29">
        <v>2390</v>
      </c>
      <c r="G3130" s="29" t="s">
        <v>2257</v>
      </c>
      <c r="H3130" s="29" t="s">
        <v>904</v>
      </c>
      <c r="I3130" s="29" t="s">
        <v>905</v>
      </c>
      <c r="J3130" s="29" t="s">
        <v>942</v>
      </c>
      <c r="K3130" s="29" t="s">
        <v>907</v>
      </c>
      <c r="L3130" s="29" t="s">
        <v>951</v>
      </c>
      <c r="M3130" s="29" t="s">
        <v>133</v>
      </c>
      <c r="N3130" s="29">
        <v>1973</v>
      </c>
      <c r="O3130" s="29" t="s">
        <v>1091</v>
      </c>
    </row>
    <row r="3131" spans="1:254" ht="12.95" customHeight="1" x14ac:dyDescent="0.2">
      <c r="B3131" s="11" t="s">
        <v>902</v>
      </c>
      <c r="C3131" s="144" t="s">
        <v>130</v>
      </c>
      <c r="D3131" s="144" t="s">
        <v>964</v>
      </c>
      <c r="E3131" s="11" t="s">
        <v>134</v>
      </c>
      <c r="F3131" s="11">
        <v>2390</v>
      </c>
      <c r="G3131" s="11" t="s">
        <v>2257</v>
      </c>
      <c r="H3131" s="11" t="s">
        <v>904</v>
      </c>
      <c r="I3131" s="11" t="s">
        <v>905</v>
      </c>
      <c r="J3131" s="11" t="s">
        <v>942</v>
      </c>
      <c r="K3131" s="11" t="s">
        <v>907</v>
      </c>
      <c r="L3131" s="11" t="s">
        <v>951</v>
      </c>
      <c r="M3131" s="11" t="s">
        <v>133</v>
      </c>
      <c r="N3131" s="11">
        <v>1973</v>
      </c>
      <c r="O3131" s="11" t="s">
        <v>1091</v>
      </c>
      <c r="P3131" s="11" t="s">
        <v>2550</v>
      </c>
      <c r="Q3131" s="11"/>
    </row>
    <row r="3132" spans="1:254" ht="12.95" customHeight="1" x14ac:dyDescent="0.2">
      <c r="B3132" s="11" t="s">
        <v>902</v>
      </c>
      <c r="C3132" s="144" t="s">
        <v>130</v>
      </c>
      <c r="D3132" s="144" t="s">
        <v>131</v>
      </c>
      <c r="E3132" s="11" t="s">
        <v>132</v>
      </c>
      <c r="F3132" s="11">
        <v>1000</v>
      </c>
      <c r="G3132" s="11" t="s">
        <v>999</v>
      </c>
      <c r="H3132" s="11" t="s">
        <v>904</v>
      </c>
      <c r="I3132" s="11" t="s">
        <v>905</v>
      </c>
      <c r="J3132" s="11" t="s">
        <v>942</v>
      </c>
      <c r="K3132" s="11" t="s">
        <v>907</v>
      </c>
      <c r="L3132" s="11" t="s">
        <v>951</v>
      </c>
      <c r="M3132" s="11" t="s">
        <v>133</v>
      </c>
      <c r="N3132" s="11">
        <v>1973</v>
      </c>
      <c r="O3132" s="11" t="s">
        <v>1091</v>
      </c>
      <c r="P3132" s="11"/>
      <c r="Q3132" s="11"/>
    </row>
    <row r="3133" spans="1:254" ht="12.95" customHeight="1" x14ac:dyDescent="0.2">
      <c r="B3133" s="11" t="s">
        <v>902</v>
      </c>
      <c r="C3133" s="144" t="s">
        <v>471</v>
      </c>
      <c r="D3133" s="144" t="s">
        <v>1124</v>
      </c>
      <c r="E3133" s="11" t="s">
        <v>472</v>
      </c>
      <c r="F3133" s="11">
        <v>9244</v>
      </c>
      <c r="G3133" s="11" t="s">
        <v>1548</v>
      </c>
      <c r="H3133" s="11" t="s">
        <v>904</v>
      </c>
      <c r="I3133" s="11" t="s">
        <v>936</v>
      </c>
      <c r="J3133" s="11" t="s">
        <v>912</v>
      </c>
      <c r="K3133" s="11" t="s">
        <v>937</v>
      </c>
      <c r="L3133" s="11" t="s">
        <v>943</v>
      </c>
      <c r="M3133" s="11" t="s">
        <v>878</v>
      </c>
      <c r="N3133" s="11">
        <v>1951</v>
      </c>
      <c r="O3133" s="11" t="s">
        <v>1550</v>
      </c>
    </row>
    <row r="3134" spans="1:254" ht="12.95" customHeight="1" x14ac:dyDescent="0.2">
      <c r="B3134" s="11" t="s">
        <v>902</v>
      </c>
      <c r="C3134" s="144" t="s">
        <v>471</v>
      </c>
      <c r="D3134" s="144" t="s">
        <v>1124</v>
      </c>
      <c r="E3134" s="11" t="s">
        <v>472</v>
      </c>
      <c r="F3134" s="11">
        <v>9244</v>
      </c>
      <c r="G3134" s="11" t="s">
        <v>1548</v>
      </c>
      <c r="H3134" s="11" t="s">
        <v>904</v>
      </c>
      <c r="I3134" s="11" t="s">
        <v>936</v>
      </c>
      <c r="J3134" s="11" t="s">
        <v>912</v>
      </c>
      <c r="K3134" s="11" t="s">
        <v>937</v>
      </c>
      <c r="L3134" s="11" t="s">
        <v>943</v>
      </c>
      <c r="M3134" s="11" t="s">
        <v>77</v>
      </c>
      <c r="N3134" s="11">
        <v>1951</v>
      </c>
      <c r="O3134" s="11" t="s">
        <v>1550</v>
      </c>
    </row>
    <row r="3135" spans="1:254" ht="12.95" customHeight="1" x14ac:dyDescent="0.2">
      <c r="B3135" s="11" t="s">
        <v>902</v>
      </c>
      <c r="C3135" s="144" t="s">
        <v>471</v>
      </c>
      <c r="D3135" s="144" t="s">
        <v>1124</v>
      </c>
      <c r="E3135" s="11" t="s">
        <v>472</v>
      </c>
      <c r="F3135" s="11">
        <v>9244</v>
      </c>
      <c r="G3135" s="11" t="s">
        <v>1548</v>
      </c>
      <c r="H3135" s="11" t="s">
        <v>904</v>
      </c>
      <c r="I3135" s="11" t="s">
        <v>936</v>
      </c>
      <c r="J3135" s="11" t="s">
        <v>912</v>
      </c>
      <c r="K3135" s="11" t="s">
        <v>937</v>
      </c>
      <c r="L3135" s="11" t="s">
        <v>943</v>
      </c>
      <c r="M3135" s="11" t="s">
        <v>878</v>
      </c>
      <c r="N3135" s="11">
        <v>1951</v>
      </c>
      <c r="O3135" s="11" t="s">
        <v>1550</v>
      </c>
    </row>
    <row r="3136" spans="1:254" ht="12.95" customHeight="1" x14ac:dyDescent="0.2">
      <c r="B3136" s="11" t="s">
        <v>902</v>
      </c>
      <c r="C3136" s="144" t="s">
        <v>471</v>
      </c>
      <c r="D3136" s="144" t="s">
        <v>1124</v>
      </c>
      <c r="E3136" s="11" t="s">
        <v>472</v>
      </c>
      <c r="F3136" s="11">
        <v>9244</v>
      </c>
      <c r="G3136" s="11" t="s">
        <v>1548</v>
      </c>
      <c r="H3136" s="11" t="s">
        <v>904</v>
      </c>
      <c r="I3136" s="11" t="s">
        <v>936</v>
      </c>
      <c r="J3136" s="11" t="s">
        <v>912</v>
      </c>
      <c r="K3136" s="11" t="s">
        <v>937</v>
      </c>
      <c r="L3136" s="11" t="s">
        <v>943</v>
      </c>
      <c r="M3136" s="11" t="s">
        <v>77</v>
      </c>
      <c r="N3136" s="11">
        <v>1951</v>
      </c>
      <c r="O3136" s="11" t="s">
        <v>1550</v>
      </c>
    </row>
    <row r="3137" spans="2:18" ht="12.95" customHeight="1" x14ac:dyDescent="0.2">
      <c r="B3137" s="29" t="s">
        <v>902</v>
      </c>
      <c r="C3137" s="30" t="s">
        <v>813</v>
      </c>
      <c r="D3137" s="30" t="s">
        <v>122</v>
      </c>
      <c r="E3137" s="29" t="s">
        <v>814</v>
      </c>
      <c r="F3137" s="29">
        <v>1261</v>
      </c>
      <c r="G3137" s="29" t="s">
        <v>815</v>
      </c>
      <c r="H3137" s="29" t="s">
        <v>904</v>
      </c>
      <c r="I3137" s="29" t="s">
        <v>905</v>
      </c>
      <c r="J3137" s="29" t="s">
        <v>942</v>
      </c>
      <c r="K3137" s="29" t="s">
        <v>907</v>
      </c>
      <c r="L3137" s="29" t="s">
        <v>943</v>
      </c>
      <c r="M3137" s="29">
        <v>520</v>
      </c>
      <c r="N3137" s="29">
        <v>1978</v>
      </c>
      <c r="O3137" s="29" t="s">
        <v>1011</v>
      </c>
    </row>
    <row r="3138" spans="2:18" ht="12.95" customHeight="1" x14ac:dyDescent="0.2">
      <c r="B3138" s="29" t="s">
        <v>902</v>
      </c>
      <c r="C3138" s="30" t="s">
        <v>813</v>
      </c>
      <c r="D3138" s="30" t="s">
        <v>122</v>
      </c>
      <c r="E3138" s="29" t="s">
        <v>814</v>
      </c>
      <c r="F3138" s="29">
        <v>1261</v>
      </c>
      <c r="G3138" s="29" t="s">
        <v>815</v>
      </c>
      <c r="H3138" s="29" t="s">
        <v>904</v>
      </c>
      <c r="I3138" s="29" t="s">
        <v>905</v>
      </c>
      <c r="J3138" s="29" t="s">
        <v>942</v>
      </c>
      <c r="K3138" s="29" t="s">
        <v>907</v>
      </c>
      <c r="L3138" s="29" t="s">
        <v>943</v>
      </c>
      <c r="M3138" s="29">
        <v>520</v>
      </c>
      <c r="N3138" s="29">
        <v>1978</v>
      </c>
      <c r="O3138" s="29" t="s">
        <v>1011</v>
      </c>
    </row>
    <row r="3139" spans="2:18" ht="12.95" customHeight="1" x14ac:dyDescent="0.2">
      <c r="B3139" s="29" t="s">
        <v>902</v>
      </c>
      <c r="C3139" s="30" t="s">
        <v>1727</v>
      </c>
      <c r="D3139" s="30" t="s">
        <v>1112</v>
      </c>
      <c r="E3139" s="29" t="s">
        <v>1728</v>
      </c>
      <c r="F3139" s="29">
        <v>5275</v>
      </c>
      <c r="G3139" s="29" t="s">
        <v>1729</v>
      </c>
      <c r="H3139" s="29" t="s">
        <v>904</v>
      </c>
      <c r="I3139" s="29" t="s">
        <v>905</v>
      </c>
      <c r="J3139" s="29" t="s">
        <v>921</v>
      </c>
      <c r="K3139" s="29" t="s">
        <v>907</v>
      </c>
      <c r="L3139" s="29" t="s">
        <v>923</v>
      </c>
      <c r="M3139" s="29" t="s">
        <v>1666</v>
      </c>
      <c r="N3139" s="29">
        <v>1965</v>
      </c>
      <c r="O3139" s="29" t="s">
        <v>1031</v>
      </c>
      <c r="R3139" s="11"/>
    </row>
    <row r="3140" spans="2:18" ht="12.95" customHeight="1" x14ac:dyDescent="0.2">
      <c r="B3140" s="29" t="s">
        <v>902</v>
      </c>
      <c r="C3140" s="30" t="s">
        <v>1727</v>
      </c>
      <c r="D3140" s="30" t="s">
        <v>1112</v>
      </c>
      <c r="E3140" s="29" t="s">
        <v>1728</v>
      </c>
      <c r="F3140" s="29">
        <v>5275</v>
      </c>
      <c r="G3140" s="29" t="s">
        <v>1729</v>
      </c>
      <c r="H3140" s="29" t="s">
        <v>904</v>
      </c>
      <c r="I3140" s="29" t="s">
        <v>905</v>
      </c>
      <c r="J3140" s="29" t="s">
        <v>921</v>
      </c>
      <c r="K3140" s="29" t="s">
        <v>907</v>
      </c>
      <c r="L3140" s="29" t="s">
        <v>923</v>
      </c>
      <c r="M3140" s="29" t="s">
        <v>1666</v>
      </c>
      <c r="N3140" s="29">
        <v>1965</v>
      </c>
      <c r="O3140" s="29" t="s">
        <v>1031</v>
      </c>
      <c r="R3140" s="11"/>
    </row>
    <row r="3141" spans="2:18" ht="12.95" customHeight="1" x14ac:dyDescent="0.2">
      <c r="B3141" s="29" t="s">
        <v>902</v>
      </c>
      <c r="C3141" s="30" t="s">
        <v>1727</v>
      </c>
      <c r="D3141" s="30" t="s">
        <v>1112</v>
      </c>
      <c r="E3141" s="29" t="s">
        <v>1728</v>
      </c>
      <c r="F3141" s="29">
        <v>5275</v>
      </c>
      <c r="G3141" s="29" t="s">
        <v>1729</v>
      </c>
      <c r="H3141" s="29" t="s">
        <v>904</v>
      </c>
      <c r="I3141" s="29" t="s">
        <v>905</v>
      </c>
      <c r="J3141" s="29" t="s">
        <v>921</v>
      </c>
      <c r="K3141" s="29" t="s">
        <v>907</v>
      </c>
      <c r="L3141" s="29" t="s">
        <v>923</v>
      </c>
      <c r="M3141" s="29" t="s">
        <v>1666</v>
      </c>
      <c r="N3141" s="29">
        <v>1965</v>
      </c>
      <c r="O3141" s="29" t="s">
        <v>1031</v>
      </c>
    </row>
    <row r="3142" spans="2:18" ht="12.6" customHeight="1" x14ac:dyDescent="0.2">
      <c r="B3142" s="29" t="s">
        <v>902</v>
      </c>
      <c r="C3142" s="30" t="s">
        <v>1727</v>
      </c>
      <c r="D3142" s="30" t="s">
        <v>1112</v>
      </c>
      <c r="E3142" s="29" t="s">
        <v>1728</v>
      </c>
      <c r="F3142" s="29">
        <v>5275</v>
      </c>
      <c r="G3142" s="29" t="s">
        <v>1729</v>
      </c>
      <c r="H3142" s="29" t="s">
        <v>904</v>
      </c>
      <c r="I3142" s="29" t="s">
        <v>905</v>
      </c>
      <c r="J3142" s="29" t="s">
        <v>921</v>
      </c>
      <c r="K3142" s="29" t="s">
        <v>907</v>
      </c>
      <c r="L3142" s="29" t="s">
        <v>923</v>
      </c>
      <c r="M3142" s="29" t="s">
        <v>1666</v>
      </c>
      <c r="N3142" s="29">
        <v>1965</v>
      </c>
      <c r="O3142" s="29" t="s">
        <v>1031</v>
      </c>
    </row>
    <row r="3143" spans="2:18" ht="12.95" customHeight="1" x14ac:dyDescent="0.2">
      <c r="B3143" s="29" t="s">
        <v>902</v>
      </c>
      <c r="C3143" s="30" t="s">
        <v>1727</v>
      </c>
      <c r="D3143" s="30" t="s">
        <v>1112</v>
      </c>
      <c r="E3143" s="29" t="s">
        <v>1728</v>
      </c>
      <c r="F3143" s="29">
        <v>5275</v>
      </c>
      <c r="G3143" s="29" t="s">
        <v>1729</v>
      </c>
      <c r="H3143" s="29" t="s">
        <v>904</v>
      </c>
      <c r="I3143" s="29" t="s">
        <v>905</v>
      </c>
      <c r="J3143" s="29" t="s">
        <v>921</v>
      </c>
      <c r="K3143" s="29" t="s">
        <v>907</v>
      </c>
      <c r="L3143" s="29" t="s">
        <v>923</v>
      </c>
      <c r="M3143" s="29" t="s">
        <v>1666</v>
      </c>
      <c r="N3143" s="29">
        <v>1965</v>
      </c>
      <c r="O3143" s="29" t="s">
        <v>1031</v>
      </c>
    </row>
    <row r="3144" spans="2:18" ht="12.95" customHeight="1" x14ac:dyDescent="0.2">
      <c r="B3144" s="29" t="s">
        <v>902</v>
      </c>
      <c r="C3144" s="30" t="s">
        <v>1727</v>
      </c>
      <c r="D3144" s="30" t="s">
        <v>1112</v>
      </c>
      <c r="E3144" s="29" t="s">
        <v>1728</v>
      </c>
      <c r="F3144" s="29">
        <v>5275</v>
      </c>
      <c r="G3144" s="29" t="s">
        <v>1729</v>
      </c>
      <c r="H3144" s="29" t="s">
        <v>904</v>
      </c>
      <c r="I3144" s="29" t="s">
        <v>905</v>
      </c>
      <c r="J3144" s="29" t="s">
        <v>921</v>
      </c>
      <c r="K3144" s="29" t="s">
        <v>907</v>
      </c>
      <c r="L3144" s="29" t="s">
        <v>923</v>
      </c>
      <c r="M3144" s="29" t="s">
        <v>1666</v>
      </c>
      <c r="N3144" s="29">
        <v>1965</v>
      </c>
      <c r="O3144" s="29" t="s">
        <v>1031</v>
      </c>
    </row>
    <row r="3145" spans="2:18" ht="12.95" customHeight="1" x14ac:dyDescent="0.2">
      <c r="B3145" s="29" t="s">
        <v>902</v>
      </c>
      <c r="C3145" s="30" t="s">
        <v>1727</v>
      </c>
      <c r="D3145" s="30" t="s">
        <v>1112</v>
      </c>
      <c r="E3145" s="29" t="s">
        <v>1728</v>
      </c>
      <c r="F3145" s="29">
        <v>5275</v>
      </c>
      <c r="G3145" s="29" t="s">
        <v>1729</v>
      </c>
      <c r="H3145" s="29" t="s">
        <v>904</v>
      </c>
      <c r="I3145" s="29" t="s">
        <v>905</v>
      </c>
      <c r="J3145" s="29" t="s">
        <v>921</v>
      </c>
      <c r="K3145" s="29" t="s">
        <v>907</v>
      </c>
      <c r="L3145" s="29" t="s">
        <v>923</v>
      </c>
      <c r="M3145" s="29" t="s">
        <v>1666</v>
      </c>
      <c r="N3145" s="29">
        <v>1965</v>
      </c>
      <c r="O3145" s="29" t="s">
        <v>1031</v>
      </c>
    </row>
    <row r="3146" spans="2:18" ht="12.95" customHeight="1" x14ac:dyDescent="0.2">
      <c r="B3146" s="29" t="s">
        <v>902</v>
      </c>
      <c r="C3146" s="30" t="s">
        <v>1727</v>
      </c>
      <c r="D3146" s="30" t="s">
        <v>1112</v>
      </c>
      <c r="E3146" s="29" t="s">
        <v>1728</v>
      </c>
      <c r="F3146" s="29">
        <v>5275</v>
      </c>
      <c r="G3146" s="29" t="s">
        <v>1729</v>
      </c>
      <c r="H3146" s="29" t="s">
        <v>904</v>
      </c>
      <c r="I3146" s="29" t="s">
        <v>905</v>
      </c>
      <c r="J3146" s="29" t="s">
        <v>921</v>
      </c>
      <c r="K3146" s="29" t="s">
        <v>907</v>
      </c>
      <c r="L3146" s="29" t="s">
        <v>923</v>
      </c>
      <c r="M3146" s="29" t="s">
        <v>1666</v>
      </c>
      <c r="N3146" s="29">
        <v>1965</v>
      </c>
      <c r="O3146" s="29" t="s">
        <v>1031</v>
      </c>
      <c r="R3146" s="11"/>
    </row>
    <row r="3147" spans="2:18" ht="12.95" customHeight="1" x14ac:dyDescent="0.2">
      <c r="B3147" s="29" t="s">
        <v>902</v>
      </c>
      <c r="C3147" s="30" t="s">
        <v>1727</v>
      </c>
      <c r="D3147" s="30" t="s">
        <v>1112</v>
      </c>
      <c r="E3147" s="29" t="s">
        <v>1728</v>
      </c>
      <c r="F3147" s="29">
        <v>5275</v>
      </c>
      <c r="G3147" s="29" t="s">
        <v>1729</v>
      </c>
      <c r="H3147" s="29" t="s">
        <v>904</v>
      </c>
      <c r="I3147" s="29" t="s">
        <v>905</v>
      </c>
      <c r="J3147" s="29" t="s">
        <v>921</v>
      </c>
      <c r="K3147" s="29" t="s">
        <v>907</v>
      </c>
      <c r="L3147" s="29" t="s">
        <v>923</v>
      </c>
      <c r="M3147" s="29" t="s">
        <v>1666</v>
      </c>
      <c r="N3147" s="29">
        <v>1965</v>
      </c>
      <c r="O3147" s="29" t="s">
        <v>1031</v>
      </c>
    </row>
    <row r="3148" spans="2:18" ht="12.95" customHeight="1" x14ac:dyDescent="0.2">
      <c r="B3148" s="29" t="s">
        <v>902</v>
      </c>
      <c r="C3148" s="30" t="s">
        <v>1727</v>
      </c>
      <c r="D3148" s="30" t="s">
        <v>1112</v>
      </c>
      <c r="E3148" s="29" t="s">
        <v>1728</v>
      </c>
      <c r="F3148" s="29">
        <v>5275</v>
      </c>
      <c r="G3148" s="29" t="s">
        <v>1729</v>
      </c>
      <c r="H3148" s="29" t="s">
        <v>904</v>
      </c>
      <c r="I3148" s="29" t="s">
        <v>905</v>
      </c>
      <c r="J3148" s="29" t="s">
        <v>921</v>
      </c>
      <c r="K3148" s="29" t="s">
        <v>907</v>
      </c>
      <c r="L3148" s="29" t="s">
        <v>923</v>
      </c>
      <c r="M3148" s="29" t="s">
        <v>1666</v>
      </c>
      <c r="N3148" s="29">
        <v>1965</v>
      </c>
      <c r="O3148" s="29" t="s">
        <v>1031</v>
      </c>
    </row>
    <row r="3149" spans="2:18" ht="12.95" customHeight="1" x14ac:dyDescent="0.2">
      <c r="B3149" s="29" t="s">
        <v>902</v>
      </c>
      <c r="C3149" s="30" t="s">
        <v>1727</v>
      </c>
      <c r="D3149" s="30" t="s">
        <v>1112</v>
      </c>
      <c r="E3149" s="29" t="s">
        <v>1728</v>
      </c>
      <c r="F3149" s="29">
        <v>5275</v>
      </c>
      <c r="G3149" s="29" t="s">
        <v>1729</v>
      </c>
      <c r="H3149" s="29" t="s">
        <v>904</v>
      </c>
      <c r="I3149" s="29" t="s">
        <v>905</v>
      </c>
      <c r="J3149" s="29" t="s">
        <v>921</v>
      </c>
      <c r="K3149" s="29" t="s">
        <v>907</v>
      </c>
      <c r="L3149" s="29" t="s">
        <v>923</v>
      </c>
      <c r="M3149" s="29" t="s">
        <v>1666</v>
      </c>
      <c r="N3149" s="29">
        <v>1965</v>
      </c>
      <c r="O3149" s="29" t="s">
        <v>1031</v>
      </c>
    </row>
    <row r="3150" spans="2:18" ht="12.95" customHeight="1" x14ac:dyDescent="0.2">
      <c r="B3150" s="29" t="s">
        <v>902</v>
      </c>
      <c r="C3150" s="30" t="s">
        <v>1727</v>
      </c>
      <c r="D3150" s="30" t="s">
        <v>1112</v>
      </c>
      <c r="E3150" s="29" t="s">
        <v>1728</v>
      </c>
      <c r="F3150" s="29">
        <v>5275</v>
      </c>
      <c r="G3150" s="29" t="s">
        <v>1729</v>
      </c>
      <c r="H3150" s="29" t="s">
        <v>904</v>
      </c>
      <c r="I3150" s="29" t="s">
        <v>905</v>
      </c>
      <c r="J3150" s="29" t="s">
        <v>921</v>
      </c>
      <c r="K3150" s="29" t="s">
        <v>907</v>
      </c>
      <c r="L3150" s="29" t="s">
        <v>923</v>
      </c>
      <c r="M3150" s="29" t="s">
        <v>1666</v>
      </c>
      <c r="N3150" s="29">
        <v>1965</v>
      </c>
      <c r="O3150" s="29" t="s">
        <v>1031</v>
      </c>
    </row>
    <row r="3151" spans="2:18" ht="12.95" customHeight="1" x14ac:dyDescent="0.2">
      <c r="B3151" s="11" t="s">
        <v>902</v>
      </c>
      <c r="C3151" s="144" t="s">
        <v>1727</v>
      </c>
      <c r="D3151" s="144" t="s">
        <v>1112</v>
      </c>
      <c r="E3151" s="11" t="s">
        <v>1728</v>
      </c>
      <c r="F3151" s="11">
        <v>5275</v>
      </c>
      <c r="G3151" s="11" t="s">
        <v>1729</v>
      </c>
      <c r="H3151" s="11" t="s">
        <v>904</v>
      </c>
      <c r="I3151" s="11" t="s">
        <v>905</v>
      </c>
      <c r="J3151" s="11" t="s">
        <v>921</v>
      </c>
      <c r="K3151" s="11" t="s">
        <v>907</v>
      </c>
      <c r="L3151" s="11" t="s">
        <v>923</v>
      </c>
      <c r="M3151" s="11" t="s">
        <v>1666</v>
      </c>
      <c r="N3151" s="11">
        <v>1965</v>
      </c>
      <c r="O3151" s="11" t="s">
        <v>1031</v>
      </c>
      <c r="P3151" s="11" t="s">
        <v>2554</v>
      </c>
      <c r="Q3151" s="11"/>
    </row>
    <row r="3152" spans="2:18" ht="12.95" customHeight="1" x14ac:dyDescent="0.2">
      <c r="B3152" s="11" t="s">
        <v>902</v>
      </c>
      <c r="C3152" s="144" t="s">
        <v>1727</v>
      </c>
      <c r="D3152" s="144" t="s">
        <v>1112</v>
      </c>
      <c r="E3152" s="11" t="s">
        <v>1728</v>
      </c>
      <c r="F3152" s="11">
        <v>5275</v>
      </c>
      <c r="G3152" s="11" t="s">
        <v>1729</v>
      </c>
      <c r="H3152" s="11" t="s">
        <v>904</v>
      </c>
      <c r="I3152" s="11" t="s">
        <v>905</v>
      </c>
      <c r="J3152" s="11" t="s">
        <v>921</v>
      </c>
      <c r="K3152" s="11" t="s">
        <v>907</v>
      </c>
      <c r="L3152" s="11" t="s">
        <v>923</v>
      </c>
      <c r="M3152" s="11" t="s">
        <v>1666</v>
      </c>
      <c r="N3152" s="11">
        <v>1965</v>
      </c>
      <c r="O3152" s="11" t="s">
        <v>1031</v>
      </c>
      <c r="P3152" s="11" t="s">
        <v>2549</v>
      </c>
      <c r="Q3152" s="11"/>
    </row>
    <row r="3153" spans="2:254" ht="12.95" customHeight="1" x14ac:dyDescent="0.2">
      <c r="B3153" s="11" t="s">
        <v>902</v>
      </c>
      <c r="C3153" s="144" t="s">
        <v>1727</v>
      </c>
      <c r="D3153" s="144" t="s">
        <v>1112</v>
      </c>
      <c r="E3153" s="11" t="s">
        <v>1728</v>
      </c>
      <c r="F3153" s="11">
        <v>5275</v>
      </c>
      <c r="G3153" s="11" t="s">
        <v>1729</v>
      </c>
      <c r="H3153" s="11" t="s">
        <v>904</v>
      </c>
      <c r="I3153" s="11" t="s">
        <v>905</v>
      </c>
      <c r="J3153" s="11" t="s">
        <v>921</v>
      </c>
      <c r="K3153" s="11" t="s">
        <v>907</v>
      </c>
      <c r="L3153" s="11" t="s">
        <v>923</v>
      </c>
      <c r="M3153" s="11" t="s">
        <v>1666</v>
      </c>
      <c r="N3153" s="11">
        <v>1965</v>
      </c>
      <c r="O3153" s="11" t="s">
        <v>1031</v>
      </c>
      <c r="P3153" s="11">
        <v>1</v>
      </c>
      <c r="Q3153" s="11"/>
    </row>
    <row r="3154" spans="2:254" ht="12.95" customHeight="1" x14ac:dyDescent="0.2">
      <c r="B3154" s="29" t="s">
        <v>902</v>
      </c>
      <c r="C3154" s="30" t="s">
        <v>135</v>
      </c>
      <c r="D3154" s="30" t="s">
        <v>1249</v>
      </c>
      <c r="E3154" s="29" t="s">
        <v>1250</v>
      </c>
      <c r="F3154" s="29">
        <v>2000</v>
      </c>
      <c r="G3154" s="29" t="s">
        <v>915</v>
      </c>
      <c r="H3154" s="29" t="s">
        <v>904</v>
      </c>
      <c r="I3154" s="29" t="s">
        <v>905</v>
      </c>
      <c r="J3154" s="29" t="s">
        <v>942</v>
      </c>
      <c r="K3154" s="29" t="s">
        <v>907</v>
      </c>
      <c r="L3154" s="29" t="s">
        <v>1110</v>
      </c>
      <c r="M3154" s="29">
        <v>404</v>
      </c>
      <c r="N3154" s="29">
        <v>1971</v>
      </c>
      <c r="O3154" s="29" t="s">
        <v>908</v>
      </c>
    </row>
    <row r="3155" spans="2:254" ht="12.95" customHeight="1" x14ac:dyDescent="0.2">
      <c r="B3155" s="29" t="s">
        <v>902</v>
      </c>
      <c r="C3155" s="30" t="s">
        <v>135</v>
      </c>
      <c r="D3155" s="30" t="s">
        <v>1249</v>
      </c>
      <c r="E3155" s="29" t="s">
        <v>1250</v>
      </c>
      <c r="F3155" s="29">
        <v>2000</v>
      </c>
      <c r="G3155" s="29" t="s">
        <v>915</v>
      </c>
      <c r="H3155" s="29" t="s">
        <v>904</v>
      </c>
      <c r="I3155" s="29" t="s">
        <v>905</v>
      </c>
      <c r="J3155" s="29" t="s">
        <v>942</v>
      </c>
      <c r="K3155" s="29" t="s">
        <v>907</v>
      </c>
      <c r="L3155" s="29" t="s">
        <v>1110</v>
      </c>
      <c r="M3155" s="29">
        <v>404</v>
      </c>
      <c r="N3155" s="29">
        <v>1971</v>
      </c>
      <c r="O3155" s="29" t="s">
        <v>908</v>
      </c>
    </row>
    <row r="3156" spans="2:254" ht="12.95" customHeight="1" x14ac:dyDescent="0.2">
      <c r="B3156" s="11" t="s">
        <v>902</v>
      </c>
      <c r="C3156" s="144" t="s">
        <v>135</v>
      </c>
      <c r="D3156" s="144" t="s">
        <v>1249</v>
      </c>
      <c r="E3156" s="11" t="s">
        <v>1250</v>
      </c>
      <c r="F3156" s="11">
        <v>2000</v>
      </c>
      <c r="G3156" s="11" t="s">
        <v>915</v>
      </c>
      <c r="H3156" s="11" t="s">
        <v>904</v>
      </c>
      <c r="I3156" s="11" t="s">
        <v>905</v>
      </c>
      <c r="J3156" s="11" t="s">
        <v>942</v>
      </c>
      <c r="K3156" s="11" t="s">
        <v>907</v>
      </c>
      <c r="L3156" s="11" t="s">
        <v>1110</v>
      </c>
      <c r="M3156" s="11">
        <v>404</v>
      </c>
      <c r="N3156" s="11">
        <v>1971</v>
      </c>
      <c r="O3156" s="11" t="s">
        <v>908</v>
      </c>
      <c r="P3156" s="11">
        <v>1</v>
      </c>
      <c r="Q3156" s="11"/>
      <c r="R3156" s="11"/>
    </row>
    <row r="3157" spans="2:254" ht="12.95" customHeight="1" x14ac:dyDescent="0.2">
      <c r="B3157" s="29" t="s">
        <v>902</v>
      </c>
      <c r="C3157" s="30" t="s">
        <v>136</v>
      </c>
      <c r="D3157" s="30" t="s">
        <v>137</v>
      </c>
      <c r="E3157" s="29" t="s">
        <v>138</v>
      </c>
      <c r="F3157" s="29">
        <v>4000</v>
      </c>
      <c r="G3157" s="29" t="s">
        <v>1385</v>
      </c>
      <c r="H3157" s="29" t="s">
        <v>904</v>
      </c>
      <c r="I3157" s="29" t="s">
        <v>936</v>
      </c>
      <c r="J3157" s="29" t="s">
        <v>910</v>
      </c>
      <c r="K3157" s="29" t="s">
        <v>937</v>
      </c>
      <c r="L3157" s="29" t="s">
        <v>139</v>
      </c>
      <c r="M3157" s="29">
        <v>50</v>
      </c>
      <c r="N3157" s="29">
        <v>1958</v>
      </c>
      <c r="O3157" s="29" t="s">
        <v>140</v>
      </c>
    </row>
    <row r="3158" spans="2:254" ht="12.95" customHeight="1" x14ac:dyDescent="0.2">
      <c r="B3158" s="29" t="s">
        <v>902</v>
      </c>
      <c r="C3158" s="30" t="s">
        <v>136</v>
      </c>
      <c r="D3158" s="30" t="s">
        <v>137</v>
      </c>
      <c r="E3158" s="29" t="s">
        <v>138</v>
      </c>
      <c r="F3158" s="29">
        <v>4000</v>
      </c>
      <c r="G3158" s="29" t="s">
        <v>1385</v>
      </c>
      <c r="H3158" s="29" t="s">
        <v>904</v>
      </c>
      <c r="I3158" s="29" t="s">
        <v>936</v>
      </c>
      <c r="J3158" s="29" t="s">
        <v>910</v>
      </c>
      <c r="K3158" s="29" t="s">
        <v>937</v>
      </c>
      <c r="L3158" s="29" t="s">
        <v>139</v>
      </c>
      <c r="M3158" s="29">
        <v>50</v>
      </c>
      <c r="N3158" s="29">
        <v>1958</v>
      </c>
      <c r="O3158" s="29" t="s">
        <v>140</v>
      </c>
    </row>
    <row r="3159" spans="2:254" ht="12.95" customHeight="1" x14ac:dyDescent="0.2">
      <c r="B3159" s="11" t="s">
        <v>902</v>
      </c>
      <c r="C3159" s="144" t="s">
        <v>136</v>
      </c>
      <c r="D3159" s="144" t="s">
        <v>137</v>
      </c>
      <c r="E3159" s="11" t="s">
        <v>138</v>
      </c>
      <c r="F3159" s="11">
        <v>4000</v>
      </c>
      <c r="G3159" s="11" t="s">
        <v>1385</v>
      </c>
      <c r="H3159" s="11" t="s">
        <v>904</v>
      </c>
      <c r="I3159" s="11" t="s">
        <v>936</v>
      </c>
      <c r="J3159" s="11" t="s">
        <v>910</v>
      </c>
      <c r="K3159" s="11" t="s">
        <v>937</v>
      </c>
      <c r="L3159" s="11" t="s">
        <v>139</v>
      </c>
      <c r="M3159" s="11">
        <v>50</v>
      </c>
      <c r="N3159" s="11">
        <v>1958</v>
      </c>
      <c r="O3159" s="11" t="s">
        <v>140</v>
      </c>
      <c r="P3159" s="11"/>
      <c r="Q3159" s="11"/>
    </row>
    <row r="3160" spans="2:254" ht="12.95" customHeight="1" x14ac:dyDescent="0.2">
      <c r="B3160" s="29" t="s">
        <v>981</v>
      </c>
      <c r="C3160" s="30" t="s">
        <v>949</v>
      </c>
      <c r="D3160" s="30" t="s">
        <v>141</v>
      </c>
      <c r="E3160" s="29" t="s">
        <v>950</v>
      </c>
      <c r="F3160" s="29">
        <v>3320</v>
      </c>
      <c r="G3160" s="29" t="s">
        <v>911</v>
      </c>
      <c r="H3160" s="29" t="s">
        <v>904</v>
      </c>
      <c r="I3160" s="29" t="s">
        <v>959</v>
      </c>
      <c r="K3160" s="29" t="s">
        <v>960</v>
      </c>
      <c r="L3160" s="29" t="s">
        <v>943</v>
      </c>
      <c r="M3160" s="29" t="s">
        <v>1706</v>
      </c>
      <c r="N3160" s="29">
        <v>1971</v>
      </c>
      <c r="O3160" s="29" t="s">
        <v>1909</v>
      </c>
      <c r="R3160" s="11"/>
    </row>
    <row r="3161" spans="2:254" ht="12.95" customHeight="1" x14ac:dyDescent="0.2">
      <c r="B3161" s="29" t="s">
        <v>981</v>
      </c>
      <c r="C3161" s="30" t="s">
        <v>949</v>
      </c>
      <c r="D3161" s="30" t="s">
        <v>141</v>
      </c>
      <c r="E3161" s="29" t="s">
        <v>950</v>
      </c>
      <c r="F3161" s="29">
        <v>3320</v>
      </c>
      <c r="G3161" s="29" t="s">
        <v>911</v>
      </c>
      <c r="H3161" s="29" t="s">
        <v>904</v>
      </c>
      <c r="I3161" s="29" t="s">
        <v>959</v>
      </c>
      <c r="K3161" s="29" t="s">
        <v>960</v>
      </c>
      <c r="L3161" s="29" t="s">
        <v>943</v>
      </c>
      <c r="M3161" s="29" t="s">
        <v>1706</v>
      </c>
      <c r="N3161" s="29">
        <v>1971</v>
      </c>
      <c r="O3161" s="29" t="s">
        <v>1909</v>
      </c>
    </row>
    <row r="3162" spans="2:254" ht="12.95" customHeight="1" x14ac:dyDescent="0.2">
      <c r="B3162" s="11" t="s">
        <v>981</v>
      </c>
      <c r="C3162" s="144" t="s">
        <v>949</v>
      </c>
      <c r="D3162" s="144" t="s">
        <v>141</v>
      </c>
      <c r="E3162" s="11" t="s">
        <v>950</v>
      </c>
      <c r="F3162" s="11">
        <v>3320</v>
      </c>
      <c r="G3162" s="11" t="s">
        <v>911</v>
      </c>
      <c r="H3162" s="11" t="s">
        <v>904</v>
      </c>
      <c r="I3162" s="11" t="s">
        <v>959</v>
      </c>
      <c r="J3162" s="11"/>
      <c r="K3162" s="11" t="s">
        <v>960</v>
      </c>
      <c r="L3162" s="11" t="s">
        <v>943</v>
      </c>
      <c r="M3162" s="11" t="s">
        <v>1706</v>
      </c>
      <c r="N3162" s="11">
        <v>1971</v>
      </c>
      <c r="O3162" s="11" t="s">
        <v>1909</v>
      </c>
      <c r="P3162" s="11"/>
      <c r="Q3162" s="11"/>
    </row>
    <row r="3163" spans="2:254" ht="12.95" customHeight="1" x14ac:dyDescent="0.2">
      <c r="B3163" s="29" t="s">
        <v>902</v>
      </c>
      <c r="C3163" s="30" t="s">
        <v>949</v>
      </c>
      <c r="D3163" s="30" t="s">
        <v>918</v>
      </c>
      <c r="E3163" s="29" t="s">
        <v>950</v>
      </c>
      <c r="F3163" s="29">
        <v>3320</v>
      </c>
      <c r="G3163" s="29" t="s">
        <v>911</v>
      </c>
      <c r="H3163" s="29" t="s">
        <v>904</v>
      </c>
      <c r="I3163" s="29" t="s">
        <v>936</v>
      </c>
      <c r="J3163" s="29" t="s">
        <v>921</v>
      </c>
      <c r="K3163" s="29" t="s">
        <v>937</v>
      </c>
      <c r="L3163" s="29" t="s">
        <v>951</v>
      </c>
      <c r="M3163" s="29">
        <v>175</v>
      </c>
      <c r="N3163" s="29">
        <v>1964</v>
      </c>
      <c r="O3163" s="29" t="s">
        <v>1909</v>
      </c>
      <c r="R3163" s="11"/>
    </row>
    <row r="3164" spans="2:254" ht="12.95" customHeight="1" x14ac:dyDescent="0.2">
      <c r="B3164" s="29" t="s">
        <v>902</v>
      </c>
      <c r="C3164" s="30" t="s">
        <v>949</v>
      </c>
      <c r="D3164" s="30" t="s">
        <v>918</v>
      </c>
      <c r="E3164" s="29" t="s">
        <v>950</v>
      </c>
      <c r="F3164" s="29">
        <v>3320</v>
      </c>
      <c r="G3164" s="29" t="s">
        <v>911</v>
      </c>
      <c r="H3164" s="29" t="s">
        <v>904</v>
      </c>
      <c r="I3164" s="29" t="s">
        <v>936</v>
      </c>
      <c r="J3164" s="29" t="s">
        <v>921</v>
      </c>
      <c r="K3164" s="29" t="s">
        <v>937</v>
      </c>
      <c r="L3164" s="29" t="s">
        <v>951</v>
      </c>
      <c r="M3164" s="29">
        <v>175</v>
      </c>
      <c r="N3164" s="29">
        <v>1964</v>
      </c>
      <c r="O3164" s="29" t="s">
        <v>1909</v>
      </c>
    </row>
    <row r="3165" spans="2:254" ht="12.95" customHeight="1" x14ac:dyDescent="0.2">
      <c r="B3165" s="29" t="s">
        <v>902</v>
      </c>
      <c r="C3165" s="30" t="s">
        <v>949</v>
      </c>
      <c r="D3165" s="30" t="s">
        <v>918</v>
      </c>
      <c r="E3165" s="29" t="s">
        <v>950</v>
      </c>
      <c r="F3165" s="29">
        <v>3320</v>
      </c>
      <c r="G3165" s="29" t="s">
        <v>911</v>
      </c>
      <c r="H3165" s="29" t="s">
        <v>904</v>
      </c>
      <c r="I3165" s="29" t="s">
        <v>936</v>
      </c>
      <c r="J3165" s="29" t="s">
        <v>921</v>
      </c>
      <c r="K3165" s="29" t="s">
        <v>937</v>
      </c>
      <c r="L3165" s="29" t="s">
        <v>951</v>
      </c>
      <c r="M3165" s="29">
        <v>175</v>
      </c>
      <c r="N3165" s="29">
        <v>1964</v>
      </c>
      <c r="O3165" s="29" t="s">
        <v>1909</v>
      </c>
    </row>
    <row r="3166" spans="2:254" ht="12.95" customHeight="1" x14ac:dyDescent="0.2">
      <c r="B3166" s="29" t="s">
        <v>902</v>
      </c>
      <c r="C3166" s="30" t="s">
        <v>949</v>
      </c>
      <c r="D3166" s="30" t="s">
        <v>918</v>
      </c>
      <c r="E3166" s="29" t="s">
        <v>950</v>
      </c>
      <c r="F3166" s="29">
        <v>3320</v>
      </c>
      <c r="G3166" s="29" t="s">
        <v>911</v>
      </c>
      <c r="H3166" s="29" t="s">
        <v>904</v>
      </c>
      <c r="I3166" s="29" t="s">
        <v>936</v>
      </c>
      <c r="J3166" s="29" t="s">
        <v>921</v>
      </c>
      <c r="K3166" s="29" t="s">
        <v>937</v>
      </c>
      <c r="L3166" s="29" t="s">
        <v>951</v>
      </c>
      <c r="M3166" s="29">
        <v>175</v>
      </c>
      <c r="N3166" s="29">
        <v>1964</v>
      </c>
      <c r="O3166" s="29" t="s">
        <v>1909</v>
      </c>
    </row>
    <row r="3167" spans="2:254" ht="12.95" customHeight="1" x14ac:dyDescent="0.2">
      <c r="B3167" s="29" t="s">
        <v>902</v>
      </c>
      <c r="C3167" s="30" t="s">
        <v>949</v>
      </c>
      <c r="D3167" s="30" t="s">
        <v>918</v>
      </c>
      <c r="E3167" s="29" t="s">
        <v>950</v>
      </c>
      <c r="F3167" s="29">
        <v>3302</v>
      </c>
      <c r="G3167" s="29" t="s">
        <v>911</v>
      </c>
      <c r="H3167" s="29" t="s">
        <v>904</v>
      </c>
      <c r="I3167" s="29" t="s">
        <v>936</v>
      </c>
      <c r="J3167" s="29" t="s">
        <v>921</v>
      </c>
      <c r="K3167" s="29" t="s">
        <v>937</v>
      </c>
      <c r="L3167" s="29" t="s">
        <v>951</v>
      </c>
      <c r="M3167" s="29">
        <v>175</v>
      </c>
      <c r="N3167" s="29">
        <v>1964</v>
      </c>
      <c r="O3167" s="29" t="s">
        <v>1909</v>
      </c>
      <c r="R3167" s="148"/>
      <c r="S3167" s="148"/>
      <c r="T3167" s="148"/>
      <c r="U3167" s="148"/>
      <c r="V3167" s="148"/>
      <c r="W3167" s="148"/>
      <c r="X3167" s="148"/>
      <c r="Y3167" s="148"/>
      <c r="Z3167" s="148"/>
      <c r="AA3167" s="148"/>
      <c r="AB3167" s="148"/>
      <c r="AC3167" s="148"/>
      <c r="AD3167" s="148"/>
      <c r="AE3167" s="148"/>
      <c r="AF3167" s="148"/>
      <c r="AG3167" s="148"/>
      <c r="AH3167" s="148"/>
      <c r="AI3167" s="148"/>
      <c r="AJ3167" s="148"/>
      <c r="AK3167" s="148"/>
      <c r="AL3167" s="148"/>
      <c r="AM3167" s="148"/>
      <c r="AN3167" s="148"/>
      <c r="AO3167" s="148"/>
      <c r="AP3167" s="148"/>
      <c r="AQ3167" s="148"/>
      <c r="AR3167" s="148"/>
      <c r="AS3167" s="148"/>
      <c r="AT3167" s="148"/>
      <c r="AU3167" s="148"/>
      <c r="AV3167" s="148"/>
      <c r="AW3167" s="148"/>
      <c r="AX3167" s="148"/>
      <c r="AY3167" s="148"/>
      <c r="AZ3167" s="148"/>
      <c r="BA3167" s="148"/>
      <c r="BB3167" s="148"/>
      <c r="BC3167" s="148"/>
      <c r="BD3167" s="148"/>
      <c r="BE3167" s="148"/>
      <c r="BF3167" s="148"/>
      <c r="BG3167" s="148"/>
      <c r="BH3167" s="148"/>
      <c r="BI3167" s="148"/>
      <c r="BJ3167" s="148"/>
      <c r="BK3167" s="148"/>
      <c r="BL3167" s="148"/>
      <c r="BM3167" s="148"/>
      <c r="BN3167" s="148"/>
      <c r="BO3167" s="148"/>
      <c r="BP3167" s="148"/>
      <c r="BQ3167" s="148"/>
      <c r="BR3167" s="148"/>
      <c r="BS3167" s="148"/>
      <c r="BT3167" s="148"/>
      <c r="BU3167" s="148"/>
      <c r="BV3167" s="148"/>
      <c r="BW3167" s="148"/>
      <c r="BX3167" s="148"/>
      <c r="BY3167" s="148"/>
      <c r="BZ3167" s="148"/>
      <c r="CA3167" s="148"/>
      <c r="CB3167" s="148"/>
      <c r="CC3167" s="148"/>
      <c r="CD3167" s="148"/>
      <c r="CE3167" s="148"/>
      <c r="CF3167" s="148"/>
      <c r="CG3167" s="148"/>
      <c r="CH3167" s="148"/>
      <c r="CI3167" s="148"/>
      <c r="CJ3167" s="148"/>
      <c r="CK3167" s="148"/>
      <c r="CL3167" s="148"/>
      <c r="CM3167" s="148"/>
      <c r="CN3167" s="148"/>
      <c r="CO3167" s="148"/>
      <c r="CP3167" s="148"/>
      <c r="CQ3167" s="148"/>
      <c r="CR3167" s="148"/>
      <c r="CS3167" s="148"/>
      <c r="CT3167" s="148"/>
      <c r="CU3167" s="148"/>
      <c r="CV3167" s="148"/>
      <c r="CW3167" s="148"/>
      <c r="CX3167" s="148"/>
      <c r="CY3167" s="148"/>
      <c r="CZ3167" s="148"/>
      <c r="DA3167" s="148"/>
      <c r="DB3167" s="148"/>
      <c r="DC3167" s="148"/>
      <c r="DD3167" s="148"/>
      <c r="DE3167" s="148"/>
      <c r="DF3167" s="148"/>
      <c r="DG3167" s="148"/>
      <c r="DH3167" s="148"/>
      <c r="DI3167" s="148"/>
      <c r="DJ3167" s="148"/>
      <c r="DK3167" s="148"/>
      <c r="DL3167" s="148"/>
      <c r="DM3167" s="148"/>
      <c r="DN3167" s="148"/>
      <c r="DO3167" s="148"/>
      <c r="DP3167" s="148"/>
      <c r="DQ3167" s="148"/>
      <c r="DR3167" s="148"/>
      <c r="DS3167" s="148"/>
      <c r="DT3167" s="148"/>
      <c r="DU3167" s="148"/>
      <c r="DV3167" s="148"/>
      <c r="DW3167" s="148"/>
      <c r="DX3167" s="148"/>
      <c r="DY3167" s="148"/>
      <c r="DZ3167" s="148"/>
      <c r="EA3167" s="148"/>
      <c r="EB3167" s="148"/>
      <c r="EC3167" s="148"/>
      <c r="ED3167" s="148"/>
      <c r="EE3167" s="148"/>
      <c r="EF3167" s="148"/>
      <c r="EG3167" s="148"/>
      <c r="EH3167" s="148"/>
      <c r="EI3167" s="148"/>
      <c r="EJ3167" s="148"/>
      <c r="EK3167" s="148"/>
      <c r="EL3167" s="148"/>
      <c r="EM3167" s="148"/>
      <c r="EN3167" s="148"/>
      <c r="EO3167" s="148"/>
      <c r="EP3167" s="148"/>
      <c r="EQ3167" s="148"/>
      <c r="ER3167" s="148"/>
      <c r="ES3167" s="148"/>
      <c r="ET3167" s="148"/>
      <c r="EU3167" s="148"/>
      <c r="EV3167" s="148"/>
      <c r="EW3167" s="148"/>
      <c r="EX3167" s="148"/>
      <c r="EY3167" s="148"/>
      <c r="EZ3167" s="148"/>
      <c r="FA3167" s="148"/>
      <c r="FB3167" s="148"/>
      <c r="FC3167" s="148"/>
      <c r="FD3167" s="148"/>
      <c r="FE3167" s="148"/>
      <c r="FF3167" s="148"/>
      <c r="FG3167" s="148"/>
      <c r="FH3167" s="148"/>
      <c r="FI3167" s="148"/>
      <c r="FJ3167" s="148"/>
      <c r="FK3167" s="148"/>
      <c r="FL3167" s="148"/>
      <c r="FM3167" s="148"/>
      <c r="FN3167" s="148"/>
      <c r="FO3167" s="148"/>
      <c r="FP3167" s="148"/>
      <c r="FQ3167" s="148"/>
      <c r="FR3167" s="148"/>
      <c r="FS3167" s="148"/>
      <c r="FT3167" s="148"/>
      <c r="FU3167" s="148"/>
      <c r="FV3167" s="148"/>
      <c r="FW3167" s="148"/>
      <c r="FX3167" s="148"/>
      <c r="FY3167" s="148"/>
      <c r="FZ3167" s="148"/>
      <c r="GA3167" s="148"/>
      <c r="GB3167" s="148"/>
      <c r="GC3167" s="148"/>
      <c r="GD3167" s="148"/>
      <c r="GE3167" s="148"/>
      <c r="GF3167" s="148"/>
      <c r="GG3167" s="148"/>
      <c r="GH3167" s="148"/>
      <c r="GI3167" s="148"/>
      <c r="GJ3167" s="148"/>
      <c r="GK3167" s="148"/>
      <c r="GL3167" s="148"/>
      <c r="GM3167" s="148"/>
      <c r="GN3167" s="148"/>
      <c r="GO3167" s="148"/>
      <c r="GP3167" s="148"/>
      <c r="GQ3167" s="148"/>
      <c r="GR3167" s="148"/>
      <c r="GS3167" s="148"/>
      <c r="GT3167" s="148"/>
      <c r="GU3167" s="148"/>
      <c r="GV3167" s="148"/>
      <c r="GW3167" s="148"/>
      <c r="GX3167" s="148"/>
      <c r="GY3167" s="148"/>
      <c r="GZ3167" s="148"/>
      <c r="HA3167" s="148"/>
      <c r="HB3167" s="148"/>
      <c r="HC3167" s="148"/>
      <c r="HD3167" s="148"/>
      <c r="HE3167" s="148"/>
      <c r="HF3167" s="148"/>
      <c r="HG3167" s="148"/>
      <c r="HH3167" s="148"/>
      <c r="HI3167" s="148"/>
      <c r="HJ3167" s="148"/>
      <c r="HK3167" s="148"/>
      <c r="HL3167" s="148"/>
      <c r="HM3167" s="148"/>
      <c r="HN3167" s="148"/>
      <c r="HO3167" s="148"/>
      <c r="HP3167" s="148"/>
      <c r="HQ3167" s="148"/>
      <c r="HR3167" s="148"/>
      <c r="HS3167" s="148"/>
      <c r="HT3167" s="148"/>
      <c r="HU3167" s="148"/>
      <c r="HV3167" s="148"/>
      <c r="HW3167" s="148"/>
      <c r="HX3167" s="148"/>
      <c r="HY3167" s="148"/>
      <c r="HZ3167" s="148"/>
      <c r="IA3167" s="148"/>
      <c r="IB3167" s="148"/>
      <c r="IC3167" s="148"/>
      <c r="ID3167" s="148"/>
      <c r="IE3167" s="148"/>
      <c r="IF3167" s="148"/>
      <c r="IG3167" s="148"/>
      <c r="IH3167" s="148"/>
      <c r="II3167" s="148"/>
      <c r="IJ3167" s="148"/>
      <c r="IK3167" s="148"/>
      <c r="IL3167" s="148"/>
      <c r="IM3167" s="148"/>
      <c r="IN3167" s="148"/>
      <c r="IO3167" s="148"/>
      <c r="IP3167" s="148"/>
      <c r="IQ3167" s="148"/>
      <c r="IR3167" s="148"/>
      <c r="IS3167" s="148"/>
      <c r="IT3167" s="148"/>
    </row>
    <row r="3168" spans="2:254" ht="12.95" customHeight="1" x14ac:dyDescent="0.2">
      <c r="B3168" s="29" t="s">
        <v>902</v>
      </c>
      <c r="C3168" s="30" t="s">
        <v>949</v>
      </c>
      <c r="D3168" s="30" t="s">
        <v>918</v>
      </c>
      <c r="E3168" s="29" t="s">
        <v>950</v>
      </c>
      <c r="F3168" s="29">
        <v>3320</v>
      </c>
      <c r="G3168" s="29" t="s">
        <v>911</v>
      </c>
      <c r="H3168" s="29" t="s">
        <v>904</v>
      </c>
      <c r="I3168" s="29" t="s">
        <v>936</v>
      </c>
      <c r="J3168" s="29" t="s">
        <v>921</v>
      </c>
      <c r="K3168" s="29" t="s">
        <v>937</v>
      </c>
      <c r="L3168" s="29" t="s">
        <v>951</v>
      </c>
      <c r="M3168" s="29">
        <v>175</v>
      </c>
      <c r="N3168" s="29">
        <v>1964</v>
      </c>
      <c r="O3168" s="29" t="s">
        <v>1613</v>
      </c>
    </row>
    <row r="3169" spans="2:254" ht="12.95" customHeight="1" x14ac:dyDescent="0.2">
      <c r="B3169" s="29" t="s">
        <v>902</v>
      </c>
      <c r="C3169" s="30" t="s">
        <v>949</v>
      </c>
      <c r="D3169" s="30" t="s">
        <v>918</v>
      </c>
      <c r="E3169" s="29" t="s">
        <v>950</v>
      </c>
      <c r="F3169" s="29">
        <v>3320</v>
      </c>
      <c r="G3169" s="29" t="s">
        <v>911</v>
      </c>
      <c r="H3169" s="29" t="s">
        <v>904</v>
      </c>
      <c r="I3169" s="29" t="s">
        <v>936</v>
      </c>
      <c r="J3169" s="29" t="s">
        <v>921</v>
      </c>
      <c r="K3169" s="29" t="s">
        <v>937</v>
      </c>
      <c r="L3169" s="29" t="s">
        <v>951</v>
      </c>
      <c r="M3169" s="29">
        <v>175</v>
      </c>
      <c r="N3169" s="29">
        <v>1964</v>
      </c>
      <c r="O3169" s="29" t="s">
        <v>1613</v>
      </c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11"/>
      <c r="BC3169" s="11"/>
      <c r="BD3169" s="11"/>
      <c r="BE3169" s="11"/>
      <c r="BF3169" s="11"/>
      <c r="BG3169" s="11"/>
      <c r="BH3169" s="11"/>
      <c r="BI3169" s="11"/>
      <c r="BJ3169" s="11"/>
      <c r="BK3169" s="11"/>
      <c r="BL3169" s="11"/>
      <c r="BM3169" s="11"/>
      <c r="BN3169" s="11"/>
      <c r="BO3169" s="11"/>
      <c r="BP3169" s="11"/>
      <c r="BQ3169" s="11"/>
      <c r="BR3169" s="11"/>
      <c r="BS3169" s="11"/>
      <c r="BT3169" s="11"/>
      <c r="BU3169" s="11"/>
      <c r="BV3169" s="11"/>
      <c r="BW3169" s="11"/>
      <c r="BX3169" s="11"/>
      <c r="BY3169" s="11"/>
      <c r="BZ3169" s="11"/>
      <c r="CA3169" s="11"/>
      <c r="CB3169" s="11"/>
      <c r="CC3169" s="11"/>
      <c r="CD3169" s="11"/>
      <c r="CE3169" s="11"/>
      <c r="CF3169" s="11"/>
      <c r="CG3169" s="11"/>
      <c r="CH3169" s="11"/>
      <c r="CI3169" s="11"/>
      <c r="CJ3169" s="11"/>
      <c r="CK3169" s="11"/>
      <c r="CL3169" s="11"/>
      <c r="CM3169" s="11"/>
      <c r="CN3169" s="11"/>
      <c r="CO3169" s="11"/>
      <c r="CP3169" s="11"/>
      <c r="CQ3169" s="11"/>
      <c r="CR3169" s="11"/>
      <c r="CS3169" s="11"/>
      <c r="CT3169" s="11"/>
      <c r="CU3169" s="11"/>
      <c r="CV3169" s="11"/>
      <c r="CW3169" s="11"/>
      <c r="CX3169" s="11"/>
      <c r="CY3169" s="11"/>
      <c r="CZ3169" s="11"/>
      <c r="DA3169" s="11"/>
      <c r="DB3169" s="11"/>
      <c r="DC3169" s="11"/>
      <c r="DD3169" s="11"/>
      <c r="DE3169" s="11"/>
      <c r="DF3169" s="11"/>
      <c r="DG3169" s="11"/>
      <c r="DH3169" s="11"/>
      <c r="DI3169" s="11"/>
      <c r="DJ3169" s="11"/>
      <c r="DK3169" s="11"/>
      <c r="DL3169" s="11"/>
      <c r="DM3169" s="11"/>
      <c r="DN3169" s="11"/>
      <c r="DO3169" s="11"/>
      <c r="DP3169" s="11"/>
      <c r="DQ3169" s="11"/>
      <c r="DR3169" s="11"/>
      <c r="DS3169" s="11"/>
      <c r="DT3169" s="11"/>
      <c r="DU3169" s="11"/>
      <c r="DV3169" s="11"/>
      <c r="DW3169" s="11"/>
      <c r="DX3169" s="11"/>
      <c r="DY3169" s="11"/>
      <c r="DZ3169" s="11"/>
      <c r="EA3169" s="11"/>
      <c r="EB3169" s="11"/>
      <c r="EC3169" s="11"/>
      <c r="ED3169" s="11"/>
      <c r="EE3169" s="11"/>
      <c r="EF3169" s="11"/>
      <c r="EG3169" s="11"/>
      <c r="EH3169" s="11"/>
      <c r="EI3169" s="11"/>
      <c r="EJ3169" s="11"/>
      <c r="EK3169" s="11"/>
      <c r="EL3169" s="11"/>
      <c r="EM3169" s="11"/>
      <c r="EN3169" s="11"/>
      <c r="EO3169" s="11"/>
      <c r="EP3169" s="11"/>
      <c r="EQ3169" s="11"/>
      <c r="ER3169" s="11"/>
      <c r="ES3169" s="11"/>
      <c r="ET3169" s="11"/>
      <c r="EU3169" s="11"/>
      <c r="EV3169" s="11"/>
      <c r="EW3169" s="11"/>
      <c r="EX3169" s="11"/>
      <c r="EY3169" s="11"/>
      <c r="EZ3169" s="11"/>
      <c r="FA3169" s="11"/>
      <c r="FB3169" s="11"/>
      <c r="FC3169" s="11"/>
      <c r="FD3169" s="11"/>
      <c r="FE3169" s="11"/>
      <c r="FF3169" s="11"/>
      <c r="FG3169" s="11"/>
      <c r="FH3169" s="11"/>
      <c r="FI3169" s="11"/>
      <c r="FJ3169" s="11"/>
      <c r="FK3169" s="11"/>
      <c r="FL3169" s="11"/>
      <c r="FM3169" s="11"/>
      <c r="FN3169" s="11"/>
      <c r="FO3169" s="11"/>
      <c r="FP3169" s="11"/>
      <c r="FQ3169" s="11"/>
      <c r="FR3169" s="11"/>
      <c r="FS3169" s="11"/>
      <c r="FT3169" s="11"/>
      <c r="FU3169" s="11"/>
      <c r="FV3169" s="11"/>
      <c r="FW3169" s="11"/>
      <c r="FX3169" s="11"/>
      <c r="FY3169" s="11"/>
      <c r="FZ3169" s="11"/>
      <c r="GA3169" s="11"/>
      <c r="GB3169" s="11"/>
      <c r="GC3169" s="11"/>
      <c r="GD3169" s="11"/>
      <c r="GE3169" s="11"/>
      <c r="GF3169" s="11"/>
      <c r="GG3169" s="11"/>
      <c r="GH3169" s="11"/>
      <c r="GI3169" s="11"/>
      <c r="GJ3169" s="11"/>
      <c r="GK3169" s="11"/>
      <c r="GL3169" s="11"/>
      <c r="GM3169" s="11"/>
      <c r="GN3169" s="11"/>
      <c r="GO3169" s="11"/>
      <c r="GP3169" s="11"/>
      <c r="GQ3169" s="11"/>
      <c r="GR3169" s="11"/>
      <c r="GS3169" s="11"/>
      <c r="GT3169" s="11"/>
      <c r="GU3169" s="11"/>
      <c r="GV3169" s="11"/>
      <c r="GW3169" s="11"/>
      <c r="GX3169" s="11"/>
      <c r="GY3169" s="11"/>
      <c r="GZ3169" s="11"/>
      <c r="HA3169" s="11"/>
      <c r="HB3169" s="11"/>
      <c r="HC3169" s="11"/>
      <c r="HD3169" s="11"/>
      <c r="HE3169" s="11"/>
      <c r="HF3169" s="11"/>
      <c r="HG3169" s="11"/>
      <c r="HH3169" s="11"/>
      <c r="HI3169" s="11"/>
      <c r="HJ3169" s="11"/>
      <c r="HK3169" s="11"/>
      <c r="HL3169" s="11"/>
      <c r="HM3169" s="11"/>
      <c r="HN3169" s="11"/>
      <c r="HO3169" s="11"/>
      <c r="HP3169" s="11"/>
      <c r="HQ3169" s="11"/>
      <c r="HR3169" s="11"/>
      <c r="HS3169" s="11"/>
      <c r="HT3169" s="11"/>
      <c r="HU3169" s="11"/>
      <c r="HV3169" s="11"/>
      <c r="HW3169" s="11"/>
      <c r="HX3169" s="11"/>
      <c r="HY3169" s="11"/>
      <c r="HZ3169" s="11"/>
      <c r="IA3169" s="11"/>
      <c r="IB3169" s="11"/>
      <c r="IC3169" s="11"/>
      <c r="ID3169" s="11"/>
      <c r="IE3169" s="11"/>
      <c r="IF3169" s="11"/>
      <c r="IG3169" s="11"/>
      <c r="IH3169" s="11"/>
      <c r="II3169" s="11"/>
      <c r="IJ3169" s="11"/>
      <c r="IK3169" s="11"/>
      <c r="IL3169" s="11"/>
      <c r="IM3169" s="11"/>
      <c r="IN3169" s="11"/>
      <c r="IO3169" s="11"/>
      <c r="IP3169" s="11"/>
      <c r="IQ3169" s="11"/>
      <c r="IR3169" s="11"/>
      <c r="IS3169" s="11"/>
      <c r="IT3169" s="11"/>
    </row>
    <row r="3170" spans="2:254" ht="12.95" customHeight="1" x14ac:dyDescent="0.2">
      <c r="B3170" s="29" t="s">
        <v>902</v>
      </c>
      <c r="C3170" s="30" t="s">
        <v>949</v>
      </c>
      <c r="D3170" s="30" t="s">
        <v>918</v>
      </c>
      <c r="E3170" s="29" t="s">
        <v>950</v>
      </c>
      <c r="F3170" s="29">
        <v>3320</v>
      </c>
      <c r="G3170" s="29" t="s">
        <v>911</v>
      </c>
      <c r="H3170" s="29" t="s">
        <v>904</v>
      </c>
      <c r="I3170" s="29" t="s">
        <v>936</v>
      </c>
      <c r="J3170" s="29" t="s">
        <v>921</v>
      </c>
      <c r="K3170" s="29" t="s">
        <v>937</v>
      </c>
      <c r="L3170" s="29" t="s">
        <v>951</v>
      </c>
      <c r="M3170" s="29">
        <v>175</v>
      </c>
      <c r="N3170" s="29">
        <v>1964</v>
      </c>
      <c r="O3170" s="29" t="s">
        <v>1909</v>
      </c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11"/>
      <c r="BC3170" s="11"/>
      <c r="BD3170" s="11"/>
      <c r="BE3170" s="11"/>
      <c r="BF3170" s="11"/>
      <c r="BG3170" s="11"/>
      <c r="BH3170" s="11"/>
      <c r="BI3170" s="11"/>
      <c r="BJ3170" s="11"/>
      <c r="BK3170" s="11"/>
      <c r="BL3170" s="11"/>
      <c r="BM3170" s="11"/>
      <c r="BN3170" s="11"/>
      <c r="BO3170" s="11"/>
      <c r="BP3170" s="11"/>
      <c r="BQ3170" s="11"/>
      <c r="BR3170" s="11"/>
      <c r="BS3170" s="11"/>
      <c r="BT3170" s="11"/>
      <c r="BU3170" s="11"/>
      <c r="BV3170" s="11"/>
      <c r="BW3170" s="11"/>
      <c r="BX3170" s="11"/>
      <c r="BY3170" s="11"/>
      <c r="BZ3170" s="11"/>
      <c r="CA3170" s="11"/>
      <c r="CB3170" s="11"/>
      <c r="CC3170" s="11"/>
      <c r="CD3170" s="11"/>
      <c r="CE3170" s="11"/>
      <c r="CF3170" s="11"/>
      <c r="CG3170" s="11"/>
      <c r="CH3170" s="11"/>
      <c r="CI3170" s="11"/>
      <c r="CJ3170" s="11"/>
      <c r="CK3170" s="11"/>
      <c r="CL3170" s="11"/>
      <c r="CM3170" s="11"/>
      <c r="CN3170" s="11"/>
      <c r="CO3170" s="11"/>
      <c r="CP3170" s="11"/>
      <c r="CQ3170" s="11"/>
      <c r="CR3170" s="11"/>
      <c r="CS3170" s="11"/>
      <c r="CT3170" s="11"/>
      <c r="CU3170" s="11"/>
      <c r="CV3170" s="11"/>
      <c r="CW3170" s="11"/>
      <c r="CX3170" s="11"/>
      <c r="CY3170" s="11"/>
      <c r="CZ3170" s="11"/>
      <c r="DA3170" s="11"/>
      <c r="DB3170" s="11"/>
      <c r="DC3170" s="11"/>
      <c r="DD3170" s="11"/>
      <c r="DE3170" s="11"/>
      <c r="DF3170" s="11"/>
      <c r="DG3170" s="11"/>
      <c r="DH3170" s="11"/>
      <c r="DI3170" s="11"/>
      <c r="DJ3170" s="11"/>
      <c r="DK3170" s="11"/>
      <c r="DL3170" s="11"/>
      <c r="DM3170" s="11"/>
      <c r="DN3170" s="11"/>
      <c r="DO3170" s="11"/>
      <c r="DP3170" s="11"/>
      <c r="DQ3170" s="11"/>
      <c r="DR3170" s="11"/>
      <c r="DS3170" s="11"/>
      <c r="DT3170" s="11"/>
      <c r="DU3170" s="11"/>
      <c r="DV3170" s="11"/>
      <c r="DW3170" s="11"/>
      <c r="DX3170" s="11"/>
      <c r="DY3170" s="11"/>
      <c r="DZ3170" s="11"/>
      <c r="EA3170" s="11"/>
      <c r="EB3170" s="11"/>
      <c r="EC3170" s="11"/>
      <c r="ED3170" s="11"/>
      <c r="EE3170" s="11"/>
      <c r="EF3170" s="11"/>
      <c r="EG3170" s="11"/>
      <c r="EH3170" s="11"/>
      <c r="EI3170" s="11"/>
      <c r="EJ3170" s="11"/>
      <c r="EK3170" s="11"/>
      <c r="EL3170" s="11"/>
      <c r="EM3170" s="11"/>
      <c r="EN3170" s="11"/>
      <c r="EO3170" s="11"/>
      <c r="EP3170" s="11"/>
      <c r="EQ3170" s="11"/>
      <c r="ER3170" s="11"/>
      <c r="ES3170" s="11"/>
      <c r="ET3170" s="11"/>
      <c r="EU3170" s="11"/>
      <c r="EV3170" s="11"/>
      <c r="EW3170" s="11"/>
      <c r="EX3170" s="11"/>
      <c r="EY3170" s="11"/>
      <c r="EZ3170" s="11"/>
      <c r="FA3170" s="11"/>
      <c r="FB3170" s="11"/>
      <c r="FC3170" s="11"/>
      <c r="FD3170" s="11"/>
      <c r="FE3170" s="11"/>
      <c r="FF3170" s="11"/>
      <c r="FG3170" s="11"/>
      <c r="FH3170" s="11"/>
      <c r="FI3170" s="11"/>
      <c r="FJ3170" s="11"/>
      <c r="FK3170" s="11"/>
      <c r="FL3170" s="11"/>
      <c r="FM3170" s="11"/>
      <c r="FN3170" s="11"/>
      <c r="FO3170" s="11"/>
      <c r="FP3170" s="11"/>
      <c r="FQ3170" s="11"/>
      <c r="FR3170" s="11"/>
      <c r="FS3170" s="11"/>
      <c r="FT3170" s="11"/>
      <c r="FU3170" s="11"/>
      <c r="FV3170" s="11"/>
      <c r="FW3170" s="11"/>
      <c r="FX3170" s="11"/>
      <c r="FY3170" s="11"/>
      <c r="FZ3170" s="11"/>
      <c r="GA3170" s="11"/>
      <c r="GB3170" s="11"/>
      <c r="GC3170" s="11"/>
      <c r="GD3170" s="11"/>
      <c r="GE3170" s="11"/>
      <c r="GF3170" s="11"/>
      <c r="GG3170" s="11"/>
      <c r="GH3170" s="11"/>
      <c r="GI3170" s="11"/>
      <c r="GJ3170" s="11"/>
      <c r="GK3170" s="11"/>
      <c r="GL3170" s="11"/>
      <c r="GM3170" s="11"/>
      <c r="GN3170" s="11"/>
      <c r="GO3170" s="11"/>
      <c r="GP3170" s="11"/>
      <c r="GQ3170" s="11"/>
      <c r="GR3170" s="11"/>
      <c r="GS3170" s="11"/>
      <c r="GT3170" s="11"/>
      <c r="GU3170" s="11"/>
      <c r="GV3170" s="11"/>
      <c r="GW3170" s="11"/>
      <c r="GX3170" s="11"/>
      <c r="GY3170" s="11"/>
      <c r="GZ3170" s="11"/>
      <c r="HA3170" s="11"/>
      <c r="HB3170" s="11"/>
      <c r="HC3170" s="11"/>
      <c r="HD3170" s="11"/>
      <c r="HE3170" s="11"/>
      <c r="HF3170" s="11"/>
      <c r="HG3170" s="11"/>
      <c r="HH3170" s="11"/>
      <c r="HI3170" s="11"/>
      <c r="HJ3170" s="11"/>
      <c r="HK3170" s="11"/>
      <c r="HL3170" s="11"/>
      <c r="HM3170" s="11"/>
      <c r="HN3170" s="11"/>
      <c r="HO3170" s="11"/>
      <c r="HP3170" s="11"/>
      <c r="HQ3170" s="11"/>
      <c r="HR3170" s="11"/>
      <c r="HS3170" s="11"/>
      <c r="HT3170" s="11"/>
      <c r="HU3170" s="11"/>
      <c r="HV3170" s="11"/>
      <c r="HW3170" s="11"/>
      <c r="HX3170" s="11"/>
      <c r="HY3170" s="11"/>
      <c r="HZ3170" s="11"/>
      <c r="IA3170" s="11"/>
      <c r="IB3170" s="11"/>
      <c r="IC3170" s="11"/>
      <c r="ID3170" s="11"/>
      <c r="IE3170" s="11"/>
      <c r="IF3170" s="11"/>
      <c r="IG3170" s="11"/>
      <c r="IH3170" s="11"/>
      <c r="II3170" s="11"/>
      <c r="IJ3170" s="11"/>
      <c r="IK3170" s="11"/>
      <c r="IL3170" s="11"/>
      <c r="IM3170" s="11"/>
      <c r="IN3170" s="11"/>
      <c r="IO3170" s="11"/>
      <c r="IP3170" s="11"/>
      <c r="IQ3170" s="11"/>
      <c r="IR3170" s="11"/>
      <c r="IS3170" s="11"/>
      <c r="IT3170" s="11"/>
    </row>
    <row r="3171" spans="2:254" ht="12.95" customHeight="1" x14ac:dyDescent="0.2">
      <c r="B3171" s="29" t="s">
        <v>902</v>
      </c>
      <c r="C3171" s="30" t="s">
        <v>949</v>
      </c>
      <c r="D3171" s="30" t="s">
        <v>918</v>
      </c>
      <c r="E3171" s="29" t="s">
        <v>950</v>
      </c>
      <c r="F3171" s="29">
        <v>3320</v>
      </c>
      <c r="G3171" s="29" t="s">
        <v>911</v>
      </c>
      <c r="H3171" s="29" t="s">
        <v>904</v>
      </c>
      <c r="I3171" s="29" t="s">
        <v>936</v>
      </c>
      <c r="J3171" s="29" t="s">
        <v>921</v>
      </c>
      <c r="K3171" s="29" t="s">
        <v>937</v>
      </c>
      <c r="L3171" s="29" t="s">
        <v>951</v>
      </c>
      <c r="M3171" s="29">
        <v>175</v>
      </c>
      <c r="N3171" s="29">
        <v>1964</v>
      </c>
      <c r="O3171" s="29" t="s">
        <v>1909</v>
      </c>
    </row>
    <row r="3172" spans="2:254" ht="12.95" customHeight="1" x14ac:dyDescent="0.2">
      <c r="B3172" s="29" t="s">
        <v>902</v>
      </c>
      <c r="C3172" s="30" t="s">
        <v>949</v>
      </c>
      <c r="D3172" s="30" t="s">
        <v>918</v>
      </c>
      <c r="E3172" s="29" t="s">
        <v>950</v>
      </c>
      <c r="F3172" s="29">
        <v>3320</v>
      </c>
      <c r="G3172" s="29" t="s">
        <v>911</v>
      </c>
      <c r="H3172" s="29" t="s">
        <v>904</v>
      </c>
      <c r="I3172" s="29" t="s">
        <v>936</v>
      </c>
      <c r="J3172" s="29" t="s">
        <v>921</v>
      </c>
      <c r="K3172" s="29" t="s">
        <v>937</v>
      </c>
      <c r="L3172" s="29" t="s">
        <v>951</v>
      </c>
      <c r="M3172" s="29">
        <v>175</v>
      </c>
      <c r="N3172" s="29">
        <v>1964</v>
      </c>
      <c r="O3172" s="29" t="s">
        <v>1909</v>
      </c>
    </row>
    <row r="3173" spans="2:254" ht="12.95" customHeight="1" x14ac:dyDescent="0.2">
      <c r="B3173" s="29" t="s">
        <v>902</v>
      </c>
      <c r="C3173" s="30" t="s">
        <v>949</v>
      </c>
      <c r="D3173" s="30" t="s">
        <v>918</v>
      </c>
      <c r="E3173" s="29" t="s">
        <v>950</v>
      </c>
      <c r="F3173" s="29">
        <v>3320</v>
      </c>
      <c r="G3173" s="29" t="s">
        <v>911</v>
      </c>
      <c r="H3173" s="29" t="s">
        <v>904</v>
      </c>
      <c r="I3173" s="29" t="s">
        <v>936</v>
      </c>
      <c r="J3173" s="29" t="s">
        <v>921</v>
      </c>
      <c r="K3173" s="29" t="s">
        <v>937</v>
      </c>
      <c r="L3173" s="29" t="s">
        <v>951</v>
      </c>
      <c r="M3173" s="29">
        <v>175</v>
      </c>
      <c r="N3173" s="29">
        <v>1964</v>
      </c>
      <c r="O3173" s="29" t="s">
        <v>1909</v>
      </c>
    </row>
    <row r="3174" spans="2:254" ht="12.95" customHeight="1" x14ac:dyDescent="0.2">
      <c r="B3174" s="29" t="s">
        <v>902</v>
      </c>
      <c r="C3174" s="30" t="s">
        <v>949</v>
      </c>
      <c r="D3174" s="30" t="s">
        <v>918</v>
      </c>
      <c r="E3174" s="29" t="s">
        <v>950</v>
      </c>
      <c r="F3174" s="29">
        <v>3302</v>
      </c>
      <c r="G3174" s="29" t="s">
        <v>911</v>
      </c>
      <c r="H3174" s="29" t="s">
        <v>904</v>
      </c>
      <c r="I3174" s="29" t="s">
        <v>936</v>
      </c>
      <c r="J3174" s="29" t="s">
        <v>921</v>
      </c>
      <c r="K3174" s="29" t="s">
        <v>937</v>
      </c>
      <c r="L3174" s="29" t="s">
        <v>951</v>
      </c>
      <c r="M3174" s="29">
        <v>175</v>
      </c>
      <c r="N3174" s="29">
        <v>1964</v>
      </c>
      <c r="O3174" s="29" t="s">
        <v>1909</v>
      </c>
    </row>
    <row r="3175" spans="2:254" ht="12.95" customHeight="1" x14ac:dyDescent="0.2">
      <c r="B3175" s="29" t="s">
        <v>902</v>
      </c>
      <c r="C3175" s="30" t="s">
        <v>949</v>
      </c>
      <c r="D3175" s="30" t="s">
        <v>918</v>
      </c>
      <c r="E3175" s="29" t="s">
        <v>950</v>
      </c>
      <c r="F3175" s="29">
        <v>3320</v>
      </c>
      <c r="G3175" s="29" t="s">
        <v>911</v>
      </c>
      <c r="H3175" s="29" t="s">
        <v>904</v>
      </c>
      <c r="I3175" s="29" t="s">
        <v>936</v>
      </c>
      <c r="J3175" s="29" t="s">
        <v>921</v>
      </c>
      <c r="K3175" s="29" t="s">
        <v>937</v>
      </c>
      <c r="L3175" s="29" t="s">
        <v>951</v>
      </c>
      <c r="M3175" s="29">
        <v>175</v>
      </c>
      <c r="N3175" s="29">
        <v>1964</v>
      </c>
      <c r="O3175" s="29" t="s">
        <v>1613</v>
      </c>
    </row>
    <row r="3176" spans="2:254" ht="12.95" customHeight="1" x14ac:dyDescent="0.2">
      <c r="B3176" s="29" t="s">
        <v>902</v>
      </c>
      <c r="C3176" s="30" t="s">
        <v>949</v>
      </c>
      <c r="D3176" s="30" t="s">
        <v>918</v>
      </c>
      <c r="E3176" s="29" t="s">
        <v>950</v>
      </c>
      <c r="F3176" s="29">
        <v>3320</v>
      </c>
      <c r="G3176" s="29" t="s">
        <v>911</v>
      </c>
      <c r="H3176" s="29" t="s">
        <v>904</v>
      </c>
      <c r="I3176" s="29" t="s">
        <v>936</v>
      </c>
      <c r="J3176" s="29" t="s">
        <v>921</v>
      </c>
      <c r="K3176" s="29" t="s">
        <v>937</v>
      </c>
      <c r="L3176" s="29" t="s">
        <v>951</v>
      </c>
      <c r="M3176" s="29">
        <v>175</v>
      </c>
      <c r="N3176" s="29">
        <v>1964</v>
      </c>
      <c r="O3176" s="29" t="s">
        <v>1613</v>
      </c>
      <c r="R3176" s="11"/>
    </row>
    <row r="3177" spans="2:254" ht="12.95" customHeight="1" x14ac:dyDescent="0.2">
      <c r="B3177" s="11" t="s">
        <v>902</v>
      </c>
      <c r="C3177" s="144" t="s">
        <v>949</v>
      </c>
      <c r="D3177" s="144" t="s">
        <v>918</v>
      </c>
      <c r="E3177" s="11" t="s">
        <v>950</v>
      </c>
      <c r="F3177" s="11">
        <v>3320</v>
      </c>
      <c r="G3177" s="11" t="s">
        <v>911</v>
      </c>
      <c r="H3177" s="11" t="s">
        <v>904</v>
      </c>
      <c r="I3177" s="11" t="s">
        <v>936</v>
      </c>
      <c r="J3177" s="11" t="s">
        <v>921</v>
      </c>
      <c r="K3177" s="11" t="s">
        <v>937</v>
      </c>
      <c r="L3177" s="11" t="s">
        <v>951</v>
      </c>
      <c r="M3177" s="11">
        <v>175</v>
      </c>
      <c r="N3177" s="11">
        <v>1964</v>
      </c>
      <c r="O3177" s="11" t="s">
        <v>1909</v>
      </c>
      <c r="P3177" s="11" t="s">
        <v>2550</v>
      </c>
      <c r="Q3177" s="11"/>
    </row>
    <row r="3178" spans="2:254" ht="12.95" customHeight="1" x14ac:dyDescent="0.2">
      <c r="B3178" s="11" t="s">
        <v>902</v>
      </c>
      <c r="C3178" s="144" t="s">
        <v>949</v>
      </c>
      <c r="D3178" s="144" t="s">
        <v>918</v>
      </c>
      <c r="E3178" s="11" t="s">
        <v>950</v>
      </c>
      <c r="F3178" s="11">
        <v>3320</v>
      </c>
      <c r="G3178" s="11" t="s">
        <v>911</v>
      </c>
      <c r="H3178" s="11" t="s">
        <v>904</v>
      </c>
      <c r="I3178" s="11" t="s">
        <v>936</v>
      </c>
      <c r="J3178" s="11" t="s">
        <v>921</v>
      </c>
      <c r="K3178" s="11" t="s">
        <v>937</v>
      </c>
      <c r="L3178" s="11" t="s">
        <v>951</v>
      </c>
      <c r="M3178" s="11">
        <v>175</v>
      </c>
      <c r="N3178" s="11">
        <v>1964</v>
      </c>
      <c r="O3178" s="11" t="s">
        <v>1909</v>
      </c>
      <c r="P3178" s="11" t="s">
        <v>2554</v>
      </c>
      <c r="Q3178" s="11"/>
    </row>
    <row r="3179" spans="2:254" ht="12.95" customHeight="1" x14ac:dyDescent="0.2">
      <c r="B3179" s="11" t="s">
        <v>902</v>
      </c>
      <c r="C3179" s="144" t="s">
        <v>949</v>
      </c>
      <c r="D3179" s="144" t="s">
        <v>918</v>
      </c>
      <c r="E3179" s="11" t="s">
        <v>950</v>
      </c>
      <c r="F3179" s="11">
        <v>3320</v>
      </c>
      <c r="G3179" s="11" t="s">
        <v>911</v>
      </c>
      <c r="H3179" s="11" t="s">
        <v>904</v>
      </c>
      <c r="I3179" s="11" t="s">
        <v>936</v>
      </c>
      <c r="J3179" s="11" t="s">
        <v>921</v>
      </c>
      <c r="K3179" s="11" t="s">
        <v>937</v>
      </c>
      <c r="L3179" s="11" t="s">
        <v>951</v>
      </c>
      <c r="M3179" s="11">
        <v>175</v>
      </c>
      <c r="N3179" s="11">
        <v>1964</v>
      </c>
      <c r="O3179" s="11" t="s">
        <v>1909</v>
      </c>
      <c r="P3179" s="11" t="s">
        <v>2549</v>
      </c>
      <c r="Q3179" s="11"/>
    </row>
    <row r="3180" spans="2:254" ht="12.95" customHeight="1" x14ac:dyDescent="0.2">
      <c r="B3180" s="11" t="s">
        <v>902</v>
      </c>
      <c r="C3180" s="144" t="s">
        <v>949</v>
      </c>
      <c r="D3180" s="144" t="s">
        <v>918</v>
      </c>
      <c r="E3180" s="11" t="s">
        <v>950</v>
      </c>
      <c r="F3180" s="11">
        <v>3320</v>
      </c>
      <c r="G3180" s="11" t="s">
        <v>911</v>
      </c>
      <c r="H3180" s="11" t="s">
        <v>904</v>
      </c>
      <c r="I3180" s="11" t="s">
        <v>936</v>
      </c>
      <c r="J3180" s="11" t="s">
        <v>921</v>
      </c>
      <c r="K3180" s="11" t="s">
        <v>937</v>
      </c>
      <c r="L3180" s="11" t="s">
        <v>951</v>
      </c>
      <c r="M3180" s="11">
        <v>175</v>
      </c>
      <c r="N3180" s="11">
        <v>1964</v>
      </c>
      <c r="O3180" s="11" t="s">
        <v>1909</v>
      </c>
      <c r="P3180" s="11">
        <v>1</v>
      </c>
      <c r="Q3180" s="11"/>
    </row>
    <row r="3181" spans="2:254" ht="12.95" customHeight="1" x14ac:dyDescent="0.2">
      <c r="B3181" s="11" t="s">
        <v>902</v>
      </c>
      <c r="C3181" s="144" t="s">
        <v>949</v>
      </c>
      <c r="D3181" s="144" t="s">
        <v>918</v>
      </c>
      <c r="E3181" s="11" t="s">
        <v>950</v>
      </c>
      <c r="F3181" s="11">
        <v>3302</v>
      </c>
      <c r="G3181" s="11" t="s">
        <v>911</v>
      </c>
      <c r="H3181" s="11" t="s">
        <v>904</v>
      </c>
      <c r="I3181" s="11" t="s">
        <v>936</v>
      </c>
      <c r="J3181" s="11" t="s">
        <v>921</v>
      </c>
      <c r="K3181" s="11" t="s">
        <v>937</v>
      </c>
      <c r="L3181" s="11" t="s">
        <v>951</v>
      </c>
      <c r="M3181" s="11">
        <v>175</v>
      </c>
      <c r="N3181" s="11">
        <v>1964</v>
      </c>
      <c r="O3181" s="11" t="s">
        <v>1909</v>
      </c>
      <c r="P3181" s="11"/>
      <c r="Q3181" s="11"/>
    </row>
    <row r="3182" spans="2:254" ht="12.95" customHeight="1" x14ac:dyDescent="0.2">
      <c r="B3182" s="29" t="s">
        <v>902</v>
      </c>
      <c r="C3182" s="30" t="s">
        <v>1476</v>
      </c>
      <c r="D3182" s="30" t="s">
        <v>1249</v>
      </c>
      <c r="E3182" s="29" t="s">
        <v>1250</v>
      </c>
      <c r="F3182" s="29">
        <v>2000</v>
      </c>
      <c r="G3182" s="29" t="s">
        <v>915</v>
      </c>
      <c r="H3182" s="29" t="s">
        <v>904</v>
      </c>
      <c r="I3182" s="29" t="s">
        <v>905</v>
      </c>
      <c r="J3182" s="29" t="s">
        <v>942</v>
      </c>
      <c r="K3182" s="29" t="s">
        <v>907</v>
      </c>
      <c r="L3182" s="29" t="s">
        <v>1110</v>
      </c>
      <c r="M3182" s="29">
        <v>604</v>
      </c>
      <c r="N3182" s="29">
        <v>1980</v>
      </c>
      <c r="O3182" s="29" t="s">
        <v>908</v>
      </c>
    </row>
    <row r="3183" spans="2:254" ht="12.95" customHeight="1" x14ac:dyDescent="0.2">
      <c r="B3183" s="29" t="s">
        <v>902</v>
      </c>
      <c r="C3183" s="30" t="s">
        <v>1476</v>
      </c>
      <c r="D3183" s="30" t="s">
        <v>1249</v>
      </c>
      <c r="E3183" s="29" t="s">
        <v>1250</v>
      </c>
      <c r="F3183" s="29">
        <v>2000</v>
      </c>
      <c r="G3183" s="29" t="s">
        <v>915</v>
      </c>
      <c r="H3183" s="29" t="s">
        <v>904</v>
      </c>
      <c r="I3183" s="29" t="s">
        <v>905</v>
      </c>
      <c r="J3183" s="29" t="s">
        <v>942</v>
      </c>
      <c r="K3183" s="29" t="s">
        <v>907</v>
      </c>
      <c r="L3183" s="29" t="s">
        <v>1110</v>
      </c>
      <c r="M3183" s="29" t="s">
        <v>1795</v>
      </c>
      <c r="N3183" s="29">
        <v>1980</v>
      </c>
      <c r="O3183" s="29" t="s">
        <v>908</v>
      </c>
    </row>
    <row r="3184" spans="2:254" ht="12.95" customHeight="1" x14ac:dyDescent="0.2">
      <c r="B3184" s="29" t="s">
        <v>902</v>
      </c>
      <c r="C3184" s="30" t="s">
        <v>1476</v>
      </c>
      <c r="D3184" s="30" t="s">
        <v>1249</v>
      </c>
      <c r="E3184" s="29" t="s">
        <v>1250</v>
      </c>
      <c r="F3184" s="29">
        <v>2000</v>
      </c>
      <c r="G3184" s="29" t="s">
        <v>915</v>
      </c>
      <c r="H3184" s="29" t="s">
        <v>904</v>
      </c>
      <c r="I3184" s="29" t="s">
        <v>905</v>
      </c>
      <c r="J3184" s="29" t="s">
        <v>942</v>
      </c>
      <c r="K3184" s="29" t="s">
        <v>907</v>
      </c>
      <c r="L3184" s="29" t="s">
        <v>1110</v>
      </c>
      <c r="M3184" s="29">
        <v>604</v>
      </c>
      <c r="N3184" s="29">
        <v>1980</v>
      </c>
      <c r="O3184" s="29" t="s">
        <v>908</v>
      </c>
    </row>
    <row r="3185" spans="1:18" ht="12.95" customHeight="1" x14ac:dyDescent="0.2">
      <c r="B3185" s="29" t="s">
        <v>902</v>
      </c>
      <c r="C3185" s="30" t="s">
        <v>1476</v>
      </c>
      <c r="D3185" s="30" t="s">
        <v>1249</v>
      </c>
      <c r="E3185" s="29" t="s">
        <v>1250</v>
      </c>
      <c r="F3185" s="29">
        <v>2000</v>
      </c>
      <c r="G3185" s="29" t="s">
        <v>915</v>
      </c>
      <c r="H3185" s="29" t="s">
        <v>904</v>
      </c>
      <c r="I3185" s="29" t="s">
        <v>905</v>
      </c>
      <c r="J3185" s="29" t="s">
        <v>942</v>
      </c>
      <c r="K3185" s="29" t="s">
        <v>907</v>
      </c>
      <c r="L3185" s="29" t="s">
        <v>1110</v>
      </c>
      <c r="M3185" s="29" t="s">
        <v>1795</v>
      </c>
      <c r="N3185" s="29">
        <v>1980</v>
      </c>
      <c r="O3185" s="29" t="s">
        <v>908</v>
      </c>
    </row>
    <row r="3186" spans="1:18" ht="12.95" customHeight="1" x14ac:dyDescent="0.2">
      <c r="B3186" s="29" t="s">
        <v>902</v>
      </c>
      <c r="C3186" s="30" t="s">
        <v>142</v>
      </c>
      <c r="D3186" s="30" t="s">
        <v>143</v>
      </c>
      <c r="E3186" s="29" t="s">
        <v>144</v>
      </c>
      <c r="F3186" s="29">
        <v>6310</v>
      </c>
      <c r="G3186" s="29" t="s">
        <v>1210</v>
      </c>
      <c r="H3186" s="29" t="s">
        <v>904</v>
      </c>
      <c r="I3186" s="29" t="s">
        <v>905</v>
      </c>
      <c r="J3186" s="29" t="s">
        <v>942</v>
      </c>
      <c r="K3186" s="29" t="s">
        <v>907</v>
      </c>
      <c r="L3186" s="29" t="s">
        <v>2131</v>
      </c>
      <c r="M3186" s="29" t="s">
        <v>145</v>
      </c>
      <c r="N3186" s="29">
        <v>1971</v>
      </c>
      <c r="O3186" s="29" t="s">
        <v>979</v>
      </c>
    </row>
    <row r="3187" spans="1:18" ht="12.95" customHeight="1" x14ac:dyDescent="0.2">
      <c r="B3187" s="29" t="s">
        <v>902</v>
      </c>
      <c r="C3187" s="30" t="s">
        <v>142</v>
      </c>
      <c r="D3187" s="30" t="s">
        <v>143</v>
      </c>
      <c r="E3187" s="29" t="s">
        <v>144</v>
      </c>
      <c r="F3187" s="29">
        <v>6310</v>
      </c>
      <c r="G3187" s="29" t="s">
        <v>1210</v>
      </c>
      <c r="H3187" s="29" t="s">
        <v>904</v>
      </c>
      <c r="I3187" s="29" t="s">
        <v>905</v>
      </c>
      <c r="J3187" s="29" t="s">
        <v>942</v>
      </c>
      <c r="K3187" s="29" t="s">
        <v>907</v>
      </c>
      <c r="L3187" s="29" t="s">
        <v>2131</v>
      </c>
      <c r="M3187" s="29" t="s">
        <v>145</v>
      </c>
      <c r="N3187" s="29">
        <v>1971</v>
      </c>
      <c r="O3187" s="29" t="s">
        <v>979</v>
      </c>
    </row>
    <row r="3188" spans="1:18" ht="12.95" customHeight="1" x14ac:dyDescent="0.2">
      <c r="B3188" s="11" t="s">
        <v>902</v>
      </c>
      <c r="C3188" s="144" t="s">
        <v>142</v>
      </c>
      <c r="D3188" s="144" t="s">
        <v>143</v>
      </c>
      <c r="E3188" s="11" t="s">
        <v>144</v>
      </c>
      <c r="F3188" s="11">
        <v>6310</v>
      </c>
      <c r="G3188" s="11" t="s">
        <v>1210</v>
      </c>
      <c r="H3188" s="11" t="s">
        <v>904</v>
      </c>
      <c r="I3188" s="11" t="s">
        <v>905</v>
      </c>
      <c r="J3188" s="11" t="s">
        <v>942</v>
      </c>
      <c r="K3188" s="11" t="s">
        <v>907</v>
      </c>
      <c r="L3188" s="11" t="s">
        <v>2131</v>
      </c>
      <c r="M3188" s="11" t="s">
        <v>145</v>
      </c>
      <c r="N3188" s="11">
        <v>1971</v>
      </c>
      <c r="O3188" s="11" t="s">
        <v>979</v>
      </c>
      <c r="P3188" s="11"/>
      <c r="Q3188" s="11"/>
    </row>
    <row r="3189" spans="1:18" ht="12.95" customHeight="1" x14ac:dyDescent="0.2">
      <c r="A3189" s="148"/>
      <c r="B3189" s="29" t="s">
        <v>902</v>
      </c>
      <c r="C3189" s="30" t="s">
        <v>1656</v>
      </c>
      <c r="D3189" s="30" t="s">
        <v>956</v>
      </c>
      <c r="E3189" s="29" t="s">
        <v>1657</v>
      </c>
      <c r="F3189" s="29">
        <v>2351</v>
      </c>
      <c r="G3189" s="29" t="s">
        <v>1498</v>
      </c>
      <c r="H3189" s="29" t="s">
        <v>904</v>
      </c>
      <c r="I3189" s="29" t="s">
        <v>905</v>
      </c>
      <c r="J3189" s="29" t="s">
        <v>921</v>
      </c>
      <c r="K3189" s="29" t="s">
        <v>907</v>
      </c>
      <c r="L3189" s="29" t="s">
        <v>943</v>
      </c>
      <c r="M3189" s="29">
        <v>502</v>
      </c>
      <c r="N3189" s="29">
        <v>1961</v>
      </c>
      <c r="O3189" s="29" t="s">
        <v>908</v>
      </c>
    </row>
    <row r="3190" spans="1:18" ht="12.95" customHeight="1" x14ac:dyDescent="0.2">
      <c r="B3190" s="29" t="s">
        <v>902</v>
      </c>
      <c r="C3190" s="30" t="s">
        <v>1656</v>
      </c>
      <c r="D3190" s="30" t="s">
        <v>956</v>
      </c>
      <c r="E3190" s="29" t="s">
        <v>1657</v>
      </c>
      <c r="F3190" s="29">
        <v>2351</v>
      </c>
      <c r="G3190" s="29" t="s">
        <v>1498</v>
      </c>
      <c r="H3190" s="29" t="s">
        <v>904</v>
      </c>
      <c r="I3190" s="29" t="s">
        <v>905</v>
      </c>
      <c r="J3190" s="29" t="s">
        <v>921</v>
      </c>
      <c r="K3190" s="29" t="s">
        <v>907</v>
      </c>
      <c r="L3190" s="29" t="s">
        <v>943</v>
      </c>
      <c r="M3190" s="29">
        <v>502</v>
      </c>
      <c r="N3190" s="29">
        <v>1961</v>
      </c>
      <c r="O3190" s="29" t="s">
        <v>908</v>
      </c>
    </row>
    <row r="3191" spans="1:18" ht="12.95" customHeight="1" x14ac:dyDescent="0.2">
      <c r="B3191" s="29" t="s">
        <v>902</v>
      </c>
      <c r="C3191" s="30" t="s">
        <v>1656</v>
      </c>
      <c r="D3191" s="30" t="s">
        <v>956</v>
      </c>
      <c r="E3191" s="29" t="s">
        <v>1657</v>
      </c>
      <c r="F3191" s="29">
        <v>2351</v>
      </c>
      <c r="G3191" s="29" t="s">
        <v>1498</v>
      </c>
      <c r="H3191" s="29" t="s">
        <v>904</v>
      </c>
      <c r="I3191" s="29" t="s">
        <v>905</v>
      </c>
      <c r="J3191" s="29" t="s">
        <v>921</v>
      </c>
      <c r="K3191" s="29" t="s">
        <v>907</v>
      </c>
      <c r="L3191" s="29" t="s">
        <v>943</v>
      </c>
      <c r="M3191" s="29">
        <v>502</v>
      </c>
      <c r="N3191" s="29">
        <v>1961</v>
      </c>
      <c r="O3191" s="29" t="s">
        <v>908</v>
      </c>
    </row>
    <row r="3192" spans="1:18" ht="12.95" customHeight="1" x14ac:dyDescent="0.2">
      <c r="B3192" s="29" t="s">
        <v>902</v>
      </c>
      <c r="C3192" s="30" t="s">
        <v>1656</v>
      </c>
      <c r="D3192" s="30" t="s">
        <v>956</v>
      </c>
      <c r="E3192" s="29" t="s">
        <v>1657</v>
      </c>
      <c r="F3192" s="29">
        <v>2351</v>
      </c>
      <c r="G3192" s="29" t="s">
        <v>1498</v>
      </c>
      <c r="H3192" s="29" t="s">
        <v>904</v>
      </c>
      <c r="I3192" s="29" t="s">
        <v>905</v>
      </c>
      <c r="J3192" s="29" t="s">
        <v>921</v>
      </c>
      <c r="K3192" s="29" t="s">
        <v>907</v>
      </c>
      <c r="L3192" s="29" t="s">
        <v>943</v>
      </c>
      <c r="M3192" s="29">
        <v>502</v>
      </c>
      <c r="N3192" s="29">
        <v>1961</v>
      </c>
      <c r="O3192" s="29" t="s">
        <v>908</v>
      </c>
    </row>
    <row r="3193" spans="1:18" ht="12.95" customHeight="1" x14ac:dyDescent="0.2">
      <c r="B3193" s="29" t="s">
        <v>902</v>
      </c>
      <c r="C3193" s="30" t="s">
        <v>1656</v>
      </c>
      <c r="D3193" s="30" t="s">
        <v>956</v>
      </c>
      <c r="E3193" s="29" t="s">
        <v>1657</v>
      </c>
      <c r="F3193" s="29">
        <v>2351</v>
      </c>
      <c r="G3193" s="29" t="s">
        <v>1498</v>
      </c>
      <c r="H3193" s="29" t="s">
        <v>904</v>
      </c>
      <c r="I3193" s="29" t="s">
        <v>905</v>
      </c>
      <c r="J3193" s="29" t="s">
        <v>921</v>
      </c>
      <c r="K3193" s="29" t="s">
        <v>907</v>
      </c>
      <c r="L3193" s="29" t="s">
        <v>943</v>
      </c>
      <c r="M3193" s="29">
        <v>502</v>
      </c>
      <c r="N3193" s="29">
        <v>1961</v>
      </c>
      <c r="O3193" s="29" t="s">
        <v>908</v>
      </c>
    </row>
    <row r="3194" spans="1:18" ht="12.95" customHeight="1" x14ac:dyDescent="0.2">
      <c r="B3194" s="29" t="s">
        <v>902</v>
      </c>
      <c r="C3194" s="30" t="s">
        <v>1656</v>
      </c>
      <c r="D3194" s="30" t="s">
        <v>956</v>
      </c>
      <c r="E3194" s="29" t="s">
        <v>1657</v>
      </c>
      <c r="F3194" s="29">
        <v>2351</v>
      </c>
      <c r="G3194" s="29" t="s">
        <v>1498</v>
      </c>
      <c r="H3194" s="29" t="s">
        <v>904</v>
      </c>
      <c r="I3194" s="29" t="s">
        <v>905</v>
      </c>
      <c r="J3194" s="29" t="s">
        <v>921</v>
      </c>
      <c r="K3194" s="29" t="s">
        <v>907</v>
      </c>
      <c r="L3194" s="29" t="s">
        <v>943</v>
      </c>
      <c r="M3194" s="29">
        <v>502</v>
      </c>
      <c r="N3194" s="29">
        <v>1961</v>
      </c>
      <c r="O3194" s="29" t="s">
        <v>908</v>
      </c>
    </row>
    <row r="3195" spans="1:18" ht="12.95" customHeight="1" x14ac:dyDescent="0.2">
      <c r="B3195" s="29" t="s">
        <v>902</v>
      </c>
      <c r="C3195" s="30" t="s">
        <v>2631</v>
      </c>
      <c r="D3195" s="30" t="s">
        <v>2632</v>
      </c>
      <c r="E3195" s="29" t="s">
        <v>2633</v>
      </c>
      <c r="G3195" s="29" t="s">
        <v>2634</v>
      </c>
      <c r="H3195" s="29" t="s">
        <v>2612</v>
      </c>
      <c r="I3195" s="29" t="s">
        <v>905</v>
      </c>
      <c r="J3195" s="29" t="s">
        <v>942</v>
      </c>
      <c r="K3195" s="29" t="s">
        <v>907</v>
      </c>
      <c r="L3195" s="29" t="s">
        <v>924</v>
      </c>
      <c r="M3195" s="29" t="s">
        <v>262</v>
      </c>
      <c r="N3195" s="29">
        <v>1978</v>
      </c>
      <c r="O3195" s="29" t="s">
        <v>2635</v>
      </c>
      <c r="P3195" s="29" t="s">
        <v>2636</v>
      </c>
      <c r="R3195" s="11"/>
    </row>
    <row r="3196" spans="1:18" ht="12.95" customHeight="1" x14ac:dyDescent="0.2">
      <c r="B3196" s="29" t="s">
        <v>902</v>
      </c>
      <c r="C3196" s="30" t="s">
        <v>2736</v>
      </c>
      <c r="D3196" s="30" t="s">
        <v>1936</v>
      </c>
      <c r="E3196" s="29" t="s">
        <v>2737</v>
      </c>
      <c r="F3196" s="29">
        <v>41430</v>
      </c>
      <c r="G3196" s="29" t="s">
        <v>687</v>
      </c>
      <c r="H3196" s="29" t="s">
        <v>1127</v>
      </c>
      <c r="I3196" s="29" t="s">
        <v>905</v>
      </c>
      <c r="J3196" s="29" t="s">
        <v>942</v>
      </c>
      <c r="K3196" s="29" t="s">
        <v>907</v>
      </c>
      <c r="L3196" s="29" t="s">
        <v>974</v>
      </c>
      <c r="M3196" s="29">
        <v>750</v>
      </c>
      <c r="N3196" s="29">
        <v>1983</v>
      </c>
      <c r="O3196" s="29" t="s">
        <v>819</v>
      </c>
      <c r="P3196" s="29" t="s">
        <v>2773</v>
      </c>
      <c r="R3196" s="11"/>
    </row>
    <row r="3197" spans="1:18" ht="12.95" customHeight="1" x14ac:dyDescent="0.2">
      <c r="A3197" s="171">
        <v>8</v>
      </c>
      <c r="B3197" s="171" t="s">
        <v>902</v>
      </c>
      <c r="C3197" s="172" t="s">
        <v>2921</v>
      </c>
      <c r="D3197" s="172" t="s">
        <v>940</v>
      </c>
      <c r="E3197" s="171" t="s">
        <v>2922</v>
      </c>
      <c r="F3197" s="171">
        <v>2253</v>
      </c>
      <c r="G3197" s="171" t="s">
        <v>2923</v>
      </c>
      <c r="H3197" s="171" t="s">
        <v>904</v>
      </c>
      <c r="I3197" s="171" t="s">
        <v>905</v>
      </c>
      <c r="J3197" s="171" t="s">
        <v>2902</v>
      </c>
      <c r="K3197" s="171" t="s">
        <v>907</v>
      </c>
      <c r="L3197" s="171" t="s">
        <v>2924</v>
      </c>
      <c r="M3197" s="171" t="s">
        <v>2925</v>
      </c>
      <c r="N3197" s="171">
        <v>1989</v>
      </c>
      <c r="O3197" s="171" t="s">
        <v>2902</v>
      </c>
      <c r="P3197" s="171" t="s">
        <v>2916</v>
      </c>
      <c r="Q3197" s="171"/>
      <c r="R3197" s="11"/>
    </row>
    <row r="3198" spans="1:18" ht="12.95" customHeight="1" x14ac:dyDescent="0.2">
      <c r="B3198" s="29" t="s">
        <v>902</v>
      </c>
      <c r="C3198" s="30" t="s">
        <v>146</v>
      </c>
      <c r="D3198" s="30" t="s">
        <v>1386</v>
      </c>
      <c r="E3198" s="29" t="s">
        <v>147</v>
      </c>
      <c r="F3198" s="29">
        <v>2360</v>
      </c>
      <c r="G3198" s="29" t="s">
        <v>2168</v>
      </c>
      <c r="H3198" s="29" t="s">
        <v>904</v>
      </c>
      <c r="I3198" s="29" t="s">
        <v>905</v>
      </c>
      <c r="J3198" s="29" t="s">
        <v>942</v>
      </c>
      <c r="K3198" s="29" t="s">
        <v>907</v>
      </c>
      <c r="L3198" s="29" t="s">
        <v>944</v>
      </c>
      <c r="M3198" s="29">
        <v>1200</v>
      </c>
      <c r="N3198" s="29">
        <v>1975</v>
      </c>
      <c r="O3198" s="29" t="s">
        <v>1091</v>
      </c>
      <c r="R3198" s="11"/>
    </row>
    <row r="3199" spans="1:18" ht="12.95" customHeight="1" x14ac:dyDescent="0.2">
      <c r="B3199" s="29" t="s">
        <v>902</v>
      </c>
      <c r="C3199" s="30" t="s">
        <v>146</v>
      </c>
      <c r="D3199" s="30" t="s">
        <v>1386</v>
      </c>
      <c r="E3199" s="29" t="s">
        <v>147</v>
      </c>
      <c r="F3199" s="29">
        <v>2360</v>
      </c>
      <c r="G3199" s="29" t="s">
        <v>2168</v>
      </c>
      <c r="H3199" s="29" t="s">
        <v>904</v>
      </c>
      <c r="I3199" s="29" t="s">
        <v>905</v>
      </c>
      <c r="J3199" s="29" t="s">
        <v>942</v>
      </c>
      <c r="K3199" s="29" t="s">
        <v>907</v>
      </c>
      <c r="L3199" s="29" t="s">
        <v>944</v>
      </c>
      <c r="M3199" s="29">
        <v>1200</v>
      </c>
      <c r="N3199" s="29">
        <v>1975</v>
      </c>
      <c r="O3199" s="29" t="s">
        <v>1091</v>
      </c>
      <c r="R3199" s="11"/>
    </row>
    <row r="3200" spans="1:18" ht="12.95" customHeight="1" x14ac:dyDescent="0.2">
      <c r="B3200" s="11" t="s">
        <v>902</v>
      </c>
      <c r="C3200" s="144" t="s">
        <v>146</v>
      </c>
      <c r="D3200" s="144" t="s">
        <v>1386</v>
      </c>
      <c r="E3200" s="11" t="s">
        <v>147</v>
      </c>
      <c r="F3200" s="11">
        <v>2360</v>
      </c>
      <c r="G3200" s="11" t="s">
        <v>2168</v>
      </c>
      <c r="H3200" s="11" t="s">
        <v>904</v>
      </c>
      <c r="I3200" s="11" t="s">
        <v>905</v>
      </c>
      <c r="J3200" s="11" t="s">
        <v>942</v>
      </c>
      <c r="K3200" s="11" t="s">
        <v>907</v>
      </c>
      <c r="L3200" s="11" t="s">
        <v>944</v>
      </c>
      <c r="M3200" s="11">
        <v>1200</v>
      </c>
      <c r="N3200" s="11">
        <v>1975</v>
      </c>
      <c r="O3200" s="11" t="s">
        <v>1091</v>
      </c>
      <c r="P3200" s="11" t="s">
        <v>2550</v>
      </c>
      <c r="Q3200" s="11"/>
      <c r="R3200" s="11"/>
    </row>
    <row r="3201" spans="1:18" ht="12.95" customHeight="1" x14ac:dyDescent="0.2">
      <c r="B3201" s="29" t="s">
        <v>902</v>
      </c>
      <c r="C3201" s="30" t="s">
        <v>2566</v>
      </c>
      <c r="D3201" s="30" t="s">
        <v>670</v>
      </c>
      <c r="E3201" s="29" t="s">
        <v>2562</v>
      </c>
      <c r="F3201" s="29">
        <v>2310</v>
      </c>
      <c r="G3201" s="29" t="s">
        <v>1990</v>
      </c>
      <c r="H3201" s="29" t="s">
        <v>904</v>
      </c>
      <c r="I3201" s="29" t="s">
        <v>959</v>
      </c>
      <c r="K3201" s="29" t="s">
        <v>960</v>
      </c>
      <c r="L3201" s="29" t="s">
        <v>943</v>
      </c>
      <c r="M3201" s="29" t="s">
        <v>2563</v>
      </c>
      <c r="N3201" s="29">
        <v>1951</v>
      </c>
      <c r="O3201" s="29" t="s">
        <v>1890</v>
      </c>
      <c r="P3201" s="29" t="s">
        <v>2552</v>
      </c>
      <c r="Q3201" s="11"/>
    </row>
    <row r="3202" spans="1:18" ht="12.95" customHeight="1" x14ac:dyDescent="0.2">
      <c r="B3202" s="29" t="s">
        <v>902</v>
      </c>
      <c r="C3202" s="30" t="s">
        <v>2566</v>
      </c>
      <c r="D3202" s="30" t="s">
        <v>670</v>
      </c>
      <c r="E3202" s="163" t="s">
        <v>2890</v>
      </c>
      <c r="F3202" s="163"/>
      <c r="G3202" s="163" t="s">
        <v>1990</v>
      </c>
      <c r="H3202" s="163" t="s">
        <v>904</v>
      </c>
      <c r="I3202" s="29" t="s">
        <v>936</v>
      </c>
      <c r="J3202" s="29" t="s">
        <v>921</v>
      </c>
      <c r="K3202" s="29" t="s">
        <v>937</v>
      </c>
      <c r="L3202" s="29" t="s">
        <v>1678</v>
      </c>
      <c r="M3202" s="29">
        <v>185</v>
      </c>
      <c r="N3202" s="29">
        <v>1970</v>
      </c>
      <c r="O3202" s="163"/>
      <c r="P3202" s="11" t="s">
        <v>2868</v>
      </c>
    </row>
    <row r="3203" spans="1:18" ht="12.95" customHeight="1" x14ac:dyDescent="0.2">
      <c r="A3203" s="171">
        <v>82</v>
      </c>
      <c r="B3203" s="171" t="s">
        <v>902</v>
      </c>
      <c r="C3203" s="172" t="s">
        <v>2967</v>
      </c>
      <c r="D3203" s="172" t="s">
        <v>920</v>
      </c>
      <c r="E3203" s="171" t="s">
        <v>2968</v>
      </c>
      <c r="F3203" s="171">
        <v>2211</v>
      </c>
      <c r="G3203" s="171" t="s">
        <v>963</v>
      </c>
      <c r="H3203" s="171" t="s">
        <v>904</v>
      </c>
      <c r="I3203" s="171" t="s">
        <v>905</v>
      </c>
      <c r="J3203" s="171" t="s">
        <v>912</v>
      </c>
      <c r="K3203" s="171" t="s">
        <v>907</v>
      </c>
      <c r="L3203" s="171" t="s">
        <v>1132</v>
      </c>
      <c r="M3203" s="171" t="s">
        <v>2032</v>
      </c>
      <c r="N3203" s="171">
        <v>1952</v>
      </c>
      <c r="O3203" s="171" t="s">
        <v>1374</v>
      </c>
      <c r="P3203" s="171" t="s">
        <v>2916</v>
      </c>
      <c r="Q3203" s="171"/>
    </row>
    <row r="3204" spans="1:18" ht="12.95" customHeight="1" x14ac:dyDescent="0.2">
      <c r="B3204" s="29" t="s">
        <v>981</v>
      </c>
      <c r="C3204" s="30" t="s">
        <v>148</v>
      </c>
      <c r="D3204" s="30" t="s">
        <v>1477</v>
      </c>
      <c r="E3204" s="29" t="s">
        <v>557</v>
      </c>
      <c r="F3204" s="29">
        <v>2211</v>
      </c>
      <c r="G3204" s="29" t="s">
        <v>963</v>
      </c>
      <c r="H3204" s="29" t="s">
        <v>904</v>
      </c>
      <c r="I3204" s="29" t="s">
        <v>905</v>
      </c>
      <c r="J3204" s="29" t="s">
        <v>942</v>
      </c>
      <c r="K3204" s="29" t="s">
        <v>907</v>
      </c>
      <c r="L3204" s="29" t="s">
        <v>952</v>
      </c>
      <c r="M3204" s="29" t="s">
        <v>558</v>
      </c>
      <c r="N3204" s="29">
        <v>1973</v>
      </c>
      <c r="O3204" s="29" t="s">
        <v>908</v>
      </c>
    </row>
    <row r="3205" spans="1:18" ht="12.95" customHeight="1" x14ac:dyDescent="0.2">
      <c r="B3205" s="29" t="s">
        <v>981</v>
      </c>
      <c r="C3205" s="30" t="s">
        <v>148</v>
      </c>
      <c r="D3205" s="30" t="s">
        <v>1477</v>
      </c>
      <c r="E3205" s="29" t="s">
        <v>557</v>
      </c>
      <c r="F3205" s="29">
        <v>2211</v>
      </c>
      <c r="G3205" s="29" t="s">
        <v>963</v>
      </c>
      <c r="H3205" s="29" t="s">
        <v>904</v>
      </c>
      <c r="I3205" s="29" t="s">
        <v>905</v>
      </c>
      <c r="J3205" s="29" t="s">
        <v>942</v>
      </c>
      <c r="K3205" s="29" t="s">
        <v>907</v>
      </c>
      <c r="L3205" s="29" t="s">
        <v>952</v>
      </c>
      <c r="M3205" s="29" t="s">
        <v>558</v>
      </c>
      <c r="N3205" s="29">
        <v>1973</v>
      </c>
      <c r="O3205" s="29" t="s">
        <v>908</v>
      </c>
    </row>
    <row r="3206" spans="1:18" ht="12.95" customHeight="1" x14ac:dyDescent="0.2">
      <c r="B3206" s="29" t="s">
        <v>902</v>
      </c>
      <c r="C3206" s="30" t="s">
        <v>148</v>
      </c>
      <c r="D3206" s="30" t="s">
        <v>1160</v>
      </c>
      <c r="E3206" s="29" t="s">
        <v>149</v>
      </c>
      <c r="F3206" s="29">
        <v>9201</v>
      </c>
      <c r="G3206" s="29" t="s">
        <v>150</v>
      </c>
      <c r="H3206" s="29" t="s">
        <v>904</v>
      </c>
      <c r="I3206" s="29" t="s">
        <v>936</v>
      </c>
      <c r="J3206" s="29" t="s">
        <v>910</v>
      </c>
      <c r="K3206" s="29" t="s">
        <v>937</v>
      </c>
      <c r="L3206" s="29" t="s">
        <v>943</v>
      </c>
      <c r="M3206" s="29" t="s">
        <v>1143</v>
      </c>
      <c r="N3206" s="29">
        <v>1951</v>
      </c>
      <c r="O3206" s="29" t="s">
        <v>1139</v>
      </c>
    </row>
    <row r="3207" spans="1:18" ht="12.95" customHeight="1" x14ac:dyDescent="0.2">
      <c r="B3207" s="29" t="s">
        <v>902</v>
      </c>
      <c r="C3207" s="30" t="s">
        <v>148</v>
      </c>
      <c r="D3207" s="30" t="s">
        <v>1160</v>
      </c>
      <c r="E3207" s="29" t="s">
        <v>149</v>
      </c>
      <c r="F3207" s="29">
        <v>9201</v>
      </c>
      <c r="G3207" s="29" t="s">
        <v>150</v>
      </c>
      <c r="H3207" s="29" t="s">
        <v>904</v>
      </c>
      <c r="I3207" s="29" t="s">
        <v>936</v>
      </c>
      <c r="J3207" s="29" t="s">
        <v>910</v>
      </c>
      <c r="K3207" s="29" t="s">
        <v>937</v>
      </c>
      <c r="L3207" s="29" t="s">
        <v>943</v>
      </c>
      <c r="M3207" s="29" t="s">
        <v>1143</v>
      </c>
      <c r="N3207" s="29">
        <v>1951</v>
      </c>
      <c r="O3207" s="29" t="s">
        <v>1139</v>
      </c>
      <c r="R3207" s="11"/>
    </row>
    <row r="3208" spans="1:18" ht="12.95" customHeight="1" x14ac:dyDescent="0.2">
      <c r="B3208" s="11" t="s">
        <v>902</v>
      </c>
      <c r="C3208" s="144" t="s">
        <v>148</v>
      </c>
      <c r="D3208" s="144" t="s">
        <v>1160</v>
      </c>
      <c r="E3208" s="11" t="s">
        <v>149</v>
      </c>
      <c r="F3208" s="11">
        <v>9201</v>
      </c>
      <c r="G3208" s="11" t="s">
        <v>150</v>
      </c>
      <c r="H3208" s="11" t="s">
        <v>904</v>
      </c>
      <c r="I3208" s="11" t="s">
        <v>936</v>
      </c>
      <c r="J3208" s="11" t="s">
        <v>910</v>
      </c>
      <c r="K3208" s="11" t="s">
        <v>937</v>
      </c>
      <c r="L3208" s="11" t="s">
        <v>943</v>
      </c>
      <c r="M3208" s="11" t="s">
        <v>1143</v>
      </c>
      <c r="N3208" s="11">
        <v>1951</v>
      </c>
      <c r="O3208" s="11" t="s">
        <v>1139</v>
      </c>
      <c r="P3208" s="11"/>
      <c r="Q3208" s="11"/>
      <c r="R3208" s="11"/>
    </row>
    <row r="3209" spans="1:18" ht="12.95" customHeight="1" x14ac:dyDescent="0.2">
      <c r="B3209" s="29" t="s">
        <v>902</v>
      </c>
      <c r="C3209" s="30" t="s">
        <v>1435</v>
      </c>
      <c r="D3209" s="30" t="s">
        <v>1342</v>
      </c>
      <c r="E3209" s="29" t="s">
        <v>151</v>
      </c>
      <c r="F3209" s="29">
        <v>1351</v>
      </c>
      <c r="G3209" s="29" t="s">
        <v>152</v>
      </c>
      <c r="H3209" s="29" t="s">
        <v>904</v>
      </c>
      <c r="I3209" s="29" t="s">
        <v>905</v>
      </c>
      <c r="J3209" s="29" t="s">
        <v>910</v>
      </c>
      <c r="K3209" s="29" t="s">
        <v>907</v>
      </c>
      <c r="L3209" s="29" t="s">
        <v>1348</v>
      </c>
      <c r="M3209" s="29" t="s">
        <v>1017</v>
      </c>
      <c r="N3209" s="29">
        <v>1942</v>
      </c>
      <c r="O3209" s="29" t="s">
        <v>2186</v>
      </c>
    </row>
    <row r="3210" spans="1:18" ht="12.95" customHeight="1" x14ac:dyDescent="0.2">
      <c r="B3210" s="29" t="s">
        <v>902</v>
      </c>
      <c r="C3210" s="30" t="s">
        <v>1435</v>
      </c>
      <c r="D3210" s="30" t="s">
        <v>1342</v>
      </c>
      <c r="E3210" s="29" t="s">
        <v>151</v>
      </c>
      <c r="F3210" s="29">
        <v>1351</v>
      </c>
      <c r="G3210" s="29" t="s">
        <v>152</v>
      </c>
      <c r="H3210" s="29" t="s">
        <v>904</v>
      </c>
      <c r="I3210" s="29" t="s">
        <v>905</v>
      </c>
      <c r="J3210" s="29" t="s">
        <v>910</v>
      </c>
      <c r="K3210" s="29" t="s">
        <v>907</v>
      </c>
      <c r="L3210" s="29" t="s">
        <v>1348</v>
      </c>
      <c r="M3210" s="29" t="s">
        <v>1017</v>
      </c>
      <c r="N3210" s="29">
        <v>1942</v>
      </c>
      <c r="O3210" s="29" t="s">
        <v>2186</v>
      </c>
    </row>
    <row r="3211" spans="1:18" ht="12.95" customHeight="1" x14ac:dyDescent="0.2">
      <c r="B3211" s="29" t="s">
        <v>902</v>
      </c>
      <c r="C3211" s="30" t="s">
        <v>1435</v>
      </c>
      <c r="D3211" s="30" t="s">
        <v>1342</v>
      </c>
      <c r="E3211" s="29" t="s">
        <v>1487</v>
      </c>
      <c r="F3211" s="29">
        <v>1000</v>
      </c>
      <c r="G3211" s="29" t="s">
        <v>999</v>
      </c>
      <c r="H3211" s="29" t="s">
        <v>904</v>
      </c>
      <c r="I3211" s="29" t="s">
        <v>905</v>
      </c>
      <c r="J3211" s="29" t="s">
        <v>910</v>
      </c>
      <c r="K3211" s="29" t="s">
        <v>907</v>
      </c>
      <c r="L3211" s="29" t="s">
        <v>1348</v>
      </c>
      <c r="M3211" s="29" t="s">
        <v>1017</v>
      </c>
      <c r="N3211" s="29">
        <v>1942</v>
      </c>
      <c r="O3211" s="29" t="s">
        <v>1443</v>
      </c>
    </row>
    <row r="3212" spans="1:18" ht="12.95" customHeight="1" x14ac:dyDescent="0.2">
      <c r="B3212" s="29" t="s">
        <v>902</v>
      </c>
      <c r="C3212" s="30" t="s">
        <v>1435</v>
      </c>
      <c r="D3212" s="30" t="s">
        <v>1342</v>
      </c>
      <c r="E3212" s="29" t="s">
        <v>151</v>
      </c>
      <c r="F3212" s="29">
        <v>1351</v>
      </c>
      <c r="G3212" s="29" t="s">
        <v>152</v>
      </c>
      <c r="H3212" s="29" t="s">
        <v>904</v>
      </c>
      <c r="I3212" s="29" t="s">
        <v>905</v>
      </c>
      <c r="J3212" s="29" t="s">
        <v>910</v>
      </c>
      <c r="K3212" s="29" t="s">
        <v>907</v>
      </c>
      <c r="L3212" s="29" t="s">
        <v>1348</v>
      </c>
      <c r="M3212" s="29" t="s">
        <v>1017</v>
      </c>
      <c r="N3212" s="29">
        <v>1942</v>
      </c>
      <c r="O3212" s="29" t="s">
        <v>1443</v>
      </c>
    </row>
    <row r="3213" spans="1:18" ht="12.95" customHeight="1" x14ac:dyDescent="0.2">
      <c r="B3213" s="29" t="s">
        <v>902</v>
      </c>
      <c r="C3213" s="30" t="s">
        <v>1435</v>
      </c>
      <c r="D3213" s="30" t="s">
        <v>1342</v>
      </c>
      <c r="E3213" s="29" t="s">
        <v>151</v>
      </c>
      <c r="F3213" s="29">
        <v>1351</v>
      </c>
      <c r="G3213" s="29" t="s">
        <v>152</v>
      </c>
      <c r="H3213" s="29" t="s">
        <v>904</v>
      </c>
      <c r="I3213" s="29" t="s">
        <v>905</v>
      </c>
      <c r="J3213" s="29" t="s">
        <v>910</v>
      </c>
      <c r="K3213" s="29" t="s">
        <v>907</v>
      </c>
      <c r="L3213" s="29" t="s">
        <v>1348</v>
      </c>
      <c r="M3213" s="29" t="s">
        <v>1017</v>
      </c>
      <c r="N3213" s="29">
        <v>1942</v>
      </c>
      <c r="O3213" s="29" t="s">
        <v>1443</v>
      </c>
    </row>
    <row r="3214" spans="1:18" ht="12.95" customHeight="1" x14ac:dyDescent="0.2">
      <c r="B3214" s="29" t="s">
        <v>902</v>
      </c>
      <c r="C3214" s="30" t="s">
        <v>1435</v>
      </c>
      <c r="D3214" s="30" t="s">
        <v>1342</v>
      </c>
      <c r="E3214" s="29" t="s">
        <v>151</v>
      </c>
      <c r="F3214" s="29">
        <v>1351</v>
      </c>
      <c r="G3214" s="29" t="s">
        <v>152</v>
      </c>
      <c r="H3214" s="29" t="s">
        <v>904</v>
      </c>
      <c r="I3214" s="29" t="s">
        <v>905</v>
      </c>
      <c r="J3214" s="29" t="s">
        <v>910</v>
      </c>
      <c r="K3214" s="29" t="s">
        <v>907</v>
      </c>
      <c r="L3214" s="29" t="s">
        <v>1348</v>
      </c>
      <c r="M3214" s="29" t="s">
        <v>1017</v>
      </c>
      <c r="N3214" s="29">
        <v>1942</v>
      </c>
      <c r="O3214" s="29" t="s">
        <v>2186</v>
      </c>
      <c r="R3214" s="11"/>
    </row>
    <row r="3215" spans="1:18" ht="12.95" customHeight="1" x14ac:dyDescent="0.2">
      <c r="B3215" s="29" t="s">
        <v>902</v>
      </c>
      <c r="C3215" s="30" t="s">
        <v>1435</v>
      </c>
      <c r="D3215" s="30" t="s">
        <v>1342</v>
      </c>
      <c r="E3215" s="29" t="s">
        <v>1487</v>
      </c>
      <c r="F3215" s="29">
        <v>1000</v>
      </c>
      <c r="G3215" s="29" t="s">
        <v>999</v>
      </c>
      <c r="H3215" s="29" t="s">
        <v>904</v>
      </c>
      <c r="I3215" s="29" t="s">
        <v>905</v>
      </c>
      <c r="J3215" s="29" t="s">
        <v>910</v>
      </c>
      <c r="K3215" s="29" t="s">
        <v>907</v>
      </c>
      <c r="L3215" s="29" t="s">
        <v>1348</v>
      </c>
      <c r="M3215" s="29" t="s">
        <v>1017</v>
      </c>
      <c r="N3215" s="29">
        <v>1942</v>
      </c>
      <c r="O3215" s="29" t="s">
        <v>1443</v>
      </c>
      <c r="R3215" s="11"/>
    </row>
    <row r="3216" spans="1:18" ht="12.95" customHeight="1" x14ac:dyDescent="0.2">
      <c r="B3216" s="29" t="s">
        <v>902</v>
      </c>
      <c r="C3216" s="30" t="s">
        <v>1435</v>
      </c>
      <c r="D3216" s="30" t="s">
        <v>1342</v>
      </c>
      <c r="E3216" s="29" t="s">
        <v>151</v>
      </c>
      <c r="F3216" s="29">
        <v>1351</v>
      </c>
      <c r="G3216" s="29" t="s">
        <v>152</v>
      </c>
      <c r="H3216" s="29" t="s">
        <v>904</v>
      </c>
      <c r="I3216" s="29" t="s">
        <v>905</v>
      </c>
      <c r="J3216" s="29" t="s">
        <v>910</v>
      </c>
      <c r="K3216" s="29" t="s">
        <v>907</v>
      </c>
      <c r="L3216" s="29" t="s">
        <v>1348</v>
      </c>
      <c r="M3216" s="29" t="s">
        <v>1017</v>
      </c>
      <c r="N3216" s="29">
        <v>1942</v>
      </c>
      <c r="O3216" s="29" t="s">
        <v>1443</v>
      </c>
    </row>
    <row r="3217" spans="2:18" ht="12.95" customHeight="1" x14ac:dyDescent="0.2">
      <c r="B3217" s="29" t="s">
        <v>902</v>
      </c>
      <c r="C3217" s="30" t="s">
        <v>1435</v>
      </c>
      <c r="D3217" s="30" t="s">
        <v>1342</v>
      </c>
      <c r="E3217" s="29" t="s">
        <v>151</v>
      </c>
      <c r="F3217" s="29">
        <v>1351</v>
      </c>
      <c r="G3217" s="29" t="s">
        <v>152</v>
      </c>
      <c r="H3217" s="29" t="s">
        <v>904</v>
      </c>
      <c r="I3217" s="29" t="s">
        <v>905</v>
      </c>
      <c r="J3217" s="29" t="s">
        <v>910</v>
      </c>
      <c r="K3217" s="29" t="s">
        <v>907</v>
      </c>
      <c r="L3217" s="29" t="s">
        <v>1348</v>
      </c>
      <c r="M3217" s="29" t="s">
        <v>1017</v>
      </c>
      <c r="N3217" s="29">
        <v>1942</v>
      </c>
      <c r="O3217" s="29" t="s">
        <v>1443</v>
      </c>
    </row>
    <row r="3218" spans="2:18" ht="12.95" customHeight="1" x14ac:dyDescent="0.2">
      <c r="B3218" s="11" t="s">
        <v>902</v>
      </c>
      <c r="C3218" s="144" t="s">
        <v>1435</v>
      </c>
      <c r="D3218" s="144" t="s">
        <v>1342</v>
      </c>
      <c r="E3218" s="11" t="s">
        <v>151</v>
      </c>
      <c r="F3218" s="11">
        <v>1351</v>
      </c>
      <c r="G3218" s="11" t="s">
        <v>152</v>
      </c>
      <c r="H3218" s="11" t="s">
        <v>904</v>
      </c>
      <c r="I3218" s="11" t="s">
        <v>905</v>
      </c>
      <c r="J3218" s="11" t="s">
        <v>910</v>
      </c>
      <c r="K3218" s="11" t="s">
        <v>907</v>
      </c>
      <c r="L3218" s="11" t="s">
        <v>1348</v>
      </c>
      <c r="M3218" s="11" t="s">
        <v>1017</v>
      </c>
      <c r="N3218" s="11">
        <v>1942</v>
      </c>
      <c r="O3218" s="11" t="s">
        <v>2186</v>
      </c>
      <c r="P3218" s="11"/>
      <c r="Q3218" s="11"/>
    </row>
    <row r="3219" spans="2:18" ht="12.95" customHeight="1" x14ac:dyDescent="0.2">
      <c r="B3219" s="11" t="s">
        <v>902</v>
      </c>
      <c r="C3219" s="144" t="s">
        <v>1435</v>
      </c>
      <c r="D3219" s="144" t="s">
        <v>1342</v>
      </c>
      <c r="E3219" s="11" t="s">
        <v>151</v>
      </c>
      <c r="F3219" s="11">
        <v>1351</v>
      </c>
      <c r="G3219" s="11" t="s">
        <v>152</v>
      </c>
      <c r="H3219" s="11" t="s">
        <v>904</v>
      </c>
      <c r="I3219" s="11" t="s">
        <v>905</v>
      </c>
      <c r="J3219" s="11" t="s">
        <v>910</v>
      </c>
      <c r="K3219" s="11" t="s">
        <v>907</v>
      </c>
      <c r="L3219" s="11" t="s">
        <v>1348</v>
      </c>
      <c r="M3219" s="11" t="s">
        <v>1017</v>
      </c>
      <c r="N3219" s="11">
        <v>1942</v>
      </c>
      <c r="O3219" s="29" t="s">
        <v>1443</v>
      </c>
      <c r="P3219" s="29" t="s">
        <v>2636</v>
      </c>
    </row>
    <row r="3220" spans="2:18" ht="12.95" customHeight="1" x14ac:dyDescent="0.2">
      <c r="B3220" s="29" t="s">
        <v>902</v>
      </c>
      <c r="C3220" s="30" t="s">
        <v>153</v>
      </c>
      <c r="D3220" s="30" t="s">
        <v>948</v>
      </c>
      <c r="E3220" s="29" t="s">
        <v>154</v>
      </c>
      <c r="F3220" s="29">
        <v>2000</v>
      </c>
      <c r="G3220" s="29" t="s">
        <v>915</v>
      </c>
      <c r="H3220" s="29" t="s">
        <v>904</v>
      </c>
      <c r="I3220" s="29" t="s">
        <v>936</v>
      </c>
      <c r="J3220" s="29" t="s">
        <v>910</v>
      </c>
      <c r="K3220" s="29" t="s">
        <v>937</v>
      </c>
      <c r="L3220" s="29" t="s">
        <v>947</v>
      </c>
      <c r="M3220" s="29" t="s">
        <v>155</v>
      </c>
      <c r="N3220" s="29">
        <v>1953</v>
      </c>
      <c r="O3220" s="29" t="s">
        <v>156</v>
      </c>
    </row>
    <row r="3221" spans="2:18" ht="12.95" customHeight="1" x14ac:dyDescent="0.2">
      <c r="B3221" s="29" t="s">
        <v>902</v>
      </c>
      <c r="C3221" s="30" t="s">
        <v>153</v>
      </c>
      <c r="D3221" s="30" t="s">
        <v>948</v>
      </c>
      <c r="E3221" s="29" t="s">
        <v>154</v>
      </c>
      <c r="F3221" s="29">
        <v>2000</v>
      </c>
      <c r="G3221" s="29" t="s">
        <v>915</v>
      </c>
      <c r="H3221" s="29" t="s">
        <v>904</v>
      </c>
      <c r="I3221" s="29" t="s">
        <v>936</v>
      </c>
      <c r="J3221" s="29" t="s">
        <v>910</v>
      </c>
      <c r="K3221" s="29" t="s">
        <v>937</v>
      </c>
      <c r="L3221" s="29" t="s">
        <v>947</v>
      </c>
      <c r="M3221" s="29" t="s">
        <v>155</v>
      </c>
      <c r="N3221" s="29">
        <v>1953</v>
      </c>
      <c r="O3221" s="29" t="s">
        <v>156</v>
      </c>
    </row>
    <row r="3222" spans="2:18" ht="12.95" customHeight="1" x14ac:dyDescent="0.2">
      <c r="B3222" s="11" t="s">
        <v>902</v>
      </c>
      <c r="C3222" s="144" t="s">
        <v>153</v>
      </c>
      <c r="D3222" s="144" t="s">
        <v>948</v>
      </c>
      <c r="E3222" s="11" t="s">
        <v>154</v>
      </c>
      <c r="F3222" s="11">
        <v>2000</v>
      </c>
      <c r="G3222" s="11" t="s">
        <v>915</v>
      </c>
      <c r="H3222" s="11" t="s">
        <v>904</v>
      </c>
      <c r="I3222" s="11" t="s">
        <v>936</v>
      </c>
      <c r="J3222" s="11" t="s">
        <v>910</v>
      </c>
      <c r="K3222" s="11" t="s">
        <v>937</v>
      </c>
      <c r="L3222" s="11" t="s">
        <v>947</v>
      </c>
      <c r="M3222" s="11" t="s">
        <v>155</v>
      </c>
      <c r="N3222" s="11">
        <v>1953</v>
      </c>
      <c r="O3222" s="11" t="s">
        <v>156</v>
      </c>
      <c r="P3222" s="11"/>
      <c r="Q3222" s="11"/>
      <c r="R3222" s="11"/>
    </row>
    <row r="3223" spans="2:18" ht="12.95" customHeight="1" x14ac:dyDescent="0.2">
      <c r="B3223" s="29" t="s">
        <v>902</v>
      </c>
      <c r="C3223" s="30" t="s">
        <v>157</v>
      </c>
      <c r="D3223" s="30" t="s">
        <v>1027</v>
      </c>
      <c r="E3223" s="29" t="s">
        <v>158</v>
      </c>
      <c r="F3223" s="29">
        <v>6000</v>
      </c>
      <c r="G3223" s="29" t="s">
        <v>982</v>
      </c>
      <c r="H3223" s="29" t="s">
        <v>904</v>
      </c>
      <c r="I3223" s="29" t="s">
        <v>936</v>
      </c>
      <c r="J3223" s="29" t="s">
        <v>910</v>
      </c>
      <c r="K3223" s="29" t="s">
        <v>937</v>
      </c>
      <c r="L3223" s="29" t="s">
        <v>958</v>
      </c>
      <c r="M3223" s="29" t="s">
        <v>159</v>
      </c>
      <c r="N3223" s="29">
        <v>1933</v>
      </c>
      <c r="O3223" s="29" t="s">
        <v>979</v>
      </c>
      <c r="R3223" s="11"/>
    </row>
    <row r="3224" spans="2:18" ht="12.95" customHeight="1" x14ac:dyDescent="0.2">
      <c r="B3224" s="29" t="s">
        <v>902</v>
      </c>
      <c r="C3224" s="30" t="s">
        <v>157</v>
      </c>
      <c r="D3224" s="30" t="s">
        <v>1027</v>
      </c>
      <c r="E3224" s="29" t="s">
        <v>158</v>
      </c>
      <c r="F3224" s="29">
        <v>6000</v>
      </c>
      <c r="G3224" s="29" t="s">
        <v>982</v>
      </c>
      <c r="H3224" s="29" t="s">
        <v>904</v>
      </c>
      <c r="I3224" s="29" t="s">
        <v>936</v>
      </c>
      <c r="J3224" s="29" t="s">
        <v>910</v>
      </c>
      <c r="K3224" s="29" t="s">
        <v>937</v>
      </c>
      <c r="L3224" s="29" t="s">
        <v>958</v>
      </c>
      <c r="M3224" s="29" t="s">
        <v>159</v>
      </c>
      <c r="N3224" s="29">
        <v>1933</v>
      </c>
      <c r="O3224" s="29" t="s">
        <v>979</v>
      </c>
    </row>
    <row r="3225" spans="2:18" ht="12.95" customHeight="1" x14ac:dyDescent="0.2">
      <c r="B3225" s="11" t="s">
        <v>902</v>
      </c>
      <c r="C3225" s="144" t="s">
        <v>157</v>
      </c>
      <c r="D3225" s="144" t="s">
        <v>1027</v>
      </c>
      <c r="E3225" s="11" t="s">
        <v>158</v>
      </c>
      <c r="F3225" s="11">
        <v>6000</v>
      </c>
      <c r="G3225" s="11" t="s">
        <v>982</v>
      </c>
      <c r="H3225" s="11" t="s">
        <v>904</v>
      </c>
      <c r="I3225" s="11" t="s">
        <v>936</v>
      </c>
      <c r="J3225" s="11" t="s">
        <v>910</v>
      </c>
      <c r="K3225" s="11" t="s">
        <v>937</v>
      </c>
      <c r="L3225" s="11" t="s">
        <v>958</v>
      </c>
      <c r="M3225" s="11" t="s">
        <v>159</v>
      </c>
      <c r="N3225" s="11">
        <v>1933</v>
      </c>
      <c r="O3225" s="11" t="s">
        <v>979</v>
      </c>
      <c r="P3225" s="11" t="s">
        <v>2554</v>
      </c>
      <c r="Q3225" s="11"/>
    </row>
    <row r="3226" spans="2:18" ht="12.95" customHeight="1" x14ac:dyDescent="0.2">
      <c r="B3226" s="11" t="s">
        <v>902</v>
      </c>
      <c r="C3226" s="144" t="s">
        <v>1775</v>
      </c>
      <c r="D3226" s="144" t="s">
        <v>1686</v>
      </c>
      <c r="E3226" s="11"/>
      <c r="F3226" s="11">
        <v>2327</v>
      </c>
      <c r="G3226" s="11" t="s">
        <v>1191</v>
      </c>
      <c r="H3226" s="29" t="s">
        <v>904</v>
      </c>
      <c r="I3226" s="11" t="s">
        <v>905</v>
      </c>
      <c r="J3226" s="11" t="s">
        <v>942</v>
      </c>
      <c r="K3226" s="11" t="s">
        <v>907</v>
      </c>
      <c r="L3226" s="11" t="s">
        <v>1110</v>
      </c>
      <c r="M3226" s="11">
        <v>504</v>
      </c>
      <c r="N3226" s="11">
        <v>1977</v>
      </c>
      <c r="O3226" s="11" t="s">
        <v>908</v>
      </c>
    </row>
    <row r="3227" spans="2:18" ht="12.95" customHeight="1" x14ac:dyDescent="0.2">
      <c r="B3227" s="11" t="s">
        <v>902</v>
      </c>
      <c r="C3227" s="144" t="s">
        <v>1775</v>
      </c>
      <c r="D3227" s="144" t="s">
        <v>1686</v>
      </c>
      <c r="E3227" s="11"/>
      <c r="F3227" s="11">
        <v>2327</v>
      </c>
      <c r="G3227" s="11" t="s">
        <v>1191</v>
      </c>
      <c r="H3227" s="29" t="s">
        <v>904</v>
      </c>
      <c r="I3227" s="11" t="s">
        <v>905</v>
      </c>
      <c r="J3227" s="11" t="s">
        <v>942</v>
      </c>
      <c r="K3227" s="11" t="s">
        <v>907</v>
      </c>
      <c r="L3227" s="11" t="s">
        <v>1110</v>
      </c>
      <c r="M3227" s="11">
        <v>504</v>
      </c>
      <c r="N3227" s="11">
        <v>1977</v>
      </c>
      <c r="O3227" s="11" t="s">
        <v>908</v>
      </c>
    </row>
    <row r="3228" spans="2:18" ht="12.95" customHeight="1" x14ac:dyDescent="0.2">
      <c r="B3228" s="29" t="s">
        <v>902</v>
      </c>
      <c r="C3228" s="30" t="s">
        <v>2584</v>
      </c>
      <c r="D3228" s="30" t="s">
        <v>1701</v>
      </c>
      <c r="E3228" s="29" t="s">
        <v>2585</v>
      </c>
      <c r="F3228" s="29">
        <v>5290</v>
      </c>
      <c r="G3228" s="29" t="s">
        <v>2586</v>
      </c>
      <c r="H3228" s="29" t="s">
        <v>904</v>
      </c>
      <c r="I3228" s="29" t="s">
        <v>905</v>
      </c>
      <c r="J3228" s="29" t="s">
        <v>912</v>
      </c>
      <c r="K3228" s="29" t="s">
        <v>907</v>
      </c>
      <c r="L3228" s="29" t="s">
        <v>709</v>
      </c>
      <c r="M3228" s="29" t="s">
        <v>2587</v>
      </c>
      <c r="N3228" s="29">
        <v>1957</v>
      </c>
      <c r="O3228" s="29" t="s">
        <v>2733</v>
      </c>
      <c r="P3228" s="29" t="s">
        <v>2788</v>
      </c>
      <c r="R3228" s="11"/>
    </row>
    <row r="3229" spans="2:18" ht="12.95" customHeight="1" x14ac:dyDescent="0.2">
      <c r="B3229" s="148" t="s">
        <v>902</v>
      </c>
      <c r="C3229" s="149" t="s">
        <v>2584</v>
      </c>
      <c r="D3229" s="149" t="s">
        <v>1701</v>
      </c>
      <c r="E3229" s="148" t="s">
        <v>2585</v>
      </c>
      <c r="F3229" s="148">
        <v>5290</v>
      </c>
      <c r="G3229" s="148" t="s">
        <v>2586</v>
      </c>
      <c r="H3229" s="148" t="s">
        <v>904</v>
      </c>
      <c r="I3229" s="148" t="s">
        <v>905</v>
      </c>
      <c r="J3229" s="148" t="s">
        <v>912</v>
      </c>
      <c r="K3229" s="148" t="s">
        <v>907</v>
      </c>
      <c r="L3229" s="148" t="s">
        <v>709</v>
      </c>
      <c r="M3229" s="148" t="s">
        <v>2587</v>
      </c>
      <c r="N3229" s="148">
        <v>1960</v>
      </c>
      <c r="O3229" s="148" t="s">
        <v>1031</v>
      </c>
      <c r="P3229" s="150"/>
      <c r="Q3229" s="150">
        <v>1</v>
      </c>
      <c r="R3229" s="11"/>
    </row>
    <row r="3230" spans="2:18" ht="12.95" customHeight="1" x14ac:dyDescent="0.2">
      <c r="B3230" s="29" t="s">
        <v>902</v>
      </c>
      <c r="C3230" s="30" t="s">
        <v>2584</v>
      </c>
      <c r="D3230" s="30" t="s">
        <v>2588</v>
      </c>
      <c r="E3230" s="29" t="s">
        <v>2585</v>
      </c>
      <c r="F3230" s="29">
        <v>5290</v>
      </c>
      <c r="G3230" s="29" t="s">
        <v>2586</v>
      </c>
      <c r="H3230" s="29" t="s">
        <v>904</v>
      </c>
      <c r="I3230" s="29" t="s">
        <v>905</v>
      </c>
      <c r="J3230" s="29" t="s">
        <v>912</v>
      </c>
      <c r="K3230" s="29" t="s">
        <v>907</v>
      </c>
      <c r="L3230" s="29" t="s">
        <v>709</v>
      </c>
      <c r="M3230" s="29" t="s">
        <v>2587</v>
      </c>
      <c r="N3230" s="29">
        <v>1960</v>
      </c>
      <c r="O3230" s="29" t="s">
        <v>1031</v>
      </c>
      <c r="P3230" s="29" t="s">
        <v>2571</v>
      </c>
      <c r="Q3230" s="11"/>
    </row>
    <row r="3231" spans="2:18" ht="12.95" customHeight="1" x14ac:dyDescent="0.2">
      <c r="B3231" s="29" t="s">
        <v>902</v>
      </c>
      <c r="C3231" s="30" t="s">
        <v>2584</v>
      </c>
      <c r="D3231" s="30" t="s">
        <v>1701</v>
      </c>
      <c r="E3231" s="29" t="s">
        <v>2585</v>
      </c>
      <c r="F3231" s="29">
        <v>5290</v>
      </c>
      <c r="G3231" s="29" t="s">
        <v>2586</v>
      </c>
      <c r="H3231" s="29" t="s">
        <v>904</v>
      </c>
      <c r="I3231" s="29" t="s">
        <v>905</v>
      </c>
      <c r="J3231" s="29" t="s">
        <v>912</v>
      </c>
      <c r="K3231" s="29" t="s">
        <v>907</v>
      </c>
      <c r="L3231" s="29" t="s">
        <v>709</v>
      </c>
      <c r="M3231" s="29" t="s">
        <v>2587</v>
      </c>
      <c r="N3231" s="29">
        <v>1960</v>
      </c>
      <c r="O3231" s="29" t="s">
        <v>1031</v>
      </c>
      <c r="P3231" s="11" t="s">
        <v>2571</v>
      </c>
      <c r="Q3231" s="11"/>
    </row>
    <row r="3232" spans="2:18" ht="12.95" customHeight="1" x14ac:dyDescent="0.2">
      <c r="B3232" s="29" t="s">
        <v>902</v>
      </c>
      <c r="C3232" s="30" t="s">
        <v>2584</v>
      </c>
      <c r="D3232" s="30" t="s">
        <v>2588</v>
      </c>
      <c r="E3232" s="29" t="s">
        <v>2585</v>
      </c>
      <c r="F3232" s="29">
        <v>5290</v>
      </c>
      <c r="G3232" s="29" t="s">
        <v>2586</v>
      </c>
      <c r="H3232" s="29" t="s">
        <v>904</v>
      </c>
      <c r="I3232" s="29" t="s">
        <v>905</v>
      </c>
      <c r="J3232" s="29" t="s">
        <v>912</v>
      </c>
      <c r="K3232" s="29" t="s">
        <v>907</v>
      </c>
      <c r="L3232" s="29" t="s">
        <v>709</v>
      </c>
      <c r="M3232" s="29" t="s">
        <v>2587</v>
      </c>
      <c r="N3232" s="29">
        <v>1960</v>
      </c>
      <c r="O3232" s="29" t="s">
        <v>1031</v>
      </c>
      <c r="P3232" s="29" t="s">
        <v>2571</v>
      </c>
      <c r="Q3232" s="11"/>
    </row>
    <row r="3233" spans="2:254" ht="12.95" customHeight="1" x14ac:dyDescent="0.2">
      <c r="B3233" s="29" t="s">
        <v>902</v>
      </c>
      <c r="C3233" s="30" t="s">
        <v>2584</v>
      </c>
      <c r="D3233" s="30" t="s">
        <v>1701</v>
      </c>
      <c r="E3233" s="29" t="s">
        <v>2585</v>
      </c>
      <c r="F3233" s="29">
        <v>5290</v>
      </c>
      <c r="G3233" s="29" t="s">
        <v>2586</v>
      </c>
      <c r="H3233" s="29" t="s">
        <v>904</v>
      </c>
      <c r="I3233" s="29" t="s">
        <v>905</v>
      </c>
      <c r="J3233" s="29" t="s">
        <v>912</v>
      </c>
      <c r="K3233" s="29" t="s">
        <v>907</v>
      </c>
      <c r="L3233" s="29" t="s">
        <v>709</v>
      </c>
      <c r="M3233" s="29" t="s">
        <v>2587</v>
      </c>
      <c r="N3233" s="29">
        <v>1960</v>
      </c>
      <c r="O3233" s="29" t="s">
        <v>1031</v>
      </c>
      <c r="P3233" s="29" t="s">
        <v>2636</v>
      </c>
    </row>
    <row r="3234" spans="2:254" ht="12.95" customHeight="1" x14ac:dyDescent="0.2">
      <c r="B3234" s="29" t="s">
        <v>902</v>
      </c>
      <c r="C3234" s="30" t="s">
        <v>2584</v>
      </c>
      <c r="D3234" s="30" t="s">
        <v>1701</v>
      </c>
      <c r="E3234" s="29" t="s">
        <v>2585</v>
      </c>
      <c r="F3234" s="29">
        <v>5290</v>
      </c>
      <c r="G3234" s="29" t="s">
        <v>2586</v>
      </c>
      <c r="H3234" s="29" t="s">
        <v>904</v>
      </c>
      <c r="I3234" s="29" t="s">
        <v>905</v>
      </c>
      <c r="J3234" s="29" t="s">
        <v>912</v>
      </c>
      <c r="K3234" s="29" t="s">
        <v>907</v>
      </c>
      <c r="L3234" s="29" t="s">
        <v>709</v>
      </c>
      <c r="M3234" s="29" t="s">
        <v>2587</v>
      </c>
      <c r="N3234" s="29">
        <v>1957</v>
      </c>
      <c r="O3234" s="29" t="s">
        <v>2733</v>
      </c>
      <c r="P3234" s="155" t="s">
        <v>2822</v>
      </c>
    </row>
    <row r="3235" spans="2:254" ht="12.95" customHeight="1" x14ac:dyDescent="0.2">
      <c r="B3235" s="29" t="s">
        <v>902</v>
      </c>
      <c r="C3235" s="30" t="s">
        <v>2584</v>
      </c>
      <c r="D3235" s="30" t="s">
        <v>1701</v>
      </c>
      <c r="E3235" s="29" t="s">
        <v>2585</v>
      </c>
      <c r="F3235" s="29">
        <v>5290</v>
      </c>
      <c r="G3235" s="29" t="s">
        <v>2586</v>
      </c>
      <c r="H3235" s="29" t="s">
        <v>904</v>
      </c>
      <c r="I3235" s="29" t="s">
        <v>905</v>
      </c>
      <c r="J3235" s="29" t="s">
        <v>912</v>
      </c>
      <c r="K3235" s="29" t="s">
        <v>907</v>
      </c>
      <c r="L3235" s="29" t="s">
        <v>709</v>
      </c>
      <c r="M3235" s="29" t="s">
        <v>2587</v>
      </c>
      <c r="N3235" s="29">
        <v>1957</v>
      </c>
      <c r="O3235" s="29" t="s">
        <v>2733</v>
      </c>
      <c r="P3235" s="155" t="s">
        <v>2822</v>
      </c>
    </row>
    <row r="3236" spans="2:254" ht="12.95" customHeight="1" x14ac:dyDescent="0.2">
      <c r="B3236" s="29" t="s">
        <v>902</v>
      </c>
      <c r="C3236" s="30" t="s">
        <v>160</v>
      </c>
      <c r="D3236" s="30" t="s">
        <v>1160</v>
      </c>
      <c r="E3236" s="29" t="s">
        <v>161</v>
      </c>
      <c r="F3236" s="29">
        <v>9243</v>
      </c>
      <c r="G3236" s="29" t="s">
        <v>1293</v>
      </c>
      <c r="H3236" s="29" t="s">
        <v>904</v>
      </c>
      <c r="I3236" s="29" t="s">
        <v>905</v>
      </c>
      <c r="J3236" s="29" t="s">
        <v>912</v>
      </c>
      <c r="K3236" s="29" t="s">
        <v>907</v>
      </c>
      <c r="L3236" s="29" t="s">
        <v>923</v>
      </c>
      <c r="M3236" s="29" t="s">
        <v>850</v>
      </c>
      <c r="N3236" s="29">
        <v>1957</v>
      </c>
      <c r="O3236" s="29" t="s">
        <v>1550</v>
      </c>
      <c r="P3236" s="29" t="s">
        <v>2431</v>
      </c>
      <c r="R3236" s="11"/>
    </row>
    <row r="3237" spans="2:254" ht="12.95" customHeight="1" x14ac:dyDescent="0.2">
      <c r="B3237" s="29" t="s">
        <v>902</v>
      </c>
      <c r="C3237" s="30" t="s">
        <v>160</v>
      </c>
      <c r="D3237" s="30" t="s">
        <v>1160</v>
      </c>
      <c r="E3237" s="29" t="s">
        <v>161</v>
      </c>
      <c r="F3237" s="29">
        <v>9243</v>
      </c>
      <c r="G3237" s="29" t="s">
        <v>1293</v>
      </c>
      <c r="H3237" s="29" t="s">
        <v>904</v>
      </c>
      <c r="I3237" s="29" t="s">
        <v>905</v>
      </c>
      <c r="J3237" s="29" t="s">
        <v>910</v>
      </c>
      <c r="K3237" s="29" t="s">
        <v>907</v>
      </c>
      <c r="L3237" s="29" t="s">
        <v>1017</v>
      </c>
      <c r="M3237" s="29" t="s">
        <v>162</v>
      </c>
      <c r="N3237" s="29">
        <v>1945</v>
      </c>
      <c r="O3237" s="29" t="s">
        <v>2183</v>
      </c>
      <c r="R3237" s="11"/>
    </row>
    <row r="3238" spans="2:254" ht="12.95" customHeight="1" x14ac:dyDescent="0.2">
      <c r="B3238" s="11" t="s">
        <v>902</v>
      </c>
      <c r="C3238" s="144" t="s">
        <v>160</v>
      </c>
      <c r="D3238" s="144" t="s">
        <v>1160</v>
      </c>
      <c r="E3238" s="11" t="s">
        <v>161</v>
      </c>
      <c r="F3238" s="11">
        <v>9243</v>
      </c>
      <c r="G3238" s="11" t="s">
        <v>1293</v>
      </c>
      <c r="H3238" s="11" t="s">
        <v>904</v>
      </c>
      <c r="I3238" s="11" t="s">
        <v>905</v>
      </c>
      <c r="J3238" s="11" t="s">
        <v>910</v>
      </c>
      <c r="K3238" s="11" t="s">
        <v>907</v>
      </c>
      <c r="L3238" s="11" t="s">
        <v>1017</v>
      </c>
      <c r="M3238" s="11" t="s">
        <v>162</v>
      </c>
      <c r="N3238" s="11">
        <v>1945</v>
      </c>
      <c r="O3238" s="11" t="s">
        <v>2183</v>
      </c>
      <c r="P3238" s="11"/>
      <c r="Q3238" s="11"/>
      <c r="R3238" s="11"/>
    </row>
    <row r="3239" spans="2:254" ht="12.95" customHeight="1" x14ac:dyDescent="0.2">
      <c r="B3239" s="29" t="s">
        <v>902</v>
      </c>
      <c r="C3239" s="30" t="s">
        <v>1043</v>
      </c>
      <c r="D3239" s="30" t="s">
        <v>918</v>
      </c>
      <c r="E3239" s="29" t="s">
        <v>1044</v>
      </c>
      <c r="F3239" s="29">
        <v>6000</v>
      </c>
      <c r="G3239" s="29" t="s">
        <v>982</v>
      </c>
      <c r="H3239" s="29" t="s">
        <v>904</v>
      </c>
      <c r="I3239" s="29" t="s">
        <v>905</v>
      </c>
      <c r="J3239" s="29" t="s">
        <v>921</v>
      </c>
      <c r="K3239" s="29" t="s">
        <v>907</v>
      </c>
      <c r="L3239" s="29" t="s">
        <v>952</v>
      </c>
      <c r="M3239" s="29" t="s">
        <v>1045</v>
      </c>
      <c r="N3239" s="29">
        <v>1967</v>
      </c>
      <c r="O3239" s="29" t="s">
        <v>979</v>
      </c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11"/>
      <c r="BC3239" s="11"/>
      <c r="BD3239" s="11"/>
      <c r="BE3239" s="11"/>
      <c r="BF3239" s="11"/>
      <c r="BG3239" s="11"/>
      <c r="BH3239" s="11"/>
      <c r="BI3239" s="11"/>
      <c r="BJ3239" s="11"/>
      <c r="BK3239" s="11"/>
      <c r="BL3239" s="11"/>
      <c r="BM3239" s="11"/>
      <c r="BN3239" s="11"/>
      <c r="BO3239" s="11"/>
      <c r="BP3239" s="11"/>
      <c r="BQ3239" s="11"/>
      <c r="BR3239" s="11"/>
      <c r="BS3239" s="11"/>
      <c r="BT3239" s="11"/>
      <c r="BU3239" s="11"/>
      <c r="BV3239" s="11"/>
      <c r="BW3239" s="11"/>
      <c r="BX3239" s="11"/>
      <c r="BY3239" s="11"/>
      <c r="BZ3239" s="11"/>
      <c r="CA3239" s="11"/>
      <c r="CB3239" s="11"/>
      <c r="CC3239" s="11"/>
      <c r="CD3239" s="11"/>
      <c r="CE3239" s="11"/>
      <c r="CF3239" s="11"/>
      <c r="CG3239" s="11"/>
      <c r="CH3239" s="11"/>
      <c r="CI3239" s="11"/>
      <c r="CJ3239" s="11"/>
      <c r="CK3239" s="11"/>
      <c r="CL3239" s="11"/>
      <c r="CM3239" s="11"/>
      <c r="CN3239" s="11"/>
      <c r="CO3239" s="11"/>
      <c r="CP3239" s="11"/>
      <c r="CQ3239" s="11"/>
      <c r="CR3239" s="11"/>
      <c r="CS3239" s="11"/>
      <c r="CT3239" s="11"/>
      <c r="CU3239" s="11"/>
      <c r="CV3239" s="11"/>
      <c r="CW3239" s="11"/>
      <c r="CX3239" s="11"/>
      <c r="CY3239" s="11"/>
      <c r="CZ3239" s="11"/>
      <c r="DA3239" s="11"/>
      <c r="DB3239" s="11"/>
      <c r="DC3239" s="11"/>
      <c r="DD3239" s="11"/>
      <c r="DE3239" s="11"/>
      <c r="DF3239" s="11"/>
      <c r="DG3239" s="11"/>
      <c r="DH3239" s="11"/>
      <c r="DI3239" s="11"/>
      <c r="DJ3239" s="11"/>
      <c r="DK3239" s="11"/>
      <c r="DL3239" s="11"/>
      <c r="DM3239" s="11"/>
      <c r="DN3239" s="11"/>
      <c r="DO3239" s="11"/>
      <c r="DP3239" s="11"/>
      <c r="DQ3239" s="11"/>
      <c r="DR3239" s="11"/>
      <c r="DS3239" s="11"/>
      <c r="DT3239" s="11"/>
      <c r="DU3239" s="11"/>
      <c r="DV3239" s="11"/>
      <c r="DW3239" s="11"/>
      <c r="DX3239" s="11"/>
      <c r="DY3239" s="11"/>
      <c r="DZ3239" s="11"/>
      <c r="EA3239" s="11"/>
      <c r="EB3239" s="11"/>
      <c r="EC3239" s="11"/>
      <c r="ED3239" s="11"/>
      <c r="EE3239" s="11"/>
      <c r="EF3239" s="11"/>
      <c r="EG3239" s="11"/>
      <c r="EH3239" s="11"/>
      <c r="EI3239" s="11"/>
      <c r="EJ3239" s="11"/>
      <c r="EK3239" s="11"/>
      <c r="EL3239" s="11"/>
      <c r="EM3239" s="11"/>
      <c r="EN3239" s="11"/>
      <c r="EO3239" s="11"/>
      <c r="EP3239" s="11"/>
      <c r="EQ3239" s="11"/>
      <c r="ER3239" s="11"/>
      <c r="ES3239" s="11"/>
      <c r="ET3239" s="11"/>
      <c r="EU3239" s="11"/>
      <c r="EV3239" s="11"/>
      <c r="EW3239" s="11"/>
      <c r="EX3239" s="11"/>
      <c r="EY3239" s="11"/>
      <c r="EZ3239" s="11"/>
      <c r="FA3239" s="11"/>
      <c r="FB3239" s="11"/>
      <c r="FC3239" s="11"/>
      <c r="FD3239" s="11"/>
      <c r="FE3239" s="11"/>
      <c r="FF3239" s="11"/>
      <c r="FG3239" s="11"/>
      <c r="FH3239" s="11"/>
      <c r="FI3239" s="11"/>
      <c r="FJ3239" s="11"/>
      <c r="FK3239" s="11"/>
      <c r="FL3239" s="11"/>
      <c r="FM3239" s="11"/>
      <c r="FN3239" s="11"/>
      <c r="FO3239" s="11"/>
      <c r="FP3239" s="11"/>
      <c r="FQ3239" s="11"/>
      <c r="FR3239" s="11"/>
      <c r="FS3239" s="11"/>
      <c r="FT3239" s="11"/>
      <c r="FU3239" s="11"/>
      <c r="FV3239" s="11"/>
      <c r="FW3239" s="11"/>
      <c r="FX3239" s="11"/>
      <c r="FY3239" s="11"/>
      <c r="FZ3239" s="11"/>
      <c r="GA3239" s="11"/>
      <c r="GB3239" s="11"/>
      <c r="GC3239" s="11"/>
      <c r="GD3239" s="11"/>
      <c r="GE3239" s="11"/>
      <c r="GF3239" s="11"/>
      <c r="GG3239" s="11"/>
      <c r="GH3239" s="11"/>
      <c r="GI3239" s="11"/>
      <c r="GJ3239" s="11"/>
      <c r="GK3239" s="11"/>
      <c r="GL3239" s="11"/>
      <c r="GM3239" s="11"/>
      <c r="GN3239" s="11"/>
      <c r="GO3239" s="11"/>
      <c r="GP3239" s="11"/>
      <c r="GQ3239" s="11"/>
      <c r="GR3239" s="11"/>
      <c r="GS3239" s="11"/>
      <c r="GT3239" s="11"/>
      <c r="GU3239" s="11"/>
      <c r="GV3239" s="11"/>
      <c r="GW3239" s="11"/>
      <c r="GX3239" s="11"/>
      <c r="GY3239" s="11"/>
      <c r="GZ3239" s="11"/>
      <c r="HA3239" s="11"/>
      <c r="HB3239" s="11"/>
      <c r="HC3239" s="11"/>
      <c r="HD3239" s="11"/>
      <c r="HE3239" s="11"/>
      <c r="HF3239" s="11"/>
      <c r="HG3239" s="11"/>
      <c r="HH3239" s="11"/>
      <c r="HI3239" s="11"/>
      <c r="HJ3239" s="11"/>
      <c r="HK3239" s="11"/>
      <c r="HL3239" s="11"/>
      <c r="HM3239" s="11"/>
      <c r="HN3239" s="11"/>
      <c r="HO3239" s="11"/>
      <c r="HP3239" s="11"/>
      <c r="HQ3239" s="11"/>
      <c r="HR3239" s="11"/>
      <c r="HS3239" s="11"/>
      <c r="HT3239" s="11"/>
      <c r="HU3239" s="11"/>
      <c r="HV3239" s="11"/>
      <c r="HW3239" s="11"/>
      <c r="HX3239" s="11"/>
      <c r="HY3239" s="11"/>
      <c r="HZ3239" s="11"/>
      <c r="IA3239" s="11"/>
      <c r="IB3239" s="11"/>
      <c r="IC3239" s="11"/>
      <c r="ID3239" s="11"/>
      <c r="IE3239" s="11"/>
      <c r="IF3239" s="11"/>
      <c r="IG3239" s="11"/>
      <c r="IH3239" s="11"/>
      <c r="II3239" s="11"/>
      <c r="IJ3239" s="11"/>
      <c r="IK3239" s="11"/>
      <c r="IL3239" s="11"/>
      <c r="IM3239" s="11"/>
      <c r="IN3239" s="11"/>
      <c r="IO3239" s="11"/>
      <c r="IP3239" s="11"/>
      <c r="IQ3239" s="11"/>
      <c r="IR3239" s="11"/>
      <c r="IS3239" s="11"/>
      <c r="IT3239" s="11"/>
    </row>
    <row r="3240" spans="2:254" ht="12.95" customHeight="1" x14ac:dyDescent="0.2">
      <c r="B3240" s="29" t="s">
        <v>902</v>
      </c>
      <c r="C3240" s="30" t="s">
        <v>1043</v>
      </c>
      <c r="D3240" s="30" t="s">
        <v>918</v>
      </c>
      <c r="E3240" s="29" t="s">
        <v>1044</v>
      </c>
      <c r="F3240" s="29">
        <v>6000</v>
      </c>
      <c r="G3240" s="29" t="s">
        <v>982</v>
      </c>
      <c r="H3240" s="29" t="s">
        <v>904</v>
      </c>
      <c r="I3240" s="29" t="s">
        <v>905</v>
      </c>
      <c r="J3240" s="29" t="s">
        <v>921</v>
      </c>
      <c r="K3240" s="29" t="s">
        <v>907</v>
      </c>
      <c r="L3240" s="29" t="s">
        <v>952</v>
      </c>
      <c r="M3240" s="29" t="s">
        <v>1045</v>
      </c>
      <c r="N3240" s="29">
        <v>1967</v>
      </c>
      <c r="O3240" s="29" t="s">
        <v>979</v>
      </c>
    </row>
    <row r="3241" spans="2:254" ht="12.95" customHeight="1" x14ac:dyDescent="0.2">
      <c r="B3241" s="29" t="s">
        <v>902</v>
      </c>
      <c r="C3241" s="30" t="s">
        <v>1043</v>
      </c>
      <c r="D3241" s="30" t="s">
        <v>918</v>
      </c>
      <c r="E3241" s="29" t="s">
        <v>1044</v>
      </c>
      <c r="F3241" s="29">
        <v>6000</v>
      </c>
      <c r="G3241" s="29" t="s">
        <v>982</v>
      </c>
      <c r="H3241" s="29" t="s">
        <v>904</v>
      </c>
      <c r="I3241" s="29" t="s">
        <v>905</v>
      </c>
      <c r="J3241" s="29" t="s">
        <v>921</v>
      </c>
      <c r="K3241" s="29" t="s">
        <v>907</v>
      </c>
      <c r="L3241" s="29" t="s">
        <v>952</v>
      </c>
      <c r="M3241" s="29" t="s">
        <v>1045</v>
      </c>
      <c r="N3241" s="29">
        <v>1967</v>
      </c>
      <c r="O3241" s="29" t="s">
        <v>979</v>
      </c>
    </row>
    <row r="3242" spans="2:254" ht="12.95" customHeight="1" x14ac:dyDescent="0.2">
      <c r="B3242" s="29" t="s">
        <v>902</v>
      </c>
      <c r="C3242" s="30" t="s">
        <v>1043</v>
      </c>
      <c r="D3242" s="30" t="s">
        <v>918</v>
      </c>
      <c r="E3242" s="29" t="s">
        <v>1044</v>
      </c>
      <c r="F3242" s="29">
        <v>6000</v>
      </c>
      <c r="G3242" s="29" t="s">
        <v>982</v>
      </c>
      <c r="H3242" s="29" t="s">
        <v>904</v>
      </c>
      <c r="I3242" s="29" t="s">
        <v>905</v>
      </c>
      <c r="J3242" s="29" t="s">
        <v>921</v>
      </c>
      <c r="K3242" s="29" t="s">
        <v>907</v>
      </c>
      <c r="L3242" s="29" t="s">
        <v>952</v>
      </c>
      <c r="M3242" s="29" t="s">
        <v>1045</v>
      </c>
      <c r="N3242" s="29">
        <v>1967</v>
      </c>
      <c r="O3242" s="29" t="s">
        <v>979</v>
      </c>
    </row>
    <row r="3243" spans="2:254" ht="12.95" customHeight="1" x14ac:dyDescent="0.2">
      <c r="B3243" s="29" t="s">
        <v>902</v>
      </c>
      <c r="C3243" s="30" t="s">
        <v>1043</v>
      </c>
      <c r="D3243" s="30" t="s">
        <v>918</v>
      </c>
      <c r="E3243" s="29" t="s">
        <v>1044</v>
      </c>
      <c r="F3243" s="29">
        <v>6000</v>
      </c>
      <c r="G3243" s="29" t="s">
        <v>982</v>
      </c>
      <c r="H3243" s="29" t="s">
        <v>904</v>
      </c>
      <c r="I3243" s="29" t="s">
        <v>905</v>
      </c>
      <c r="J3243" s="29" t="s">
        <v>921</v>
      </c>
      <c r="K3243" s="29" t="s">
        <v>907</v>
      </c>
      <c r="L3243" s="29" t="s">
        <v>952</v>
      </c>
      <c r="M3243" s="29" t="s">
        <v>1045</v>
      </c>
      <c r="N3243" s="29">
        <v>1967</v>
      </c>
      <c r="O3243" s="29" t="s">
        <v>979</v>
      </c>
    </row>
    <row r="3244" spans="2:254" ht="12.95" customHeight="1" x14ac:dyDescent="0.2">
      <c r="B3244" s="29" t="s">
        <v>902</v>
      </c>
      <c r="C3244" s="30" t="s">
        <v>1043</v>
      </c>
      <c r="D3244" s="30" t="s">
        <v>918</v>
      </c>
      <c r="E3244" s="29" t="s">
        <v>1044</v>
      </c>
      <c r="F3244" s="29">
        <v>6000</v>
      </c>
      <c r="G3244" s="29" t="s">
        <v>982</v>
      </c>
      <c r="H3244" s="29" t="s">
        <v>904</v>
      </c>
      <c r="I3244" s="29" t="s">
        <v>905</v>
      </c>
      <c r="J3244" s="29" t="s">
        <v>921</v>
      </c>
      <c r="K3244" s="29" t="s">
        <v>907</v>
      </c>
      <c r="L3244" s="29" t="s">
        <v>952</v>
      </c>
      <c r="M3244" s="29" t="s">
        <v>1045</v>
      </c>
      <c r="N3244" s="29">
        <v>1967</v>
      </c>
      <c r="O3244" s="29" t="s">
        <v>979</v>
      </c>
    </row>
    <row r="3245" spans="2:254" ht="12.95" customHeight="1" x14ac:dyDescent="0.2">
      <c r="B3245" s="29" t="s">
        <v>902</v>
      </c>
      <c r="C3245" s="30" t="s">
        <v>1043</v>
      </c>
      <c r="D3245" s="30" t="s">
        <v>918</v>
      </c>
      <c r="E3245" s="29" t="s">
        <v>1044</v>
      </c>
      <c r="F3245" s="29">
        <v>6000</v>
      </c>
      <c r="G3245" s="29" t="s">
        <v>982</v>
      </c>
      <c r="H3245" s="29" t="s">
        <v>904</v>
      </c>
      <c r="I3245" s="29" t="s">
        <v>905</v>
      </c>
      <c r="J3245" s="29" t="s">
        <v>921</v>
      </c>
      <c r="K3245" s="29" t="s">
        <v>907</v>
      </c>
      <c r="L3245" s="29" t="s">
        <v>952</v>
      </c>
      <c r="M3245" s="29" t="s">
        <v>1045</v>
      </c>
      <c r="N3245" s="29">
        <v>1967</v>
      </c>
      <c r="O3245" s="29" t="s">
        <v>979</v>
      </c>
    </row>
    <row r="3246" spans="2:254" ht="12.95" customHeight="1" x14ac:dyDescent="0.2">
      <c r="B3246" s="29" t="s">
        <v>902</v>
      </c>
      <c r="C3246" s="30" t="s">
        <v>1043</v>
      </c>
      <c r="D3246" s="30" t="s">
        <v>918</v>
      </c>
      <c r="E3246" s="29" t="s">
        <v>1044</v>
      </c>
      <c r="F3246" s="29">
        <v>6000</v>
      </c>
      <c r="G3246" s="29" t="s">
        <v>982</v>
      </c>
      <c r="H3246" s="29" t="s">
        <v>904</v>
      </c>
      <c r="I3246" s="29" t="s">
        <v>905</v>
      </c>
      <c r="J3246" s="29" t="s">
        <v>921</v>
      </c>
      <c r="K3246" s="29" t="s">
        <v>907</v>
      </c>
      <c r="L3246" s="29" t="s">
        <v>952</v>
      </c>
      <c r="M3246" s="29" t="s">
        <v>1045</v>
      </c>
      <c r="N3246" s="29">
        <v>1967</v>
      </c>
      <c r="O3246" s="29" t="s">
        <v>979</v>
      </c>
    </row>
    <row r="3247" spans="2:254" ht="12.95" customHeight="1" x14ac:dyDescent="0.2">
      <c r="B3247" s="29" t="s">
        <v>902</v>
      </c>
      <c r="C3247" s="30" t="s">
        <v>1043</v>
      </c>
      <c r="D3247" s="30" t="s">
        <v>918</v>
      </c>
      <c r="E3247" s="29" t="s">
        <v>1044</v>
      </c>
      <c r="F3247" s="29">
        <v>6000</v>
      </c>
      <c r="G3247" s="29" t="s">
        <v>982</v>
      </c>
      <c r="H3247" s="29" t="s">
        <v>904</v>
      </c>
      <c r="I3247" s="29" t="s">
        <v>905</v>
      </c>
      <c r="J3247" s="29" t="s">
        <v>942</v>
      </c>
      <c r="K3247" s="29" t="s">
        <v>907</v>
      </c>
      <c r="L3247" s="29" t="s">
        <v>924</v>
      </c>
      <c r="M3247" s="29" t="s">
        <v>925</v>
      </c>
      <c r="N3247" s="29">
        <v>1976</v>
      </c>
      <c r="O3247" s="29" t="s">
        <v>979</v>
      </c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11"/>
      <c r="BC3247" s="11"/>
      <c r="BD3247" s="11"/>
      <c r="BE3247" s="11"/>
      <c r="BF3247" s="11"/>
      <c r="BG3247" s="11"/>
      <c r="BH3247" s="11"/>
      <c r="BI3247" s="11"/>
      <c r="BJ3247" s="11"/>
      <c r="BK3247" s="11"/>
      <c r="BL3247" s="11"/>
      <c r="BM3247" s="11"/>
      <c r="BN3247" s="11"/>
      <c r="BO3247" s="11"/>
      <c r="BP3247" s="11"/>
      <c r="BQ3247" s="11"/>
      <c r="BR3247" s="11"/>
      <c r="BS3247" s="11"/>
      <c r="BT3247" s="11"/>
      <c r="BU3247" s="11"/>
      <c r="BV3247" s="11"/>
      <c r="BW3247" s="11"/>
      <c r="BX3247" s="11"/>
      <c r="BY3247" s="11"/>
      <c r="BZ3247" s="11"/>
      <c r="CA3247" s="11"/>
      <c r="CB3247" s="11"/>
      <c r="CC3247" s="11"/>
      <c r="CD3247" s="11"/>
      <c r="CE3247" s="11"/>
      <c r="CF3247" s="11"/>
      <c r="CG3247" s="11"/>
      <c r="CH3247" s="11"/>
      <c r="CI3247" s="11"/>
      <c r="CJ3247" s="11"/>
      <c r="CK3247" s="11"/>
      <c r="CL3247" s="11"/>
      <c r="CM3247" s="11"/>
      <c r="CN3247" s="11"/>
      <c r="CO3247" s="11"/>
      <c r="CP3247" s="11"/>
      <c r="CQ3247" s="11"/>
      <c r="CR3247" s="11"/>
      <c r="CS3247" s="11"/>
      <c r="CT3247" s="11"/>
      <c r="CU3247" s="11"/>
      <c r="CV3247" s="11"/>
      <c r="CW3247" s="11"/>
      <c r="CX3247" s="11"/>
      <c r="CY3247" s="11"/>
      <c r="CZ3247" s="11"/>
      <c r="DA3247" s="11"/>
      <c r="DB3247" s="11"/>
      <c r="DC3247" s="11"/>
      <c r="DD3247" s="11"/>
      <c r="DE3247" s="11"/>
      <c r="DF3247" s="11"/>
      <c r="DG3247" s="11"/>
      <c r="DH3247" s="11"/>
      <c r="DI3247" s="11"/>
      <c r="DJ3247" s="11"/>
      <c r="DK3247" s="11"/>
      <c r="DL3247" s="11"/>
      <c r="DM3247" s="11"/>
      <c r="DN3247" s="11"/>
      <c r="DO3247" s="11"/>
      <c r="DP3247" s="11"/>
      <c r="DQ3247" s="11"/>
      <c r="DR3247" s="11"/>
      <c r="DS3247" s="11"/>
      <c r="DT3247" s="11"/>
      <c r="DU3247" s="11"/>
      <c r="DV3247" s="11"/>
      <c r="DW3247" s="11"/>
      <c r="DX3247" s="11"/>
      <c r="DY3247" s="11"/>
      <c r="DZ3247" s="11"/>
      <c r="EA3247" s="11"/>
      <c r="EB3247" s="11"/>
      <c r="EC3247" s="11"/>
      <c r="ED3247" s="11"/>
      <c r="EE3247" s="11"/>
      <c r="EF3247" s="11"/>
      <c r="EG3247" s="11"/>
      <c r="EH3247" s="11"/>
      <c r="EI3247" s="11"/>
      <c r="EJ3247" s="11"/>
      <c r="EK3247" s="11"/>
      <c r="EL3247" s="11"/>
      <c r="EM3247" s="11"/>
      <c r="EN3247" s="11"/>
      <c r="EO3247" s="11"/>
      <c r="EP3247" s="11"/>
      <c r="EQ3247" s="11"/>
      <c r="ER3247" s="11"/>
      <c r="ES3247" s="11"/>
      <c r="ET3247" s="11"/>
      <c r="EU3247" s="11"/>
      <c r="EV3247" s="11"/>
      <c r="EW3247" s="11"/>
      <c r="EX3247" s="11"/>
      <c r="EY3247" s="11"/>
      <c r="EZ3247" s="11"/>
      <c r="FA3247" s="11"/>
      <c r="FB3247" s="11"/>
      <c r="FC3247" s="11"/>
      <c r="FD3247" s="11"/>
      <c r="FE3247" s="11"/>
      <c r="FF3247" s="11"/>
      <c r="FG3247" s="11"/>
      <c r="FH3247" s="11"/>
      <c r="FI3247" s="11"/>
      <c r="FJ3247" s="11"/>
      <c r="FK3247" s="11"/>
      <c r="FL3247" s="11"/>
      <c r="FM3247" s="11"/>
      <c r="FN3247" s="11"/>
      <c r="FO3247" s="11"/>
      <c r="FP3247" s="11"/>
      <c r="FQ3247" s="11"/>
      <c r="FR3247" s="11"/>
      <c r="FS3247" s="11"/>
      <c r="FT3247" s="11"/>
      <c r="FU3247" s="11"/>
      <c r="FV3247" s="11"/>
      <c r="FW3247" s="11"/>
      <c r="FX3247" s="11"/>
      <c r="FY3247" s="11"/>
      <c r="FZ3247" s="11"/>
      <c r="GA3247" s="11"/>
      <c r="GB3247" s="11"/>
      <c r="GC3247" s="11"/>
      <c r="GD3247" s="11"/>
      <c r="GE3247" s="11"/>
      <c r="GF3247" s="11"/>
      <c r="GG3247" s="11"/>
      <c r="GH3247" s="11"/>
      <c r="GI3247" s="11"/>
      <c r="GJ3247" s="11"/>
      <c r="GK3247" s="11"/>
      <c r="GL3247" s="11"/>
      <c r="GM3247" s="11"/>
      <c r="GN3247" s="11"/>
      <c r="GO3247" s="11"/>
      <c r="GP3247" s="11"/>
      <c r="GQ3247" s="11"/>
      <c r="GR3247" s="11"/>
      <c r="GS3247" s="11"/>
      <c r="GT3247" s="11"/>
      <c r="GU3247" s="11"/>
      <c r="GV3247" s="11"/>
      <c r="GW3247" s="11"/>
      <c r="GX3247" s="11"/>
      <c r="GY3247" s="11"/>
      <c r="GZ3247" s="11"/>
      <c r="HA3247" s="11"/>
      <c r="HB3247" s="11"/>
      <c r="HC3247" s="11"/>
      <c r="HD3247" s="11"/>
      <c r="HE3247" s="11"/>
      <c r="HF3247" s="11"/>
      <c r="HG3247" s="11"/>
      <c r="HH3247" s="11"/>
      <c r="HI3247" s="11"/>
      <c r="HJ3247" s="11"/>
      <c r="HK3247" s="11"/>
      <c r="HL3247" s="11"/>
      <c r="HM3247" s="11"/>
      <c r="HN3247" s="11"/>
      <c r="HO3247" s="11"/>
      <c r="HP3247" s="11"/>
      <c r="HQ3247" s="11"/>
      <c r="HR3247" s="11"/>
      <c r="HS3247" s="11"/>
      <c r="HT3247" s="11"/>
      <c r="HU3247" s="11"/>
      <c r="HV3247" s="11"/>
      <c r="HW3247" s="11"/>
      <c r="HX3247" s="11"/>
      <c r="HY3247" s="11"/>
      <c r="HZ3247" s="11"/>
      <c r="IA3247" s="11"/>
      <c r="IB3247" s="11"/>
      <c r="IC3247" s="11"/>
      <c r="ID3247" s="11"/>
      <c r="IE3247" s="11"/>
      <c r="IF3247" s="11"/>
      <c r="IG3247" s="11"/>
      <c r="IH3247" s="11"/>
      <c r="II3247" s="11"/>
      <c r="IJ3247" s="11"/>
      <c r="IK3247" s="11"/>
      <c r="IL3247" s="11"/>
      <c r="IM3247" s="11"/>
      <c r="IN3247" s="11"/>
      <c r="IO3247" s="11"/>
      <c r="IP3247" s="11"/>
      <c r="IQ3247" s="11"/>
      <c r="IR3247" s="11"/>
      <c r="IS3247" s="11"/>
      <c r="IT3247" s="11"/>
    </row>
    <row r="3248" spans="2:254" ht="12.95" customHeight="1" x14ac:dyDescent="0.2">
      <c r="B3248" s="29" t="s">
        <v>902</v>
      </c>
      <c r="C3248" s="30" t="s">
        <v>1043</v>
      </c>
      <c r="D3248" s="30" t="s">
        <v>918</v>
      </c>
      <c r="E3248" s="29" t="s">
        <v>1044</v>
      </c>
      <c r="F3248" s="29">
        <v>6000</v>
      </c>
      <c r="G3248" s="29" t="s">
        <v>982</v>
      </c>
      <c r="H3248" s="29" t="s">
        <v>904</v>
      </c>
      <c r="I3248" s="29" t="s">
        <v>905</v>
      </c>
      <c r="J3248" s="29" t="s">
        <v>921</v>
      </c>
      <c r="K3248" s="29" t="s">
        <v>907</v>
      </c>
      <c r="L3248" s="29" t="s">
        <v>952</v>
      </c>
      <c r="M3248" s="29" t="s">
        <v>1045</v>
      </c>
      <c r="N3248" s="29">
        <v>1967</v>
      </c>
      <c r="O3248" s="29" t="s">
        <v>979</v>
      </c>
    </row>
    <row r="3249" spans="1:254" ht="12.95" customHeight="1" x14ac:dyDescent="0.2">
      <c r="B3249" s="29" t="s">
        <v>902</v>
      </c>
      <c r="C3249" s="30" t="s">
        <v>1043</v>
      </c>
      <c r="D3249" s="30" t="s">
        <v>918</v>
      </c>
      <c r="E3249" s="29" t="s">
        <v>1044</v>
      </c>
      <c r="F3249" s="29">
        <v>6000</v>
      </c>
      <c r="G3249" s="29" t="s">
        <v>982</v>
      </c>
      <c r="H3249" s="29" t="s">
        <v>904</v>
      </c>
      <c r="I3249" s="29" t="s">
        <v>905</v>
      </c>
      <c r="J3249" s="29" t="s">
        <v>921</v>
      </c>
      <c r="K3249" s="29" t="s">
        <v>907</v>
      </c>
      <c r="L3249" s="29" t="s">
        <v>952</v>
      </c>
      <c r="M3249" s="29" t="s">
        <v>1045</v>
      </c>
      <c r="N3249" s="29">
        <v>1967</v>
      </c>
      <c r="O3249" s="29" t="s">
        <v>979</v>
      </c>
    </row>
    <row r="3250" spans="1:254" ht="12.95" customHeight="1" x14ac:dyDescent="0.2">
      <c r="B3250" s="29" t="s">
        <v>902</v>
      </c>
      <c r="C3250" s="30" t="s">
        <v>1043</v>
      </c>
      <c r="D3250" s="30" t="s">
        <v>918</v>
      </c>
      <c r="E3250" s="29" t="s">
        <v>1044</v>
      </c>
      <c r="F3250" s="29">
        <v>6000</v>
      </c>
      <c r="G3250" s="29" t="s">
        <v>982</v>
      </c>
      <c r="H3250" s="29" t="s">
        <v>904</v>
      </c>
      <c r="I3250" s="29" t="s">
        <v>905</v>
      </c>
      <c r="J3250" s="29" t="s">
        <v>921</v>
      </c>
      <c r="K3250" s="29" t="s">
        <v>907</v>
      </c>
      <c r="L3250" s="29" t="s">
        <v>952</v>
      </c>
      <c r="M3250" s="29" t="s">
        <v>1045</v>
      </c>
      <c r="N3250" s="29">
        <v>1967</v>
      </c>
      <c r="O3250" s="29" t="s">
        <v>979</v>
      </c>
    </row>
    <row r="3251" spans="1:254" ht="12.95" customHeight="1" x14ac:dyDescent="0.2">
      <c r="B3251" s="29" t="s">
        <v>902</v>
      </c>
      <c r="C3251" s="30" t="s">
        <v>1043</v>
      </c>
      <c r="D3251" s="30" t="s">
        <v>918</v>
      </c>
      <c r="E3251" s="29" t="s">
        <v>1044</v>
      </c>
      <c r="F3251" s="29">
        <v>6000</v>
      </c>
      <c r="G3251" s="29" t="s">
        <v>982</v>
      </c>
      <c r="H3251" s="29" t="s">
        <v>904</v>
      </c>
      <c r="I3251" s="29" t="s">
        <v>905</v>
      </c>
      <c r="J3251" s="29" t="s">
        <v>921</v>
      </c>
      <c r="K3251" s="29" t="s">
        <v>907</v>
      </c>
      <c r="L3251" s="29" t="s">
        <v>952</v>
      </c>
      <c r="M3251" s="29" t="s">
        <v>1045</v>
      </c>
      <c r="N3251" s="29">
        <v>1967</v>
      </c>
      <c r="O3251" s="29" t="s">
        <v>979</v>
      </c>
    </row>
    <row r="3252" spans="1:254" ht="12.95" customHeight="1" x14ac:dyDescent="0.2">
      <c r="B3252" s="29" t="s">
        <v>902</v>
      </c>
      <c r="C3252" s="30" t="s">
        <v>1043</v>
      </c>
      <c r="D3252" s="30" t="s">
        <v>918</v>
      </c>
      <c r="E3252" s="29" t="s">
        <v>1044</v>
      </c>
      <c r="F3252" s="29">
        <v>6000</v>
      </c>
      <c r="G3252" s="29" t="s">
        <v>982</v>
      </c>
      <c r="H3252" s="29" t="s">
        <v>904</v>
      </c>
      <c r="I3252" s="29" t="s">
        <v>905</v>
      </c>
      <c r="J3252" s="29" t="s">
        <v>921</v>
      </c>
      <c r="K3252" s="29" t="s">
        <v>907</v>
      </c>
      <c r="L3252" s="29" t="s">
        <v>952</v>
      </c>
      <c r="M3252" s="29" t="s">
        <v>1045</v>
      </c>
      <c r="N3252" s="29">
        <v>1967</v>
      </c>
      <c r="O3252" s="29" t="s">
        <v>979</v>
      </c>
    </row>
    <row r="3253" spans="1:254" ht="12.95" customHeight="1" x14ac:dyDescent="0.2">
      <c r="B3253" s="29" t="s">
        <v>902</v>
      </c>
      <c r="C3253" s="30" t="s">
        <v>1043</v>
      </c>
      <c r="D3253" s="30" t="s">
        <v>918</v>
      </c>
      <c r="E3253" s="29" t="s">
        <v>1044</v>
      </c>
      <c r="F3253" s="29">
        <v>6000</v>
      </c>
      <c r="G3253" s="29" t="s">
        <v>982</v>
      </c>
      <c r="H3253" s="29" t="s">
        <v>904</v>
      </c>
      <c r="I3253" s="29" t="s">
        <v>905</v>
      </c>
      <c r="J3253" s="29" t="s">
        <v>921</v>
      </c>
      <c r="K3253" s="29" t="s">
        <v>907</v>
      </c>
      <c r="L3253" s="29" t="s">
        <v>952</v>
      </c>
      <c r="M3253" s="29" t="s">
        <v>1045</v>
      </c>
      <c r="N3253" s="29">
        <v>1967</v>
      </c>
      <c r="O3253" s="29" t="s">
        <v>979</v>
      </c>
    </row>
    <row r="3254" spans="1:254" ht="12.95" customHeight="1" x14ac:dyDescent="0.2">
      <c r="B3254" s="29" t="s">
        <v>902</v>
      </c>
      <c r="C3254" s="30" t="s">
        <v>1043</v>
      </c>
      <c r="D3254" s="30" t="s">
        <v>918</v>
      </c>
      <c r="E3254" s="29" t="s">
        <v>1044</v>
      </c>
      <c r="F3254" s="29">
        <v>6000</v>
      </c>
      <c r="G3254" s="29" t="s">
        <v>982</v>
      </c>
      <c r="H3254" s="29" t="s">
        <v>904</v>
      </c>
      <c r="I3254" s="29" t="s">
        <v>905</v>
      </c>
      <c r="J3254" s="29" t="s">
        <v>921</v>
      </c>
      <c r="K3254" s="29" t="s">
        <v>907</v>
      </c>
      <c r="L3254" s="29" t="s">
        <v>952</v>
      </c>
      <c r="M3254" s="29" t="s">
        <v>1045</v>
      </c>
      <c r="N3254" s="29">
        <v>1967</v>
      </c>
      <c r="O3254" s="29" t="s">
        <v>979</v>
      </c>
    </row>
    <row r="3255" spans="1:254" ht="12.95" customHeight="1" x14ac:dyDescent="0.2">
      <c r="B3255" s="29" t="s">
        <v>902</v>
      </c>
      <c r="C3255" s="30" t="s">
        <v>1043</v>
      </c>
      <c r="D3255" s="30" t="s">
        <v>918</v>
      </c>
      <c r="E3255" s="29" t="s">
        <v>1044</v>
      </c>
      <c r="F3255" s="29">
        <v>6000</v>
      </c>
      <c r="G3255" s="29" t="s">
        <v>982</v>
      </c>
      <c r="H3255" s="29" t="s">
        <v>904</v>
      </c>
      <c r="I3255" s="29" t="s">
        <v>905</v>
      </c>
      <c r="J3255" s="29" t="s">
        <v>921</v>
      </c>
      <c r="K3255" s="29" t="s">
        <v>907</v>
      </c>
      <c r="L3255" s="29" t="s">
        <v>952</v>
      </c>
      <c r="M3255" s="29" t="s">
        <v>1045</v>
      </c>
      <c r="N3255" s="29">
        <v>1967</v>
      </c>
      <c r="O3255" s="29" t="s">
        <v>979</v>
      </c>
    </row>
    <row r="3256" spans="1:254" ht="12.95" customHeight="1" x14ac:dyDescent="0.2">
      <c r="B3256" s="29" t="s">
        <v>902</v>
      </c>
      <c r="C3256" s="30" t="s">
        <v>1043</v>
      </c>
      <c r="D3256" s="30" t="s">
        <v>918</v>
      </c>
      <c r="E3256" s="29" t="s">
        <v>1044</v>
      </c>
      <c r="F3256" s="29">
        <v>6000</v>
      </c>
      <c r="G3256" s="29" t="s">
        <v>982</v>
      </c>
      <c r="H3256" s="29" t="s">
        <v>904</v>
      </c>
      <c r="I3256" s="29" t="s">
        <v>905</v>
      </c>
      <c r="J3256" s="29" t="s">
        <v>942</v>
      </c>
      <c r="K3256" s="29" t="s">
        <v>907</v>
      </c>
      <c r="L3256" s="29" t="s">
        <v>924</v>
      </c>
      <c r="M3256" s="29" t="s">
        <v>925</v>
      </c>
      <c r="N3256" s="29">
        <v>1976</v>
      </c>
      <c r="O3256" s="29" t="s">
        <v>979</v>
      </c>
    </row>
    <row r="3257" spans="1:254" ht="12.95" customHeight="1" x14ac:dyDescent="0.2">
      <c r="B3257" s="11" t="s">
        <v>902</v>
      </c>
      <c r="C3257" s="144" t="s">
        <v>1043</v>
      </c>
      <c r="D3257" s="144" t="s">
        <v>918</v>
      </c>
      <c r="E3257" s="11" t="s">
        <v>1044</v>
      </c>
      <c r="F3257" s="11">
        <v>6000</v>
      </c>
      <c r="G3257" s="11" t="s">
        <v>982</v>
      </c>
      <c r="H3257" s="11" t="s">
        <v>904</v>
      </c>
      <c r="I3257" s="11" t="s">
        <v>905</v>
      </c>
      <c r="J3257" s="11" t="s">
        <v>921</v>
      </c>
      <c r="K3257" s="11" t="s">
        <v>907</v>
      </c>
      <c r="L3257" s="11" t="s">
        <v>952</v>
      </c>
      <c r="M3257" s="11" t="s">
        <v>1045</v>
      </c>
      <c r="N3257" s="11">
        <v>1967</v>
      </c>
      <c r="O3257" s="11" t="s">
        <v>979</v>
      </c>
      <c r="P3257" s="11" t="s">
        <v>2550</v>
      </c>
      <c r="Q3257" s="11"/>
    </row>
    <row r="3258" spans="1:254" ht="12.95" customHeight="1" x14ac:dyDescent="0.2">
      <c r="B3258" s="11" t="s">
        <v>902</v>
      </c>
      <c r="C3258" s="144" t="s">
        <v>1043</v>
      </c>
      <c r="D3258" s="144" t="s">
        <v>918</v>
      </c>
      <c r="E3258" s="11" t="s">
        <v>1044</v>
      </c>
      <c r="F3258" s="11">
        <v>6000</v>
      </c>
      <c r="G3258" s="11" t="s">
        <v>982</v>
      </c>
      <c r="H3258" s="11" t="s">
        <v>904</v>
      </c>
      <c r="I3258" s="11" t="s">
        <v>905</v>
      </c>
      <c r="J3258" s="11" t="s">
        <v>921</v>
      </c>
      <c r="K3258" s="11" t="s">
        <v>907</v>
      </c>
      <c r="L3258" s="11" t="s">
        <v>952</v>
      </c>
      <c r="M3258" s="11" t="s">
        <v>1045</v>
      </c>
      <c r="N3258" s="11">
        <v>1967</v>
      </c>
      <c r="O3258" s="11" t="s">
        <v>979</v>
      </c>
      <c r="P3258" s="11" t="s">
        <v>2554</v>
      </c>
      <c r="Q3258" s="11"/>
    </row>
    <row r="3259" spans="1:254" s="11" customFormat="1" ht="12" customHeight="1" x14ac:dyDescent="0.2">
      <c r="A3259" s="29"/>
      <c r="B3259" s="11" t="s">
        <v>902</v>
      </c>
      <c r="C3259" s="144" t="s">
        <v>1043</v>
      </c>
      <c r="D3259" s="144" t="s">
        <v>918</v>
      </c>
      <c r="E3259" s="11" t="s">
        <v>1044</v>
      </c>
      <c r="F3259" s="11">
        <v>6000</v>
      </c>
      <c r="G3259" s="11" t="s">
        <v>982</v>
      </c>
      <c r="H3259" s="11" t="s">
        <v>904</v>
      </c>
      <c r="I3259" s="11" t="s">
        <v>905</v>
      </c>
      <c r="J3259" s="11" t="s">
        <v>921</v>
      </c>
      <c r="K3259" s="11" t="s">
        <v>907</v>
      </c>
      <c r="L3259" s="11" t="s">
        <v>952</v>
      </c>
      <c r="M3259" s="11" t="s">
        <v>1045</v>
      </c>
      <c r="N3259" s="11">
        <v>1967</v>
      </c>
      <c r="O3259" s="11" t="s">
        <v>979</v>
      </c>
      <c r="P3259" s="11" t="s">
        <v>2549</v>
      </c>
      <c r="R3259" s="29"/>
      <c r="S3259" s="29"/>
      <c r="T3259" s="29"/>
      <c r="U3259" s="29"/>
      <c r="V3259" s="29"/>
      <c r="W3259" s="29"/>
      <c r="X3259" s="29"/>
      <c r="Y3259" s="29"/>
      <c r="Z3259" s="29"/>
      <c r="AA3259" s="29"/>
      <c r="AB3259" s="29"/>
      <c r="AC3259" s="29"/>
      <c r="AD3259" s="29"/>
      <c r="AE3259" s="29"/>
      <c r="AF3259" s="29"/>
      <c r="AG3259" s="29"/>
      <c r="AH3259" s="29"/>
      <c r="AI3259" s="29"/>
      <c r="AJ3259" s="29"/>
      <c r="AK3259" s="29"/>
      <c r="AL3259" s="29"/>
      <c r="AM3259" s="29"/>
      <c r="AN3259" s="29"/>
      <c r="AO3259" s="29"/>
      <c r="AP3259" s="29"/>
      <c r="AQ3259" s="29"/>
      <c r="AR3259" s="29"/>
      <c r="AS3259" s="29"/>
      <c r="AT3259" s="29"/>
      <c r="AU3259" s="29"/>
      <c r="AV3259" s="29"/>
      <c r="AW3259" s="29"/>
      <c r="AX3259" s="29"/>
      <c r="AY3259" s="29"/>
      <c r="AZ3259" s="29"/>
      <c r="BA3259" s="29"/>
      <c r="BB3259" s="29"/>
      <c r="BC3259" s="29"/>
      <c r="BD3259" s="29"/>
      <c r="BE3259" s="29"/>
      <c r="BF3259" s="29"/>
      <c r="BG3259" s="29"/>
      <c r="BH3259" s="29"/>
      <c r="BI3259" s="29"/>
      <c r="BJ3259" s="29"/>
      <c r="BK3259" s="29"/>
      <c r="BL3259" s="29"/>
      <c r="BM3259" s="29"/>
      <c r="BN3259" s="29"/>
      <c r="BO3259" s="29"/>
      <c r="BP3259" s="29"/>
      <c r="BQ3259" s="29"/>
      <c r="BR3259" s="29"/>
      <c r="BS3259" s="29"/>
      <c r="BT3259" s="29"/>
      <c r="BU3259" s="29"/>
      <c r="BV3259" s="29"/>
      <c r="BW3259" s="29"/>
      <c r="BX3259" s="29"/>
      <c r="BY3259" s="29"/>
      <c r="BZ3259" s="29"/>
      <c r="CA3259" s="29"/>
      <c r="CB3259" s="29"/>
      <c r="CC3259" s="29"/>
      <c r="CD3259" s="29"/>
      <c r="CE3259" s="29"/>
      <c r="CF3259" s="29"/>
      <c r="CG3259" s="29"/>
      <c r="CH3259" s="29"/>
      <c r="CI3259" s="29"/>
      <c r="CJ3259" s="29"/>
      <c r="CK3259" s="29"/>
      <c r="CL3259" s="29"/>
      <c r="CM3259" s="29"/>
      <c r="CN3259" s="29"/>
      <c r="CO3259" s="29"/>
      <c r="CP3259" s="29"/>
      <c r="CQ3259" s="29"/>
      <c r="CR3259" s="29"/>
      <c r="CS3259" s="29"/>
      <c r="CT3259" s="29"/>
      <c r="CU3259" s="29"/>
      <c r="CV3259" s="29"/>
      <c r="CW3259" s="29"/>
      <c r="CX3259" s="29"/>
      <c r="CY3259" s="29"/>
      <c r="CZ3259" s="29"/>
      <c r="DA3259" s="29"/>
      <c r="DB3259" s="29"/>
      <c r="DC3259" s="29"/>
      <c r="DD3259" s="29"/>
      <c r="DE3259" s="29"/>
      <c r="DF3259" s="29"/>
      <c r="DG3259" s="29"/>
      <c r="DH3259" s="29"/>
      <c r="DI3259" s="29"/>
      <c r="DJ3259" s="29"/>
      <c r="DK3259" s="29"/>
      <c r="DL3259" s="29"/>
      <c r="DM3259" s="29"/>
      <c r="DN3259" s="29"/>
      <c r="DO3259" s="29"/>
      <c r="DP3259" s="29"/>
      <c r="DQ3259" s="29"/>
      <c r="DR3259" s="29"/>
      <c r="DS3259" s="29"/>
      <c r="DT3259" s="29"/>
      <c r="DU3259" s="29"/>
      <c r="DV3259" s="29"/>
      <c r="DW3259" s="29"/>
      <c r="DX3259" s="29"/>
      <c r="DY3259" s="29"/>
      <c r="DZ3259" s="29"/>
      <c r="EA3259" s="29"/>
      <c r="EB3259" s="29"/>
      <c r="EC3259" s="29"/>
      <c r="ED3259" s="29"/>
      <c r="EE3259" s="29"/>
      <c r="EF3259" s="29"/>
      <c r="EG3259" s="29"/>
      <c r="EH3259" s="29"/>
      <c r="EI3259" s="29"/>
      <c r="EJ3259" s="29"/>
      <c r="EK3259" s="29"/>
      <c r="EL3259" s="29"/>
      <c r="EM3259" s="29"/>
      <c r="EN3259" s="29"/>
      <c r="EO3259" s="29"/>
      <c r="EP3259" s="29"/>
      <c r="EQ3259" s="29"/>
      <c r="ER3259" s="29"/>
      <c r="ES3259" s="29"/>
      <c r="ET3259" s="29"/>
      <c r="EU3259" s="29"/>
      <c r="EV3259" s="29"/>
      <c r="EW3259" s="29"/>
      <c r="EX3259" s="29"/>
      <c r="EY3259" s="29"/>
      <c r="EZ3259" s="29"/>
      <c r="FA3259" s="29"/>
      <c r="FB3259" s="29"/>
      <c r="FC3259" s="29"/>
      <c r="FD3259" s="29"/>
      <c r="FE3259" s="29"/>
      <c r="FF3259" s="29"/>
      <c r="FG3259" s="29"/>
      <c r="FH3259" s="29"/>
      <c r="FI3259" s="29"/>
      <c r="FJ3259" s="29"/>
      <c r="FK3259" s="29"/>
      <c r="FL3259" s="29"/>
      <c r="FM3259" s="29"/>
      <c r="FN3259" s="29"/>
      <c r="FO3259" s="29"/>
      <c r="FP3259" s="29"/>
      <c r="FQ3259" s="29"/>
      <c r="FR3259" s="29"/>
      <c r="FS3259" s="29"/>
      <c r="FT3259" s="29"/>
      <c r="FU3259" s="29"/>
      <c r="FV3259" s="29"/>
      <c r="FW3259" s="29"/>
      <c r="FX3259" s="29"/>
      <c r="FY3259" s="29"/>
      <c r="FZ3259" s="29"/>
      <c r="GA3259" s="29"/>
      <c r="GB3259" s="29"/>
      <c r="GC3259" s="29"/>
      <c r="GD3259" s="29"/>
      <c r="GE3259" s="29"/>
      <c r="GF3259" s="29"/>
      <c r="GG3259" s="29"/>
      <c r="GH3259" s="29"/>
      <c r="GI3259" s="29"/>
      <c r="GJ3259" s="29"/>
      <c r="GK3259" s="29"/>
      <c r="GL3259" s="29"/>
      <c r="GM3259" s="29"/>
      <c r="GN3259" s="29"/>
      <c r="GO3259" s="29"/>
      <c r="GP3259" s="29"/>
      <c r="GQ3259" s="29"/>
      <c r="GR3259" s="29"/>
      <c r="GS3259" s="29"/>
      <c r="GT3259" s="29"/>
      <c r="GU3259" s="29"/>
      <c r="GV3259" s="29"/>
      <c r="GW3259" s="29"/>
      <c r="GX3259" s="29"/>
      <c r="GY3259" s="29"/>
      <c r="GZ3259" s="29"/>
      <c r="HA3259" s="29"/>
      <c r="HB3259" s="29"/>
      <c r="HC3259" s="29"/>
      <c r="HD3259" s="29"/>
      <c r="HE3259" s="29"/>
      <c r="HF3259" s="29"/>
      <c r="HG3259" s="29"/>
      <c r="HH3259" s="29"/>
      <c r="HI3259" s="29"/>
      <c r="HJ3259" s="29"/>
      <c r="HK3259" s="29"/>
      <c r="HL3259" s="29"/>
      <c r="HM3259" s="29"/>
      <c r="HN3259" s="29"/>
      <c r="HO3259" s="29"/>
      <c r="HP3259" s="29"/>
      <c r="HQ3259" s="29"/>
      <c r="HR3259" s="29"/>
      <c r="HS3259" s="29"/>
      <c r="HT3259" s="29"/>
      <c r="HU3259" s="29"/>
      <c r="HV3259" s="29"/>
      <c r="HW3259" s="29"/>
      <c r="HX3259" s="29"/>
      <c r="HY3259" s="29"/>
      <c r="HZ3259" s="29"/>
      <c r="IA3259" s="29"/>
      <c r="IB3259" s="29"/>
      <c r="IC3259" s="29"/>
      <c r="ID3259" s="29"/>
      <c r="IE3259" s="29"/>
      <c r="IF3259" s="29"/>
      <c r="IG3259" s="29"/>
      <c r="IH3259" s="29"/>
      <c r="II3259" s="29"/>
      <c r="IJ3259" s="29"/>
      <c r="IK3259" s="29"/>
      <c r="IL3259" s="29"/>
      <c r="IM3259" s="29"/>
      <c r="IN3259" s="29"/>
      <c r="IO3259" s="29"/>
      <c r="IP3259" s="29"/>
      <c r="IQ3259" s="29"/>
      <c r="IR3259" s="29"/>
      <c r="IS3259" s="29"/>
      <c r="IT3259" s="29"/>
    </row>
    <row r="3260" spans="1:254" s="11" customFormat="1" ht="12.95" customHeight="1" x14ac:dyDescent="0.2">
      <c r="A3260" s="29"/>
      <c r="B3260" s="11" t="s">
        <v>902</v>
      </c>
      <c r="C3260" s="144" t="s">
        <v>1043</v>
      </c>
      <c r="D3260" s="144" t="s">
        <v>918</v>
      </c>
      <c r="E3260" s="11" t="s">
        <v>1044</v>
      </c>
      <c r="F3260" s="11">
        <v>6000</v>
      </c>
      <c r="G3260" s="11" t="s">
        <v>982</v>
      </c>
      <c r="H3260" s="11" t="s">
        <v>904</v>
      </c>
      <c r="I3260" s="11" t="s">
        <v>905</v>
      </c>
      <c r="J3260" s="11" t="s">
        <v>921</v>
      </c>
      <c r="K3260" s="11" t="s">
        <v>907</v>
      </c>
      <c r="L3260" s="11" t="s">
        <v>952</v>
      </c>
      <c r="M3260" s="11" t="s">
        <v>1045</v>
      </c>
      <c r="N3260" s="11">
        <v>1967</v>
      </c>
      <c r="O3260" s="11" t="s">
        <v>979</v>
      </c>
      <c r="P3260" s="11">
        <v>1</v>
      </c>
      <c r="R3260" s="29"/>
      <c r="S3260" s="29"/>
      <c r="T3260" s="29"/>
      <c r="U3260" s="29"/>
      <c r="V3260" s="29"/>
      <c r="W3260" s="29"/>
      <c r="X3260" s="29"/>
      <c r="Y3260" s="29"/>
      <c r="Z3260" s="29"/>
      <c r="AA3260" s="29"/>
      <c r="AB3260" s="29"/>
      <c r="AC3260" s="29"/>
      <c r="AD3260" s="29"/>
      <c r="AE3260" s="29"/>
      <c r="AF3260" s="29"/>
      <c r="AG3260" s="29"/>
      <c r="AH3260" s="29"/>
      <c r="AI3260" s="29"/>
      <c r="AJ3260" s="29"/>
      <c r="AK3260" s="29"/>
      <c r="AL3260" s="29"/>
      <c r="AM3260" s="29"/>
      <c r="AN3260" s="29"/>
      <c r="AO3260" s="29"/>
      <c r="AP3260" s="29"/>
      <c r="AQ3260" s="29"/>
      <c r="AR3260" s="29"/>
      <c r="AS3260" s="29"/>
      <c r="AT3260" s="29"/>
      <c r="AU3260" s="29"/>
      <c r="AV3260" s="29"/>
      <c r="AW3260" s="29"/>
      <c r="AX3260" s="29"/>
      <c r="AY3260" s="29"/>
      <c r="AZ3260" s="29"/>
      <c r="BA3260" s="29"/>
      <c r="BB3260" s="29"/>
      <c r="BC3260" s="29"/>
      <c r="BD3260" s="29"/>
      <c r="BE3260" s="29"/>
      <c r="BF3260" s="29"/>
      <c r="BG3260" s="29"/>
      <c r="BH3260" s="29"/>
      <c r="BI3260" s="29"/>
      <c r="BJ3260" s="29"/>
      <c r="BK3260" s="29"/>
      <c r="BL3260" s="29"/>
      <c r="BM3260" s="29"/>
      <c r="BN3260" s="29"/>
      <c r="BO3260" s="29"/>
      <c r="BP3260" s="29"/>
      <c r="BQ3260" s="29"/>
      <c r="BR3260" s="29"/>
      <c r="BS3260" s="29"/>
      <c r="BT3260" s="29"/>
      <c r="BU3260" s="29"/>
      <c r="BV3260" s="29"/>
      <c r="BW3260" s="29"/>
      <c r="BX3260" s="29"/>
      <c r="BY3260" s="29"/>
      <c r="BZ3260" s="29"/>
      <c r="CA3260" s="29"/>
      <c r="CB3260" s="29"/>
      <c r="CC3260" s="29"/>
      <c r="CD3260" s="29"/>
      <c r="CE3260" s="29"/>
      <c r="CF3260" s="29"/>
      <c r="CG3260" s="29"/>
      <c r="CH3260" s="29"/>
      <c r="CI3260" s="29"/>
      <c r="CJ3260" s="29"/>
      <c r="CK3260" s="29"/>
      <c r="CL3260" s="29"/>
      <c r="CM3260" s="29"/>
      <c r="CN3260" s="29"/>
      <c r="CO3260" s="29"/>
      <c r="CP3260" s="29"/>
      <c r="CQ3260" s="29"/>
      <c r="CR3260" s="29"/>
      <c r="CS3260" s="29"/>
      <c r="CT3260" s="29"/>
      <c r="CU3260" s="29"/>
      <c r="CV3260" s="29"/>
      <c r="CW3260" s="29"/>
      <c r="CX3260" s="29"/>
      <c r="CY3260" s="29"/>
      <c r="CZ3260" s="29"/>
      <c r="DA3260" s="29"/>
      <c r="DB3260" s="29"/>
      <c r="DC3260" s="29"/>
      <c r="DD3260" s="29"/>
      <c r="DE3260" s="29"/>
      <c r="DF3260" s="29"/>
      <c r="DG3260" s="29"/>
      <c r="DH3260" s="29"/>
      <c r="DI3260" s="29"/>
      <c r="DJ3260" s="29"/>
      <c r="DK3260" s="29"/>
      <c r="DL3260" s="29"/>
      <c r="DM3260" s="29"/>
      <c r="DN3260" s="29"/>
      <c r="DO3260" s="29"/>
      <c r="DP3260" s="29"/>
      <c r="DQ3260" s="29"/>
      <c r="DR3260" s="29"/>
      <c r="DS3260" s="29"/>
      <c r="DT3260" s="29"/>
      <c r="DU3260" s="29"/>
      <c r="DV3260" s="29"/>
      <c r="DW3260" s="29"/>
      <c r="DX3260" s="29"/>
      <c r="DY3260" s="29"/>
      <c r="DZ3260" s="29"/>
      <c r="EA3260" s="29"/>
      <c r="EB3260" s="29"/>
      <c r="EC3260" s="29"/>
      <c r="ED3260" s="29"/>
      <c r="EE3260" s="29"/>
      <c r="EF3260" s="29"/>
      <c r="EG3260" s="29"/>
      <c r="EH3260" s="29"/>
      <c r="EI3260" s="29"/>
      <c r="EJ3260" s="29"/>
      <c r="EK3260" s="29"/>
      <c r="EL3260" s="29"/>
      <c r="EM3260" s="29"/>
      <c r="EN3260" s="29"/>
      <c r="EO3260" s="29"/>
      <c r="EP3260" s="29"/>
      <c r="EQ3260" s="29"/>
      <c r="ER3260" s="29"/>
      <c r="ES3260" s="29"/>
      <c r="ET3260" s="29"/>
      <c r="EU3260" s="29"/>
      <c r="EV3260" s="29"/>
      <c r="EW3260" s="29"/>
      <c r="EX3260" s="29"/>
      <c r="EY3260" s="29"/>
      <c r="EZ3260" s="29"/>
      <c r="FA3260" s="29"/>
      <c r="FB3260" s="29"/>
      <c r="FC3260" s="29"/>
      <c r="FD3260" s="29"/>
      <c r="FE3260" s="29"/>
      <c r="FF3260" s="29"/>
      <c r="FG3260" s="29"/>
      <c r="FH3260" s="29"/>
      <c r="FI3260" s="29"/>
      <c r="FJ3260" s="29"/>
      <c r="FK3260" s="29"/>
      <c r="FL3260" s="29"/>
      <c r="FM3260" s="29"/>
      <c r="FN3260" s="29"/>
      <c r="FO3260" s="29"/>
      <c r="FP3260" s="29"/>
      <c r="FQ3260" s="29"/>
      <c r="FR3260" s="29"/>
      <c r="FS3260" s="29"/>
      <c r="FT3260" s="29"/>
      <c r="FU3260" s="29"/>
      <c r="FV3260" s="29"/>
      <c r="FW3260" s="29"/>
      <c r="FX3260" s="29"/>
      <c r="FY3260" s="29"/>
      <c r="FZ3260" s="29"/>
      <c r="GA3260" s="29"/>
      <c r="GB3260" s="29"/>
      <c r="GC3260" s="29"/>
      <c r="GD3260" s="29"/>
      <c r="GE3260" s="29"/>
      <c r="GF3260" s="29"/>
      <c r="GG3260" s="29"/>
      <c r="GH3260" s="29"/>
      <c r="GI3260" s="29"/>
      <c r="GJ3260" s="29"/>
      <c r="GK3260" s="29"/>
      <c r="GL3260" s="29"/>
      <c r="GM3260" s="29"/>
      <c r="GN3260" s="29"/>
      <c r="GO3260" s="29"/>
      <c r="GP3260" s="29"/>
      <c r="GQ3260" s="29"/>
      <c r="GR3260" s="29"/>
      <c r="GS3260" s="29"/>
      <c r="GT3260" s="29"/>
      <c r="GU3260" s="29"/>
      <c r="GV3260" s="29"/>
      <c r="GW3260" s="29"/>
      <c r="GX3260" s="29"/>
      <c r="GY3260" s="29"/>
      <c r="GZ3260" s="29"/>
      <c r="HA3260" s="29"/>
      <c r="HB3260" s="29"/>
      <c r="HC3260" s="29"/>
      <c r="HD3260" s="29"/>
      <c r="HE3260" s="29"/>
      <c r="HF3260" s="29"/>
      <c r="HG3260" s="29"/>
      <c r="HH3260" s="29"/>
      <c r="HI3260" s="29"/>
      <c r="HJ3260" s="29"/>
      <c r="HK3260" s="29"/>
      <c r="HL3260" s="29"/>
      <c r="HM3260" s="29"/>
      <c r="HN3260" s="29"/>
      <c r="HO3260" s="29"/>
      <c r="HP3260" s="29"/>
      <c r="HQ3260" s="29"/>
      <c r="HR3260" s="29"/>
      <c r="HS3260" s="29"/>
      <c r="HT3260" s="29"/>
      <c r="HU3260" s="29"/>
      <c r="HV3260" s="29"/>
      <c r="HW3260" s="29"/>
      <c r="HX3260" s="29"/>
      <c r="HY3260" s="29"/>
      <c r="HZ3260" s="29"/>
      <c r="IA3260" s="29"/>
      <c r="IB3260" s="29"/>
      <c r="IC3260" s="29"/>
      <c r="ID3260" s="29"/>
      <c r="IE3260" s="29"/>
      <c r="IF3260" s="29"/>
      <c r="IG3260" s="29"/>
      <c r="IH3260" s="29"/>
      <c r="II3260" s="29"/>
      <c r="IJ3260" s="29"/>
      <c r="IK3260" s="29"/>
      <c r="IL3260" s="29"/>
      <c r="IM3260" s="29"/>
      <c r="IN3260" s="29"/>
      <c r="IO3260" s="29"/>
      <c r="IP3260" s="29"/>
      <c r="IQ3260" s="29"/>
      <c r="IR3260" s="29"/>
      <c r="IS3260" s="29"/>
      <c r="IT3260" s="29"/>
    </row>
    <row r="3261" spans="1:254" s="11" customFormat="1" ht="12.95" customHeight="1" x14ac:dyDescent="0.2">
      <c r="A3261" s="29"/>
      <c r="B3261" s="11" t="s">
        <v>902</v>
      </c>
      <c r="C3261" s="144" t="s">
        <v>1043</v>
      </c>
      <c r="D3261" s="144" t="s">
        <v>918</v>
      </c>
      <c r="E3261" s="11" t="s">
        <v>1044</v>
      </c>
      <c r="F3261" s="11">
        <v>6000</v>
      </c>
      <c r="G3261" s="11" t="s">
        <v>982</v>
      </c>
      <c r="H3261" s="11" t="s">
        <v>904</v>
      </c>
      <c r="I3261" s="11" t="s">
        <v>905</v>
      </c>
      <c r="J3261" s="11" t="s">
        <v>921</v>
      </c>
      <c r="K3261" s="11" t="s">
        <v>907</v>
      </c>
      <c r="L3261" s="11" t="s">
        <v>952</v>
      </c>
      <c r="M3261" s="11" t="s">
        <v>1045</v>
      </c>
      <c r="N3261" s="11">
        <v>1967</v>
      </c>
      <c r="O3261" s="11" t="s">
        <v>979</v>
      </c>
      <c r="R3261" s="29"/>
      <c r="S3261" s="29"/>
      <c r="T3261" s="29"/>
      <c r="U3261" s="29"/>
      <c r="V3261" s="29"/>
      <c r="W3261" s="29"/>
      <c r="X3261" s="29"/>
      <c r="Y3261" s="29"/>
      <c r="Z3261" s="29"/>
      <c r="AA3261" s="29"/>
      <c r="AB3261" s="29"/>
      <c r="AC3261" s="29"/>
      <c r="AD3261" s="29"/>
      <c r="AE3261" s="29"/>
      <c r="AF3261" s="29"/>
      <c r="AG3261" s="29"/>
      <c r="AH3261" s="29"/>
      <c r="AI3261" s="29"/>
      <c r="AJ3261" s="29"/>
      <c r="AK3261" s="29"/>
      <c r="AL3261" s="29"/>
      <c r="AM3261" s="29"/>
      <c r="AN3261" s="29"/>
      <c r="AO3261" s="29"/>
      <c r="AP3261" s="29"/>
      <c r="AQ3261" s="29"/>
      <c r="AR3261" s="29"/>
      <c r="AS3261" s="29"/>
      <c r="AT3261" s="29"/>
      <c r="AU3261" s="29"/>
      <c r="AV3261" s="29"/>
      <c r="AW3261" s="29"/>
      <c r="AX3261" s="29"/>
      <c r="AY3261" s="29"/>
      <c r="AZ3261" s="29"/>
      <c r="BA3261" s="29"/>
      <c r="BB3261" s="29"/>
      <c r="BC3261" s="29"/>
      <c r="BD3261" s="29"/>
      <c r="BE3261" s="29"/>
      <c r="BF3261" s="29"/>
      <c r="BG3261" s="29"/>
      <c r="BH3261" s="29"/>
      <c r="BI3261" s="29"/>
      <c r="BJ3261" s="29"/>
      <c r="BK3261" s="29"/>
      <c r="BL3261" s="29"/>
      <c r="BM3261" s="29"/>
      <c r="BN3261" s="29"/>
      <c r="BO3261" s="29"/>
      <c r="BP3261" s="29"/>
      <c r="BQ3261" s="29"/>
      <c r="BR3261" s="29"/>
      <c r="BS3261" s="29"/>
      <c r="BT3261" s="29"/>
      <c r="BU3261" s="29"/>
      <c r="BV3261" s="29"/>
      <c r="BW3261" s="29"/>
      <c r="BX3261" s="29"/>
      <c r="BY3261" s="29"/>
      <c r="BZ3261" s="29"/>
      <c r="CA3261" s="29"/>
      <c r="CB3261" s="29"/>
      <c r="CC3261" s="29"/>
      <c r="CD3261" s="29"/>
      <c r="CE3261" s="29"/>
      <c r="CF3261" s="29"/>
      <c r="CG3261" s="29"/>
      <c r="CH3261" s="29"/>
      <c r="CI3261" s="29"/>
      <c r="CJ3261" s="29"/>
      <c r="CK3261" s="29"/>
      <c r="CL3261" s="29"/>
      <c r="CM3261" s="29"/>
      <c r="CN3261" s="29"/>
      <c r="CO3261" s="29"/>
      <c r="CP3261" s="29"/>
      <c r="CQ3261" s="29"/>
      <c r="CR3261" s="29"/>
      <c r="CS3261" s="29"/>
      <c r="CT3261" s="29"/>
      <c r="CU3261" s="29"/>
      <c r="CV3261" s="29"/>
      <c r="CW3261" s="29"/>
      <c r="CX3261" s="29"/>
      <c r="CY3261" s="29"/>
      <c r="CZ3261" s="29"/>
      <c r="DA3261" s="29"/>
      <c r="DB3261" s="29"/>
      <c r="DC3261" s="29"/>
      <c r="DD3261" s="29"/>
      <c r="DE3261" s="29"/>
      <c r="DF3261" s="29"/>
      <c r="DG3261" s="29"/>
      <c r="DH3261" s="29"/>
      <c r="DI3261" s="29"/>
      <c r="DJ3261" s="29"/>
      <c r="DK3261" s="29"/>
      <c r="DL3261" s="29"/>
      <c r="DM3261" s="29"/>
      <c r="DN3261" s="29"/>
      <c r="DO3261" s="29"/>
      <c r="DP3261" s="29"/>
      <c r="DQ3261" s="29"/>
      <c r="DR3261" s="29"/>
      <c r="DS3261" s="29"/>
      <c r="DT3261" s="29"/>
      <c r="DU3261" s="29"/>
      <c r="DV3261" s="29"/>
      <c r="DW3261" s="29"/>
      <c r="DX3261" s="29"/>
      <c r="DY3261" s="29"/>
      <c r="DZ3261" s="29"/>
      <c r="EA3261" s="29"/>
      <c r="EB3261" s="29"/>
      <c r="EC3261" s="29"/>
      <c r="ED3261" s="29"/>
      <c r="EE3261" s="29"/>
      <c r="EF3261" s="29"/>
      <c r="EG3261" s="29"/>
      <c r="EH3261" s="29"/>
      <c r="EI3261" s="29"/>
      <c r="EJ3261" s="29"/>
      <c r="EK3261" s="29"/>
      <c r="EL3261" s="29"/>
      <c r="EM3261" s="29"/>
      <c r="EN3261" s="29"/>
      <c r="EO3261" s="29"/>
      <c r="EP3261" s="29"/>
      <c r="EQ3261" s="29"/>
      <c r="ER3261" s="29"/>
      <c r="ES3261" s="29"/>
      <c r="ET3261" s="29"/>
      <c r="EU3261" s="29"/>
      <c r="EV3261" s="29"/>
      <c r="EW3261" s="29"/>
      <c r="EX3261" s="29"/>
      <c r="EY3261" s="29"/>
      <c r="EZ3261" s="29"/>
      <c r="FA3261" s="29"/>
      <c r="FB3261" s="29"/>
      <c r="FC3261" s="29"/>
      <c r="FD3261" s="29"/>
      <c r="FE3261" s="29"/>
      <c r="FF3261" s="29"/>
      <c r="FG3261" s="29"/>
      <c r="FH3261" s="29"/>
      <c r="FI3261" s="29"/>
      <c r="FJ3261" s="29"/>
      <c r="FK3261" s="29"/>
      <c r="FL3261" s="29"/>
      <c r="FM3261" s="29"/>
      <c r="FN3261" s="29"/>
      <c r="FO3261" s="29"/>
      <c r="FP3261" s="29"/>
      <c r="FQ3261" s="29"/>
      <c r="FR3261" s="29"/>
      <c r="FS3261" s="29"/>
      <c r="FT3261" s="29"/>
      <c r="FU3261" s="29"/>
      <c r="FV3261" s="29"/>
      <c r="FW3261" s="29"/>
      <c r="FX3261" s="29"/>
      <c r="FY3261" s="29"/>
      <c r="FZ3261" s="29"/>
      <c r="GA3261" s="29"/>
      <c r="GB3261" s="29"/>
      <c r="GC3261" s="29"/>
      <c r="GD3261" s="29"/>
      <c r="GE3261" s="29"/>
      <c r="GF3261" s="29"/>
      <c r="GG3261" s="29"/>
      <c r="GH3261" s="29"/>
      <c r="GI3261" s="29"/>
      <c r="GJ3261" s="29"/>
      <c r="GK3261" s="29"/>
      <c r="GL3261" s="29"/>
      <c r="GM3261" s="29"/>
      <c r="GN3261" s="29"/>
      <c r="GO3261" s="29"/>
      <c r="GP3261" s="29"/>
      <c r="GQ3261" s="29"/>
      <c r="GR3261" s="29"/>
      <c r="GS3261" s="29"/>
      <c r="GT3261" s="29"/>
      <c r="GU3261" s="29"/>
      <c r="GV3261" s="29"/>
      <c r="GW3261" s="29"/>
      <c r="GX3261" s="29"/>
      <c r="GY3261" s="29"/>
      <c r="GZ3261" s="29"/>
      <c r="HA3261" s="29"/>
      <c r="HB3261" s="29"/>
      <c r="HC3261" s="29"/>
      <c r="HD3261" s="29"/>
      <c r="HE3261" s="29"/>
      <c r="HF3261" s="29"/>
      <c r="HG3261" s="29"/>
      <c r="HH3261" s="29"/>
      <c r="HI3261" s="29"/>
      <c r="HJ3261" s="29"/>
      <c r="HK3261" s="29"/>
      <c r="HL3261" s="29"/>
      <c r="HM3261" s="29"/>
      <c r="HN3261" s="29"/>
      <c r="HO3261" s="29"/>
      <c r="HP3261" s="29"/>
      <c r="HQ3261" s="29"/>
      <c r="HR3261" s="29"/>
      <c r="HS3261" s="29"/>
      <c r="HT3261" s="29"/>
      <c r="HU3261" s="29"/>
      <c r="HV3261" s="29"/>
      <c r="HW3261" s="29"/>
      <c r="HX3261" s="29"/>
      <c r="HY3261" s="29"/>
      <c r="HZ3261" s="29"/>
      <c r="IA3261" s="29"/>
      <c r="IB3261" s="29"/>
      <c r="IC3261" s="29"/>
      <c r="ID3261" s="29"/>
      <c r="IE3261" s="29"/>
      <c r="IF3261" s="29"/>
      <c r="IG3261" s="29"/>
      <c r="IH3261" s="29"/>
      <c r="II3261" s="29"/>
      <c r="IJ3261" s="29"/>
      <c r="IK3261" s="29"/>
      <c r="IL3261" s="29"/>
      <c r="IM3261" s="29"/>
      <c r="IN3261" s="29"/>
      <c r="IO3261" s="29"/>
      <c r="IP3261" s="29"/>
      <c r="IQ3261" s="29"/>
      <c r="IR3261" s="29"/>
      <c r="IS3261" s="29"/>
      <c r="IT3261" s="29"/>
    </row>
    <row r="3262" spans="1:254" s="11" customFormat="1" ht="14.1" customHeight="1" x14ac:dyDescent="0.2">
      <c r="A3262" s="29"/>
      <c r="B3262" s="11" t="s">
        <v>902</v>
      </c>
      <c r="C3262" s="144" t="s">
        <v>1043</v>
      </c>
      <c r="D3262" s="144" t="s">
        <v>918</v>
      </c>
      <c r="E3262" s="11" t="s">
        <v>1044</v>
      </c>
      <c r="F3262" s="11">
        <v>6000</v>
      </c>
      <c r="G3262" s="11" t="s">
        <v>982</v>
      </c>
      <c r="H3262" s="11" t="s">
        <v>904</v>
      </c>
      <c r="I3262" s="11" t="s">
        <v>905</v>
      </c>
      <c r="J3262" s="11" t="s">
        <v>921</v>
      </c>
      <c r="K3262" s="11" t="s">
        <v>907</v>
      </c>
      <c r="L3262" s="11" t="s">
        <v>952</v>
      </c>
      <c r="M3262" s="11" t="s">
        <v>1045</v>
      </c>
      <c r="N3262" s="11">
        <v>1967</v>
      </c>
      <c r="O3262" s="11" t="s">
        <v>979</v>
      </c>
      <c r="R3262" s="29"/>
      <c r="S3262" s="29"/>
      <c r="T3262" s="29"/>
      <c r="U3262" s="29"/>
      <c r="V3262" s="29"/>
      <c r="W3262" s="29"/>
      <c r="X3262" s="29"/>
      <c r="Y3262" s="29"/>
      <c r="Z3262" s="29"/>
      <c r="AA3262" s="29"/>
      <c r="AB3262" s="29"/>
      <c r="AC3262" s="29"/>
      <c r="AD3262" s="29"/>
      <c r="AE3262" s="29"/>
      <c r="AF3262" s="29"/>
      <c r="AG3262" s="29"/>
      <c r="AH3262" s="29"/>
      <c r="AI3262" s="29"/>
      <c r="AJ3262" s="29"/>
      <c r="AK3262" s="29"/>
      <c r="AL3262" s="29"/>
      <c r="AM3262" s="29"/>
      <c r="AN3262" s="29"/>
      <c r="AO3262" s="29"/>
      <c r="AP3262" s="29"/>
      <c r="AQ3262" s="29"/>
      <c r="AR3262" s="29"/>
      <c r="AS3262" s="29"/>
      <c r="AT3262" s="29"/>
      <c r="AU3262" s="29"/>
      <c r="AV3262" s="29"/>
      <c r="AW3262" s="29"/>
      <c r="AX3262" s="29"/>
      <c r="AY3262" s="29"/>
      <c r="AZ3262" s="29"/>
      <c r="BA3262" s="29"/>
      <c r="BB3262" s="29"/>
      <c r="BC3262" s="29"/>
      <c r="BD3262" s="29"/>
      <c r="BE3262" s="29"/>
      <c r="BF3262" s="29"/>
      <c r="BG3262" s="29"/>
      <c r="BH3262" s="29"/>
      <c r="BI3262" s="29"/>
      <c r="BJ3262" s="29"/>
      <c r="BK3262" s="29"/>
      <c r="BL3262" s="29"/>
      <c r="BM3262" s="29"/>
      <c r="BN3262" s="29"/>
      <c r="BO3262" s="29"/>
      <c r="BP3262" s="29"/>
      <c r="BQ3262" s="29"/>
      <c r="BR3262" s="29"/>
      <c r="BS3262" s="29"/>
      <c r="BT3262" s="29"/>
      <c r="BU3262" s="29"/>
      <c r="BV3262" s="29"/>
      <c r="BW3262" s="29"/>
      <c r="BX3262" s="29"/>
      <c r="BY3262" s="29"/>
      <c r="BZ3262" s="29"/>
      <c r="CA3262" s="29"/>
      <c r="CB3262" s="29"/>
      <c r="CC3262" s="29"/>
      <c r="CD3262" s="29"/>
      <c r="CE3262" s="29"/>
      <c r="CF3262" s="29"/>
      <c r="CG3262" s="29"/>
      <c r="CH3262" s="29"/>
      <c r="CI3262" s="29"/>
      <c r="CJ3262" s="29"/>
      <c r="CK3262" s="29"/>
      <c r="CL3262" s="29"/>
      <c r="CM3262" s="29"/>
      <c r="CN3262" s="29"/>
      <c r="CO3262" s="29"/>
      <c r="CP3262" s="29"/>
      <c r="CQ3262" s="29"/>
      <c r="CR3262" s="29"/>
      <c r="CS3262" s="29"/>
      <c r="CT3262" s="29"/>
      <c r="CU3262" s="29"/>
      <c r="CV3262" s="29"/>
      <c r="CW3262" s="29"/>
      <c r="CX3262" s="29"/>
      <c r="CY3262" s="29"/>
      <c r="CZ3262" s="29"/>
      <c r="DA3262" s="29"/>
      <c r="DB3262" s="29"/>
      <c r="DC3262" s="29"/>
      <c r="DD3262" s="29"/>
      <c r="DE3262" s="29"/>
      <c r="DF3262" s="29"/>
      <c r="DG3262" s="29"/>
      <c r="DH3262" s="29"/>
      <c r="DI3262" s="29"/>
      <c r="DJ3262" s="29"/>
      <c r="DK3262" s="29"/>
      <c r="DL3262" s="29"/>
      <c r="DM3262" s="29"/>
      <c r="DN3262" s="29"/>
      <c r="DO3262" s="29"/>
      <c r="DP3262" s="29"/>
      <c r="DQ3262" s="29"/>
      <c r="DR3262" s="29"/>
      <c r="DS3262" s="29"/>
      <c r="DT3262" s="29"/>
      <c r="DU3262" s="29"/>
      <c r="DV3262" s="29"/>
      <c r="DW3262" s="29"/>
      <c r="DX3262" s="29"/>
      <c r="DY3262" s="29"/>
      <c r="DZ3262" s="29"/>
      <c r="EA3262" s="29"/>
      <c r="EB3262" s="29"/>
      <c r="EC3262" s="29"/>
      <c r="ED3262" s="29"/>
      <c r="EE3262" s="29"/>
      <c r="EF3262" s="29"/>
      <c r="EG3262" s="29"/>
      <c r="EH3262" s="29"/>
      <c r="EI3262" s="29"/>
      <c r="EJ3262" s="29"/>
      <c r="EK3262" s="29"/>
      <c r="EL3262" s="29"/>
      <c r="EM3262" s="29"/>
      <c r="EN3262" s="29"/>
      <c r="EO3262" s="29"/>
      <c r="EP3262" s="29"/>
      <c r="EQ3262" s="29"/>
      <c r="ER3262" s="29"/>
      <c r="ES3262" s="29"/>
      <c r="ET3262" s="29"/>
      <c r="EU3262" s="29"/>
      <c r="EV3262" s="29"/>
      <c r="EW3262" s="29"/>
      <c r="EX3262" s="29"/>
      <c r="EY3262" s="29"/>
      <c r="EZ3262" s="29"/>
      <c r="FA3262" s="29"/>
      <c r="FB3262" s="29"/>
      <c r="FC3262" s="29"/>
      <c r="FD3262" s="29"/>
      <c r="FE3262" s="29"/>
      <c r="FF3262" s="29"/>
      <c r="FG3262" s="29"/>
      <c r="FH3262" s="29"/>
      <c r="FI3262" s="29"/>
      <c r="FJ3262" s="29"/>
      <c r="FK3262" s="29"/>
      <c r="FL3262" s="29"/>
      <c r="FM3262" s="29"/>
      <c r="FN3262" s="29"/>
      <c r="FO3262" s="29"/>
      <c r="FP3262" s="29"/>
      <c r="FQ3262" s="29"/>
      <c r="FR3262" s="29"/>
      <c r="FS3262" s="29"/>
      <c r="FT3262" s="29"/>
      <c r="FU3262" s="29"/>
      <c r="FV3262" s="29"/>
      <c r="FW3262" s="29"/>
      <c r="FX3262" s="29"/>
      <c r="FY3262" s="29"/>
      <c r="FZ3262" s="29"/>
      <c r="GA3262" s="29"/>
      <c r="GB3262" s="29"/>
      <c r="GC3262" s="29"/>
      <c r="GD3262" s="29"/>
      <c r="GE3262" s="29"/>
      <c r="GF3262" s="29"/>
      <c r="GG3262" s="29"/>
      <c r="GH3262" s="29"/>
      <c r="GI3262" s="29"/>
      <c r="GJ3262" s="29"/>
      <c r="GK3262" s="29"/>
      <c r="GL3262" s="29"/>
      <c r="GM3262" s="29"/>
      <c r="GN3262" s="29"/>
      <c r="GO3262" s="29"/>
      <c r="GP3262" s="29"/>
      <c r="GQ3262" s="29"/>
      <c r="GR3262" s="29"/>
      <c r="GS3262" s="29"/>
      <c r="GT3262" s="29"/>
      <c r="GU3262" s="29"/>
      <c r="GV3262" s="29"/>
      <c r="GW3262" s="29"/>
      <c r="GX3262" s="29"/>
      <c r="GY3262" s="29"/>
      <c r="GZ3262" s="29"/>
      <c r="HA3262" s="29"/>
      <c r="HB3262" s="29"/>
      <c r="HC3262" s="29"/>
      <c r="HD3262" s="29"/>
      <c r="HE3262" s="29"/>
      <c r="HF3262" s="29"/>
      <c r="HG3262" s="29"/>
      <c r="HH3262" s="29"/>
      <c r="HI3262" s="29"/>
      <c r="HJ3262" s="29"/>
      <c r="HK3262" s="29"/>
      <c r="HL3262" s="29"/>
      <c r="HM3262" s="29"/>
      <c r="HN3262" s="29"/>
      <c r="HO3262" s="29"/>
      <c r="HP3262" s="29"/>
      <c r="HQ3262" s="29"/>
      <c r="HR3262" s="29"/>
      <c r="HS3262" s="29"/>
      <c r="HT3262" s="29"/>
      <c r="HU3262" s="29"/>
      <c r="HV3262" s="29"/>
      <c r="HW3262" s="29"/>
      <c r="HX3262" s="29"/>
      <c r="HY3262" s="29"/>
      <c r="HZ3262" s="29"/>
      <c r="IA3262" s="29"/>
      <c r="IB3262" s="29"/>
      <c r="IC3262" s="29"/>
      <c r="ID3262" s="29"/>
      <c r="IE3262" s="29"/>
      <c r="IF3262" s="29"/>
      <c r="IG3262" s="29"/>
      <c r="IH3262" s="29"/>
      <c r="II3262" s="29"/>
      <c r="IJ3262" s="29"/>
      <c r="IK3262" s="29"/>
      <c r="IL3262" s="29"/>
      <c r="IM3262" s="29"/>
      <c r="IN3262" s="29"/>
      <c r="IO3262" s="29"/>
      <c r="IP3262" s="29"/>
      <c r="IQ3262" s="29"/>
      <c r="IR3262" s="29"/>
      <c r="IS3262" s="29"/>
      <c r="IT3262" s="29"/>
    </row>
    <row r="3263" spans="1:254" s="11" customFormat="1" ht="12" customHeight="1" x14ac:dyDescent="0.2">
      <c r="A3263" s="29"/>
      <c r="B3263" s="29" t="s">
        <v>902</v>
      </c>
      <c r="C3263" s="30" t="s">
        <v>1043</v>
      </c>
      <c r="D3263" s="30" t="s">
        <v>918</v>
      </c>
      <c r="E3263" s="29" t="s">
        <v>1044</v>
      </c>
      <c r="F3263" s="29">
        <v>6000</v>
      </c>
      <c r="G3263" s="29" t="s">
        <v>982</v>
      </c>
      <c r="H3263" s="29" t="s">
        <v>904</v>
      </c>
      <c r="I3263" s="29" t="s">
        <v>905</v>
      </c>
      <c r="J3263" s="29" t="s">
        <v>921</v>
      </c>
      <c r="K3263" s="29" t="s">
        <v>907</v>
      </c>
      <c r="L3263" s="29" t="s">
        <v>952</v>
      </c>
      <c r="M3263" s="29" t="s">
        <v>1045</v>
      </c>
      <c r="N3263" s="29">
        <v>1967</v>
      </c>
      <c r="O3263" s="29" t="s">
        <v>979</v>
      </c>
      <c r="P3263" s="155" t="s">
        <v>1673</v>
      </c>
      <c r="Q3263" s="29"/>
      <c r="R3263" s="29"/>
      <c r="S3263" s="29"/>
      <c r="T3263" s="29"/>
      <c r="U3263" s="29"/>
      <c r="V3263" s="29"/>
      <c r="W3263" s="29"/>
      <c r="X3263" s="29"/>
      <c r="Y3263" s="29"/>
      <c r="Z3263" s="29"/>
      <c r="AA3263" s="29"/>
      <c r="AB3263" s="29"/>
      <c r="AC3263" s="29"/>
      <c r="AD3263" s="29"/>
      <c r="AE3263" s="29"/>
      <c r="AF3263" s="29"/>
      <c r="AG3263" s="29"/>
      <c r="AH3263" s="29"/>
      <c r="AI3263" s="29"/>
      <c r="AJ3263" s="29"/>
      <c r="AK3263" s="29"/>
      <c r="AL3263" s="29"/>
      <c r="AM3263" s="29"/>
      <c r="AN3263" s="29"/>
      <c r="AO3263" s="29"/>
      <c r="AP3263" s="29"/>
      <c r="AQ3263" s="29"/>
      <c r="AR3263" s="29"/>
      <c r="AS3263" s="29"/>
      <c r="AT3263" s="29"/>
      <c r="AU3263" s="29"/>
      <c r="AV3263" s="29"/>
      <c r="AW3263" s="29"/>
      <c r="AX3263" s="29"/>
      <c r="AY3263" s="29"/>
      <c r="AZ3263" s="29"/>
      <c r="BA3263" s="29"/>
      <c r="BB3263" s="29"/>
      <c r="BC3263" s="29"/>
      <c r="BD3263" s="29"/>
      <c r="BE3263" s="29"/>
      <c r="BF3263" s="29"/>
      <c r="BG3263" s="29"/>
      <c r="BH3263" s="29"/>
      <c r="BI3263" s="29"/>
      <c r="BJ3263" s="29"/>
      <c r="BK3263" s="29"/>
      <c r="BL3263" s="29"/>
      <c r="BM3263" s="29"/>
      <c r="BN3263" s="29"/>
      <c r="BO3263" s="29"/>
      <c r="BP3263" s="29"/>
      <c r="BQ3263" s="29"/>
      <c r="BR3263" s="29"/>
      <c r="BS3263" s="29"/>
      <c r="BT3263" s="29"/>
      <c r="BU3263" s="29"/>
      <c r="BV3263" s="29"/>
      <c r="BW3263" s="29"/>
      <c r="BX3263" s="29"/>
      <c r="BY3263" s="29"/>
      <c r="BZ3263" s="29"/>
      <c r="CA3263" s="29"/>
      <c r="CB3263" s="29"/>
      <c r="CC3263" s="29"/>
      <c r="CD3263" s="29"/>
      <c r="CE3263" s="29"/>
      <c r="CF3263" s="29"/>
      <c r="CG3263" s="29"/>
      <c r="CH3263" s="29"/>
      <c r="CI3263" s="29"/>
      <c r="CJ3263" s="29"/>
      <c r="CK3263" s="29"/>
      <c r="CL3263" s="29"/>
      <c r="CM3263" s="29"/>
      <c r="CN3263" s="29"/>
      <c r="CO3263" s="29"/>
      <c r="CP3263" s="29"/>
      <c r="CQ3263" s="29"/>
      <c r="CR3263" s="29"/>
      <c r="CS3263" s="29"/>
      <c r="CT3263" s="29"/>
      <c r="CU3263" s="29"/>
      <c r="CV3263" s="29"/>
      <c r="CW3263" s="29"/>
      <c r="CX3263" s="29"/>
      <c r="CY3263" s="29"/>
      <c r="CZ3263" s="29"/>
      <c r="DA3263" s="29"/>
      <c r="DB3263" s="29"/>
      <c r="DC3263" s="29"/>
      <c r="DD3263" s="29"/>
      <c r="DE3263" s="29"/>
      <c r="DF3263" s="29"/>
      <c r="DG3263" s="29"/>
      <c r="DH3263" s="29"/>
      <c r="DI3263" s="29"/>
      <c r="DJ3263" s="29"/>
      <c r="DK3263" s="29"/>
      <c r="DL3263" s="29"/>
      <c r="DM3263" s="29"/>
      <c r="DN3263" s="29"/>
      <c r="DO3263" s="29"/>
      <c r="DP3263" s="29"/>
      <c r="DQ3263" s="29"/>
      <c r="DR3263" s="29"/>
      <c r="DS3263" s="29"/>
      <c r="DT3263" s="29"/>
      <c r="DU3263" s="29"/>
      <c r="DV3263" s="29"/>
      <c r="DW3263" s="29"/>
      <c r="DX3263" s="29"/>
      <c r="DY3263" s="29"/>
      <c r="DZ3263" s="29"/>
      <c r="EA3263" s="29"/>
      <c r="EB3263" s="29"/>
      <c r="EC3263" s="29"/>
      <c r="ED3263" s="29"/>
      <c r="EE3263" s="29"/>
      <c r="EF3263" s="29"/>
      <c r="EG3263" s="29"/>
      <c r="EH3263" s="29"/>
      <c r="EI3263" s="29"/>
      <c r="EJ3263" s="29"/>
      <c r="EK3263" s="29"/>
      <c r="EL3263" s="29"/>
      <c r="EM3263" s="29"/>
      <c r="EN3263" s="29"/>
      <c r="EO3263" s="29"/>
      <c r="EP3263" s="29"/>
      <c r="EQ3263" s="29"/>
      <c r="ER3263" s="29"/>
      <c r="ES3263" s="29"/>
      <c r="ET3263" s="29"/>
      <c r="EU3263" s="29"/>
      <c r="EV3263" s="29"/>
      <c r="EW3263" s="29"/>
      <c r="EX3263" s="29"/>
      <c r="EY3263" s="29"/>
      <c r="EZ3263" s="29"/>
      <c r="FA3263" s="29"/>
      <c r="FB3263" s="29"/>
      <c r="FC3263" s="29"/>
      <c r="FD3263" s="29"/>
      <c r="FE3263" s="29"/>
      <c r="FF3263" s="29"/>
      <c r="FG3263" s="29"/>
      <c r="FH3263" s="29"/>
      <c r="FI3263" s="29"/>
      <c r="FJ3263" s="29"/>
      <c r="FK3263" s="29"/>
      <c r="FL3263" s="29"/>
      <c r="FM3263" s="29"/>
      <c r="FN3263" s="29"/>
      <c r="FO3263" s="29"/>
      <c r="FP3263" s="29"/>
      <c r="FQ3263" s="29"/>
      <c r="FR3263" s="29"/>
      <c r="FS3263" s="29"/>
      <c r="FT3263" s="29"/>
      <c r="FU3263" s="29"/>
      <c r="FV3263" s="29"/>
      <c r="FW3263" s="29"/>
      <c r="FX3263" s="29"/>
      <c r="FY3263" s="29"/>
      <c r="FZ3263" s="29"/>
      <c r="GA3263" s="29"/>
      <c r="GB3263" s="29"/>
      <c r="GC3263" s="29"/>
      <c r="GD3263" s="29"/>
      <c r="GE3263" s="29"/>
      <c r="GF3263" s="29"/>
      <c r="GG3263" s="29"/>
      <c r="GH3263" s="29"/>
      <c r="GI3263" s="29"/>
      <c r="GJ3263" s="29"/>
      <c r="GK3263" s="29"/>
      <c r="GL3263" s="29"/>
      <c r="GM3263" s="29"/>
      <c r="GN3263" s="29"/>
      <c r="GO3263" s="29"/>
      <c r="GP3263" s="29"/>
      <c r="GQ3263" s="29"/>
      <c r="GR3263" s="29"/>
      <c r="GS3263" s="29"/>
      <c r="GT3263" s="29"/>
      <c r="GU3263" s="29"/>
      <c r="GV3263" s="29"/>
      <c r="GW3263" s="29"/>
      <c r="GX3263" s="29"/>
      <c r="GY3263" s="29"/>
      <c r="GZ3263" s="29"/>
      <c r="HA3263" s="29"/>
      <c r="HB3263" s="29"/>
      <c r="HC3263" s="29"/>
      <c r="HD3263" s="29"/>
      <c r="HE3263" s="29"/>
      <c r="HF3263" s="29"/>
      <c r="HG3263" s="29"/>
      <c r="HH3263" s="29"/>
      <c r="HI3263" s="29"/>
      <c r="HJ3263" s="29"/>
      <c r="HK3263" s="29"/>
      <c r="HL3263" s="29"/>
      <c r="HM3263" s="29"/>
      <c r="HN3263" s="29"/>
      <c r="HO3263" s="29"/>
      <c r="HP3263" s="29"/>
      <c r="HQ3263" s="29"/>
      <c r="HR3263" s="29"/>
      <c r="HS3263" s="29"/>
      <c r="HT3263" s="29"/>
      <c r="HU3263" s="29"/>
      <c r="HV3263" s="29"/>
      <c r="HW3263" s="29"/>
      <c r="HX3263" s="29"/>
      <c r="HY3263" s="29"/>
      <c r="HZ3263" s="29"/>
      <c r="IA3263" s="29"/>
      <c r="IB3263" s="29"/>
      <c r="IC3263" s="29"/>
      <c r="ID3263" s="29"/>
      <c r="IE3263" s="29"/>
      <c r="IF3263" s="29"/>
      <c r="IG3263" s="29"/>
      <c r="IH3263" s="29"/>
      <c r="II3263" s="29"/>
      <c r="IJ3263" s="29"/>
      <c r="IK3263" s="29"/>
      <c r="IL3263" s="29"/>
      <c r="IM3263" s="29"/>
      <c r="IN3263" s="29"/>
      <c r="IO3263" s="29"/>
      <c r="IP3263" s="29"/>
      <c r="IQ3263" s="29"/>
      <c r="IR3263" s="29"/>
      <c r="IS3263" s="29"/>
      <c r="IT3263" s="29"/>
    </row>
    <row r="3264" spans="1:254" s="11" customFormat="1" ht="12.95" customHeight="1" x14ac:dyDescent="0.2">
      <c r="A3264" s="29"/>
      <c r="B3264" s="29" t="s">
        <v>902</v>
      </c>
      <c r="C3264" s="30" t="s">
        <v>1043</v>
      </c>
      <c r="D3264" s="30" t="s">
        <v>918</v>
      </c>
      <c r="E3264" s="29" t="s">
        <v>1044</v>
      </c>
      <c r="F3264" s="29">
        <v>6000</v>
      </c>
      <c r="G3264" s="29" t="s">
        <v>982</v>
      </c>
      <c r="H3264" s="29" t="s">
        <v>904</v>
      </c>
      <c r="I3264" s="29" t="s">
        <v>905</v>
      </c>
      <c r="J3264" s="29" t="s">
        <v>921</v>
      </c>
      <c r="K3264" s="29" t="s">
        <v>907</v>
      </c>
      <c r="L3264" s="29" t="s">
        <v>952</v>
      </c>
      <c r="M3264" s="29" t="s">
        <v>1045</v>
      </c>
      <c r="N3264" s="29">
        <v>1967</v>
      </c>
      <c r="O3264" s="29" t="s">
        <v>979</v>
      </c>
      <c r="P3264" s="155" t="s">
        <v>1673</v>
      </c>
      <c r="Q3264" s="29"/>
      <c r="R3264" s="29"/>
      <c r="S3264" s="29"/>
      <c r="T3264" s="29"/>
      <c r="U3264" s="29"/>
      <c r="V3264" s="29"/>
      <c r="W3264" s="29"/>
      <c r="X3264" s="29"/>
      <c r="Y3264" s="29"/>
      <c r="Z3264" s="29"/>
      <c r="AA3264" s="29"/>
      <c r="AB3264" s="29"/>
      <c r="AC3264" s="29"/>
      <c r="AD3264" s="29"/>
      <c r="AE3264" s="29"/>
      <c r="AF3264" s="29"/>
      <c r="AG3264" s="29"/>
      <c r="AH3264" s="29"/>
      <c r="AI3264" s="29"/>
      <c r="AJ3264" s="29"/>
      <c r="AK3264" s="29"/>
      <c r="AL3264" s="29"/>
      <c r="AM3264" s="29"/>
      <c r="AN3264" s="29"/>
      <c r="AO3264" s="29"/>
      <c r="AP3264" s="29"/>
      <c r="AQ3264" s="29"/>
      <c r="AR3264" s="29"/>
      <c r="AS3264" s="29"/>
      <c r="AT3264" s="29"/>
      <c r="AU3264" s="29"/>
      <c r="AV3264" s="29"/>
      <c r="AW3264" s="29"/>
      <c r="AX3264" s="29"/>
      <c r="AY3264" s="29"/>
      <c r="AZ3264" s="29"/>
      <c r="BA3264" s="29"/>
      <c r="BB3264" s="29"/>
      <c r="BC3264" s="29"/>
      <c r="BD3264" s="29"/>
      <c r="BE3264" s="29"/>
      <c r="BF3264" s="29"/>
      <c r="BG3264" s="29"/>
      <c r="BH3264" s="29"/>
      <c r="BI3264" s="29"/>
      <c r="BJ3264" s="29"/>
      <c r="BK3264" s="29"/>
      <c r="BL3264" s="29"/>
      <c r="BM3264" s="29"/>
      <c r="BN3264" s="29"/>
      <c r="BO3264" s="29"/>
      <c r="BP3264" s="29"/>
      <c r="BQ3264" s="29"/>
      <c r="BR3264" s="29"/>
      <c r="BS3264" s="29"/>
      <c r="BT3264" s="29"/>
      <c r="BU3264" s="29"/>
      <c r="BV3264" s="29"/>
      <c r="BW3264" s="29"/>
      <c r="BX3264" s="29"/>
      <c r="BY3264" s="29"/>
      <c r="BZ3264" s="29"/>
      <c r="CA3264" s="29"/>
      <c r="CB3264" s="29"/>
      <c r="CC3264" s="29"/>
      <c r="CD3264" s="29"/>
      <c r="CE3264" s="29"/>
      <c r="CF3264" s="29"/>
      <c r="CG3264" s="29"/>
      <c r="CH3264" s="29"/>
      <c r="CI3264" s="29"/>
      <c r="CJ3264" s="29"/>
      <c r="CK3264" s="29"/>
      <c r="CL3264" s="29"/>
      <c r="CM3264" s="29"/>
      <c r="CN3264" s="29"/>
      <c r="CO3264" s="29"/>
      <c r="CP3264" s="29"/>
      <c r="CQ3264" s="29"/>
      <c r="CR3264" s="29"/>
      <c r="CS3264" s="29"/>
      <c r="CT3264" s="29"/>
      <c r="CU3264" s="29"/>
      <c r="CV3264" s="29"/>
      <c r="CW3264" s="29"/>
      <c r="CX3264" s="29"/>
      <c r="CY3264" s="29"/>
      <c r="CZ3264" s="29"/>
      <c r="DA3264" s="29"/>
      <c r="DB3264" s="29"/>
      <c r="DC3264" s="29"/>
      <c r="DD3264" s="29"/>
      <c r="DE3264" s="29"/>
      <c r="DF3264" s="29"/>
      <c r="DG3264" s="29"/>
      <c r="DH3264" s="29"/>
      <c r="DI3264" s="29"/>
      <c r="DJ3264" s="29"/>
      <c r="DK3264" s="29"/>
      <c r="DL3264" s="29"/>
      <c r="DM3264" s="29"/>
      <c r="DN3264" s="29"/>
      <c r="DO3264" s="29"/>
      <c r="DP3264" s="29"/>
      <c r="DQ3264" s="29"/>
      <c r="DR3264" s="29"/>
      <c r="DS3264" s="29"/>
      <c r="DT3264" s="29"/>
      <c r="DU3264" s="29"/>
      <c r="DV3264" s="29"/>
      <c r="DW3264" s="29"/>
      <c r="DX3264" s="29"/>
      <c r="DY3264" s="29"/>
      <c r="DZ3264" s="29"/>
      <c r="EA3264" s="29"/>
      <c r="EB3264" s="29"/>
      <c r="EC3264" s="29"/>
      <c r="ED3264" s="29"/>
      <c r="EE3264" s="29"/>
      <c r="EF3264" s="29"/>
      <c r="EG3264" s="29"/>
      <c r="EH3264" s="29"/>
      <c r="EI3264" s="29"/>
      <c r="EJ3264" s="29"/>
      <c r="EK3264" s="29"/>
      <c r="EL3264" s="29"/>
      <c r="EM3264" s="29"/>
      <c r="EN3264" s="29"/>
      <c r="EO3264" s="29"/>
      <c r="EP3264" s="29"/>
      <c r="EQ3264" s="29"/>
      <c r="ER3264" s="29"/>
      <c r="ES3264" s="29"/>
      <c r="ET3264" s="29"/>
      <c r="EU3264" s="29"/>
      <c r="EV3264" s="29"/>
      <c r="EW3264" s="29"/>
      <c r="EX3264" s="29"/>
      <c r="EY3264" s="29"/>
      <c r="EZ3264" s="29"/>
      <c r="FA3264" s="29"/>
      <c r="FB3264" s="29"/>
      <c r="FC3264" s="29"/>
      <c r="FD3264" s="29"/>
      <c r="FE3264" s="29"/>
      <c r="FF3264" s="29"/>
      <c r="FG3264" s="29"/>
      <c r="FH3264" s="29"/>
      <c r="FI3264" s="29"/>
      <c r="FJ3264" s="29"/>
      <c r="FK3264" s="29"/>
      <c r="FL3264" s="29"/>
      <c r="FM3264" s="29"/>
      <c r="FN3264" s="29"/>
      <c r="FO3264" s="29"/>
      <c r="FP3264" s="29"/>
      <c r="FQ3264" s="29"/>
      <c r="FR3264" s="29"/>
      <c r="FS3264" s="29"/>
      <c r="FT3264" s="29"/>
      <c r="FU3264" s="29"/>
      <c r="FV3264" s="29"/>
      <c r="FW3264" s="29"/>
      <c r="FX3264" s="29"/>
      <c r="FY3264" s="29"/>
      <c r="FZ3264" s="29"/>
      <c r="GA3264" s="29"/>
      <c r="GB3264" s="29"/>
      <c r="GC3264" s="29"/>
      <c r="GD3264" s="29"/>
      <c r="GE3264" s="29"/>
      <c r="GF3264" s="29"/>
      <c r="GG3264" s="29"/>
      <c r="GH3264" s="29"/>
      <c r="GI3264" s="29"/>
      <c r="GJ3264" s="29"/>
      <c r="GK3264" s="29"/>
      <c r="GL3264" s="29"/>
      <c r="GM3264" s="29"/>
      <c r="GN3264" s="29"/>
      <c r="GO3264" s="29"/>
      <c r="GP3264" s="29"/>
      <c r="GQ3264" s="29"/>
      <c r="GR3264" s="29"/>
      <c r="GS3264" s="29"/>
      <c r="GT3264" s="29"/>
      <c r="GU3264" s="29"/>
      <c r="GV3264" s="29"/>
      <c r="GW3264" s="29"/>
      <c r="GX3264" s="29"/>
      <c r="GY3264" s="29"/>
      <c r="GZ3264" s="29"/>
      <c r="HA3264" s="29"/>
      <c r="HB3264" s="29"/>
      <c r="HC3264" s="29"/>
      <c r="HD3264" s="29"/>
      <c r="HE3264" s="29"/>
      <c r="HF3264" s="29"/>
      <c r="HG3264" s="29"/>
      <c r="HH3264" s="29"/>
      <c r="HI3264" s="29"/>
      <c r="HJ3264" s="29"/>
      <c r="HK3264" s="29"/>
      <c r="HL3264" s="29"/>
      <c r="HM3264" s="29"/>
      <c r="HN3264" s="29"/>
      <c r="HO3264" s="29"/>
      <c r="HP3264" s="29"/>
      <c r="HQ3264" s="29"/>
      <c r="HR3264" s="29"/>
      <c r="HS3264" s="29"/>
      <c r="HT3264" s="29"/>
      <c r="HU3264" s="29"/>
      <c r="HV3264" s="29"/>
      <c r="HW3264" s="29"/>
      <c r="HX3264" s="29"/>
      <c r="HY3264" s="29"/>
      <c r="HZ3264" s="29"/>
      <c r="IA3264" s="29"/>
      <c r="IB3264" s="29"/>
      <c r="IC3264" s="29"/>
      <c r="ID3264" s="29"/>
      <c r="IE3264" s="29"/>
      <c r="IF3264" s="29"/>
      <c r="IG3264" s="29"/>
      <c r="IH3264" s="29"/>
      <c r="II3264" s="29"/>
      <c r="IJ3264" s="29"/>
      <c r="IK3264" s="29"/>
      <c r="IL3264" s="29"/>
      <c r="IM3264" s="29"/>
      <c r="IN3264" s="29"/>
      <c r="IO3264" s="29"/>
      <c r="IP3264" s="29"/>
      <c r="IQ3264" s="29"/>
      <c r="IR3264" s="29"/>
      <c r="IS3264" s="29"/>
      <c r="IT3264" s="29"/>
    </row>
    <row r="3265" spans="1:254" s="11" customFormat="1" ht="12.95" customHeight="1" x14ac:dyDescent="0.2">
      <c r="A3265" s="29"/>
      <c r="B3265" s="29" t="s">
        <v>902</v>
      </c>
      <c r="C3265" s="30" t="s">
        <v>163</v>
      </c>
      <c r="D3265" s="30" t="s">
        <v>2023</v>
      </c>
      <c r="E3265" s="29" t="s">
        <v>164</v>
      </c>
      <c r="F3265" s="29">
        <v>1000</v>
      </c>
      <c r="G3265" s="29" t="s">
        <v>999</v>
      </c>
      <c r="H3265" s="29" t="s">
        <v>904</v>
      </c>
      <c r="I3265" s="29" t="s">
        <v>905</v>
      </c>
      <c r="J3265" s="29" t="s">
        <v>942</v>
      </c>
      <c r="K3265" s="29" t="s">
        <v>907</v>
      </c>
      <c r="L3265" s="29" t="s">
        <v>165</v>
      </c>
      <c r="M3265" s="29">
        <v>96</v>
      </c>
      <c r="N3265" s="29">
        <v>1969</v>
      </c>
      <c r="O3265" s="29" t="s">
        <v>2247</v>
      </c>
      <c r="P3265" s="29"/>
      <c r="Q3265" s="29"/>
      <c r="R3265" s="29"/>
      <c r="S3265" s="29"/>
      <c r="T3265" s="29"/>
      <c r="U3265" s="29"/>
      <c r="V3265" s="29"/>
      <c r="W3265" s="29"/>
      <c r="X3265" s="29"/>
      <c r="Y3265" s="29"/>
      <c r="Z3265" s="29"/>
      <c r="AA3265" s="29"/>
      <c r="AB3265" s="29"/>
      <c r="AC3265" s="29"/>
      <c r="AD3265" s="29"/>
      <c r="AE3265" s="29"/>
      <c r="AF3265" s="29"/>
      <c r="AG3265" s="29"/>
      <c r="AH3265" s="29"/>
      <c r="AI3265" s="29"/>
      <c r="AJ3265" s="29"/>
      <c r="AK3265" s="29"/>
      <c r="AL3265" s="29"/>
      <c r="AM3265" s="29"/>
      <c r="AN3265" s="29"/>
      <c r="AO3265" s="29"/>
      <c r="AP3265" s="29"/>
      <c r="AQ3265" s="29"/>
      <c r="AR3265" s="29"/>
      <c r="AS3265" s="29"/>
      <c r="AT3265" s="29"/>
      <c r="AU3265" s="29"/>
      <c r="AV3265" s="29"/>
      <c r="AW3265" s="29"/>
      <c r="AX3265" s="29"/>
      <c r="AY3265" s="29"/>
      <c r="AZ3265" s="29"/>
      <c r="BA3265" s="29"/>
      <c r="BB3265" s="29"/>
      <c r="BC3265" s="29"/>
      <c r="BD3265" s="29"/>
      <c r="BE3265" s="29"/>
      <c r="BF3265" s="29"/>
      <c r="BG3265" s="29"/>
      <c r="BH3265" s="29"/>
      <c r="BI3265" s="29"/>
      <c r="BJ3265" s="29"/>
      <c r="BK3265" s="29"/>
      <c r="BL3265" s="29"/>
      <c r="BM3265" s="29"/>
      <c r="BN3265" s="29"/>
      <c r="BO3265" s="29"/>
      <c r="BP3265" s="29"/>
      <c r="BQ3265" s="29"/>
      <c r="BR3265" s="29"/>
      <c r="BS3265" s="29"/>
      <c r="BT3265" s="29"/>
      <c r="BU3265" s="29"/>
      <c r="BV3265" s="29"/>
      <c r="BW3265" s="29"/>
      <c r="BX3265" s="29"/>
      <c r="BY3265" s="29"/>
      <c r="BZ3265" s="29"/>
      <c r="CA3265" s="29"/>
      <c r="CB3265" s="29"/>
      <c r="CC3265" s="29"/>
      <c r="CD3265" s="29"/>
      <c r="CE3265" s="29"/>
      <c r="CF3265" s="29"/>
      <c r="CG3265" s="29"/>
      <c r="CH3265" s="29"/>
      <c r="CI3265" s="29"/>
      <c r="CJ3265" s="29"/>
      <c r="CK3265" s="29"/>
      <c r="CL3265" s="29"/>
      <c r="CM3265" s="29"/>
      <c r="CN3265" s="29"/>
      <c r="CO3265" s="29"/>
      <c r="CP3265" s="29"/>
      <c r="CQ3265" s="29"/>
      <c r="CR3265" s="29"/>
      <c r="CS3265" s="29"/>
      <c r="CT3265" s="29"/>
      <c r="CU3265" s="29"/>
      <c r="CV3265" s="29"/>
      <c r="CW3265" s="29"/>
      <c r="CX3265" s="29"/>
      <c r="CY3265" s="29"/>
      <c r="CZ3265" s="29"/>
      <c r="DA3265" s="29"/>
      <c r="DB3265" s="29"/>
      <c r="DC3265" s="29"/>
      <c r="DD3265" s="29"/>
      <c r="DE3265" s="29"/>
      <c r="DF3265" s="29"/>
      <c r="DG3265" s="29"/>
      <c r="DH3265" s="29"/>
      <c r="DI3265" s="29"/>
      <c r="DJ3265" s="29"/>
      <c r="DK3265" s="29"/>
      <c r="DL3265" s="29"/>
      <c r="DM3265" s="29"/>
      <c r="DN3265" s="29"/>
      <c r="DO3265" s="29"/>
      <c r="DP3265" s="29"/>
      <c r="DQ3265" s="29"/>
      <c r="DR3265" s="29"/>
      <c r="DS3265" s="29"/>
      <c r="DT3265" s="29"/>
      <c r="DU3265" s="29"/>
      <c r="DV3265" s="29"/>
      <c r="DW3265" s="29"/>
      <c r="DX3265" s="29"/>
      <c r="DY3265" s="29"/>
      <c r="DZ3265" s="29"/>
      <c r="EA3265" s="29"/>
      <c r="EB3265" s="29"/>
      <c r="EC3265" s="29"/>
      <c r="ED3265" s="29"/>
      <c r="EE3265" s="29"/>
      <c r="EF3265" s="29"/>
      <c r="EG3265" s="29"/>
      <c r="EH3265" s="29"/>
      <c r="EI3265" s="29"/>
      <c r="EJ3265" s="29"/>
      <c r="EK3265" s="29"/>
      <c r="EL3265" s="29"/>
      <c r="EM3265" s="29"/>
      <c r="EN3265" s="29"/>
      <c r="EO3265" s="29"/>
      <c r="EP3265" s="29"/>
      <c r="EQ3265" s="29"/>
      <c r="ER3265" s="29"/>
      <c r="ES3265" s="29"/>
      <c r="ET3265" s="29"/>
      <c r="EU3265" s="29"/>
      <c r="EV3265" s="29"/>
      <c r="EW3265" s="29"/>
      <c r="EX3265" s="29"/>
      <c r="EY3265" s="29"/>
      <c r="EZ3265" s="29"/>
      <c r="FA3265" s="29"/>
      <c r="FB3265" s="29"/>
      <c r="FC3265" s="29"/>
      <c r="FD3265" s="29"/>
      <c r="FE3265" s="29"/>
      <c r="FF3265" s="29"/>
      <c r="FG3265" s="29"/>
      <c r="FH3265" s="29"/>
      <c r="FI3265" s="29"/>
      <c r="FJ3265" s="29"/>
      <c r="FK3265" s="29"/>
      <c r="FL3265" s="29"/>
      <c r="FM3265" s="29"/>
      <c r="FN3265" s="29"/>
      <c r="FO3265" s="29"/>
      <c r="FP3265" s="29"/>
      <c r="FQ3265" s="29"/>
      <c r="FR3265" s="29"/>
      <c r="FS3265" s="29"/>
      <c r="FT3265" s="29"/>
      <c r="FU3265" s="29"/>
      <c r="FV3265" s="29"/>
      <c r="FW3265" s="29"/>
      <c r="FX3265" s="29"/>
      <c r="FY3265" s="29"/>
      <c r="FZ3265" s="29"/>
      <c r="GA3265" s="29"/>
      <c r="GB3265" s="29"/>
      <c r="GC3265" s="29"/>
      <c r="GD3265" s="29"/>
      <c r="GE3265" s="29"/>
      <c r="GF3265" s="29"/>
      <c r="GG3265" s="29"/>
      <c r="GH3265" s="29"/>
      <c r="GI3265" s="29"/>
      <c r="GJ3265" s="29"/>
      <c r="GK3265" s="29"/>
      <c r="GL3265" s="29"/>
      <c r="GM3265" s="29"/>
      <c r="GN3265" s="29"/>
      <c r="GO3265" s="29"/>
      <c r="GP3265" s="29"/>
      <c r="GQ3265" s="29"/>
      <c r="GR3265" s="29"/>
      <c r="GS3265" s="29"/>
      <c r="GT3265" s="29"/>
      <c r="GU3265" s="29"/>
      <c r="GV3265" s="29"/>
      <c r="GW3265" s="29"/>
      <c r="GX3265" s="29"/>
      <c r="GY3265" s="29"/>
      <c r="GZ3265" s="29"/>
      <c r="HA3265" s="29"/>
      <c r="HB3265" s="29"/>
      <c r="HC3265" s="29"/>
      <c r="HD3265" s="29"/>
      <c r="HE3265" s="29"/>
      <c r="HF3265" s="29"/>
      <c r="HG3265" s="29"/>
      <c r="HH3265" s="29"/>
      <c r="HI3265" s="29"/>
      <c r="HJ3265" s="29"/>
      <c r="HK3265" s="29"/>
      <c r="HL3265" s="29"/>
      <c r="HM3265" s="29"/>
      <c r="HN3265" s="29"/>
      <c r="HO3265" s="29"/>
      <c r="HP3265" s="29"/>
      <c r="HQ3265" s="29"/>
      <c r="HR3265" s="29"/>
      <c r="HS3265" s="29"/>
      <c r="HT3265" s="29"/>
      <c r="HU3265" s="29"/>
      <c r="HV3265" s="29"/>
      <c r="HW3265" s="29"/>
      <c r="HX3265" s="29"/>
      <c r="HY3265" s="29"/>
      <c r="HZ3265" s="29"/>
      <c r="IA3265" s="29"/>
      <c r="IB3265" s="29"/>
      <c r="IC3265" s="29"/>
      <c r="ID3265" s="29"/>
      <c r="IE3265" s="29"/>
      <c r="IF3265" s="29"/>
      <c r="IG3265" s="29"/>
      <c r="IH3265" s="29"/>
      <c r="II3265" s="29"/>
      <c r="IJ3265" s="29"/>
      <c r="IK3265" s="29"/>
      <c r="IL3265" s="29"/>
      <c r="IM3265" s="29"/>
      <c r="IN3265" s="29"/>
      <c r="IO3265" s="29"/>
      <c r="IP3265" s="29"/>
      <c r="IQ3265" s="29"/>
      <c r="IR3265" s="29"/>
      <c r="IS3265" s="29"/>
      <c r="IT3265" s="29"/>
    </row>
    <row r="3266" spans="1:254" s="11" customFormat="1" ht="12.95" customHeight="1" x14ac:dyDescent="0.2">
      <c r="A3266" s="29"/>
      <c r="B3266" s="29" t="s">
        <v>902</v>
      </c>
      <c r="C3266" s="30" t="s">
        <v>163</v>
      </c>
      <c r="D3266" s="30" t="s">
        <v>166</v>
      </c>
      <c r="E3266" s="29" t="s">
        <v>167</v>
      </c>
      <c r="F3266" s="29">
        <v>2310</v>
      </c>
      <c r="G3266" s="29" t="s">
        <v>1942</v>
      </c>
      <c r="H3266" s="29" t="s">
        <v>904</v>
      </c>
      <c r="I3266" s="29" t="s">
        <v>905</v>
      </c>
      <c r="J3266" s="29" t="s">
        <v>942</v>
      </c>
      <c r="K3266" s="29" t="s">
        <v>907</v>
      </c>
      <c r="L3266" s="29" t="s">
        <v>974</v>
      </c>
      <c r="M3266" s="29" t="s">
        <v>13</v>
      </c>
      <c r="N3266" s="29">
        <v>1970</v>
      </c>
      <c r="O3266" s="29" t="s">
        <v>1940</v>
      </c>
      <c r="P3266" s="29"/>
      <c r="Q3266" s="29"/>
      <c r="R3266" s="29"/>
      <c r="S3266" s="29"/>
      <c r="T3266" s="29"/>
      <c r="U3266" s="29"/>
      <c r="V3266" s="29"/>
      <c r="W3266" s="29"/>
      <c r="X3266" s="29"/>
      <c r="Y3266" s="29"/>
      <c r="Z3266" s="29"/>
      <c r="AA3266" s="29"/>
      <c r="AB3266" s="29"/>
      <c r="AC3266" s="29"/>
      <c r="AD3266" s="29"/>
      <c r="AE3266" s="29"/>
      <c r="AF3266" s="29"/>
      <c r="AG3266" s="29"/>
      <c r="AH3266" s="29"/>
      <c r="AI3266" s="29"/>
      <c r="AJ3266" s="29"/>
      <c r="AK3266" s="29"/>
      <c r="AL3266" s="29"/>
      <c r="AM3266" s="29"/>
      <c r="AN3266" s="29"/>
      <c r="AO3266" s="29"/>
      <c r="AP3266" s="29"/>
      <c r="AQ3266" s="29"/>
      <c r="AR3266" s="29"/>
      <c r="AS3266" s="29"/>
      <c r="AT3266" s="29"/>
      <c r="AU3266" s="29"/>
      <c r="AV3266" s="29"/>
      <c r="AW3266" s="29"/>
      <c r="AX3266" s="29"/>
      <c r="AY3266" s="29"/>
      <c r="AZ3266" s="29"/>
      <c r="BA3266" s="29"/>
      <c r="BB3266" s="29"/>
      <c r="BC3266" s="29"/>
      <c r="BD3266" s="29"/>
      <c r="BE3266" s="29"/>
      <c r="BF3266" s="29"/>
      <c r="BG3266" s="29"/>
      <c r="BH3266" s="29"/>
      <c r="BI3266" s="29"/>
      <c r="BJ3266" s="29"/>
      <c r="BK3266" s="29"/>
      <c r="BL3266" s="29"/>
      <c r="BM3266" s="29"/>
      <c r="BN3266" s="29"/>
      <c r="BO3266" s="29"/>
      <c r="BP3266" s="29"/>
      <c r="BQ3266" s="29"/>
      <c r="BR3266" s="29"/>
      <c r="BS3266" s="29"/>
      <c r="BT3266" s="29"/>
      <c r="BU3266" s="29"/>
      <c r="BV3266" s="29"/>
      <c r="BW3266" s="29"/>
      <c r="BX3266" s="29"/>
      <c r="BY3266" s="29"/>
      <c r="BZ3266" s="29"/>
      <c r="CA3266" s="29"/>
      <c r="CB3266" s="29"/>
      <c r="CC3266" s="29"/>
      <c r="CD3266" s="29"/>
      <c r="CE3266" s="29"/>
      <c r="CF3266" s="29"/>
      <c r="CG3266" s="29"/>
      <c r="CH3266" s="29"/>
      <c r="CI3266" s="29"/>
      <c r="CJ3266" s="29"/>
      <c r="CK3266" s="29"/>
      <c r="CL3266" s="29"/>
      <c r="CM3266" s="29"/>
      <c r="CN3266" s="29"/>
      <c r="CO3266" s="29"/>
      <c r="CP3266" s="29"/>
      <c r="CQ3266" s="29"/>
      <c r="CR3266" s="29"/>
      <c r="CS3266" s="29"/>
      <c r="CT3266" s="29"/>
      <c r="CU3266" s="29"/>
      <c r="CV3266" s="29"/>
      <c r="CW3266" s="29"/>
      <c r="CX3266" s="29"/>
      <c r="CY3266" s="29"/>
      <c r="CZ3266" s="29"/>
      <c r="DA3266" s="29"/>
      <c r="DB3266" s="29"/>
      <c r="DC3266" s="29"/>
      <c r="DD3266" s="29"/>
      <c r="DE3266" s="29"/>
      <c r="DF3266" s="29"/>
      <c r="DG3266" s="29"/>
      <c r="DH3266" s="29"/>
      <c r="DI3266" s="29"/>
      <c r="DJ3266" s="29"/>
      <c r="DK3266" s="29"/>
      <c r="DL3266" s="29"/>
      <c r="DM3266" s="29"/>
      <c r="DN3266" s="29"/>
      <c r="DO3266" s="29"/>
      <c r="DP3266" s="29"/>
      <c r="DQ3266" s="29"/>
      <c r="DR3266" s="29"/>
      <c r="DS3266" s="29"/>
      <c r="DT3266" s="29"/>
      <c r="DU3266" s="29"/>
      <c r="DV3266" s="29"/>
      <c r="DW3266" s="29"/>
      <c r="DX3266" s="29"/>
      <c r="DY3266" s="29"/>
      <c r="DZ3266" s="29"/>
      <c r="EA3266" s="29"/>
      <c r="EB3266" s="29"/>
      <c r="EC3266" s="29"/>
      <c r="ED3266" s="29"/>
      <c r="EE3266" s="29"/>
      <c r="EF3266" s="29"/>
      <c r="EG3266" s="29"/>
      <c r="EH3266" s="29"/>
      <c r="EI3266" s="29"/>
      <c r="EJ3266" s="29"/>
      <c r="EK3266" s="29"/>
      <c r="EL3266" s="29"/>
      <c r="EM3266" s="29"/>
      <c r="EN3266" s="29"/>
      <c r="EO3266" s="29"/>
      <c r="EP3266" s="29"/>
      <c r="EQ3266" s="29"/>
      <c r="ER3266" s="29"/>
      <c r="ES3266" s="29"/>
      <c r="ET3266" s="29"/>
      <c r="EU3266" s="29"/>
      <c r="EV3266" s="29"/>
      <c r="EW3266" s="29"/>
      <c r="EX3266" s="29"/>
      <c r="EY3266" s="29"/>
      <c r="EZ3266" s="29"/>
      <c r="FA3266" s="29"/>
      <c r="FB3266" s="29"/>
      <c r="FC3266" s="29"/>
      <c r="FD3266" s="29"/>
      <c r="FE3266" s="29"/>
      <c r="FF3266" s="29"/>
      <c r="FG3266" s="29"/>
      <c r="FH3266" s="29"/>
      <c r="FI3266" s="29"/>
      <c r="FJ3266" s="29"/>
      <c r="FK3266" s="29"/>
      <c r="FL3266" s="29"/>
      <c r="FM3266" s="29"/>
      <c r="FN3266" s="29"/>
      <c r="FO3266" s="29"/>
      <c r="FP3266" s="29"/>
      <c r="FQ3266" s="29"/>
      <c r="FR3266" s="29"/>
      <c r="FS3266" s="29"/>
      <c r="FT3266" s="29"/>
      <c r="FU3266" s="29"/>
      <c r="FV3266" s="29"/>
      <c r="FW3266" s="29"/>
      <c r="FX3266" s="29"/>
      <c r="FY3266" s="29"/>
      <c r="FZ3266" s="29"/>
      <c r="GA3266" s="29"/>
      <c r="GB3266" s="29"/>
      <c r="GC3266" s="29"/>
      <c r="GD3266" s="29"/>
      <c r="GE3266" s="29"/>
      <c r="GF3266" s="29"/>
      <c r="GG3266" s="29"/>
      <c r="GH3266" s="29"/>
      <c r="GI3266" s="29"/>
      <c r="GJ3266" s="29"/>
      <c r="GK3266" s="29"/>
      <c r="GL3266" s="29"/>
      <c r="GM3266" s="29"/>
      <c r="GN3266" s="29"/>
      <c r="GO3266" s="29"/>
      <c r="GP3266" s="29"/>
      <c r="GQ3266" s="29"/>
      <c r="GR3266" s="29"/>
      <c r="GS3266" s="29"/>
      <c r="GT3266" s="29"/>
      <c r="GU3266" s="29"/>
      <c r="GV3266" s="29"/>
      <c r="GW3266" s="29"/>
      <c r="GX3266" s="29"/>
      <c r="GY3266" s="29"/>
      <c r="GZ3266" s="29"/>
      <c r="HA3266" s="29"/>
      <c r="HB3266" s="29"/>
      <c r="HC3266" s="29"/>
      <c r="HD3266" s="29"/>
      <c r="HE3266" s="29"/>
      <c r="HF3266" s="29"/>
      <c r="HG3266" s="29"/>
      <c r="HH3266" s="29"/>
      <c r="HI3266" s="29"/>
      <c r="HJ3266" s="29"/>
      <c r="HK3266" s="29"/>
      <c r="HL3266" s="29"/>
      <c r="HM3266" s="29"/>
      <c r="HN3266" s="29"/>
      <c r="HO3266" s="29"/>
      <c r="HP3266" s="29"/>
      <c r="HQ3266" s="29"/>
      <c r="HR3266" s="29"/>
      <c r="HS3266" s="29"/>
      <c r="HT3266" s="29"/>
      <c r="HU3266" s="29"/>
      <c r="HV3266" s="29"/>
      <c r="HW3266" s="29"/>
      <c r="HX3266" s="29"/>
      <c r="HY3266" s="29"/>
      <c r="HZ3266" s="29"/>
      <c r="IA3266" s="29"/>
      <c r="IB3266" s="29"/>
      <c r="IC3266" s="29"/>
      <c r="ID3266" s="29"/>
      <c r="IE3266" s="29"/>
      <c r="IF3266" s="29"/>
      <c r="IG3266" s="29"/>
      <c r="IH3266" s="29"/>
      <c r="II3266" s="29"/>
      <c r="IJ3266" s="29"/>
      <c r="IK3266" s="29"/>
      <c r="IL3266" s="29"/>
      <c r="IM3266" s="29"/>
      <c r="IN3266" s="29"/>
      <c r="IO3266" s="29"/>
      <c r="IP3266" s="29"/>
      <c r="IQ3266" s="29"/>
      <c r="IR3266" s="29"/>
      <c r="IS3266" s="29"/>
      <c r="IT3266" s="29"/>
    </row>
    <row r="3267" spans="1:254" s="11" customFormat="1" ht="12.95" customHeight="1" x14ac:dyDescent="0.2">
      <c r="A3267" s="29"/>
      <c r="B3267" s="29" t="s">
        <v>902</v>
      </c>
      <c r="C3267" s="30" t="s">
        <v>163</v>
      </c>
      <c r="D3267" s="30" t="s">
        <v>2023</v>
      </c>
      <c r="E3267" s="29" t="s">
        <v>164</v>
      </c>
      <c r="F3267" s="29">
        <v>1000</v>
      </c>
      <c r="G3267" s="29" t="s">
        <v>999</v>
      </c>
      <c r="H3267" s="29" t="s">
        <v>904</v>
      </c>
      <c r="I3267" s="29" t="s">
        <v>905</v>
      </c>
      <c r="J3267" s="29" t="s">
        <v>942</v>
      </c>
      <c r="K3267" s="29" t="s">
        <v>907</v>
      </c>
      <c r="L3267" s="29" t="s">
        <v>165</v>
      </c>
      <c r="M3267" s="29">
        <v>96</v>
      </c>
      <c r="N3267" s="29">
        <v>1969</v>
      </c>
      <c r="O3267" s="29" t="s">
        <v>2247</v>
      </c>
      <c r="P3267" s="29"/>
      <c r="Q3267" s="29"/>
      <c r="R3267" s="29"/>
      <c r="S3267" s="29"/>
      <c r="T3267" s="29"/>
      <c r="U3267" s="29"/>
      <c r="V3267" s="29"/>
      <c r="W3267" s="29"/>
      <c r="X3267" s="29"/>
      <c r="Y3267" s="29"/>
      <c r="Z3267" s="29"/>
      <c r="AA3267" s="29"/>
      <c r="AB3267" s="29"/>
      <c r="AC3267" s="29"/>
      <c r="AD3267" s="29"/>
      <c r="AE3267" s="29"/>
      <c r="AF3267" s="29"/>
      <c r="AG3267" s="29"/>
      <c r="AH3267" s="29"/>
      <c r="AI3267" s="29"/>
      <c r="AJ3267" s="29"/>
      <c r="AK3267" s="29"/>
      <c r="AL3267" s="29"/>
      <c r="AM3267" s="29"/>
      <c r="AN3267" s="29"/>
      <c r="AO3267" s="29"/>
      <c r="AP3267" s="29"/>
      <c r="AQ3267" s="29"/>
      <c r="AR3267" s="29"/>
      <c r="AS3267" s="29"/>
      <c r="AT3267" s="29"/>
      <c r="AU3267" s="29"/>
      <c r="AV3267" s="29"/>
      <c r="AW3267" s="29"/>
      <c r="AX3267" s="29"/>
      <c r="AY3267" s="29"/>
      <c r="AZ3267" s="29"/>
      <c r="BA3267" s="29"/>
      <c r="BB3267" s="29"/>
      <c r="BC3267" s="29"/>
      <c r="BD3267" s="29"/>
      <c r="BE3267" s="29"/>
      <c r="BF3267" s="29"/>
      <c r="BG3267" s="29"/>
      <c r="BH3267" s="29"/>
      <c r="BI3267" s="29"/>
      <c r="BJ3267" s="29"/>
      <c r="BK3267" s="29"/>
      <c r="BL3267" s="29"/>
      <c r="BM3267" s="29"/>
      <c r="BN3267" s="29"/>
      <c r="BO3267" s="29"/>
      <c r="BP3267" s="29"/>
      <c r="BQ3267" s="29"/>
      <c r="BR3267" s="29"/>
      <c r="BS3267" s="29"/>
      <c r="BT3267" s="29"/>
      <c r="BU3267" s="29"/>
      <c r="BV3267" s="29"/>
      <c r="BW3267" s="29"/>
      <c r="BX3267" s="29"/>
      <c r="BY3267" s="29"/>
      <c r="BZ3267" s="29"/>
      <c r="CA3267" s="29"/>
      <c r="CB3267" s="29"/>
      <c r="CC3267" s="29"/>
      <c r="CD3267" s="29"/>
      <c r="CE3267" s="29"/>
      <c r="CF3267" s="29"/>
      <c r="CG3267" s="29"/>
      <c r="CH3267" s="29"/>
      <c r="CI3267" s="29"/>
      <c r="CJ3267" s="29"/>
      <c r="CK3267" s="29"/>
      <c r="CL3267" s="29"/>
      <c r="CM3267" s="29"/>
      <c r="CN3267" s="29"/>
      <c r="CO3267" s="29"/>
      <c r="CP3267" s="29"/>
      <c r="CQ3267" s="29"/>
      <c r="CR3267" s="29"/>
      <c r="CS3267" s="29"/>
      <c r="CT3267" s="29"/>
      <c r="CU3267" s="29"/>
      <c r="CV3267" s="29"/>
      <c r="CW3267" s="29"/>
      <c r="CX3267" s="29"/>
      <c r="CY3267" s="29"/>
      <c r="CZ3267" s="29"/>
      <c r="DA3267" s="29"/>
      <c r="DB3267" s="29"/>
      <c r="DC3267" s="29"/>
      <c r="DD3267" s="29"/>
      <c r="DE3267" s="29"/>
      <c r="DF3267" s="29"/>
      <c r="DG3267" s="29"/>
      <c r="DH3267" s="29"/>
      <c r="DI3267" s="29"/>
      <c r="DJ3267" s="29"/>
      <c r="DK3267" s="29"/>
      <c r="DL3267" s="29"/>
      <c r="DM3267" s="29"/>
      <c r="DN3267" s="29"/>
      <c r="DO3267" s="29"/>
      <c r="DP3267" s="29"/>
      <c r="DQ3267" s="29"/>
      <c r="DR3267" s="29"/>
      <c r="DS3267" s="29"/>
      <c r="DT3267" s="29"/>
      <c r="DU3267" s="29"/>
      <c r="DV3267" s="29"/>
      <c r="DW3267" s="29"/>
      <c r="DX3267" s="29"/>
      <c r="DY3267" s="29"/>
      <c r="DZ3267" s="29"/>
      <c r="EA3267" s="29"/>
      <c r="EB3267" s="29"/>
      <c r="EC3267" s="29"/>
      <c r="ED3267" s="29"/>
      <c r="EE3267" s="29"/>
      <c r="EF3267" s="29"/>
      <c r="EG3267" s="29"/>
      <c r="EH3267" s="29"/>
      <c r="EI3267" s="29"/>
      <c r="EJ3267" s="29"/>
      <c r="EK3267" s="29"/>
      <c r="EL3267" s="29"/>
      <c r="EM3267" s="29"/>
      <c r="EN3267" s="29"/>
      <c r="EO3267" s="29"/>
      <c r="EP3267" s="29"/>
      <c r="EQ3267" s="29"/>
      <c r="ER3267" s="29"/>
      <c r="ES3267" s="29"/>
      <c r="ET3267" s="29"/>
      <c r="EU3267" s="29"/>
      <c r="EV3267" s="29"/>
      <c r="EW3267" s="29"/>
      <c r="EX3267" s="29"/>
      <c r="EY3267" s="29"/>
      <c r="EZ3267" s="29"/>
      <c r="FA3267" s="29"/>
      <c r="FB3267" s="29"/>
      <c r="FC3267" s="29"/>
      <c r="FD3267" s="29"/>
      <c r="FE3267" s="29"/>
      <c r="FF3267" s="29"/>
      <c r="FG3267" s="29"/>
      <c r="FH3267" s="29"/>
      <c r="FI3267" s="29"/>
      <c r="FJ3267" s="29"/>
      <c r="FK3267" s="29"/>
      <c r="FL3267" s="29"/>
      <c r="FM3267" s="29"/>
      <c r="FN3267" s="29"/>
      <c r="FO3267" s="29"/>
      <c r="FP3267" s="29"/>
      <c r="FQ3267" s="29"/>
      <c r="FR3267" s="29"/>
      <c r="FS3267" s="29"/>
      <c r="FT3267" s="29"/>
      <c r="FU3267" s="29"/>
      <c r="FV3267" s="29"/>
      <c r="FW3267" s="29"/>
      <c r="FX3267" s="29"/>
      <c r="FY3267" s="29"/>
      <c r="FZ3267" s="29"/>
      <c r="GA3267" s="29"/>
      <c r="GB3267" s="29"/>
      <c r="GC3267" s="29"/>
      <c r="GD3267" s="29"/>
      <c r="GE3267" s="29"/>
      <c r="GF3267" s="29"/>
      <c r="GG3267" s="29"/>
      <c r="GH3267" s="29"/>
      <c r="GI3267" s="29"/>
      <c r="GJ3267" s="29"/>
      <c r="GK3267" s="29"/>
      <c r="GL3267" s="29"/>
      <c r="GM3267" s="29"/>
      <c r="GN3267" s="29"/>
      <c r="GO3267" s="29"/>
      <c r="GP3267" s="29"/>
      <c r="GQ3267" s="29"/>
      <c r="GR3267" s="29"/>
      <c r="GS3267" s="29"/>
      <c r="GT3267" s="29"/>
      <c r="GU3267" s="29"/>
      <c r="GV3267" s="29"/>
      <c r="GW3267" s="29"/>
      <c r="GX3267" s="29"/>
      <c r="GY3267" s="29"/>
      <c r="GZ3267" s="29"/>
      <c r="HA3267" s="29"/>
      <c r="HB3267" s="29"/>
      <c r="HC3267" s="29"/>
      <c r="HD3267" s="29"/>
      <c r="HE3267" s="29"/>
      <c r="HF3267" s="29"/>
      <c r="HG3267" s="29"/>
      <c r="HH3267" s="29"/>
      <c r="HI3267" s="29"/>
      <c r="HJ3267" s="29"/>
      <c r="HK3267" s="29"/>
      <c r="HL3267" s="29"/>
      <c r="HM3267" s="29"/>
      <c r="HN3267" s="29"/>
      <c r="HO3267" s="29"/>
      <c r="HP3267" s="29"/>
      <c r="HQ3267" s="29"/>
      <c r="HR3267" s="29"/>
      <c r="HS3267" s="29"/>
      <c r="HT3267" s="29"/>
      <c r="HU3267" s="29"/>
      <c r="HV3267" s="29"/>
      <c r="HW3267" s="29"/>
      <c r="HX3267" s="29"/>
      <c r="HY3267" s="29"/>
      <c r="HZ3267" s="29"/>
      <c r="IA3267" s="29"/>
      <c r="IB3267" s="29"/>
      <c r="IC3267" s="29"/>
      <c r="ID3267" s="29"/>
      <c r="IE3267" s="29"/>
      <c r="IF3267" s="29"/>
      <c r="IG3267" s="29"/>
      <c r="IH3267" s="29"/>
      <c r="II3267" s="29"/>
      <c r="IJ3267" s="29"/>
      <c r="IK3267" s="29"/>
      <c r="IL3267" s="29"/>
      <c r="IM3267" s="29"/>
      <c r="IN3267" s="29"/>
      <c r="IO3267" s="29"/>
      <c r="IP3267" s="29"/>
      <c r="IQ3267" s="29"/>
      <c r="IR3267" s="29"/>
      <c r="IS3267" s="29"/>
      <c r="IT3267" s="29"/>
    </row>
    <row r="3268" spans="1:254" s="11" customFormat="1" ht="12" customHeight="1" x14ac:dyDescent="0.2">
      <c r="A3268" s="29"/>
      <c r="B3268" s="29" t="s">
        <v>902</v>
      </c>
      <c r="C3268" s="30" t="s">
        <v>163</v>
      </c>
      <c r="D3268" s="30" t="s">
        <v>166</v>
      </c>
      <c r="E3268" s="29" t="s">
        <v>167</v>
      </c>
      <c r="F3268" s="29">
        <v>2310</v>
      </c>
      <c r="G3268" s="29" t="s">
        <v>1942</v>
      </c>
      <c r="H3268" s="29" t="s">
        <v>904</v>
      </c>
      <c r="I3268" s="29" t="s">
        <v>905</v>
      </c>
      <c r="J3268" s="29" t="s">
        <v>942</v>
      </c>
      <c r="K3268" s="29" t="s">
        <v>907</v>
      </c>
      <c r="L3268" s="29" t="s">
        <v>974</v>
      </c>
      <c r="M3268" s="29" t="s">
        <v>13</v>
      </c>
      <c r="N3268" s="29">
        <v>1970</v>
      </c>
      <c r="O3268" s="29" t="s">
        <v>1940</v>
      </c>
      <c r="P3268" s="29"/>
      <c r="Q3268" s="29"/>
      <c r="R3268" s="29"/>
      <c r="S3268" s="29"/>
      <c r="T3268" s="29"/>
      <c r="U3268" s="29"/>
      <c r="V3268" s="29"/>
      <c r="W3268" s="29"/>
      <c r="X3268" s="29"/>
      <c r="Y3268" s="29"/>
      <c r="Z3268" s="29"/>
      <c r="AA3268" s="29"/>
      <c r="AB3268" s="29"/>
      <c r="AC3268" s="29"/>
      <c r="AD3268" s="29"/>
      <c r="AE3268" s="29"/>
      <c r="AF3268" s="29"/>
      <c r="AG3268" s="29"/>
      <c r="AH3268" s="29"/>
      <c r="AI3268" s="29"/>
      <c r="AJ3268" s="29"/>
      <c r="AK3268" s="29"/>
      <c r="AL3268" s="29"/>
      <c r="AM3268" s="29"/>
      <c r="AN3268" s="29"/>
      <c r="AO3268" s="29"/>
      <c r="AP3268" s="29"/>
      <c r="AQ3268" s="29"/>
      <c r="AR3268" s="29"/>
      <c r="AS3268" s="29"/>
      <c r="AT3268" s="29"/>
      <c r="AU3268" s="29"/>
      <c r="AV3268" s="29"/>
      <c r="AW3268" s="29"/>
      <c r="AX3268" s="29"/>
      <c r="AY3268" s="29"/>
      <c r="AZ3268" s="29"/>
      <c r="BA3268" s="29"/>
      <c r="BB3268" s="29"/>
      <c r="BC3268" s="29"/>
      <c r="BD3268" s="29"/>
      <c r="BE3268" s="29"/>
      <c r="BF3268" s="29"/>
      <c r="BG3268" s="29"/>
      <c r="BH3268" s="29"/>
      <c r="BI3268" s="29"/>
      <c r="BJ3268" s="29"/>
      <c r="BK3268" s="29"/>
      <c r="BL3268" s="29"/>
      <c r="BM3268" s="29"/>
      <c r="BN3268" s="29"/>
      <c r="BO3268" s="29"/>
      <c r="BP3268" s="29"/>
      <c r="BQ3268" s="29"/>
      <c r="BR3268" s="29"/>
      <c r="BS3268" s="29"/>
      <c r="BT3268" s="29"/>
      <c r="BU3268" s="29"/>
      <c r="BV3268" s="29"/>
      <c r="BW3268" s="29"/>
      <c r="BX3268" s="29"/>
      <c r="BY3268" s="29"/>
      <c r="BZ3268" s="29"/>
      <c r="CA3268" s="29"/>
      <c r="CB3268" s="29"/>
      <c r="CC3268" s="29"/>
      <c r="CD3268" s="29"/>
      <c r="CE3268" s="29"/>
      <c r="CF3268" s="29"/>
      <c r="CG3268" s="29"/>
      <c r="CH3268" s="29"/>
      <c r="CI3268" s="29"/>
      <c r="CJ3268" s="29"/>
      <c r="CK3268" s="29"/>
      <c r="CL3268" s="29"/>
      <c r="CM3268" s="29"/>
      <c r="CN3268" s="29"/>
      <c r="CO3268" s="29"/>
      <c r="CP3268" s="29"/>
      <c r="CQ3268" s="29"/>
      <c r="CR3268" s="29"/>
      <c r="CS3268" s="29"/>
      <c r="CT3268" s="29"/>
      <c r="CU3268" s="29"/>
      <c r="CV3268" s="29"/>
      <c r="CW3268" s="29"/>
      <c r="CX3268" s="29"/>
      <c r="CY3268" s="29"/>
      <c r="CZ3268" s="29"/>
      <c r="DA3268" s="29"/>
      <c r="DB3268" s="29"/>
      <c r="DC3268" s="29"/>
      <c r="DD3268" s="29"/>
      <c r="DE3268" s="29"/>
      <c r="DF3268" s="29"/>
      <c r="DG3268" s="29"/>
      <c r="DH3268" s="29"/>
      <c r="DI3268" s="29"/>
      <c r="DJ3268" s="29"/>
      <c r="DK3268" s="29"/>
      <c r="DL3268" s="29"/>
      <c r="DM3268" s="29"/>
      <c r="DN3268" s="29"/>
      <c r="DO3268" s="29"/>
      <c r="DP3268" s="29"/>
      <c r="DQ3268" s="29"/>
      <c r="DR3268" s="29"/>
      <c r="DS3268" s="29"/>
      <c r="DT3268" s="29"/>
      <c r="DU3268" s="29"/>
      <c r="DV3268" s="29"/>
      <c r="DW3268" s="29"/>
      <c r="DX3268" s="29"/>
      <c r="DY3268" s="29"/>
      <c r="DZ3268" s="29"/>
      <c r="EA3268" s="29"/>
      <c r="EB3268" s="29"/>
      <c r="EC3268" s="29"/>
      <c r="ED3268" s="29"/>
      <c r="EE3268" s="29"/>
      <c r="EF3268" s="29"/>
      <c r="EG3268" s="29"/>
      <c r="EH3268" s="29"/>
      <c r="EI3268" s="29"/>
      <c r="EJ3268" s="29"/>
      <c r="EK3268" s="29"/>
      <c r="EL3268" s="29"/>
      <c r="EM3268" s="29"/>
      <c r="EN3268" s="29"/>
      <c r="EO3268" s="29"/>
      <c r="EP3268" s="29"/>
      <c r="EQ3268" s="29"/>
      <c r="ER3268" s="29"/>
      <c r="ES3268" s="29"/>
      <c r="ET3268" s="29"/>
      <c r="EU3268" s="29"/>
      <c r="EV3268" s="29"/>
      <c r="EW3268" s="29"/>
      <c r="EX3268" s="29"/>
      <c r="EY3268" s="29"/>
      <c r="EZ3268" s="29"/>
      <c r="FA3268" s="29"/>
      <c r="FB3268" s="29"/>
      <c r="FC3268" s="29"/>
      <c r="FD3268" s="29"/>
      <c r="FE3268" s="29"/>
      <c r="FF3268" s="29"/>
      <c r="FG3268" s="29"/>
      <c r="FH3268" s="29"/>
      <c r="FI3268" s="29"/>
      <c r="FJ3268" s="29"/>
      <c r="FK3268" s="29"/>
      <c r="FL3268" s="29"/>
      <c r="FM3268" s="29"/>
      <c r="FN3268" s="29"/>
      <c r="FO3268" s="29"/>
      <c r="FP3268" s="29"/>
      <c r="FQ3268" s="29"/>
      <c r="FR3268" s="29"/>
      <c r="FS3268" s="29"/>
      <c r="FT3268" s="29"/>
      <c r="FU3268" s="29"/>
      <c r="FV3268" s="29"/>
      <c r="FW3268" s="29"/>
      <c r="FX3268" s="29"/>
      <c r="FY3268" s="29"/>
      <c r="FZ3268" s="29"/>
      <c r="GA3268" s="29"/>
      <c r="GB3268" s="29"/>
      <c r="GC3268" s="29"/>
      <c r="GD3268" s="29"/>
      <c r="GE3268" s="29"/>
      <c r="GF3268" s="29"/>
      <c r="GG3268" s="29"/>
      <c r="GH3268" s="29"/>
      <c r="GI3268" s="29"/>
      <c r="GJ3268" s="29"/>
      <c r="GK3268" s="29"/>
      <c r="GL3268" s="29"/>
      <c r="GM3268" s="29"/>
      <c r="GN3268" s="29"/>
      <c r="GO3268" s="29"/>
      <c r="GP3268" s="29"/>
      <c r="GQ3268" s="29"/>
      <c r="GR3268" s="29"/>
      <c r="GS3268" s="29"/>
      <c r="GT3268" s="29"/>
      <c r="GU3268" s="29"/>
      <c r="GV3268" s="29"/>
      <c r="GW3268" s="29"/>
      <c r="GX3268" s="29"/>
      <c r="GY3268" s="29"/>
      <c r="GZ3268" s="29"/>
      <c r="HA3268" s="29"/>
      <c r="HB3268" s="29"/>
      <c r="HC3268" s="29"/>
      <c r="HD3268" s="29"/>
      <c r="HE3268" s="29"/>
      <c r="HF3268" s="29"/>
      <c r="HG3268" s="29"/>
      <c r="HH3268" s="29"/>
      <c r="HI3268" s="29"/>
      <c r="HJ3268" s="29"/>
      <c r="HK3268" s="29"/>
      <c r="HL3268" s="29"/>
      <c r="HM3268" s="29"/>
      <c r="HN3268" s="29"/>
      <c r="HO3268" s="29"/>
      <c r="HP3268" s="29"/>
      <c r="HQ3268" s="29"/>
      <c r="HR3268" s="29"/>
      <c r="HS3268" s="29"/>
      <c r="HT3268" s="29"/>
      <c r="HU3268" s="29"/>
      <c r="HV3268" s="29"/>
      <c r="HW3268" s="29"/>
      <c r="HX3268" s="29"/>
      <c r="HY3268" s="29"/>
      <c r="HZ3268" s="29"/>
      <c r="IA3268" s="29"/>
      <c r="IB3268" s="29"/>
      <c r="IC3268" s="29"/>
      <c r="ID3268" s="29"/>
      <c r="IE3268" s="29"/>
      <c r="IF3268" s="29"/>
      <c r="IG3268" s="29"/>
      <c r="IH3268" s="29"/>
      <c r="II3268" s="29"/>
      <c r="IJ3268" s="29"/>
      <c r="IK3268" s="29"/>
      <c r="IL3268" s="29"/>
      <c r="IM3268" s="29"/>
      <c r="IN3268" s="29"/>
      <c r="IO3268" s="29"/>
      <c r="IP3268" s="29"/>
      <c r="IQ3268" s="29"/>
      <c r="IR3268" s="29"/>
      <c r="IS3268" s="29"/>
      <c r="IT3268" s="29"/>
    </row>
    <row r="3269" spans="1:254" s="11" customFormat="1" ht="12.95" customHeight="1" x14ac:dyDescent="0.2">
      <c r="A3269" s="29"/>
      <c r="B3269" s="11" t="s">
        <v>902</v>
      </c>
      <c r="C3269" s="144" t="s">
        <v>163</v>
      </c>
      <c r="D3269" s="144" t="s">
        <v>166</v>
      </c>
      <c r="E3269" s="11" t="s">
        <v>167</v>
      </c>
      <c r="F3269" s="11">
        <v>2310</v>
      </c>
      <c r="G3269" s="11" t="s">
        <v>1942</v>
      </c>
      <c r="H3269" s="11" t="s">
        <v>904</v>
      </c>
      <c r="I3269" s="11" t="s">
        <v>905</v>
      </c>
      <c r="J3269" s="11" t="s">
        <v>942</v>
      </c>
      <c r="K3269" s="11" t="s">
        <v>907</v>
      </c>
      <c r="L3269" s="11" t="s">
        <v>974</v>
      </c>
      <c r="M3269" s="11" t="s">
        <v>13</v>
      </c>
      <c r="N3269" s="11">
        <v>1970</v>
      </c>
      <c r="O3269" s="11" t="s">
        <v>1940</v>
      </c>
      <c r="R3269" s="29"/>
      <c r="S3269" s="29"/>
      <c r="T3269" s="29"/>
      <c r="U3269" s="29"/>
      <c r="V3269" s="29"/>
      <c r="W3269" s="29"/>
      <c r="X3269" s="29"/>
      <c r="Y3269" s="29"/>
      <c r="Z3269" s="29"/>
      <c r="AA3269" s="29"/>
      <c r="AB3269" s="29"/>
      <c r="AC3269" s="29"/>
      <c r="AD3269" s="29"/>
      <c r="AE3269" s="29"/>
      <c r="AF3269" s="29"/>
      <c r="AG3269" s="29"/>
      <c r="AH3269" s="29"/>
      <c r="AI3269" s="29"/>
      <c r="AJ3269" s="29"/>
      <c r="AK3269" s="29"/>
      <c r="AL3269" s="29"/>
      <c r="AM3269" s="29"/>
      <c r="AN3269" s="29"/>
      <c r="AO3269" s="29"/>
      <c r="AP3269" s="29"/>
      <c r="AQ3269" s="29"/>
      <c r="AR3269" s="29"/>
      <c r="AS3269" s="29"/>
      <c r="AT3269" s="29"/>
      <c r="AU3269" s="29"/>
      <c r="AV3269" s="29"/>
      <c r="AW3269" s="29"/>
      <c r="AX3269" s="29"/>
      <c r="AY3269" s="29"/>
      <c r="AZ3269" s="29"/>
      <c r="BA3269" s="29"/>
      <c r="BB3269" s="29"/>
      <c r="BC3269" s="29"/>
      <c r="BD3269" s="29"/>
      <c r="BE3269" s="29"/>
      <c r="BF3269" s="29"/>
      <c r="BG3269" s="29"/>
      <c r="BH3269" s="29"/>
      <c r="BI3269" s="29"/>
      <c r="BJ3269" s="29"/>
      <c r="BK3269" s="29"/>
      <c r="BL3269" s="29"/>
      <c r="BM3269" s="29"/>
      <c r="BN3269" s="29"/>
      <c r="BO3269" s="29"/>
      <c r="BP3269" s="29"/>
      <c r="BQ3269" s="29"/>
      <c r="BR3269" s="29"/>
      <c r="BS3269" s="29"/>
      <c r="BT3269" s="29"/>
      <c r="BU3269" s="29"/>
      <c r="BV3269" s="29"/>
      <c r="BW3269" s="29"/>
      <c r="BX3269" s="29"/>
      <c r="BY3269" s="29"/>
      <c r="BZ3269" s="29"/>
      <c r="CA3269" s="29"/>
      <c r="CB3269" s="29"/>
      <c r="CC3269" s="29"/>
      <c r="CD3269" s="29"/>
      <c r="CE3269" s="29"/>
      <c r="CF3269" s="29"/>
      <c r="CG3269" s="29"/>
      <c r="CH3269" s="29"/>
      <c r="CI3269" s="29"/>
      <c r="CJ3269" s="29"/>
      <c r="CK3269" s="29"/>
      <c r="CL3269" s="29"/>
      <c r="CM3269" s="29"/>
      <c r="CN3269" s="29"/>
      <c r="CO3269" s="29"/>
      <c r="CP3269" s="29"/>
      <c r="CQ3269" s="29"/>
      <c r="CR3269" s="29"/>
      <c r="CS3269" s="29"/>
      <c r="CT3269" s="29"/>
      <c r="CU3269" s="29"/>
      <c r="CV3269" s="29"/>
      <c r="CW3269" s="29"/>
      <c r="CX3269" s="29"/>
      <c r="CY3269" s="29"/>
      <c r="CZ3269" s="29"/>
      <c r="DA3269" s="29"/>
      <c r="DB3269" s="29"/>
      <c r="DC3269" s="29"/>
      <c r="DD3269" s="29"/>
      <c r="DE3269" s="29"/>
      <c r="DF3269" s="29"/>
      <c r="DG3269" s="29"/>
      <c r="DH3269" s="29"/>
      <c r="DI3269" s="29"/>
      <c r="DJ3269" s="29"/>
      <c r="DK3269" s="29"/>
      <c r="DL3269" s="29"/>
      <c r="DM3269" s="29"/>
      <c r="DN3269" s="29"/>
      <c r="DO3269" s="29"/>
      <c r="DP3269" s="29"/>
      <c r="DQ3269" s="29"/>
      <c r="DR3269" s="29"/>
      <c r="DS3269" s="29"/>
      <c r="DT3269" s="29"/>
      <c r="DU3269" s="29"/>
      <c r="DV3269" s="29"/>
      <c r="DW3269" s="29"/>
      <c r="DX3269" s="29"/>
      <c r="DY3269" s="29"/>
      <c r="DZ3269" s="29"/>
      <c r="EA3269" s="29"/>
      <c r="EB3269" s="29"/>
      <c r="EC3269" s="29"/>
      <c r="ED3269" s="29"/>
      <c r="EE3269" s="29"/>
      <c r="EF3269" s="29"/>
      <c r="EG3269" s="29"/>
      <c r="EH3269" s="29"/>
      <c r="EI3269" s="29"/>
      <c r="EJ3269" s="29"/>
      <c r="EK3269" s="29"/>
      <c r="EL3269" s="29"/>
      <c r="EM3269" s="29"/>
      <c r="EN3269" s="29"/>
      <c r="EO3269" s="29"/>
      <c r="EP3269" s="29"/>
      <c r="EQ3269" s="29"/>
      <c r="ER3269" s="29"/>
      <c r="ES3269" s="29"/>
      <c r="ET3269" s="29"/>
      <c r="EU3269" s="29"/>
      <c r="EV3269" s="29"/>
      <c r="EW3269" s="29"/>
      <c r="EX3269" s="29"/>
      <c r="EY3269" s="29"/>
      <c r="EZ3269" s="29"/>
      <c r="FA3269" s="29"/>
      <c r="FB3269" s="29"/>
      <c r="FC3269" s="29"/>
      <c r="FD3269" s="29"/>
      <c r="FE3269" s="29"/>
      <c r="FF3269" s="29"/>
      <c r="FG3269" s="29"/>
      <c r="FH3269" s="29"/>
      <c r="FI3269" s="29"/>
      <c r="FJ3269" s="29"/>
      <c r="FK3269" s="29"/>
      <c r="FL3269" s="29"/>
      <c r="FM3269" s="29"/>
      <c r="FN3269" s="29"/>
      <c r="FO3269" s="29"/>
      <c r="FP3269" s="29"/>
      <c r="FQ3269" s="29"/>
      <c r="FR3269" s="29"/>
      <c r="FS3269" s="29"/>
      <c r="FT3269" s="29"/>
      <c r="FU3269" s="29"/>
      <c r="FV3269" s="29"/>
      <c r="FW3269" s="29"/>
      <c r="FX3269" s="29"/>
      <c r="FY3269" s="29"/>
      <c r="FZ3269" s="29"/>
      <c r="GA3269" s="29"/>
      <c r="GB3269" s="29"/>
      <c r="GC3269" s="29"/>
      <c r="GD3269" s="29"/>
      <c r="GE3269" s="29"/>
      <c r="GF3269" s="29"/>
      <c r="GG3269" s="29"/>
      <c r="GH3269" s="29"/>
      <c r="GI3269" s="29"/>
      <c r="GJ3269" s="29"/>
      <c r="GK3269" s="29"/>
      <c r="GL3269" s="29"/>
      <c r="GM3269" s="29"/>
      <c r="GN3269" s="29"/>
      <c r="GO3269" s="29"/>
      <c r="GP3269" s="29"/>
      <c r="GQ3269" s="29"/>
      <c r="GR3269" s="29"/>
      <c r="GS3269" s="29"/>
      <c r="GT3269" s="29"/>
      <c r="GU3269" s="29"/>
      <c r="GV3269" s="29"/>
      <c r="GW3269" s="29"/>
      <c r="GX3269" s="29"/>
      <c r="GY3269" s="29"/>
      <c r="GZ3269" s="29"/>
      <c r="HA3269" s="29"/>
      <c r="HB3269" s="29"/>
      <c r="HC3269" s="29"/>
      <c r="HD3269" s="29"/>
      <c r="HE3269" s="29"/>
      <c r="HF3269" s="29"/>
      <c r="HG3269" s="29"/>
      <c r="HH3269" s="29"/>
      <c r="HI3269" s="29"/>
      <c r="HJ3269" s="29"/>
      <c r="HK3269" s="29"/>
      <c r="HL3269" s="29"/>
      <c r="HM3269" s="29"/>
      <c r="HN3269" s="29"/>
      <c r="HO3269" s="29"/>
      <c r="HP3269" s="29"/>
      <c r="HQ3269" s="29"/>
      <c r="HR3269" s="29"/>
      <c r="HS3269" s="29"/>
      <c r="HT3269" s="29"/>
      <c r="HU3269" s="29"/>
      <c r="HV3269" s="29"/>
      <c r="HW3269" s="29"/>
      <c r="HX3269" s="29"/>
      <c r="HY3269" s="29"/>
      <c r="HZ3269" s="29"/>
      <c r="IA3269" s="29"/>
      <c r="IB3269" s="29"/>
      <c r="IC3269" s="29"/>
      <c r="ID3269" s="29"/>
      <c r="IE3269" s="29"/>
      <c r="IF3269" s="29"/>
      <c r="IG3269" s="29"/>
      <c r="IH3269" s="29"/>
      <c r="II3269" s="29"/>
      <c r="IJ3269" s="29"/>
      <c r="IK3269" s="29"/>
      <c r="IL3269" s="29"/>
      <c r="IM3269" s="29"/>
      <c r="IN3269" s="29"/>
      <c r="IO3269" s="29"/>
      <c r="IP3269" s="29"/>
      <c r="IQ3269" s="29"/>
      <c r="IR3269" s="29"/>
      <c r="IS3269" s="29"/>
      <c r="IT3269" s="29"/>
    </row>
    <row r="3270" spans="1:254" s="11" customFormat="1" ht="12.95" customHeight="1" x14ac:dyDescent="0.2">
      <c r="A3270" s="29"/>
      <c r="B3270" s="11" t="s">
        <v>902</v>
      </c>
      <c r="C3270" s="144" t="s">
        <v>163</v>
      </c>
      <c r="D3270" s="144" t="s">
        <v>2023</v>
      </c>
      <c r="E3270" s="11" t="s">
        <v>164</v>
      </c>
      <c r="F3270" s="11">
        <v>1000</v>
      </c>
      <c r="G3270" s="11" t="s">
        <v>999</v>
      </c>
      <c r="H3270" s="11" t="s">
        <v>904</v>
      </c>
      <c r="I3270" s="11" t="s">
        <v>905</v>
      </c>
      <c r="J3270" s="11" t="s">
        <v>942</v>
      </c>
      <c r="K3270" s="11" t="s">
        <v>907</v>
      </c>
      <c r="L3270" s="11" t="s">
        <v>165</v>
      </c>
      <c r="M3270" s="11">
        <v>96</v>
      </c>
      <c r="N3270" s="11">
        <v>1969</v>
      </c>
      <c r="O3270" s="11" t="s">
        <v>2247</v>
      </c>
      <c r="R3270" s="29"/>
      <c r="S3270" s="29"/>
      <c r="T3270" s="29"/>
      <c r="U3270" s="29"/>
      <c r="V3270" s="29"/>
      <c r="W3270" s="29"/>
      <c r="X3270" s="29"/>
      <c r="Y3270" s="29"/>
      <c r="Z3270" s="29"/>
      <c r="AA3270" s="29"/>
      <c r="AB3270" s="29"/>
      <c r="AC3270" s="29"/>
      <c r="AD3270" s="29"/>
      <c r="AE3270" s="29"/>
      <c r="AF3270" s="29"/>
      <c r="AG3270" s="29"/>
      <c r="AH3270" s="29"/>
      <c r="AI3270" s="29"/>
      <c r="AJ3270" s="29"/>
      <c r="AK3270" s="29"/>
      <c r="AL3270" s="29"/>
      <c r="AM3270" s="29"/>
      <c r="AN3270" s="29"/>
      <c r="AO3270" s="29"/>
      <c r="AP3270" s="29"/>
      <c r="AQ3270" s="29"/>
      <c r="AR3270" s="29"/>
      <c r="AS3270" s="29"/>
      <c r="AT3270" s="29"/>
      <c r="AU3270" s="29"/>
      <c r="AV3270" s="29"/>
      <c r="AW3270" s="29"/>
      <c r="AX3270" s="29"/>
      <c r="AY3270" s="29"/>
      <c r="AZ3270" s="29"/>
      <c r="BA3270" s="29"/>
      <c r="BB3270" s="29"/>
      <c r="BC3270" s="29"/>
      <c r="BD3270" s="29"/>
      <c r="BE3270" s="29"/>
      <c r="BF3270" s="29"/>
      <c r="BG3270" s="29"/>
      <c r="BH3270" s="29"/>
      <c r="BI3270" s="29"/>
      <c r="BJ3270" s="29"/>
      <c r="BK3270" s="29"/>
      <c r="BL3270" s="29"/>
      <c r="BM3270" s="29"/>
      <c r="BN3270" s="29"/>
      <c r="BO3270" s="29"/>
      <c r="BP3270" s="29"/>
      <c r="BQ3270" s="29"/>
      <c r="BR3270" s="29"/>
      <c r="BS3270" s="29"/>
      <c r="BT3270" s="29"/>
      <c r="BU3270" s="29"/>
      <c r="BV3270" s="29"/>
      <c r="BW3270" s="29"/>
      <c r="BX3270" s="29"/>
      <c r="BY3270" s="29"/>
      <c r="BZ3270" s="29"/>
      <c r="CA3270" s="29"/>
      <c r="CB3270" s="29"/>
      <c r="CC3270" s="29"/>
      <c r="CD3270" s="29"/>
      <c r="CE3270" s="29"/>
      <c r="CF3270" s="29"/>
      <c r="CG3270" s="29"/>
      <c r="CH3270" s="29"/>
      <c r="CI3270" s="29"/>
      <c r="CJ3270" s="29"/>
      <c r="CK3270" s="29"/>
      <c r="CL3270" s="29"/>
      <c r="CM3270" s="29"/>
      <c r="CN3270" s="29"/>
      <c r="CO3270" s="29"/>
      <c r="CP3270" s="29"/>
      <c r="CQ3270" s="29"/>
      <c r="CR3270" s="29"/>
      <c r="CS3270" s="29"/>
      <c r="CT3270" s="29"/>
      <c r="CU3270" s="29"/>
      <c r="CV3270" s="29"/>
      <c r="CW3270" s="29"/>
      <c r="CX3270" s="29"/>
      <c r="CY3270" s="29"/>
      <c r="CZ3270" s="29"/>
      <c r="DA3270" s="29"/>
      <c r="DB3270" s="29"/>
      <c r="DC3270" s="29"/>
      <c r="DD3270" s="29"/>
      <c r="DE3270" s="29"/>
      <c r="DF3270" s="29"/>
      <c r="DG3270" s="29"/>
      <c r="DH3270" s="29"/>
      <c r="DI3270" s="29"/>
      <c r="DJ3270" s="29"/>
      <c r="DK3270" s="29"/>
      <c r="DL3270" s="29"/>
      <c r="DM3270" s="29"/>
      <c r="DN3270" s="29"/>
      <c r="DO3270" s="29"/>
      <c r="DP3270" s="29"/>
      <c r="DQ3270" s="29"/>
      <c r="DR3270" s="29"/>
      <c r="DS3270" s="29"/>
      <c r="DT3270" s="29"/>
      <c r="DU3270" s="29"/>
      <c r="DV3270" s="29"/>
      <c r="DW3270" s="29"/>
      <c r="DX3270" s="29"/>
      <c r="DY3270" s="29"/>
      <c r="DZ3270" s="29"/>
      <c r="EA3270" s="29"/>
      <c r="EB3270" s="29"/>
      <c r="EC3270" s="29"/>
      <c r="ED3270" s="29"/>
      <c r="EE3270" s="29"/>
      <c r="EF3270" s="29"/>
      <c r="EG3270" s="29"/>
      <c r="EH3270" s="29"/>
      <c r="EI3270" s="29"/>
      <c r="EJ3270" s="29"/>
      <c r="EK3270" s="29"/>
      <c r="EL3270" s="29"/>
      <c r="EM3270" s="29"/>
      <c r="EN3270" s="29"/>
      <c r="EO3270" s="29"/>
      <c r="EP3270" s="29"/>
      <c r="EQ3270" s="29"/>
      <c r="ER3270" s="29"/>
      <c r="ES3270" s="29"/>
      <c r="ET3270" s="29"/>
      <c r="EU3270" s="29"/>
      <c r="EV3270" s="29"/>
      <c r="EW3270" s="29"/>
      <c r="EX3270" s="29"/>
      <c r="EY3270" s="29"/>
      <c r="EZ3270" s="29"/>
      <c r="FA3270" s="29"/>
      <c r="FB3270" s="29"/>
      <c r="FC3270" s="29"/>
      <c r="FD3270" s="29"/>
      <c r="FE3270" s="29"/>
      <c r="FF3270" s="29"/>
      <c r="FG3270" s="29"/>
      <c r="FH3270" s="29"/>
      <c r="FI3270" s="29"/>
      <c r="FJ3270" s="29"/>
      <c r="FK3270" s="29"/>
      <c r="FL3270" s="29"/>
      <c r="FM3270" s="29"/>
      <c r="FN3270" s="29"/>
      <c r="FO3270" s="29"/>
      <c r="FP3270" s="29"/>
      <c r="FQ3270" s="29"/>
      <c r="FR3270" s="29"/>
      <c r="FS3270" s="29"/>
      <c r="FT3270" s="29"/>
      <c r="FU3270" s="29"/>
      <c r="FV3270" s="29"/>
      <c r="FW3270" s="29"/>
      <c r="FX3270" s="29"/>
      <c r="FY3270" s="29"/>
      <c r="FZ3270" s="29"/>
      <c r="GA3270" s="29"/>
      <c r="GB3270" s="29"/>
      <c r="GC3270" s="29"/>
      <c r="GD3270" s="29"/>
      <c r="GE3270" s="29"/>
      <c r="GF3270" s="29"/>
      <c r="GG3270" s="29"/>
      <c r="GH3270" s="29"/>
      <c r="GI3270" s="29"/>
      <c r="GJ3270" s="29"/>
      <c r="GK3270" s="29"/>
      <c r="GL3270" s="29"/>
      <c r="GM3270" s="29"/>
      <c r="GN3270" s="29"/>
      <c r="GO3270" s="29"/>
      <c r="GP3270" s="29"/>
      <c r="GQ3270" s="29"/>
      <c r="GR3270" s="29"/>
      <c r="GS3270" s="29"/>
      <c r="GT3270" s="29"/>
      <c r="GU3270" s="29"/>
      <c r="GV3270" s="29"/>
      <c r="GW3270" s="29"/>
      <c r="GX3270" s="29"/>
      <c r="GY3270" s="29"/>
      <c r="GZ3270" s="29"/>
      <c r="HA3270" s="29"/>
      <c r="HB3270" s="29"/>
      <c r="HC3270" s="29"/>
      <c r="HD3270" s="29"/>
      <c r="HE3270" s="29"/>
      <c r="HF3270" s="29"/>
      <c r="HG3270" s="29"/>
      <c r="HH3270" s="29"/>
      <c r="HI3270" s="29"/>
      <c r="HJ3270" s="29"/>
      <c r="HK3270" s="29"/>
      <c r="HL3270" s="29"/>
      <c r="HM3270" s="29"/>
      <c r="HN3270" s="29"/>
      <c r="HO3270" s="29"/>
      <c r="HP3270" s="29"/>
      <c r="HQ3270" s="29"/>
      <c r="HR3270" s="29"/>
      <c r="HS3270" s="29"/>
      <c r="HT3270" s="29"/>
      <c r="HU3270" s="29"/>
      <c r="HV3270" s="29"/>
      <c r="HW3270" s="29"/>
      <c r="HX3270" s="29"/>
      <c r="HY3270" s="29"/>
      <c r="HZ3270" s="29"/>
      <c r="IA3270" s="29"/>
      <c r="IB3270" s="29"/>
      <c r="IC3270" s="29"/>
      <c r="ID3270" s="29"/>
      <c r="IE3270" s="29"/>
      <c r="IF3270" s="29"/>
      <c r="IG3270" s="29"/>
      <c r="IH3270" s="29"/>
      <c r="II3270" s="29"/>
      <c r="IJ3270" s="29"/>
      <c r="IK3270" s="29"/>
      <c r="IL3270" s="29"/>
      <c r="IM3270" s="29"/>
      <c r="IN3270" s="29"/>
      <c r="IO3270" s="29"/>
      <c r="IP3270" s="29"/>
      <c r="IQ3270" s="29"/>
      <c r="IR3270" s="29"/>
      <c r="IS3270" s="29"/>
      <c r="IT3270" s="29"/>
    </row>
    <row r="3271" spans="1:254" s="11" customFormat="1" ht="14.1" customHeight="1" x14ac:dyDescent="0.2">
      <c r="A3271" s="29"/>
      <c r="B3271" s="29" t="s">
        <v>902</v>
      </c>
      <c r="C3271" s="30" t="s">
        <v>2515</v>
      </c>
      <c r="D3271" s="30" t="s">
        <v>726</v>
      </c>
      <c r="E3271" s="29" t="s">
        <v>2514</v>
      </c>
      <c r="F3271" s="29">
        <v>2000</v>
      </c>
      <c r="G3271" s="29" t="s">
        <v>915</v>
      </c>
      <c r="H3271" s="29" t="s">
        <v>904</v>
      </c>
      <c r="I3271" s="29" t="s">
        <v>959</v>
      </c>
      <c r="J3271" s="29"/>
      <c r="K3271" s="29" t="s">
        <v>960</v>
      </c>
      <c r="L3271" s="29" t="s">
        <v>2516</v>
      </c>
      <c r="M3271" s="29">
        <v>350</v>
      </c>
      <c r="N3271" s="29">
        <v>1979</v>
      </c>
      <c r="O3271" s="29" t="s">
        <v>908</v>
      </c>
      <c r="P3271" s="29" t="s">
        <v>2546</v>
      </c>
      <c r="Q3271" s="29"/>
      <c r="S3271" s="29"/>
      <c r="T3271" s="29"/>
      <c r="U3271" s="29"/>
      <c r="V3271" s="29"/>
      <c r="W3271" s="29"/>
      <c r="X3271" s="29"/>
      <c r="Y3271" s="29"/>
      <c r="Z3271" s="29"/>
      <c r="AA3271" s="29"/>
      <c r="AB3271" s="29"/>
      <c r="AC3271" s="29"/>
      <c r="AD3271" s="29"/>
      <c r="AE3271" s="29"/>
      <c r="AF3271" s="29"/>
      <c r="AG3271" s="29"/>
      <c r="AH3271" s="29"/>
      <c r="AI3271" s="29"/>
      <c r="AJ3271" s="29"/>
      <c r="AK3271" s="29"/>
      <c r="AL3271" s="29"/>
      <c r="AM3271" s="29"/>
      <c r="AN3271" s="29"/>
      <c r="AO3271" s="29"/>
      <c r="AP3271" s="29"/>
      <c r="AQ3271" s="29"/>
      <c r="AR3271" s="29"/>
      <c r="AS3271" s="29"/>
      <c r="AT3271" s="29"/>
      <c r="AU3271" s="29"/>
      <c r="AV3271" s="29"/>
      <c r="AW3271" s="29"/>
      <c r="AX3271" s="29"/>
      <c r="AY3271" s="29"/>
      <c r="AZ3271" s="29"/>
      <c r="BA3271" s="29"/>
      <c r="BB3271" s="29"/>
      <c r="BC3271" s="29"/>
      <c r="BD3271" s="29"/>
      <c r="BE3271" s="29"/>
      <c r="BF3271" s="29"/>
      <c r="BG3271" s="29"/>
      <c r="BH3271" s="29"/>
      <c r="BI3271" s="29"/>
      <c r="BJ3271" s="29"/>
      <c r="BK3271" s="29"/>
      <c r="BL3271" s="29"/>
      <c r="BM3271" s="29"/>
      <c r="BN3271" s="29"/>
      <c r="BO3271" s="29"/>
      <c r="BP3271" s="29"/>
      <c r="BQ3271" s="29"/>
      <c r="BR3271" s="29"/>
      <c r="BS3271" s="29"/>
      <c r="BT3271" s="29"/>
      <c r="BU3271" s="29"/>
      <c r="BV3271" s="29"/>
      <c r="BW3271" s="29"/>
      <c r="BX3271" s="29"/>
      <c r="BY3271" s="29"/>
      <c r="BZ3271" s="29"/>
      <c r="CA3271" s="29"/>
      <c r="CB3271" s="29"/>
      <c r="CC3271" s="29"/>
      <c r="CD3271" s="29"/>
      <c r="CE3271" s="29"/>
      <c r="CF3271" s="29"/>
      <c r="CG3271" s="29"/>
      <c r="CH3271" s="29"/>
      <c r="CI3271" s="29"/>
      <c r="CJ3271" s="29"/>
      <c r="CK3271" s="29"/>
      <c r="CL3271" s="29"/>
      <c r="CM3271" s="29"/>
      <c r="CN3271" s="29"/>
      <c r="CO3271" s="29"/>
      <c r="CP3271" s="29"/>
      <c r="CQ3271" s="29"/>
      <c r="CR3271" s="29"/>
      <c r="CS3271" s="29"/>
      <c r="CT3271" s="29"/>
      <c r="CU3271" s="29"/>
      <c r="CV3271" s="29"/>
      <c r="CW3271" s="29"/>
      <c r="CX3271" s="29"/>
      <c r="CY3271" s="29"/>
      <c r="CZ3271" s="29"/>
      <c r="DA3271" s="29"/>
      <c r="DB3271" s="29"/>
      <c r="DC3271" s="29"/>
      <c r="DD3271" s="29"/>
      <c r="DE3271" s="29"/>
      <c r="DF3271" s="29"/>
      <c r="DG3271" s="29"/>
      <c r="DH3271" s="29"/>
      <c r="DI3271" s="29"/>
      <c r="DJ3271" s="29"/>
      <c r="DK3271" s="29"/>
      <c r="DL3271" s="29"/>
      <c r="DM3271" s="29"/>
      <c r="DN3271" s="29"/>
      <c r="DO3271" s="29"/>
      <c r="DP3271" s="29"/>
      <c r="DQ3271" s="29"/>
      <c r="DR3271" s="29"/>
      <c r="DS3271" s="29"/>
      <c r="DT3271" s="29"/>
      <c r="DU3271" s="29"/>
      <c r="DV3271" s="29"/>
      <c r="DW3271" s="29"/>
      <c r="DX3271" s="29"/>
      <c r="DY3271" s="29"/>
      <c r="DZ3271" s="29"/>
      <c r="EA3271" s="29"/>
      <c r="EB3271" s="29"/>
      <c r="EC3271" s="29"/>
      <c r="ED3271" s="29"/>
      <c r="EE3271" s="29"/>
      <c r="EF3271" s="29"/>
      <c r="EG3271" s="29"/>
      <c r="EH3271" s="29"/>
      <c r="EI3271" s="29"/>
      <c r="EJ3271" s="29"/>
      <c r="EK3271" s="29"/>
      <c r="EL3271" s="29"/>
      <c r="EM3271" s="29"/>
      <c r="EN3271" s="29"/>
      <c r="EO3271" s="29"/>
      <c r="EP3271" s="29"/>
      <c r="EQ3271" s="29"/>
      <c r="ER3271" s="29"/>
      <c r="ES3271" s="29"/>
      <c r="ET3271" s="29"/>
      <c r="EU3271" s="29"/>
      <c r="EV3271" s="29"/>
      <c r="EW3271" s="29"/>
      <c r="EX3271" s="29"/>
      <c r="EY3271" s="29"/>
      <c r="EZ3271" s="29"/>
      <c r="FA3271" s="29"/>
      <c r="FB3271" s="29"/>
      <c r="FC3271" s="29"/>
      <c r="FD3271" s="29"/>
      <c r="FE3271" s="29"/>
      <c r="FF3271" s="29"/>
      <c r="FG3271" s="29"/>
      <c r="FH3271" s="29"/>
      <c r="FI3271" s="29"/>
      <c r="FJ3271" s="29"/>
      <c r="FK3271" s="29"/>
      <c r="FL3271" s="29"/>
      <c r="FM3271" s="29"/>
      <c r="FN3271" s="29"/>
      <c r="FO3271" s="29"/>
      <c r="FP3271" s="29"/>
      <c r="FQ3271" s="29"/>
      <c r="FR3271" s="29"/>
      <c r="FS3271" s="29"/>
      <c r="FT3271" s="29"/>
      <c r="FU3271" s="29"/>
      <c r="FV3271" s="29"/>
      <c r="FW3271" s="29"/>
      <c r="FX3271" s="29"/>
      <c r="FY3271" s="29"/>
      <c r="FZ3271" s="29"/>
      <c r="GA3271" s="29"/>
      <c r="GB3271" s="29"/>
      <c r="GC3271" s="29"/>
      <c r="GD3271" s="29"/>
      <c r="GE3271" s="29"/>
      <c r="GF3271" s="29"/>
      <c r="GG3271" s="29"/>
      <c r="GH3271" s="29"/>
      <c r="GI3271" s="29"/>
      <c r="GJ3271" s="29"/>
      <c r="GK3271" s="29"/>
      <c r="GL3271" s="29"/>
      <c r="GM3271" s="29"/>
      <c r="GN3271" s="29"/>
      <c r="GO3271" s="29"/>
      <c r="GP3271" s="29"/>
      <c r="GQ3271" s="29"/>
      <c r="GR3271" s="29"/>
      <c r="GS3271" s="29"/>
      <c r="GT3271" s="29"/>
      <c r="GU3271" s="29"/>
      <c r="GV3271" s="29"/>
      <c r="GW3271" s="29"/>
      <c r="GX3271" s="29"/>
      <c r="GY3271" s="29"/>
      <c r="GZ3271" s="29"/>
      <c r="HA3271" s="29"/>
      <c r="HB3271" s="29"/>
      <c r="HC3271" s="29"/>
      <c r="HD3271" s="29"/>
      <c r="HE3271" s="29"/>
      <c r="HF3271" s="29"/>
      <c r="HG3271" s="29"/>
      <c r="HH3271" s="29"/>
      <c r="HI3271" s="29"/>
      <c r="HJ3271" s="29"/>
      <c r="HK3271" s="29"/>
      <c r="HL3271" s="29"/>
      <c r="HM3271" s="29"/>
      <c r="HN3271" s="29"/>
      <c r="HO3271" s="29"/>
      <c r="HP3271" s="29"/>
      <c r="HQ3271" s="29"/>
      <c r="HR3271" s="29"/>
      <c r="HS3271" s="29"/>
      <c r="HT3271" s="29"/>
      <c r="HU3271" s="29"/>
      <c r="HV3271" s="29"/>
      <c r="HW3271" s="29"/>
      <c r="HX3271" s="29"/>
      <c r="HY3271" s="29"/>
      <c r="HZ3271" s="29"/>
      <c r="IA3271" s="29"/>
      <c r="IB3271" s="29"/>
      <c r="IC3271" s="29"/>
      <c r="ID3271" s="29"/>
      <c r="IE3271" s="29"/>
      <c r="IF3271" s="29"/>
      <c r="IG3271" s="29"/>
      <c r="IH3271" s="29"/>
      <c r="II3271" s="29"/>
      <c r="IJ3271" s="29"/>
      <c r="IK3271" s="29"/>
      <c r="IL3271" s="29"/>
      <c r="IM3271" s="29"/>
      <c r="IN3271" s="29"/>
      <c r="IO3271" s="29"/>
      <c r="IP3271" s="29"/>
      <c r="IQ3271" s="29"/>
      <c r="IR3271" s="29"/>
      <c r="IS3271" s="29"/>
      <c r="IT3271" s="29"/>
    </row>
    <row r="3272" spans="1:254" s="11" customFormat="1" ht="12.95" customHeight="1" x14ac:dyDescent="0.2">
      <c r="A3272" s="29"/>
      <c r="B3272" s="29" t="s">
        <v>902</v>
      </c>
      <c r="C3272" s="30" t="s">
        <v>168</v>
      </c>
      <c r="D3272" s="30" t="s">
        <v>1130</v>
      </c>
      <c r="E3272" s="29" t="s">
        <v>1387</v>
      </c>
      <c r="F3272" s="29">
        <v>2000</v>
      </c>
      <c r="G3272" s="29" t="s">
        <v>915</v>
      </c>
      <c r="H3272" s="29" t="s">
        <v>904</v>
      </c>
      <c r="I3272" s="29" t="s">
        <v>905</v>
      </c>
      <c r="J3272" s="29" t="s">
        <v>921</v>
      </c>
      <c r="K3272" s="29" t="s">
        <v>907</v>
      </c>
      <c r="L3272" s="29" t="s">
        <v>944</v>
      </c>
      <c r="M3272" s="29">
        <v>1200</v>
      </c>
      <c r="N3272" s="29">
        <v>1964</v>
      </c>
      <c r="O3272" s="29" t="s">
        <v>908</v>
      </c>
      <c r="P3272" s="29"/>
      <c r="Q3272" s="29"/>
      <c r="S3272" s="29"/>
      <c r="T3272" s="29"/>
      <c r="U3272" s="29"/>
      <c r="V3272" s="29"/>
      <c r="W3272" s="29"/>
      <c r="X3272" s="29"/>
      <c r="Y3272" s="29"/>
      <c r="Z3272" s="29"/>
      <c r="AA3272" s="29"/>
      <c r="AB3272" s="29"/>
      <c r="AC3272" s="29"/>
      <c r="AD3272" s="29"/>
      <c r="AE3272" s="29"/>
      <c r="AF3272" s="29"/>
      <c r="AG3272" s="29"/>
      <c r="AH3272" s="29"/>
      <c r="AI3272" s="29"/>
      <c r="AJ3272" s="29"/>
      <c r="AK3272" s="29"/>
      <c r="AL3272" s="29"/>
      <c r="AM3272" s="29"/>
      <c r="AN3272" s="29"/>
      <c r="AO3272" s="29"/>
      <c r="AP3272" s="29"/>
      <c r="AQ3272" s="29"/>
      <c r="AR3272" s="29"/>
      <c r="AS3272" s="29"/>
      <c r="AT3272" s="29"/>
      <c r="AU3272" s="29"/>
      <c r="AV3272" s="29"/>
      <c r="AW3272" s="29"/>
      <c r="AX3272" s="29"/>
      <c r="AY3272" s="29"/>
      <c r="AZ3272" s="29"/>
      <c r="BA3272" s="29"/>
      <c r="BB3272" s="29"/>
      <c r="BC3272" s="29"/>
      <c r="BD3272" s="29"/>
      <c r="BE3272" s="29"/>
      <c r="BF3272" s="29"/>
      <c r="BG3272" s="29"/>
      <c r="BH3272" s="29"/>
      <c r="BI3272" s="29"/>
      <c r="BJ3272" s="29"/>
      <c r="BK3272" s="29"/>
      <c r="BL3272" s="29"/>
      <c r="BM3272" s="29"/>
      <c r="BN3272" s="29"/>
      <c r="BO3272" s="29"/>
      <c r="BP3272" s="29"/>
      <c r="BQ3272" s="29"/>
      <c r="BR3272" s="29"/>
      <c r="BS3272" s="29"/>
      <c r="BT3272" s="29"/>
      <c r="BU3272" s="29"/>
      <c r="BV3272" s="29"/>
      <c r="BW3272" s="29"/>
      <c r="BX3272" s="29"/>
      <c r="BY3272" s="29"/>
      <c r="BZ3272" s="29"/>
      <c r="CA3272" s="29"/>
      <c r="CB3272" s="29"/>
      <c r="CC3272" s="29"/>
      <c r="CD3272" s="29"/>
      <c r="CE3272" s="29"/>
      <c r="CF3272" s="29"/>
      <c r="CG3272" s="29"/>
      <c r="CH3272" s="29"/>
      <c r="CI3272" s="29"/>
      <c r="CJ3272" s="29"/>
      <c r="CK3272" s="29"/>
      <c r="CL3272" s="29"/>
      <c r="CM3272" s="29"/>
      <c r="CN3272" s="29"/>
      <c r="CO3272" s="29"/>
      <c r="CP3272" s="29"/>
      <c r="CQ3272" s="29"/>
      <c r="CR3272" s="29"/>
      <c r="CS3272" s="29"/>
      <c r="CT3272" s="29"/>
      <c r="CU3272" s="29"/>
      <c r="CV3272" s="29"/>
      <c r="CW3272" s="29"/>
      <c r="CX3272" s="29"/>
      <c r="CY3272" s="29"/>
      <c r="CZ3272" s="29"/>
      <c r="DA3272" s="29"/>
      <c r="DB3272" s="29"/>
      <c r="DC3272" s="29"/>
      <c r="DD3272" s="29"/>
      <c r="DE3272" s="29"/>
      <c r="DF3272" s="29"/>
      <c r="DG3272" s="29"/>
      <c r="DH3272" s="29"/>
      <c r="DI3272" s="29"/>
      <c r="DJ3272" s="29"/>
      <c r="DK3272" s="29"/>
      <c r="DL3272" s="29"/>
      <c r="DM3272" s="29"/>
      <c r="DN3272" s="29"/>
      <c r="DO3272" s="29"/>
      <c r="DP3272" s="29"/>
      <c r="DQ3272" s="29"/>
      <c r="DR3272" s="29"/>
      <c r="DS3272" s="29"/>
      <c r="DT3272" s="29"/>
      <c r="DU3272" s="29"/>
      <c r="DV3272" s="29"/>
      <c r="DW3272" s="29"/>
      <c r="DX3272" s="29"/>
      <c r="DY3272" s="29"/>
      <c r="DZ3272" s="29"/>
      <c r="EA3272" s="29"/>
      <c r="EB3272" s="29"/>
      <c r="EC3272" s="29"/>
      <c r="ED3272" s="29"/>
      <c r="EE3272" s="29"/>
      <c r="EF3272" s="29"/>
      <c r="EG3272" s="29"/>
      <c r="EH3272" s="29"/>
      <c r="EI3272" s="29"/>
      <c r="EJ3272" s="29"/>
      <c r="EK3272" s="29"/>
      <c r="EL3272" s="29"/>
      <c r="EM3272" s="29"/>
      <c r="EN3272" s="29"/>
      <c r="EO3272" s="29"/>
      <c r="EP3272" s="29"/>
      <c r="EQ3272" s="29"/>
      <c r="ER3272" s="29"/>
      <c r="ES3272" s="29"/>
      <c r="ET3272" s="29"/>
      <c r="EU3272" s="29"/>
      <c r="EV3272" s="29"/>
      <c r="EW3272" s="29"/>
      <c r="EX3272" s="29"/>
      <c r="EY3272" s="29"/>
      <c r="EZ3272" s="29"/>
      <c r="FA3272" s="29"/>
      <c r="FB3272" s="29"/>
      <c r="FC3272" s="29"/>
      <c r="FD3272" s="29"/>
      <c r="FE3272" s="29"/>
      <c r="FF3272" s="29"/>
      <c r="FG3272" s="29"/>
      <c r="FH3272" s="29"/>
      <c r="FI3272" s="29"/>
      <c r="FJ3272" s="29"/>
      <c r="FK3272" s="29"/>
      <c r="FL3272" s="29"/>
      <c r="FM3272" s="29"/>
      <c r="FN3272" s="29"/>
      <c r="FO3272" s="29"/>
      <c r="FP3272" s="29"/>
      <c r="FQ3272" s="29"/>
      <c r="FR3272" s="29"/>
      <c r="FS3272" s="29"/>
      <c r="FT3272" s="29"/>
      <c r="FU3272" s="29"/>
      <c r="FV3272" s="29"/>
      <c r="FW3272" s="29"/>
      <c r="FX3272" s="29"/>
      <c r="FY3272" s="29"/>
      <c r="FZ3272" s="29"/>
      <c r="GA3272" s="29"/>
      <c r="GB3272" s="29"/>
      <c r="GC3272" s="29"/>
      <c r="GD3272" s="29"/>
      <c r="GE3272" s="29"/>
      <c r="GF3272" s="29"/>
      <c r="GG3272" s="29"/>
      <c r="GH3272" s="29"/>
      <c r="GI3272" s="29"/>
      <c r="GJ3272" s="29"/>
      <c r="GK3272" s="29"/>
      <c r="GL3272" s="29"/>
      <c r="GM3272" s="29"/>
      <c r="GN3272" s="29"/>
      <c r="GO3272" s="29"/>
      <c r="GP3272" s="29"/>
      <c r="GQ3272" s="29"/>
      <c r="GR3272" s="29"/>
      <c r="GS3272" s="29"/>
      <c r="GT3272" s="29"/>
      <c r="GU3272" s="29"/>
      <c r="GV3272" s="29"/>
      <c r="GW3272" s="29"/>
      <c r="GX3272" s="29"/>
      <c r="GY3272" s="29"/>
      <c r="GZ3272" s="29"/>
      <c r="HA3272" s="29"/>
      <c r="HB3272" s="29"/>
      <c r="HC3272" s="29"/>
      <c r="HD3272" s="29"/>
      <c r="HE3272" s="29"/>
      <c r="HF3272" s="29"/>
      <c r="HG3272" s="29"/>
      <c r="HH3272" s="29"/>
      <c r="HI3272" s="29"/>
      <c r="HJ3272" s="29"/>
      <c r="HK3272" s="29"/>
      <c r="HL3272" s="29"/>
      <c r="HM3272" s="29"/>
      <c r="HN3272" s="29"/>
      <c r="HO3272" s="29"/>
      <c r="HP3272" s="29"/>
      <c r="HQ3272" s="29"/>
      <c r="HR3272" s="29"/>
      <c r="HS3272" s="29"/>
      <c r="HT3272" s="29"/>
      <c r="HU3272" s="29"/>
      <c r="HV3272" s="29"/>
      <c r="HW3272" s="29"/>
      <c r="HX3272" s="29"/>
      <c r="HY3272" s="29"/>
      <c r="HZ3272" s="29"/>
      <c r="IA3272" s="29"/>
      <c r="IB3272" s="29"/>
      <c r="IC3272" s="29"/>
      <c r="ID3272" s="29"/>
      <c r="IE3272" s="29"/>
      <c r="IF3272" s="29"/>
      <c r="IG3272" s="29"/>
      <c r="IH3272" s="29"/>
      <c r="II3272" s="29"/>
      <c r="IJ3272" s="29"/>
      <c r="IK3272" s="29"/>
      <c r="IL3272" s="29"/>
      <c r="IM3272" s="29"/>
      <c r="IN3272" s="29"/>
      <c r="IO3272" s="29"/>
      <c r="IP3272" s="29"/>
      <c r="IQ3272" s="29"/>
      <c r="IR3272" s="29"/>
      <c r="IS3272" s="29"/>
      <c r="IT3272" s="29"/>
    </row>
    <row r="3273" spans="1:254" s="11" customFormat="1" ht="12.95" customHeight="1" x14ac:dyDescent="0.2">
      <c r="A3273" s="29"/>
      <c r="B3273" s="29" t="s">
        <v>902</v>
      </c>
      <c r="C3273" s="30" t="s">
        <v>168</v>
      </c>
      <c r="D3273" s="30" t="s">
        <v>1130</v>
      </c>
      <c r="E3273" s="29" t="s">
        <v>1387</v>
      </c>
      <c r="F3273" s="29">
        <v>2000</v>
      </c>
      <c r="G3273" s="29" t="s">
        <v>915</v>
      </c>
      <c r="H3273" s="29" t="s">
        <v>904</v>
      </c>
      <c r="I3273" s="29" t="s">
        <v>905</v>
      </c>
      <c r="J3273" s="29" t="s">
        <v>921</v>
      </c>
      <c r="K3273" s="29" t="s">
        <v>907</v>
      </c>
      <c r="L3273" s="29" t="s">
        <v>944</v>
      </c>
      <c r="M3273" s="29">
        <v>1200</v>
      </c>
      <c r="N3273" s="29">
        <v>1964</v>
      </c>
      <c r="O3273" s="29" t="s">
        <v>908</v>
      </c>
      <c r="P3273" s="29"/>
      <c r="Q3273" s="29"/>
      <c r="R3273" s="29"/>
      <c r="S3273" s="29"/>
      <c r="T3273" s="29"/>
      <c r="U3273" s="29"/>
      <c r="V3273" s="29"/>
      <c r="W3273" s="29"/>
      <c r="X3273" s="29"/>
      <c r="Y3273" s="29"/>
      <c r="Z3273" s="29"/>
      <c r="AA3273" s="29"/>
      <c r="AB3273" s="29"/>
      <c r="AC3273" s="29"/>
      <c r="AD3273" s="29"/>
      <c r="AE3273" s="29"/>
      <c r="AF3273" s="29"/>
      <c r="AG3273" s="29"/>
      <c r="AH3273" s="29"/>
      <c r="AI3273" s="29"/>
      <c r="AJ3273" s="29"/>
      <c r="AK3273" s="29"/>
      <c r="AL3273" s="29"/>
      <c r="AM3273" s="29"/>
      <c r="AN3273" s="29"/>
      <c r="AO3273" s="29"/>
      <c r="AP3273" s="29"/>
      <c r="AQ3273" s="29"/>
      <c r="AR3273" s="29"/>
      <c r="AS3273" s="29"/>
      <c r="AT3273" s="29"/>
      <c r="AU3273" s="29"/>
      <c r="AV3273" s="29"/>
      <c r="AW3273" s="29"/>
      <c r="AX3273" s="29"/>
      <c r="AY3273" s="29"/>
      <c r="AZ3273" s="29"/>
      <c r="BA3273" s="29"/>
      <c r="BB3273" s="29"/>
      <c r="BC3273" s="29"/>
      <c r="BD3273" s="29"/>
      <c r="BE3273" s="29"/>
      <c r="BF3273" s="29"/>
      <c r="BG3273" s="29"/>
      <c r="BH3273" s="29"/>
      <c r="BI3273" s="29"/>
      <c r="BJ3273" s="29"/>
      <c r="BK3273" s="29"/>
      <c r="BL3273" s="29"/>
      <c r="BM3273" s="29"/>
      <c r="BN3273" s="29"/>
      <c r="BO3273" s="29"/>
      <c r="BP3273" s="29"/>
      <c r="BQ3273" s="29"/>
      <c r="BR3273" s="29"/>
      <c r="BS3273" s="29"/>
      <c r="BT3273" s="29"/>
      <c r="BU3273" s="29"/>
      <c r="BV3273" s="29"/>
      <c r="BW3273" s="29"/>
      <c r="BX3273" s="29"/>
      <c r="BY3273" s="29"/>
      <c r="BZ3273" s="29"/>
      <c r="CA3273" s="29"/>
      <c r="CB3273" s="29"/>
      <c r="CC3273" s="29"/>
      <c r="CD3273" s="29"/>
      <c r="CE3273" s="29"/>
      <c r="CF3273" s="29"/>
      <c r="CG3273" s="29"/>
      <c r="CH3273" s="29"/>
      <c r="CI3273" s="29"/>
      <c r="CJ3273" s="29"/>
      <c r="CK3273" s="29"/>
      <c r="CL3273" s="29"/>
      <c r="CM3273" s="29"/>
      <c r="CN3273" s="29"/>
      <c r="CO3273" s="29"/>
      <c r="CP3273" s="29"/>
      <c r="CQ3273" s="29"/>
      <c r="CR3273" s="29"/>
      <c r="CS3273" s="29"/>
      <c r="CT3273" s="29"/>
      <c r="CU3273" s="29"/>
      <c r="CV3273" s="29"/>
      <c r="CW3273" s="29"/>
      <c r="CX3273" s="29"/>
      <c r="CY3273" s="29"/>
      <c r="CZ3273" s="29"/>
      <c r="DA3273" s="29"/>
      <c r="DB3273" s="29"/>
      <c r="DC3273" s="29"/>
      <c r="DD3273" s="29"/>
      <c r="DE3273" s="29"/>
      <c r="DF3273" s="29"/>
      <c r="DG3273" s="29"/>
      <c r="DH3273" s="29"/>
      <c r="DI3273" s="29"/>
      <c r="DJ3273" s="29"/>
      <c r="DK3273" s="29"/>
      <c r="DL3273" s="29"/>
      <c r="DM3273" s="29"/>
      <c r="DN3273" s="29"/>
      <c r="DO3273" s="29"/>
      <c r="DP3273" s="29"/>
      <c r="DQ3273" s="29"/>
      <c r="DR3273" s="29"/>
      <c r="DS3273" s="29"/>
      <c r="DT3273" s="29"/>
      <c r="DU3273" s="29"/>
      <c r="DV3273" s="29"/>
      <c r="DW3273" s="29"/>
      <c r="DX3273" s="29"/>
      <c r="DY3273" s="29"/>
      <c r="DZ3273" s="29"/>
      <c r="EA3273" s="29"/>
      <c r="EB3273" s="29"/>
      <c r="EC3273" s="29"/>
      <c r="ED3273" s="29"/>
      <c r="EE3273" s="29"/>
      <c r="EF3273" s="29"/>
      <c r="EG3273" s="29"/>
      <c r="EH3273" s="29"/>
      <c r="EI3273" s="29"/>
      <c r="EJ3273" s="29"/>
      <c r="EK3273" s="29"/>
      <c r="EL3273" s="29"/>
      <c r="EM3273" s="29"/>
      <c r="EN3273" s="29"/>
      <c r="EO3273" s="29"/>
      <c r="EP3273" s="29"/>
      <c r="EQ3273" s="29"/>
      <c r="ER3273" s="29"/>
      <c r="ES3273" s="29"/>
      <c r="ET3273" s="29"/>
      <c r="EU3273" s="29"/>
      <c r="EV3273" s="29"/>
      <c r="EW3273" s="29"/>
      <c r="EX3273" s="29"/>
      <c r="EY3273" s="29"/>
      <c r="EZ3273" s="29"/>
      <c r="FA3273" s="29"/>
      <c r="FB3273" s="29"/>
      <c r="FC3273" s="29"/>
      <c r="FD3273" s="29"/>
      <c r="FE3273" s="29"/>
      <c r="FF3273" s="29"/>
      <c r="FG3273" s="29"/>
      <c r="FH3273" s="29"/>
      <c r="FI3273" s="29"/>
      <c r="FJ3273" s="29"/>
      <c r="FK3273" s="29"/>
      <c r="FL3273" s="29"/>
      <c r="FM3273" s="29"/>
      <c r="FN3273" s="29"/>
      <c r="FO3273" s="29"/>
      <c r="FP3273" s="29"/>
      <c r="FQ3273" s="29"/>
      <c r="FR3273" s="29"/>
      <c r="FS3273" s="29"/>
      <c r="FT3273" s="29"/>
      <c r="FU3273" s="29"/>
      <c r="FV3273" s="29"/>
      <c r="FW3273" s="29"/>
      <c r="FX3273" s="29"/>
      <c r="FY3273" s="29"/>
      <c r="FZ3273" s="29"/>
      <c r="GA3273" s="29"/>
      <c r="GB3273" s="29"/>
      <c r="GC3273" s="29"/>
      <c r="GD3273" s="29"/>
      <c r="GE3273" s="29"/>
      <c r="GF3273" s="29"/>
      <c r="GG3273" s="29"/>
      <c r="GH3273" s="29"/>
      <c r="GI3273" s="29"/>
      <c r="GJ3273" s="29"/>
      <c r="GK3273" s="29"/>
      <c r="GL3273" s="29"/>
      <c r="GM3273" s="29"/>
      <c r="GN3273" s="29"/>
      <c r="GO3273" s="29"/>
      <c r="GP3273" s="29"/>
      <c r="GQ3273" s="29"/>
      <c r="GR3273" s="29"/>
      <c r="GS3273" s="29"/>
      <c r="GT3273" s="29"/>
      <c r="GU3273" s="29"/>
      <c r="GV3273" s="29"/>
      <c r="GW3273" s="29"/>
      <c r="GX3273" s="29"/>
      <c r="GY3273" s="29"/>
      <c r="GZ3273" s="29"/>
      <c r="HA3273" s="29"/>
      <c r="HB3273" s="29"/>
      <c r="HC3273" s="29"/>
      <c r="HD3273" s="29"/>
      <c r="HE3273" s="29"/>
      <c r="HF3273" s="29"/>
      <c r="HG3273" s="29"/>
      <c r="HH3273" s="29"/>
      <c r="HI3273" s="29"/>
      <c r="HJ3273" s="29"/>
      <c r="HK3273" s="29"/>
      <c r="HL3273" s="29"/>
      <c r="HM3273" s="29"/>
      <c r="HN3273" s="29"/>
      <c r="HO3273" s="29"/>
      <c r="HP3273" s="29"/>
      <c r="HQ3273" s="29"/>
      <c r="HR3273" s="29"/>
      <c r="HS3273" s="29"/>
      <c r="HT3273" s="29"/>
      <c r="HU3273" s="29"/>
      <c r="HV3273" s="29"/>
      <c r="HW3273" s="29"/>
      <c r="HX3273" s="29"/>
      <c r="HY3273" s="29"/>
      <c r="HZ3273" s="29"/>
      <c r="IA3273" s="29"/>
      <c r="IB3273" s="29"/>
      <c r="IC3273" s="29"/>
      <c r="ID3273" s="29"/>
      <c r="IE3273" s="29"/>
      <c r="IF3273" s="29"/>
      <c r="IG3273" s="29"/>
      <c r="IH3273" s="29"/>
      <c r="II3273" s="29"/>
      <c r="IJ3273" s="29"/>
      <c r="IK3273" s="29"/>
      <c r="IL3273" s="29"/>
      <c r="IM3273" s="29"/>
      <c r="IN3273" s="29"/>
      <c r="IO3273" s="29"/>
      <c r="IP3273" s="29"/>
      <c r="IQ3273" s="29"/>
      <c r="IR3273" s="29"/>
      <c r="IS3273" s="29"/>
      <c r="IT3273" s="29"/>
    </row>
    <row r="3274" spans="1:254" s="11" customFormat="1" ht="12.95" customHeight="1" x14ac:dyDescent="0.2">
      <c r="A3274" s="29"/>
      <c r="B3274" s="29" t="s">
        <v>902</v>
      </c>
      <c r="C3274" s="30" t="s">
        <v>168</v>
      </c>
      <c r="D3274" s="30" t="s">
        <v>1130</v>
      </c>
      <c r="E3274" s="29" t="s">
        <v>1387</v>
      </c>
      <c r="F3274" s="29">
        <v>2000</v>
      </c>
      <c r="G3274" s="29" t="s">
        <v>915</v>
      </c>
      <c r="H3274" s="29" t="s">
        <v>904</v>
      </c>
      <c r="I3274" s="29" t="s">
        <v>905</v>
      </c>
      <c r="J3274" s="29" t="s">
        <v>921</v>
      </c>
      <c r="K3274" s="29" t="s">
        <v>907</v>
      </c>
      <c r="L3274" s="29" t="s">
        <v>944</v>
      </c>
      <c r="M3274" s="29">
        <v>1200</v>
      </c>
      <c r="N3274" s="29">
        <v>1964</v>
      </c>
      <c r="O3274" s="29" t="s">
        <v>908</v>
      </c>
      <c r="P3274" s="29"/>
      <c r="Q3274" s="29"/>
      <c r="R3274" s="29"/>
      <c r="S3274" s="29"/>
      <c r="T3274" s="29"/>
      <c r="U3274" s="29"/>
      <c r="V3274" s="29"/>
      <c r="W3274" s="29"/>
      <c r="X3274" s="29"/>
      <c r="Y3274" s="29"/>
      <c r="Z3274" s="29"/>
      <c r="AA3274" s="29"/>
      <c r="AB3274" s="29"/>
      <c r="AC3274" s="29"/>
      <c r="AD3274" s="29"/>
      <c r="AE3274" s="29"/>
      <c r="AF3274" s="29"/>
      <c r="AG3274" s="29"/>
      <c r="AH3274" s="29"/>
      <c r="AI3274" s="29"/>
      <c r="AJ3274" s="29"/>
      <c r="AK3274" s="29"/>
      <c r="AL3274" s="29"/>
      <c r="AM3274" s="29"/>
      <c r="AN3274" s="29"/>
      <c r="AO3274" s="29"/>
      <c r="AP3274" s="29"/>
      <c r="AQ3274" s="29"/>
      <c r="AR3274" s="29"/>
      <c r="AS3274" s="29"/>
      <c r="AT3274" s="29"/>
      <c r="AU3274" s="29"/>
      <c r="AV3274" s="29"/>
      <c r="AW3274" s="29"/>
      <c r="AX3274" s="29"/>
      <c r="AY3274" s="29"/>
      <c r="AZ3274" s="29"/>
      <c r="BA3274" s="29"/>
      <c r="BB3274" s="29"/>
      <c r="BC3274" s="29"/>
      <c r="BD3274" s="29"/>
      <c r="BE3274" s="29"/>
      <c r="BF3274" s="29"/>
      <c r="BG3274" s="29"/>
      <c r="BH3274" s="29"/>
      <c r="BI3274" s="29"/>
      <c r="BJ3274" s="29"/>
      <c r="BK3274" s="29"/>
      <c r="BL3274" s="29"/>
      <c r="BM3274" s="29"/>
      <c r="BN3274" s="29"/>
      <c r="BO3274" s="29"/>
      <c r="BP3274" s="29"/>
      <c r="BQ3274" s="29"/>
      <c r="BR3274" s="29"/>
      <c r="BS3274" s="29"/>
      <c r="BT3274" s="29"/>
      <c r="BU3274" s="29"/>
      <c r="BV3274" s="29"/>
      <c r="BW3274" s="29"/>
      <c r="BX3274" s="29"/>
      <c r="BY3274" s="29"/>
      <c r="BZ3274" s="29"/>
      <c r="CA3274" s="29"/>
      <c r="CB3274" s="29"/>
      <c r="CC3274" s="29"/>
      <c r="CD3274" s="29"/>
      <c r="CE3274" s="29"/>
      <c r="CF3274" s="29"/>
      <c r="CG3274" s="29"/>
      <c r="CH3274" s="29"/>
      <c r="CI3274" s="29"/>
      <c r="CJ3274" s="29"/>
      <c r="CK3274" s="29"/>
      <c r="CL3274" s="29"/>
      <c r="CM3274" s="29"/>
      <c r="CN3274" s="29"/>
      <c r="CO3274" s="29"/>
      <c r="CP3274" s="29"/>
      <c r="CQ3274" s="29"/>
      <c r="CR3274" s="29"/>
      <c r="CS3274" s="29"/>
      <c r="CT3274" s="29"/>
      <c r="CU3274" s="29"/>
      <c r="CV3274" s="29"/>
      <c r="CW3274" s="29"/>
      <c r="CX3274" s="29"/>
      <c r="CY3274" s="29"/>
      <c r="CZ3274" s="29"/>
      <c r="DA3274" s="29"/>
      <c r="DB3274" s="29"/>
      <c r="DC3274" s="29"/>
      <c r="DD3274" s="29"/>
      <c r="DE3274" s="29"/>
      <c r="DF3274" s="29"/>
      <c r="DG3274" s="29"/>
      <c r="DH3274" s="29"/>
      <c r="DI3274" s="29"/>
      <c r="DJ3274" s="29"/>
      <c r="DK3274" s="29"/>
      <c r="DL3274" s="29"/>
      <c r="DM3274" s="29"/>
      <c r="DN3274" s="29"/>
      <c r="DO3274" s="29"/>
      <c r="DP3274" s="29"/>
      <c r="DQ3274" s="29"/>
      <c r="DR3274" s="29"/>
      <c r="DS3274" s="29"/>
      <c r="DT3274" s="29"/>
      <c r="DU3274" s="29"/>
      <c r="DV3274" s="29"/>
      <c r="DW3274" s="29"/>
      <c r="DX3274" s="29"/>
      <c r="DY3274" s="29"/>
      <c r="DZ3274" s="29"/>
      <c r="EA3274" s="29"/>
      <c r="EB3274" s="29"/>
      <c r="EC3274" s="29"/>
      <c r="ED3274" s="29"/>
      <c r="EE3274" s="29"/>
      <c r="EF3274" s="29"/>
      <c r="EG3274" s="29"/>
      <c r="EH3274" s="29"/>
      <c r="EI3274" s="29"/>
      <c r="EJ3274" s="29"/>
      <c r="EK3274" s="29"/>
      <c r="EL3274" s="29"/>
      <c r="EM3274" s="29"/>
      <c r="EN3274" s="29"/>
      <c r="EO3274" s="29"/>
      <c r="EP3274" s="29"/>
      <c r="EQ3274" s="29"/>
      <c r="ER3274" s="29"/>
      <c r="ES3274" s="29"/>
      <c r="ET3274" s="29"/>
      <c r="EU3274" s="29"/>
      <c r="EV3274" s="29"/>
      <c r="EW3274" s="29"/>
      <c r="EX3274" s="29"/>
      <c r="EY3274" s="29"/>
      <c r="EZ3274" s="29"/>
      <c r="FA3274" s="29"/>
      <c r="FB3274" s="29"/>
      <c r="FC3274" s="29"/>
      <c r="FD3274" s="29"/>
      <c r="FE3274" s="29"/>
      <c r="FF3274" s="29"/>
      <c r="FG3274" s="29"/>
      <c r="FH3274" s="29"/>
      <c r="FI3274" s="29"/>
      <c r="FJ3274" s="29"/>
      <c r="FK3274" s="29"/>
      <c r="FL3274" s="29"/>
      <c r="FM3274" s="29"/>
      <c r="FN3274" s="29"/>
      <c r="FO3274" s="29"/>
      <c r="FP3274" s="29"/>
      <c r="FQ3274" s="29"/>
      <c r="FR3274" s="29"/>
      <c r="FS3274" s="29"/>
      <c r="FT3274" s="29"/>
      <c r="FU3274" s="29"/>
      <c r="FV3274" s="29"/>
      <c r="FW3274" s="29"/>
      <c r="FX3274" s="29"/>
      <c r="FY3274" s="29"/>
      <c r="FZ3274" s="29"/>
      <c r="GA3274" s="29"/>
      <c r="GB3274" s="29"/>
      <c r="GC3274" s="29"/>
      <c r="GD3274" s="29"/>
      <c r="GE3274" s="29"/>
      <c r="GF3274" s="29"/>
      <c r="GG3274" s="29"/>
      <c r="GH3274" s="29"/>
      <c r="GI3274" s="29"/>
      <c r="GJ3274" s="29"/>
      <c r="GK3274" s="29"/>
      <c r="GL3274" s="29"/>
      <c r="GM3274" s="29"/>
      <c r="GN3274" s="29"/>
      <c r="GO3274" s="29"/>
      <c r="GP3274" s="29"/>
      <c r="GQ3274" s="29"/>
      <c r="GR3274" s="29"/>
      <c r="GS3274" s="29"/>
      <c r="GT3274" s="29"/>
      <c r="GU3274" s="29"/>
      <c r="GV3274" s="29"/>
      <c r="GW3274" s="29"/>
      <c r="GX3274" s="29"/>
      <c r="GY3274" s="29"/>
      <c r="GZ3274" s="29"/>
      <c r="HA3274" s="29"/>
      <c r="HB3274" s="29"/>
      <c r="HC3274" s="29"/>
      <c r="HD3274" s="29"/>
      <c r="HE3274" s="29"/>
      <c r="HF3274" s="29"/>
      <c r="HG3274" s="29"/>
      <c r="HH3274" s="29"/>
      <c r="HI3274" s="29"/>
      <c r="HJ3274" s="29"/>
      <c r="HK3274" s="29"/>
      <c r="HL3274" s="29"/>
      <c r="HM3274" s="29"/>
      <c r="HN3274" s="29"/>
      <c r="HO3274" s="29"/>
      <c r="HP3274" s="29"/>
      <c r="HQ3274" s="29"/>
      <c r="HR3274" s="29"/>
      <c r="HS3274" s="29"/>
      <c r="HT3274" s="29"/>
      <c r="HU3274" s="29"/>
      <c r="HV3274" s="29"/>
      <c r="HW3274" s="29"/>
      <c r="HX3274" s="29"/>
      <c r="HY3274" s="29"/>
      <c r="HZ3274" s="29"/>
      <c r="IA3274" s="29"/>
      <c r="IB3274" s="29"/>
      <c r="IC3274" s="29"/>
      <c r="ID3274" s="29"/>
      <c r="IE3274" s="29"/>
      <c r="IF3274" s="29"/>
      <c r="IG3274" s="29"/>
      <c r="IH3274" s="29"/>
      <c r="II3274" s="29"/>
      <c r="IJ3274" s="29"/>
      <c r="IK3274" s="29"/>
      <c r="IL3274" s="29"/>
      <c r="IM3274" s="29"/>
      <c r="IN3274" s="29"/>
      <c r="IO3274" s="29"/>
      <c r="IP3274" s="29"/>
      <c r="IQ3274" s="29"/>
      <c r="IR3274" s="29"/>
      <c r="IS3274" s="29"/>
      <c r="IT3274" s="29"/>
    </row>
    <row r="3275" spans="1:254" s="11" customFormat="1" ht="14.1" customHeight="1" x14ac:dyDescent="0.2">
      <c r="A3275" s="29"/>
      <c r="B3275" s="29" t="s">
        <v>902</v>
      </c>
      <c r="C3275" s="30" t="s">
        <v>168</v>
      </c>
      <c r="D3275" s="30" t="s">
        <v>1130</v>
      </c>
      <c r="E3275" s="29" t="s">
        <v>1387</v>
      </c>
      <c r="F3275" s="29">
        <v>2000</v>
      </c>
      <c r="G3275" s="29" t="s">
        <v>915</v>
      </c>
      <c r="H3275" s="29" t="s">
        <v>904</v>
      </c>
      <c r="I3275" s="29" t="s">
        <v>905</v>
      </c>
      <c r="J3275" s="29" t="s">
        <v>921</v>
      </c>
      <c r="K3275" s="29" t="s">
        <v>907</v>
      </c>
      <c r="L3275" s="29" t="s">
        <v>944</v>
      </c>
      <c r="M3275" s="29">
        <v>1200</v>
      </c>
      <c r="N3275" s="29">
        <v>1964</v>
      </c>
      <c r="O3275" s="29" t="s">
        <v>908</v>
      </c>
      <c r="P3275" s="29"/>
      <c r="Q3275" s="29"/>
      <c r="S3275" s="29"/>
      <c r="T3275" s="29"/>
      <c r="U3275" s="29"/>
      <c r="V3275" s="29"/>
      <c r="W3275" s="29"/>
      <c r="X3275" s="29"/>
      <c r="Y3275" s="29"/>
      <c r="Z3275" s="29"/>
      <c r="AA3275" s="29"/>
      <c r="AB3275" s="29"/>
      <c r="AC3275" s="29"/>
      <c r="AD3275" s="29"/>
      <c r="AE3275" s="29"/>
      <c r="AF3275" s="29"/>
      <c r="AG3275" s="29"/>
      <c r="AH3275" s="29"/>
      <c r="AI3275" s="29"/>
      <c r="AJ3275" s="29"/>
      <c r="AK3275" s="29"/>
      <c r="AL3275" s="29"/>
      <c r="AM3275" s="29"/>
      <c r="AN3275" s="29"/>
      <c r="AO3275" s="29"/>
      <c r="AP3275" s="29"/>
      <c r="AQ3275" s="29"/>
      <c r="AR3275" s="29"/>
      <c r="AS3275" s="29"/>
      <c r="AT3275" s="29"/>
      <c r="AU3275" s="29"/>
      <c r="AV3275" s="29"/>
      <c r="AW3275" s="29"/>
      <c r="AX3275" s="29"/>
      <c r="AY3275" s="29"/>
      <c r="AZ3275" s="29"/>
      <c r="BA3275" s="29"/>
      <c r="BB3275" s="29"/>
      <c r="BC3275" s="29"/>
      <c r="BD3275" s="29"/>
      <c r="BE3275" s="29"/>
      <c r="BF3275" s="29"/>
      <c r="BG3275" s="29"/>
      <c r="BH3275" s="29"/>
      <c r="BI3275" s="29"/>
      <c r="BJ3275" s="29"/>
      <c r="BK3275" s="29"/>
      <c r="BL3275" s="29"/>
      <c r="BM3275" s="29"/>
      <c r="BN3275" s="29"/>
      <c r="BO3275" s="29"/>
      <c r="BP3275" s="29"/>
      <c r="BQ3275" s="29"/>
      <c r="BR3275" s="29"/>
      <c r="BS3275" s="29"/>
      <c r="BT3275" s="29"/>
      <c r="BU3275" s="29"/>
      <c r="BV3275" s="29"/>
      <c r="BW3275" s="29"/>
      <c r="BX3275" s="29"/>
      <c r="BY3275" s="29"/>
      <c r="BZ3275" s="29"/>
      <c r="CA3275" s="29"/>
      <c r="CB3275" s="29"/>
      <c r="CC3275" s="29"/>
      <c r="CD3275" s="29"/>
      <c r="CE3275" s="29"/>
      <c r="CF3275" s="29"/>
      <c r="CG3275" s="29"/>
      <c r="CH3275" s="29"/>
      <c r="CI3275" s="29"/>
      <c r="CJ3275" s="29"/>
      <c r="CK3275" s="29"/>
      <c r="CL3275" s="29"/>
      <c r="CM3275" s="29"/>
      <c r="CN3275" s="29"/>
      <c r="CO3275" s="29"/>
      <c r="CP3275" s="29"/>
      <c r="CQ3275" s="29"/>
      <c r="CR3275" s="29"/>
      <c r="CS3275" s="29"/>
      <c r="CT3275" s="29"/>
      <c r="CU3275" s="29"/>
      <c r="CV3275" s="29"/>
      <c r="CW3275" s="29"/>
      <c r="CX3275" s="29"/>
      <c r="CY3275" s="29"/>
      <c r="CZ3275" s="29"/>
      <c r="DA3275" s="29"/>
      <c r="DB3275" s="29"/>
      <c r="DC3275" s="29"/>
      <c r="DD3275" s="29"/>
      <c r="DE3275" s="29"/>
      <c r="DF3275" s="29"/>
      <c r="DG3275" s="29"/>
      <c r="DH3275" s="29"/>
      <c r="DI3275" s="29"/>
      <c r="DJ3275" s="29"/>
      <c r="DK3275" s="29"/>
      <c r="DL3275" s="29"/>
      <c r="DM3275" s="29"/>
      <c r="DN3275" s="29"/>
      <c r="DO3275" s="29"/>
      <c r="DP3275" s="29"/>
      <c r="DQ3275" s="29"/>
      <c r="DR3275" s="29"/>
      <c r="DS3275" s="29"/>
      <c r="DT3275" s="29"/>
      <c r="DU3275" s="29"/>
      <c r="DV3275" s="29"/>
      <c r="DW3275" s="29"/>
      <c r="DX3275" s="29"/>
      <c r="DY3275" s="29"/>
      <c r="DZ3275" s="29"/>
      <c r="EA3275" s="29"/>
      <c r="EB3275" s="29"/>
      <c r="EC3275" s="29"/>
      <c r="ED3275" s="29"/>
      <c r="EE3275" s="29"/>
      <c r="EF3275" s="29"/>
      <c r="EG3275" s="29"/>
      <c r="EH3275" s="29"/>
      <c r="EI3275" s="29"/>
      <c r="EJ3275" s="29"/>
      <c r="EK3275" s="29"/>
      <c r="EL3275" s="29"/>
      <c r="EM3275" s="29"/>
      <c r="EN3275" s="29"/>
      <c r="EO3275" s="29"/>
      <c r="EP3275" s="29"/>
      <c r="EQ3275" s="29"/>
      <c r="ER3275" s="29"/>
      <c r="ES3275" s="29"/>
      <c r="ET3275" s="29"/>
      <c r="EU3275" s="29"/>
      <c r="EV3275" s="29"/>
      <c r="EW3275" s="29"/>
      <c r="EX3275" s="29"/>
      <c r="EY3275" s="29"/>
      <c r="EZ3275" s="29"/>
      <c r="FA3275" s="29"/>
      <c r="FB3275" s="29"/>
      <c r="FC3275" s="29"/>
      <c r="FD3275" s="29"/>
      <c r="FE3275" s="29"/>
      <c r="FF3275" s="29"/>
      <c r="FG3275" s="29"/>
      <c r="FH3275" s="29"/>
      <c r="FI3275" s="29"/>
      <c r="FJ3275" s="29"/>
      <c r="FK3275" s="29"/>
      <c r="FL3275" s="29"/>
      <c r="FM3275" s="29"/>
      <c r="FN3275" s="29"/>
      <c r="FO3275" s="29"/>
      <c r="FP3275" s="29"/>
      <c r="FQ3275" s="29"/>
      <c r="FR3275" s="29"/>
      <c r="FS3275" s="29"/>
      <c r="FT3275" s="29"/>
      <c r="FU3275" s="29"/>
      <c r="FV3275" s="29"/>
      <c r="FW3275" s="29"/>
      <c r="FX3275" s="29"/>
      <c r="FY3275" s="29"/>
      <c r="FZ3275" s="29"/>
      <c r="GA3275" s="29"/>
      <c r="GB3275" s="29"/>
      <c r="GC3275" s="29"/>
      <c r="GD3275" s="29"/>
      <c r="GE3275" s="29"/>
      <c r="GF3275" s="29"/>
      <c r="GG3275" s="29"/>
      <c r="GH3275" s="29"/>
      <c r="GI3275" s="29"/>
      <c r="GJ3275" s="29"/>
      <c r="GK3275" s="29"/>
      <c r="GL3275" s="29"/>
      <c r="GM3275" s="29"/>
      <c r="GN3275" s="29"/>
      <c r="GO3275" s="29"/>
      <c r="GP3275" s="29"/>
      <c r="GQ3275" s="29"/>
      <c r="GR3275" s="29"/>
      <c r="GS3275" s="29"/>
      <c r="GT3275" s="29"/>
      <c r="GU3275" s="29"/>
      <c r="GV3275" s="29"/>
      <c r="GW3275" s="29"/>
      <c r="GX3275" s="29"/>
      <c r="GY3275" s="29"/>
      <c r="GZ3275" s="29"/>
      <c r="HA3275" s="29"/>
      <c r="HB3275" s="29"/>
      <c r="HC3275" s="29"/>
      <c r="HD3275" s="29"/>
      <c r="HE3275" s="29"/>
      <c r="HF3275" s="29"/>
      <c r="HG3275" s="29"/>
      <c r="HH3275" s="29"/>
      <c r="HI3275" s="29"/>
      <c r="HJ3275" s="29"/>
      <c r="HK3275" s="29"/>
      <c r="HL3275" s="29"/>
      <c r="HM3275" s="29"/>
      <c r="HN3275" s="29"/>
      <c r="HO3275" s="29"/>
      <c r="HP3275" s="29"/>
      <c r="HQ3275" s="29"/>
      <c r="HR3275" s="29"/>
      <c r="HS3275" s="29"/>
      <c r="HT3275" s="29"/>
      <c r="HU3275" s="29"/>
      <c r="HV3275" s="29"/>
      <c r="HW3275" s="29"/>
      <c r="HX3275" s="29"/>
      <c r="HY3275" s="29"/>
      <c r="HZ3275" s="29"/>
      <c r="IA3275" s="29"/>
      <c r="IB3275" s="29"/>
      <c r="IC3275" s="29"/>
      <c r="ID3275" s="29"/>
      <c r="IE3275" s="29"/>
      <c r="IF3275" s="29"/>
      <c r="IG3275" s="29"/>
      <c r="IH3275" s="29"/>
      <c r="II3275" s="29"/>
      <c r="IJ3275" s="29"/>
      <c r="IK3275" s="29"/>
      <c r="IL3275" s="29"/>
      <c r="IM3275" s="29"/>
      <c r="IN3275" s="29"/>
      <c r="IO3275" s="29"/>
      <c r="IP3275" s="29"/>
      <c r="IQ3275" s="29"/>
      <c r="IR3275" s="29"/>
      <c r="IS3275" s="29"/>
      <c r="IT3275" s="29"/>
    </row>
    <row r="3276" spans="1:254" s="11" customFormat="1" ht="12.95" customHeight="1" x14ac:dyDescent="0.2">
      <c r="A3276" s="29"/>
      <c r="B3276" s="11" t="s">
        <v>902</v>
      </c>
      <c r="C3276" s="144" t="s">
        <v>168</v>
      </c>
      <c r="D3276" s="144" t="s">
        <v>1130</v>
      </c>
      <c r="E3276" s="11" t="s">
        <v>1387</v>
      </c>
      <c r="F3276" s="11">
        <v>2000</v>
      </c>
      <c r="G3276" s="11" t="s">
        <v>915</v>
      </c>
      <c r="H3276" s="11" t="s">
        <v>904</v>
      </c>
      <c r="I3276" s="11" t="s">
        <v>905</v>
      </c>
      <c r="J3276" s="11" t="s">
        <v>921</v>
      </c>
      <c r="K3276" s="11" t="s">
        <v>907</v>
      </c>
      <c r="L3276" s="11" t="s">
        <v>944</v>
      </c>
      <c r="M3276" s="11">
        <v>1200</v>
      </c>
      <c r="N3276" s="11">
        <v>1964</v>
      </c>
      <c r="O3276" s="11" t="s">
        <v>908</v>
      </c>
      <c r="R3276" s="29"/>
      <c r="S3276" s="29"/>
      <c r="T3276" s="29"/>
      <c r="U3276" s="29"/>
      <c r="V3276" s="29"/>
      <c r="W3276" s="29"/>
      <c r="X3276" s="29"/>
      <c r="Y3276" s="29"/>
      <c r="Z3276" s="29"/>
      <c r="AA3276" s="29"/>
      <c r="AB3276" s="29"/>
      <c r="AC3276" s="29"/>
      <c r="AD3276" s="29"/>
      <c r="AE3276" s="29"/>
      <c r="AF3276" s="29"/>
      <c r="AG3276" s="29"/>
      <c r="AH3276" s="29"/>
      <c r="AI3276" s="29"/>
      <c r="AJ3276" s="29"/>
      <c r="AK3276" s="29"/>
      <c r="AL3276" s="29"/>
      <c r="AM3276" s="29"/>
      <c r="AN3276" s="29"/>
      <c r="AO3276" s="29"/>
      <c r="AP3276" s="29"/>
      <c r="AQ3276" s="29"/>
      <c r="AR3276" s="29"/>
      <c r="AS3276" s="29"/>
      <c r="AT3276" s="29"/>
      <c r="AU3276" s="29"/>
      <c r="AV3276" s="29"/>
      <c r="AW3276" s="29"/>
      <c r="AX3276" s="29"/>
      <c r="AY3276" s="29"/>
      <c r="AZ3276" s="29"/>
      <c r="BA3276" s="29"/>
      <c r="BB3276" s="29"/>
      <c r="BC3276" s="29"/>
      <c r="BD3276" s="29"/>
      <c r="BE3276" s="29"/>
      <c r="BF3276" s="29"/>
      <c r="BG3276" s="29"/>
      <c r="BH3276" s="29"/>
      <c r="BI3276" s="29"/>
      <c r="BJ3276" s="29"/>
      <c r="BK3276" s="29"/>
      <c r="BL3276" s="29"/>
      <c r="BM3276" s="29"/>
      <c r="BN3276" s="29"/>
      <c r="BO3276" s="29"/>
      <c r="BP3276" s="29"/>
      <c r="BQ3276" s="29"/>
      <c r="BR3276" s="29"/>
      <c r="BS3276" s="29"/>
      <c r="BT3276" s="29"/>
      <c r="BU3276" s="29"/>
      <c r="BV3276" s="29"/>
      <c r="BW3276" s="29"/>
      <c r="BX3276" s="29"/>
      <c r="BY3276" s="29"/>
      <c r="BZ3276" s="29"/>
      <c r="CA3276" s="29"/>
      <c r="CB3276" s="29"/>
      <c r="CC3276" s="29"/>
      <c r="CD3276" s="29"/>
      <c r="CE3276" s="29"/>
      <c r="CF3276" s="29"/>
      <c r="CG3276" s="29"/>
      <c r="CH3276" s="29"/>
      <c r="CI3276" s="29"/>
      <c r="CJ3276" s="29"/>
      <c r="CK3276" s="29"/>
      <c r="CL3276" s="29"/>
      <c r="CM3276" s="29"/>
      <c r="CN3276" s="29"/>
      <c r="CO3276" s="29"/>
      <c r="CP3276" s="29"/>
      <c r="CQ3276" s="29"/>
      <c r="CR3276" s="29"/>
      <c r="CS3276" s="29"/>
      <c r="CT3276" s="29"/>
      <c r="CU3276" s="29"/>
      <c r="CV3276" s="29"/>
      <c r="CW3276" s="29"/>
      <c r="CX3276" s="29"/>
      <c r="CY3276" s="29"/>
      <c r="CZ3276" s="29"/>
      <c r="DA3276" s="29"/>
      <c r="DB3276" s="29"/>
      <c r="DC3276" s="29"/>
      <c r="DD3276" s="29"/>
      <c r="DE3276" s="29"/>
      <c r="DF3276" s="29"/>
      <c r="DG3276" s="29"/>
      <c r="DH3276" s="29"/>
      <c r="DI3276" s="29"/>
      <c r="DJ3276" s="29"/>
      <c r="DK3276" s="29"/>
      <c r="DL3276" s="29"/>
      <c r="DM3276" s="29"/>
      <c r="DN3276" s="29"/>
      <c r="DO3276" s="29"/>
      <c r="DP3276" s="29"/>
      <c r="DQ3276" s="29"/>
      <c r="DR3276" s="29"/>
      <c r="DS3276" s="29"/>
      <c r="DT3276" s="29"/>
      <c r="DU3276" s="29"/>
      <c r="DV3276" s="29"/>
      <c r="DW3276" s="29"/>
      <c r="DX3276" s="29"/>
      <c r="DY3276" s="29"/>
      <c r="DZ3276" s="29"/>
      <c r="EA3276" s="29"/>
      <c r="EB3276" s="29"/>
      <c r="EC3276" s="29"/>
      <c r="ED3276" s="29"/>
      <c r="EE3276" s="29"/>
      <c r="EF3276" s="29"/>
      <c r="EG3276" s="29"/>
      <c r="EH3276" s="29"/>
      <c r="EI3276" s="29"/>
      <c r="EJ3276" s="29"/>
      <c r="EK3276" s="29"/>
      <c r="EL3276" s="29"/>
      <c r="EM3276" s="29"/>
      <c r="EN3276" s="29"/>
      <c r="EO3276" s="29"/>
      <c r="EP3276" s="29"/>
      <c r="EQ3276" s="29"/>
      <c r="ER3276" s="29"/>
      <c r="ES3276" s="29"/>
      <c r="ET3276" s="29"/>
      <c r="EU3276" s="29"/>
      <c r="EV3276" s="29"/>
      <c r="EW3276" s="29"/>
      <c r="EX3276" s="29"/>
      <c r="EY3276" s="29"/>
      <c r="EZ3276" s="29"/>
      <c r="FA3276" s="29"/>
      <c r="FB3276" s="29"/>
      <c r="FC3276" s="29"/>
      <c r="FD3276" s="29"/>
      <c r="FE3276" s="29"/>
      <c r="FF3276" s="29"/>
      <c r="FG3276" s="29"/>
      <c r="FH3276" s="29"/>
      <c r="FI3276" s="29"/>
      <c r="FJ3276" s="29"/>
      <c r="FK3276" s="29"/>
      <c r="FL3276" s="29"/>
      <c r="FM3276" s="29"/>
      <c r="FN3276" s="29"/>
      <c r="FO3276" s="29"/>
      <c r="FP3276" s="29"/>
      <c r="FQ3276" s="29"/>
      <c r="FR3276" s="29"/>
      <c r="FS3276" s="29"/>
      <c r="FT3276" s="29"/>
      <c r="FU3276" s="29"/>
      <c r="FV3276" s="29"/>
      <c r="FW3276" s="29"/>
      <c r="FX3276" s="29"/>
      <c r="FY3276" s="29"/>
      <c r="FZ3276" s="29"/>
      <c r="GA3276" s="29"/>
      <c r="GB3276" s="29"/>
      <c r="GC3276" s="29"/>
      <c r="GD3276" s="29"/>
      <c r="GE3276" s="29"/>
      <c r="GF3276" s="29"/>
      <c r="GG3276" s="29"/>
      <c r="GH3276" s="29"/>
      <c r="GI3276" s="29"/>
      <c r="GJ3276" s="29"/>
      <c r="GK3276" s="29"/>
      <c r="GL3276" s="29"/>
      <c r="GM3276" s="29"/>
      <c r="GN3276" s="29"/>
      <c r="GO3276" s="29"/>
      <c r="GP3276" s="29"/>
      <c r="GQ3276" s="29"/>
      <c r="GR3276" s="29"/>
      <c r="GS3276" s="29"/>
      <c r="GT3276" s="29"/>
      <c r="GU3276" s="29"/>
      <c r="GV3276" s="29"/>
      <c r="GW3276" s="29"/>
      <c r="GX3276" s="29"/>
      <c r="GY3276" s="29"/>
      <c r="GZ3276" s="29"/>
      <c r="HA3276" s="29"/>
      <c r="HB3276" s="29"/>
      <c r="HC3276" s="29"/>
      <c r="HD3276" s="29"/>
      <c r="HE3276" s="29"/>
      <c r="HF3276" s="29"/>
      <c r="HG3276" s="29"/>
      <c r="HH3276" s="29"/>
      <c r="HI3276" s="29"/>
      <c r="HJ3276" s="29"/>
      <c r="HK3276" s="29"/>
      <c r="HL3276" s="29"/>
      <c r="HM3276" s="29"/>
      <c r="HN3276" s="29"/>
      <c r="HO3276" s="29"/>
      <c r="HP3276" s="29"/>
      <c r="HQ3276" s="29"/>
      <c r="HR3276" s="29"/>
      <c r="HS3276" s="29"/>
      <c r="HT3276" s="29"/>
      <c r="HU3276" s="29"/>
      <c r="HV3276" s="29"/>
      <c r="HW3276" s="29"/>
      <c r="HX3276" s="29"/>
      <c r="HY3276" s="29"/>
      <c r="HZ3276" s="29"/>
      <c r="IA3276" s="29"/>
      <c r="IB3276" s="29"/>
      <c r="IC3276" s="29"/>
      <c r="ID3276" s="29"/>
      <c r="IE3276" s="29"/>
      <c r="IF3276" s="29"/>
      <c r="IG3276" s="29"/>
      <c r="IH3276" s="29"/>
      <c r="II3276" s="29"/>
      <c r="IJ3276" s="29"/>
      <c r="IK3276" s="29"/>
      <c r="IL3276" s="29"/>
      <c r="IM3276" s="29"/>
      <c r="IN3276" s="29"/>
      <c r="IO3276" s="29"/>
      <c r="IP3276" s="29"/>
      <c r="IQ3276" s="29"/>
      <c r="IR3276" s="29"/>
      <c r="IS3276" s="29"/>
      <c r="IT3276" s="29"/>
    </row>
    <row r="3277" spans="1:254" s="11" customFormat="1" ht="14.1" customHeight="1" x14ac:dyDescent="0.2">
      <c r="A3277" s="29"/>
      <c r="B3277" s="11" t="s">
        <v>902</v>
      </c>
      <c r="C3277" s="144" t="s">
        <v>168</v>
      </c>
      <c r="D3277" s="144" t="s">
        <v>1130</v>
      </c>
      <c r="E3277" s="11" t="s">
        <v>1387</v>
      </c>
      <c r="F3277" s="11">
        <v>2000</v>
      </c>
      <c r="G3277" s="11" t="s">
        <v>915</v>
      </c>
      <c r="H3277" s="11" t="s">
        <v>904</v>
      </c>
      <c r="I3277" s="11" t="s">
        <v>905</v>
      </c>
      <c r="J3277" s="11" t="s">
        <v>921</v>
      </c>
      <c r="K3277" s="11" t="s">
        <v>907</v>
      </c>
      <c r="L3277" s="11" t="s">
        <v>944</v>
      </c>
      <c r="M3277" s="11">
        <v>1200</v>
      </c>
      <c r="N3277" s="11">
        <v>1964</v>
      </c>
      <c r="O3277" s="11" t="s">
        <v>908</v>
      </c>
      <c r="R3277" s="29"/>
      <c r="S3277" s="29"/>
      <c r="T3277" s="29"/>
      <c r="U3277" s="29"/>
      <c r="V3277" s="29"/>
      <c r="W3277" s="29"/>
      <c r="X3277" s="29"/>
      <c r="Y3277" s="29"/>
      <c r="Z3277" s="29"/>
      <c r="AA3277" s="29"/>
      <c r="AB3277" s="29"/>
      <c r="AC3277" s="29"/>
      <c r="AD3277" s="29"/>
      <c r="AE3277" s="29"/>
      <c r="AF3277" s="29"/>
      <c r="AG3277" s="29"/>
      <c r="AH3277" s="29"/>
      <c r="AI3277" s="29"/>
      <c r="AJ3277" s="29"/>
      <c r="AK3277" s="29"/>
      <c r="AL3277" s="29"/>
      <c r="AM3277" s="29"/>
      <c r="AN3277" s="29"/>
      <c r="AO3277" s="29"/>
      <c r="AP3277" s="29"/>
      <c r="AQ3277" s="29"/>
      <c r="AR3277" s="29"/>
      <c r="AS3277" s="29"/>
      <c r="AT3277" s="29"/>
      <c r="AU3277" s="29"/>
      <c r="AV3277" s="29"/>
      <c r="AW3277" s="29"/>
      <c r="AX3277" s="29"/>
      <c r="AY3277" s="29"/>
      <c r="AZ3277" s="29"/>
      <c r="BA3277" s="29"/>
      <c r="BB3277" s="29"/>
      <c r="BC3277" s="29"/>
      <c r="BD3277" s="29"/>
      <c r="BE3277" s="29"/>
      <c r="BF3277" s="29"/>
      <c r="BG3277" s="29"/>
      <c r="BH3277" s="29"/>
      <c r="BI3277" s="29"/>
      <c r="BJ3277" s="29"/>
      <c r="BK3277" s="29"/>
      <c r="BL3277" s="29"/>
      <c r="BM3277" s="29"/>
      <c r="BN3277" s="29"/>
      <c r="BO3277" s="29"/>
      <c r="BP3277" s="29"/>
      <c r="BQ3277" s="29"/>
      <c r="BR3277" s="29"/>
      <c r="BS3277" s="29"/>
      <c r="BT3277" s="29"/>
      <c r="BU3277" s="29"/>
      <c r="BV3277" s="29"/>
      <c r="BW3277" s="29"/>
      <c r="BX3277" s="29"/>
      <c r="BY3277" s="29"/>
      <c r="BZ3277" s="29"/>
      <c r="CA3277" s="29"/>
      <c r="CB3277" s="29"/>
      <c r="CC3277" s="29"/>
      <c r="CD3277" s="29"/>
      <c r="CE3277" s="29"/>
      <c r="CF3277" s="29"/>
      <c r="CG3277" s="29"/>
      <c r="CH3277" s="29"/>
      <c r="CI3277" s="29"/>
      <c r="CJ3277" s="29"/>
      <c r="CK3277" s="29"/>
      <c r="CL3277" s="29"/>
      <c r="CM3277" s="29"/>
      <c r="CN3277" s="29"/>
      <c r="CO3277" s="29"/>
      <c r="CP3277" s="29"/>
      <c r="CQ3277" s="29"/>
      <c r="CR3277" s="29"/>
      <c r="CS3277" s="29"/>
      <c r="CT3277" s="29"/>
      <c r="CU3277" s="29"/>
      <c r="CV3277" s="29"/>
      <c r="CW3277" s="29"/>
      <c r="CX3277" s="29"/>
      <c r="CY3277" s="29"/>
      <c r="CZ3277" s="29"/>
      <c r="DA3277" s="29"/>
      <c r="DB3277" s="29"/>
      <c r="DC3277" s="29"/>
      <c r="DD3277" s="29"/>
      <c r="DE3277" s="29"/>
      <c r="DF3277" s="29"/>
      <c r="DG3277" s="29"/>
      <c r="DH3277" s="29"/>
      <c r="DI3277" s="29"/>
      <c r="DJ3277" s="29"/>
      <c r="DK3277" s="29"/>
      <c r="DL3277" s="29"/>
      <c r="DM3277" s="29"/>
      <c r="DN3277" s="29"/>
      <c r="DO3277" s="29"/>
      <c r="DP3277" s="29"/>
      <c r="DQ3277" s="29"/>
      <c r="DR3277" s="29"/>
      <c r="DS3277" s="29"/>
      <c r="DT3277" s="29"/>
      <c r="DU3277" s="29"/>
      <c r="DV3277" s="29"/>
      <c r="DW3277" s="29"/>
      <c r="DX3277" s="29"/>
      <c r="DY3277" s="29"/>
      <c r="DZ3277" s="29"/>
      <c r="EA3277" s="29"/>
      <c r="EB3277" s="29"/>
      <c r="EC3277" s="29"/>
      <c r="ED3277" s="29"/>
      <c r="EE3277" s="29"/>
      <c r="EF3277" s="29"/>
      <c r="EG3277" s="29"/>
      <c r="EH3277" s="29"/>
      <c r="EI3277" s="29"/>
      <c r="EJ3277" s="29"/>
      <c r="EK3277" s="29"/>
      <c r="EL3277" s="29"/>
      <c r="EM3277" s="29"/>
      <c r="EN3277" s="29"/>
      <c r="EO3277" s="29"/>
      <c r="EP3277" s="29"/>
      <c r="EQ3277" s="29"/>
      <c r="ER3277" s="29"/>
      <c r="ES3277" s="29"/>
      <c r="ET3277" s="29"/>
      <c r="EU3277" s="29"/>
      <c r="EV3277" s="29"/>
      <c r="EW3277" s="29"/>
      <c r="EX3277" s="29"/>
      <c r="EY3277" s="29"/>
      <c r="EZ3277" s="29"/>
      <c r="FA3277" s="29"/>
      <c r="FB3277" s="29"/>
      <c r="FC3277" s="29"/>
      <c r="FD3277" s="29"/>
      <c r="FE3277" s="29"/>
      <c r="FF3277" s="29"/>
      <c r="FG3277" s="29"/>
      <c r="FH3277" s="29"/>
      <c r="FI3277" s="29"/>
      <c r="FJ3277" s="29"/>
      <c r="FK3277" s="29"/>
      <c r="FL3277" s="29"/>
      <c r="FM3277" s="29"/>
      <c r="FN3277" s="29"/>
      <c r="FO3277" s="29"/>
      <c r="FP3277" s="29"/>
      <c r="FQ3277" s="29"/>
      <c r="FR3277" s="29"/>
      <c r="FS3277" s="29"/>
      <c r="FT3277" s="29"/>
      <c r="FU3277" s="29"/>
      <c r="FV3277" s="29"/>
      <c r="FW3277" s="29"/>
      <c r="FX3277" s="29"/>
      <c r="FY3277" s="29"/>
      <c r="FZ3277" s="29"/>
      <c r="GA3277" s="29"/>
      <c r="GB3277" s="29"/>
      <c r="GC3277" s="29"/>
      <c r="GD3277" s="29"/>
      <c r="GE3277" s="29"/>
      <c r="GF3277" s="29"/>
      <c r="GG3277" s="29"/>
      <c r="GH3277" s="29"/>
      <c r="GI3277" s="29"/>
      <c r="GJ3277" s="29"/>
      <c r="GK3277" s="29"/>
      <c r="GL3277" s="29"/>
      <c r="GM3277" s="29"/>
      <c r="GN3277" s="29"/>
      <c r="GO3277" s="29"/>
      <c r="GP3277" s="29"/>
      <c r="GQ3277" s="29"/>
      <c r="GR3277" s="29"/>
      <c r="GS3277" s="29"/>
      <c r="GT3277" s="29"/>
      <c r="GU3277" s="29"/>
      <c r="GV3277" s="29"/>
      <c r="GW3277" s="29"/>
      <c r="GX3277" s="29"/>
      <c r="GY3277" s="29"/>
      <c r="GZ3277" s="29"/>
      <c r="HA3277" s="29"/>
      <c r="HB3277" s="29"/>
      <c r="HC3277" s="29"/>
      <c r="HD3277" s="29"/>
      <c r="HE3277" s="29"/>
      <c r="HF3277" s="29"/>
      <c r="HG3277" s="29"/>
      <c r="HH3277" s="29"/>
      <c r="HI3277" s="29"/>
      <c r="HJ3277" s="29"/>
      <c r="HK3277" s="29"/>
      <c r="HL3277" s="29"/>
      <c r="HM3277" s="29"/>
      <c r="HN3277" s="29"/>
      <c r="HO3277" s="29"/>
      <c r="HP3277" s="29"/>
      <c r="HQ3277" s="29"/>
      <c r="HR3277" s="29"/>
      <c r="HS3277" s="29"/>
      <c r="HT3277" s="29"/>
      <c r="HU3277" s="29"/>
      <c r="HV3277" s="29"/>
      <c r="HW3277" s="29"/>
      <c r="HX3277" s="29"/>
      <c r="HY3277" s="29"/>
      <c r="HZ3277" s="29"/>
      <c r="IA3277" s="29"/>
      <c r="IB3277" s="29"/>
      <c r="IC3277" s="29"/>
      <c r="ID3277" s="29"/>
      <c r="IE3277" s="29"/>
      <c r="IF3277" s="29"/>
      <c r="IG3277" s="29"/>
      <c r="IH3277" s="29"/>
      <c r="II3277" s="29"/>
      <c r="IJ3277" s="29"/>
      <c r="IK3277" s="29"/>
      <c r="IL3277" s="29"/>
      <c r="IM3277" s="29"/>
      <c r="IN3277" s="29"/>
      <c r="IO3277" s="29"/>
      <c r="IP3277" s="29"/>
      <c r="IQ3277" s="29"/>
      <c r="IR3277" s="29"/>
      <c r="IS3277" s="29"/>
      <c r="IT3277" s="29"/>
    </row>
    <row r="3278" spans="1:254" s="11" customFormat="1" ht="12.95" customHeight="1" x14ac:dyDescent="0.2">
      <c r="A3278" s="29"/>
      <c r="B3278" s="29" t="s">
        <v>902</v>
      </c>
      <c r="C3278" s="30" t="s">
        <v>169</v>
      </c>
      <c r="D3278" s="30" t="s">
        <v>918</v>
      </c>
      <c r="E3278" s="29" t="s">
        <v>170</v>
      </c>
      <c r="F3278" s="29">
        <v>6276</v>
      </c>
      <c r="G3278" s="29" t="s">
        <v>1006</v>
      </c>
      <c r="H3278" s="29" t="s">
        <v>904</v>
      </c>
      <c r="I3278" s="29" t="s">
        <v>905</v>
      </c>
      <c r="J3278" s="29" t="s">
        <v>912</v>
      </c>
      <c r="K3278" s="29" t="s">
        <v>907</v>
      </c>
      <c r="L3278" s="29" t="s">
        <v>952</v>
      </c>
      <c r="M3278" s="29" t="s">
        <v>171</v>
      </c>
      <c r="N3278" s="29">
        <v>1954</v>
      </c>
      <c r="O3278" s="29"/>
      <c r="P3278" s="29"/>
      <c r="Q3278" s="29"/>
      <c r="R3278" s="29"/>
      <c r="S3278" s="29"/>
      <c r="T3278" s="29"/>
      <c r="U3278" s="29"/>
      <c r="V3278" s="29"/>
      <c r="W3278" s="29"/>
      <c r="X3278" s="29"/>
      <c r="Y3278" s="29"/>
      <c r="Z3278" s="29"/>
      <c r="AA3278" s="29"/>
      <c r="AB3278" s="29"/>
      <c r="AC3278" s="29"/>
      <c r="AD3278" s="29"/>
      <c r="AE3278" s="29"/>
      <c r="AF3278" s="29"/>
      <c r="AG3278" s="29"/>
      <c r="AH3278" s="29"/>
      <c r="AI3278" s="29"/>
      <c r="AJ3278" s="29"/>
      <c r="AK3278" s="29"/>
      <c r="AL3278" s="29"/>
      <c r="AM3278" s="29"/>
      <c r="AN3278" s="29"/>
      <c r="AO3278" s="29"/>
      <c r="AP3278" s="29"/>
      <c r="AQ3278" s="29"/>
      <c r="AR3278" s="29"/>
      <c r="AS3278" s="29"/>
      <c r="AT3278" s="29"/>
      <c r="AU3278" s="29"/>
      <c r="AV3278" s="29"/>
      <c r="AW3278" s="29"/>
      <c r="AX3278" s="29"/>
      <c r="AY3278" s="29"/>
      <c r="AZ3278" s="29"/>
      <c r="BA3278" s="29"/>
      <c r="BB3278" s="29"/>
      <c r="BC3278" s="29"/>
      <c r="BD3278" s="29"/>
      <c r="BE3278" s="29"/>
      <c r="BF3278" s="29"/>
      <c r="BG3278" s="29"/>
      <c r="BH3278" s="29"/>
      <c r="BI3278" s="29"/>
      <c r="BJ3278" s="29"/>
      <c r="BK3278" s="29"/>
      <c r="BL3278" s="29"/>
      <c r="BM3278" s="29"/>
      <c r="BN3278" s="29"/>
      <c r="BO3278" s="29"/>
      <c r="BP3278" s="29"/>
      <c r="BQ3278" s="29"/>
      <c r="BR3278" s="29"/>
      <c r="BS3278" s="29"/>
      <c r="BT3278" s="29"/>
      <c r="BU3278" s="29"/>
      <c r="BV3278" s="29"/>
      <c r="BW3278" s="29"/>
      <c r="BX3278" s="29"/>
      <c r="BY3278" s="29"/>
      <c r="BZ3278" s="29"/>
      <c r="CA3278" s="29"/>
      <c r="CB3278" s="29"/>
      <c r="CC3278" s="29"/>
      <c r="CD3278" s="29"/>
      <c r="CE3278" s="29"/>
      <c r="CF3278" s="29"/>
      <c r="CG3278" s="29"/>
      <c r="CH3278" s="29"/>
      <c r="CI3278" s="29"/>
      <c r="CJ3278" s="29"/>
      <c r="CK3278" s="29"/>
      <c r="CL3278" s="29"/>
      <c r="CM3278" s="29"/>
      <c r="CN3278" s="29"/>
      <c r="CO3278" s="29"/>
      <c r="CP3278" s="29"/>
      <c r="CQ3278" s="29"/>
      <c r="CR3278" s="29"/>
      <c r="CS3278" s="29"/>
      <c r="CT3278" s="29"/>
      <c r="CU3278" s="29"/>
      <c r="CV3278" s="29"/>
      <c r="CW3278" s="29"/>
      <c r="CX3278" s="29"/>
      <c r="CY3278" s="29"/>
      <c r="CZ3278" s="29"/>
      <c r="DA3278" s="29"/>
      <c r="DB3278" s="29"/>
      <c r="DC3278" s="29"/>
      <c r="DD3278" s="29"/>
      <c r="DE3278" s="29"/>
      <c r="DF3278" s="29"/>
      <c r="DG3278" s="29"/>
      <c r="DH3278" s="29"/>
      <c r="DI3278" s="29"/>
      <c r="DJ3278" s="29"/>
      <c r="DK3278" s="29"/>
      <c r="DL3278" s="29"/>
      <c r="DM3278" s="29"/>
      <c r="DN3278" s="29"/>
      <c r="DO3278" s="29"/>
      <c r="DP3278" s="29"/>
      <c r="DQ3278" s="29"/>
      <c r="DR3278" s="29"/>
      <c r="DS3278" s="29"/>
      <c r="DT3278" s="29"/>
      <c r="DU3278" s="29"/>
      <c r="DV3278" s="29"/>
      <c r="DW3278" s="29"/>
      <c r="DX3278" s="29"/>
      <c r="DY3278" s="29"/>
      <c r="DZ3278" s="29"/>
      <c r="EA3278" s="29"/>
      <c r="EB3278" s="29"/>
      <c r="EC3278" s="29"/>
      <c r="ED3278" s="29"/>
      <c r="EE3278" s="29"/>
      <c r="EF3278" s="29"/>
      <c r="EG3278" s="29"/>
      <c r="EH3278" s="29"/>
      <c r="EI3278" s="29"/>
      <c r="EJ3278" s="29"/>
      <c r="EK3278" s="29"/>
      <c r="EL3278" s="29"/>
      <c r="EM3278" s="29"/>
      <c r="EN3278" s="29"/>
      <c r="EO3278" s="29"/>
      <c r="EP3278" s="29"/>
      <c r="EQ3278" s="29"/>
      <c r="ER3278" s="29"/>
      <c r="ES3278" s="29"/>
      <c r="ET3278" s="29"/>
      <c r="EU3278" s="29"/>
      <c r="EV3278" s="29"/>
      <c r="EW3278" s="29"/>
      <c r="EX3278" s="29"/>
      <c r="EY3278" s="29"/>
      <c r="EZ3278" s="29"/>
      <c r="FA3278" s="29"/>
      <c r="FB3278" s="29"/>
      <c r="FC3278" s="29"/>
      <c r="FD3278" s="29"/>
      <c r="FE3278" s="29"/>
      <c r="FF3278" s="29"/>
      <c r="FG3278" s="29"/>
      <c r="FH3278" s="29"/>
      <c r="FI3278" s="29"/>
      <c r="FJ3278" s="29"/>
      <c r="FK3278" s="29"/>
      <c r="FL3278" s="29"/>
      <c r="FM3278" s="29"/>
      <c r="FN3278" s="29"/>
      <c r="FO3278" s="29"/>
      <c r="FP3278" s="29"/>
      <c r="FQ3278" s="29"/>
      <c r="FR3278" s="29"/>
      <c r="FS3278" s="29"/>
      <c r="FT3278" s="29"/>
      <c r="FU3278" s="29"/>
      <c r="FV3278" s="29"/>
      <c r="FW3278" s="29"/>
      <c r="FX3278" s="29"/>
      <c r="FY3278" s="29"/>
      <c r="FZ3278" s="29"/>
      <c r="GA3278" s="29"/>
      <c r="GB3278" s="29"/>
      <c r="GC3278" s="29"/>
      <c r="GD3278" s="29"/>
      <c r="GE3278" s="29"/>
      <c r="GF3278" s="29"/>
      <c r="GG3278" s="29"/>
      <c r="GH3278" s="29"/>
      <c r="GI3278" s="29"/>
      <c r="GJ3278" s="29"/>
      <c r="GK3278" s="29"/>
      <c r="GL3278" s="29"/>
      <c r="GM3278" s="29"/>
      <c r="GN3278" s="29"/>
      <c r="GO3278" s="29"/>
      <c r="GP3278" s="29"/>
      <c r="GQ3278" s="29"/>
      <c r="GR3278" s="29"/>
      <c r="GS3278" s="29"/>
      <c r="GT3278" s="29"/>
      <c r="GU3278" s="29"/>
      <c r="GV3278" s="29"/>
      <c r="GW3278" s="29"/>
      <c r="GX3278" s="29"/>
      <c r="GY3278" s="29"/>
      <c r="GZ3278" s="29"/>
      <c r="HA3278" s="29"/>
      <c r="HB3278" s="29"/>
      <c r="HC3278" s="29"/>
      <c r="HD3278" s="29"/>
      <c r="HE3278" s="29"/>
      <c r="HF3278" s="29"/>
      <c r="HG3278" s="29"/>
      <c r="HH3278" s="29"/>
      <c r="HI3278" s="29"/>
      <c r="HJ3278" s="29"/>
      <c r="HK3278" s="29"/>
      <c r="HL3278" s="29"/>
      <c r="HM3278" s="29"/>
      <c r="HN3278" s="29"/>
      <c r="HO3278" s="29"/>
      <c r="HP3278" s="29"/>
      <c r="HQ3278" s="29"/>
      <c r="HR3278" s="29"/>
      <c r="HS3278" s="29"/>
      <c r="HT3278" s="29"/>
      <c r="HU3278" s="29"/>
      <c r="HV3278" s="29"/>
      <c r="HW3278" s="29"/>
      <c r="HX3278" s="29"/>
      <c r="HY3278" s="29"/>
      <c r="HZ3278" s="29"/>
      <c r="IA3278" s="29"/>
      <c r="IB3278" s="29"/>
      <c r="IC3278" s="29"/>
      <c r="ID3278" s="29"/>
      <c r="IE3278" s="29"/>
      <c r="IF3278" s="29"/>
      <c r="IG3278" s="29"/>
      <c r="IH3278" s="29"/>
      <c r="II3278" s="29"/>
      <c r="IJ3278" s="29"/>
      <c r="IK3278" s="29"/>
      <c r="IL3278" s="29"/>
      <c r="IM3278" s="29"/>
      <c r="IN3278" s="29"/>
      <c r="IO3278" s="29"/>
      <c r="IP3278" s="29"/>
      <c r="IQ3278" s="29"/>
      <c r="IR3278" s="29"/>
      <c r="IS3278" s="29"/>
      <c r="IT3278" s="29"/>
    </row>
    <row r="3279" spans="1:254" s="11" customFormat="1" ht="12.95" customHeight="1" x14ac:dyDescent="0.2">
      <c r="A3279" s="29"/>
      <c r="B3279" s="29" t="s">
        <v>902</v>
      </c>
      <c r="C3279" s="30" t="s">
        <v>169</v>
      </c>
      <c r="D3279" s="30" t="s">
        <v>918</v>
      </c>
      <c r="E3279" s="29" t="s">
        <v>170</v>
      </c>
      <c r="F3279" s="29">
        <v>6276</v>
      </c>
      <c r="G3279" s="29" t="s">
        <v>1006</v>
      </c>
      <c r="H3279" s="29" t="s">
        <v>904</v>
      </c>
      <c r="I3279" s="29" t="s">
        <v>905</v>
      </c>
      <c r="J3279" s="29" t="s">
        <v>912</v>
      </c>
      <c r="K3279" s="29" t="s">
        <v>907</v>
      </c>
      <c r="L3279" s="29" t="s">
        <v>952</v>
      </c>
      <c r="M3279" s="29" t="s">
        <v>171</v>
      </c>
      <c r="N3279" s="29">
        <v>1954</v>
      </c>
      <c r="O3279" s="29" t="s">
        <v>979</v>
      </c>
      <c r="P3279" s="29"/>
      <c r="Q3279" s="29"/>
      <c r="R3279" s="29"/>
      <c r="S3279" s="29"/>
      <c r="T3279" s="29"/>
      <c r="U3279" s="29"/>
      <c r="V3279" s="29"/>
      <c r="W3279" s="29"/>
      <c r="X3279" s="29"/>
      <c r="Y3279" s="29"/>
      <c r="Z3279" s="29"/>
      <c r="AA3279" s="29"/>
      <c r="AB3279" s="29"/>
      <c r="AC3279" s="29"/>
      <c r="AD3279" s="29"/>
      <c r="AE3279" s="29"/>
      <c r="AF3279" s="29"/>
      <c r="AG3279" s="29"/>
      <c r="AH3279" s="29"/>
      <c r="AI3279" s="29"/>
      <c r="AJ3279" s="29"/>
      <c r="AK3279" s="29"/>
      <c r="AL3279" s="29"/>
      <c r="AM3279" s="29"/>
      <c r="AN3279" s="29"/>
      <c r="AO3279" s="29"/>
      <c r="AP3279" s="29"/>
      <c r="AQ3279" s="29"/>
      <c r="AR3279" s="29"/>
      <c r="AS3279" s="29"/>
      <c r="AT3279" s="29"/>
      <c r="AU3279" s="29"/>
      <c r="AV3279" s="29"/>
      <c r="AW3279" s="29"/>
      <c r="AX3279" s="29"/>
      <c r="AY3279" s="29"/>
      <c r="AZ3279" s="29"/>
      <c r="BA3279" s="29"/>
      <c r="BB3279" s="29"/>
      <c r="BC3279" s="29"/>
      <c r="BD3279" s="29"/>
      <c r="BE3279" s="29"/>
      <c r="BF3279" s="29"/>
      <c r="BG3279" s="29"/>
      <c r="BH3279" s="29"/>
      <c r="BI3279" s="29"/>
      <c r="BJ3279" s="29"/>
      <c r="BK3279" s="29"/>
      <c r="BL3279" s="29"/>
      <c r="BM3279" s="29"/>
      <c r="BN3279" s="29"/>
      <c r="BO3279" s="29"/>
      <c r="BP3279" s="29"/>
      <c r="BQ3279" s="29"/>
      <c r="BR3279" s="29"/>
      <c r="BS3279" s="29"/>
      <c r="BT3279" s="29"/>
      <c r="BU3279" s="29"/>
      <c r="BV3279" s="29"/>
      <c r="BW3279" s="29"/>
      <c r="BX3279" s="29"/>
      <c r="BY3279" s="29"/>
      <c r="BZ3279" s="29"/>
      <c r="CA3279" s="29"/>
      <c r="CB3279" s="29"/>
      <c r="CC3279" s="29"/>
      <c r="CD3279" s="29"/>
      <c r="CE3279" s="29"/>
      <c r="CF3279" s="29"/>
      <c r="CG3279" s="29"/>
      <c r="CH3279" s="29"/>
      <c r="CI3279" s="29"/>
      <c r="CJ3279" s="29"/>
      <c r="CK3279" s="29"/>
      <c r="CL3279" s="29"/>
      <c r="CM3279" s="29"/>
      <c r="CN3279" s="29"/>
      <c r="CO3279" s="29"/>
      <c r="CP3279" s="29"/>
      <c r="CQ3279" s="29"/>
      <c r="CR3279" s="29"/>
      <c r="CS3279" s="29"/>
      <c r="CT3279" s="29"/>
      <c r="CU3279" s="29"/>
      <c r="CV3279" s="29"/>
      <c r="CW3279" s="29"/>
      <c r="CX3279" s="29"/>
      <c r="CY3279" s="29"/>
      <c r="CZ3279" s="29"/>
      <c r="DA3279" s="29"/>
      <c r="DB3279" s="29"/>
      <c r="DC3279" s="29"/>
      <c r="DD3279" s="29"/>
      <c r="DE3279" s="29"/>
      <c r="DF3279" s="29"/>
      <c r="DG3279" s="29"/>
      <c r="DH3279" s="29"/>
      <c r="DI3279" s="29"/>
      <c r="DJ3279" s="29"/>
      <c r="DK3279" s="29"/>
      <c r="DL3279" s="29"/>
      <c r="DM3279" s="29"/>
      <c r="DN3279" s="29"/>
      <c r="DO3279" s="29"/>
      <c r="DP3279" s="29"/>
      <c r="DQ3279" s="29"/>
      <c r="DR3279" s="29"/>
      <c r="DS3279" s="29"/>
      <c r="DT3279" s="29"/>
      <c r="DU3279" s="29"/>
      <c r="DV3279" s="29"/>
      <c r="DW3279" s="29"/>
      <c r="DX3279" s="29"/>
      <c r="DY3279" s="29"/>
      <c r="DZ3279" s="29"/>
      <c r="EA3279" s="29"/>
      <c r="EB3279" s="29"/>
      <c r="EC3279" s="29"/>
      <c r="ED3279" s="29"/>
      <c r="EE3279" s="29"/>
      <c r="EF3279" s="29"/>
      <c r="EG3279" s="29"/>
      <c r="EH3279" s="29"/>
      <c r="EI3279" s="29"/>
      <c r="EJ3279" s="29"/>
      <c r="EK3279" s="29"/>
      <c r="EL3279" s="29"/>
      <c r="EM3279" s="29"/>
      <c r="EN3279" s="29"/>
      <c r="EO3279" s="29"/>
      <c r="EP3279" s="29"/>
      <c r="EQ3279" s="29"/>
      <c r="ER3279" s="29"/>
      <c r="ES3279" s="29"/>
      <c r="ET3279" s="29"/>
      <c r="EU3279" s="29"/>
      <c r="EV3279" s="29"/>
      <c r="EW3279" s="29"/>
      <c r="EX3279" s="29"/>
      <c r="EY3279" s="29"/>
      <c r="EZ3279" s="29"/>
      <c r="FA3279" s="29"/>
      <c r="FB3279" s="29"/>
      <c r="FC3279" s="29"/>
      <c r="FD3279" s="29"/>
      <c r="FE3279" s="29"/>
      <c r="FF3279" s="29"/>
      <c r="FG3279" s="29"/>
      <c r="FH3279" s="29"/>
      <c r="FI3279" s="29"/>
      <c r="FJ3279" s="29"/>
      <c r="FK3279" s="29"/>
      <c r="FL3279" s="29"/>
      <c r="FM3279" s="29"/>
      <c r="FN3279" s="29"/>
      <c r="FO3279" s="29"/>
      <c r="FP3279" s="29"/>
      <c r="FQ3279" s="29"/>
      <c r="FR3279" s="29"/>
      <c r="FS3279" s="29"/>
      <c r="FT3279" s="29"/>
      <c r="FU3279" s="29"/>
      <c r="FV3279" s="29"/>
      <c r="FW3279" s="29"/>
      <c r="FX3279" s="29"/>
      <c r="FY3279" s="29"/>
      <c r="FZ3279" s="29"/>
      <c r="GA3279" s="29"/>
      <c r="GB3279" s="29"/>
      <c r="GC3279" s="29"/>
      <c r="GD3279" s="29"/>
      <c r="GE3279" s="29"/>
      <c r="GF3279" s="29"/>
      <c r="GG3279" s="29"/>
      <c r="GH3279" s="29"/>
      <c r="GI3279" s="29"/>
      <c r="GJ3279" s="29"/>
      <c r="GK3279" s="29"/>
      <c r="GL3279" s="29"/>
      <c r="GM3279" s="29"/>
      <c r="GN3279" s="29"/>
      <c r="GO3279" s="29"/>
      <c r="GP3279" s="29"/>
      <c r="GQ3279" s="29"/>
      <c r="GR3279" s="29"/>
      <c r="GS3279" s="29"/>
      <c r="GT3279" s="29"/>
      <c r="GU3279" s="29"/>
      <c r="GV3279" s="29"/>
      <c r="GW3279" s="29"/>
      <c r="GX3279" s="29"/>
      <c r="GY3279" s="29"/>
      <c r="GZ3279" s="29"/>
      <c r="HA3279" s="29"/>
      <c r="HB3279" s="29"/>
      <c r="HC3279" s="29"/>
      <c r="HD3279" s="29"/>
      <c r="HE3279" s="29"/>
      <c r="HF3279" s="29"/>
      <c r="HG3279" s="29"/>
      <c r="HH3279" s="29"/>
      <c r="HI3279" s="29"/>
      <c r="HJ3279" s="29"/>
      <c r="HK3279" s="29"/>
      <c r="HL3279" s="29"/>
      <c r="HM3279" s="29"/>
      <c r="HN3279" s="29"/>
      <c r="HO3279" s="29"/>
      <c r="HP3279" s="29"/>
      <c r="HQ3279" s="29"/>
      <c r="HR3279" s="29"/>
      <c r="HS3279" s="29"/>
      <c r="HT3279" s="29"/>
      <c r="HU3279" s="29"/>
      <c r="HV3279" s="29"/>
      <c r="HW3279" s="29"/>
      <c r="HX3279" s="29"/>
      <c r="HY3279" s="29"/>
      <c r="HZ3279" s="29"/>
      <c r="IA3279" s="29"/>
      <c r="IB3279" s="29"/>
      <c r="IC3279" s="29"/>
      <c r="ID3279" s="29"/>
      <c r="IE3279" s="29"/>
      <c r="IF3279" s="29"/>
      <c r="IG3279" s="29"/>
      <c r="IH3279" s="29"/>
      <c r="II3279" s="29"/>
      <c r="IJ3279" s="29"/>
      <c r="IK3279" s="29"/>
      <c r="IL3279" s="29"/>
      <c r="IM3279" s="29"/>
      <c r="IN3279" s="29"/>
      <c r="IO3279" s="29"/>
      <c r="IP3279" s="29"/>
      <c r="IQ3279" s="29"/>
      <c r="IR3279" s="29"/>
      <c r="IS3279" s="29"/>
      <c r="IT3279" s="29"/>
    </row>
    <row r="3280" spans="1:254" s="11" customFormat="1" ht="14.1" customHeight="1" x14ac:dyDescent="0.2">
      <c r="A3280" s="29"/>
      <c r="B3280" s="29" t="s">
        <v>902</v>
      </c>
      <c r="C3280" s="30" t="s">
        <v>169</v>
      </c>
      <c r="D3280" s="30" t="s">
        <v>918</v>
      </c>
      <c r="E3280" s="29" t="s">
        <v>170</v>
      </c>
      <c r="F3280" s="29">
        <v>6276</v>
      </c>
      <c r="G3280" s="29" t="s">
        <v>1006</v>
      </c>
      <c r="H3280" s="29" t="s">
        <v>904</v>
      </c>
      <c r="I3280" s="29" t="s">
        <v>905</v>
      </c>
      <c r="J3280" s="29" t="s">
        <v>912</v>
      </c>
      <c r="K3280" s="29" t="s">
        <v>907</v>
      </c>
      <c r="L3280" s="29" t="s">
        <v>952</v>
      </c>
      <c r="M3280" s="29" t="s">
        <v>171</v>
      </c>
      <c r="N3280" s="29">
        <v>1954</v>
      </c>
      <c r="O3280" s="29" t="s">
        <v>979</v>
      </c>
      <c r="P3280" s="29"/>
      <c r="Q3280" s="29"/>
      <c r="S3280" s="29"/>
      <c r="T3280" s="29"/>
      <c r="U3280" s="29"/>
      <c r="V3280" s="29"/>
      <c r="W3280" s="29"/>
      <c r="X3280" s="29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29"/>
      <c r="AK3280" s="29"/>
      <c r="AL3280" s="29"/>
      <c r="AM3280" s="29"/>
      <c r="AN3280" s="29"/>
      <c r="AO3280" s="29"/>
      <c r="AP3280" s="29"/>
      <c r="AQ3280" s="29"/>
      <c r="AR3280" s="29"/>
      <c r="AS3280" s="29"/>
      <c r="AT3280" s="29"/>
      <c r="AU3280" s="29"/>
      <c r="AV3280" s="29"/>
      <c r="AW3280" s="29"/>
      <c r="AX3280" s="29"/>
      <c r="AY3280" s="29"/>
      <c r="AZ3280" s="29"/>
      <c r="BA3280" s="29"/>
      <c r="BB3280" s="29"/>
      <c r="BC3280" s="29"/>
      <c r="BD3280" s="29"/>
      <c r="BE3280" s="29"/>
      <c r="BF3280" s="29"/>
      <c r="BG3280" s="29"/>
      <c r="BH3280" s="29"/>
      <c r="BI3280" s="29"/>
      <c r="BJ3280" s="29"/>
      <c r="BK3280" s="29"/>
      <c r="BL3280" s="29"/>
      <c r="BM3280" s="29"/>
      <c r="BN3280" s="29"/>
      <c r="BO3280" s="29"/>
      <c r="BP3280" s="29"/>
      <c r="BQ3280" s="29"/>
      <c r="BR3280" s="29"/>
      <c r="BS3280" s="29"/>
      <c r="BT3280" s="29"/>
      <c r="BU3280" s="29"/>
      <c r="BV3280" s="29"/>
      <c r="BW3280" s="29"/>
      <c r="BX3280" s="29"/>
      <c r="BY3280" s="29"/>
      <c r="BZ3280" s="29"/>
      <c r="CA3280" s="29"/>
      <c r="CB3280" s="29"/>
      <c r="CC3280" s="29"/>
      <c r="CD3280" s="29"/>
      <c r="CE3280" s="29"/>
      <c r="CF3280" s="29"/>
      <c r="CG3280" s="29"/>
      <c r="CH3280" s="29"/>
      <c r="CI3280" s="29"/>
      <c r="CJ3280" s="29"/>
      <c r="CK3280" s="29"/>
      <c r="CL3280" s="29"/>
      <c r="CM3280" s="29"/>
      <c r="CN3280" s="29"/>
      <c r="CO3280" s="29"/>
      <c r="CP3280" s="29"/>
      <c r="CQ3280" s="29"/>
      <c r="CR3280" s="29"/>
      <c r="CS3280" s="29"/>
      <c r="CT3280" s="29"/>
      <c r="CU3280" s="29"/>
      <c r="CV3280" s="29"/>
      <c r="CW3280" s="29"/>
      <c r="CX3280" s="29"/>
      <c r="CY3280" s="29"/>
      <c r="CZ3280" s="29"/>
      <c r="DA3280" s="29"/>
      <c r="DB3280" s="29"/>
      <c r="DC3280" s="29"/>
      <c r="DD3280" s="29"/>
      <c r="DE3280" s="29"/>
      <c r="DF3280" s="29"/>
      <c r="DG3280" s="29"/>
      <c r="DH3280" s="29"/>
      <c r="DI3280" s="29"/>
      <c r="DJ3280" s="29"/>
      <c r="DK3280" s="29"/>
      <c r="DL3280" s="29"/>
      <c r="DM3280" s="29"/>
      <c r="DN3280" s="29"/>
      <c r="DO3280" s="29"/>
      <c r="DP3280" s="29"/>
      <c r="DQ3280" s="29"/>
      <c r="DR3280" s="29"/>
      <c r="DS3280" s="29"/>
      <c r="DT3280" s="29"/>
      <c r="DU3280" s="29"/>
      <c r="DV3280" s="29"/>
      <c r="DW3280" s="29"/>
      <c r="DX3280" s="29"/>
      <c r="DY3280" s="29"/>
      <c r="DZ3280" s="29"/>
      <c r="EA3280" s="29"/>
      <c r="EB3280" s="29"/>
      <c r="EC3280" s="29"/>
      <c r="ED3280" s="29"/>
      <c r="EE3280" s="29"/>
      <c r="EF3280" s="29"/>
      <c r="EG3280" s="29"/>
      <c r="EH3280" s="29"/>
      <c r="EI3280" s="29"/>
      <c r="EJ3280" s="29"/>
      <c r="EK3280" s="29"/>
      <c r="EL3280" s="29"/>
      <c r="EM3280" s="29"/>
      <c r="EN3280" s="29"/>
      <c r="EO3280" s="29"/>
      <c r="EP3280" s="29"/>
      <c r="EQ3280" s="29"/>
      <c r="ER3280" s="29"/>
      <c r="ES3280" s="29"/>
      <c r="ET3280" s="29"/>
      <c r="EU3280" s="29"/>
      <c r="EV3280" s="29"/>
      <c r="EW3280" s="29"/>
      <c r="EX3280" s="29"/>
      <c r="EY3280" s="29"/>
      <c r="EZ3280" s="29"/>
      <c r="FA3280" s="29"/>
      <c r="FB3280" s="29"/>
      <c r="FC3280" s="29"/>
      <c r="FD3280" s="29"/>
      <c r="FE3280" s="29"/>
      <c r="FF3280" s="29"/>
      <c r="FG3280" s="29"/>
      <c r="FH3280" s="29"/>
      <c r="FI3280" s="29"/>
      <c r="FJ3280" s="29"/>
      <c r="FK3280" s="29"/>
      <c r="FL3280" s="29"/>
      <c r="FM3280" s="29"/>
      <c r="FN3280" s="29"/>
      <c r="FO3280" s="29"/>
      <c r="FP3280" s="29"/>
      <c r="FQ3280" s="29"/>
      <c r="FR3280" s="29"/>
      <c r="FS3280" s="29"/>
      <c r="FT3280" s="29"/>
      <c r="FU3280" s="29"/>
      <c r="FV3280" s="29"/>
      <c r="FW3280" s="29"/>
      <c r="FX3280" s="29"/>
      <c r="FY3280" s="29"/>
      <c r="FZ3280" s="29"/>
      <c r="GA3280" s="29"/>
      <c r="GB3280" s="29"/>
      <c r="GC3280" s="29"/>
      <c r="GD3280" s="29"/>
      <c r="GE3280" s="29"/>
      <c r="GF3280" s="29"/>
      <c r="GG3280" s="29"/>
      <c r="GH3280" s="29"/>
      <c r="GI3280" s="29"/>
      <c r="GJ3280" s="29"/>
      <c r="GK3280" s="29"/>
      <c r="GL3280" s="29"/>
      <c r="GM3280" s="29"/>
      <c r="GN3280" s="29"/>
      <c r="GO3280" s="29"/>
      <c r="GP3280" s="29"/>
      <c r="GQ3280" s="29"/>
      <c r="GR3280" s="29"/>
      <c r="GS3280" s="29"/>
      <c r="GT3280" s="29"/>
      <c r="GU3280" s="29"/>
      <c r="GV3280" s="29"/>
      <c r="GW3280" s="29"/>
      <c r="GX3280" s="29"/>
      <c r="GY3280" s="29"/>
      <c r="GZ3280" s="29"/>
      <c r="HA3280" s="29"/>
      <c r="HB3280" s="29"/>
      <c r="HC3280" s="29"/>
      <c r="HD3280" s="29"/>
      <c r="HE3280" s="29"/>
      <c r="HF3280" s="29"/>
      <c r="HG3280" s="29"/>
      <c r="HH3280" s="29"/>
      <c r="HI3280" s="29"/>
      <c r="HJ3280" s="29"/>
      <c r="HK3280" s="29"/>
      <c r="HL3280" s="29"/>
      <c r="HM3280" s="29"/>
      <c r="HN3280" s="29"/>
      <c r="HO3280" s="29"/>
      <c r="HP3280" s="29"/>
      <c r="HQ3280" s="29"/>
      <c r="HR3280" s="29"/>
      <c r="HS3280" s="29"/>
      <c r="HT3280" s="29"/>
      <c r="HU3280" s="29"/>
      <c r="HV3280" s="29"/>
      <c r="HW3280" s="29"/>
      <c r="HX3280" s="29"/>
      <c r="HY3280" s="29"/>
      <c r="HZ3280" s="29"/>
      <c r="IA3280" s="29"/>
      <c r="IB3280" s="29"/>
      <c r="IC3280" s="29"/>
      <c r="ID3280" s="29"/>
      <c r="IE3280" s="29"/>
      <c r="IF3280" s="29"/>
      <c r="IG3280" s="29"/>
      <c r="IH3280" s="29"/>
      <c r="II3280" s="29"/>
      <c r="IJ3280" s="29"/>
      <c r="IK3280" s="29"/>
      <c r="IL3280" s="29"/>
      <c r="IM3280" s="29"/>
      <c r="IN3280" s="29"/>
      <c r="IO3280" s="29"/>
      <c r="IP3280" s="29"/>
      <c r="IQ3280" s="29"/>
      <c r="IR3280" s="29"/>
      <c r="IS3280" s="29"/>
      <c r="IT3280" s="29"/>
    </row>
    <row r="3281" spans="1:254" s="11" customFormat="1" ht="12.95" customHeight="1" x14ac:dyDescent="0.2">
      <c r="A3281" s="29"/>
      <c r="B3281" s="29" t="s">
        <v>902</v>
      </c>
      <c r="C3281" s="30" t="s">
        <v>169</v>
      </c>
      <c r="D3281" s="30" t="s">
        <v>918</v>
      </c>
      <c r="E3281" s="29" t="s">
        <v>170</v>
      </c>
      <c r="F3281" s="29">
        <v>6276</v>
      </c>
      <c r="G3281" s="29" t="s">
        <v>1006</v>
      </c>
      <c r="H3281" s="29" t="s">
        <v>904</v>
      </c>
      <c r="I3281" s="29" t="s">
        <v>905</v>
      </c>
      <c r="J3281" s="29" t="s">
        <v>912</v>
      </c>
      <c r="K3281" s="29" t="s">
        <v>907</v>
      </c>
      <c r="L3281" s="29" t="s">
        <v>952</v>
      </c>
      <c r="M3281" s="29" t="s">
        <v>171</v>
      </c>
      <c r="N3281" s="29">
        <v>1954</v>
      </c>
      <c r="O3281" s="29"/>
      <c r="P3281" s="29"/>
      <c r="Q3281" s="29"/>
      <c r="S3281" s="29"/>
      <c r="T3281" s="29"/>
      <c r="U3281" s="29"/>
      <c r="V3281" s="29"/>
      <c r="W3281" s="29"/>
      <c r="X3281" s="29"/>
      <c r="Y3281" s="29"/>
      <c r="Z3281" s="29"/>
      <c r="AA3281" s="29"/>
      <c r="AB3281" s="29"/>
      <c r="AC3281" s="29"/>
      <c r="AD3281" s="29"/>
      <c r="AE3281" s="29"/>
      <c r="AF3281" s="29"/>
      <c r="AG3281" s="29"/>
      <c r="AH3281" s="29"/>
      <c r="AI3281" s="29"/>
      <c r="AJ3281" s="29"/>
      <c r="AK3281" s="29"/>
      <c r="AL3281" s="29"/>
      <c r="AM3281" s="29"/>
      <c r="AN3281" s="29"/>
      <c r="AO3281" s="29"/>
      <c r="AP3281" s="29"/>
      <c r="AQ3281" s="29"/>
      <c r="AR3281" s="29"/>
      <c r="AS3281" s="29"/>
      <c r="AT3281" s="29"/>
      <c r="AU3281" s="29"/>
      <c r="AV3281" s="29"/>
      <c r="AW3281" s="29"/>
      <c r="AX3281" s="29"/>
      <c r="AY3281" s="29"/>
      <c r="AZ3281" s="29"/>
      <c r="BA3281" s="29"/>
      <c r="BB3281" s="29"/>
      <c r="BC3281" s="29"/>
      <c r="BD3281" s="29"/>
      <c r="BE3281" s="29"/>
      <c r="BF3281" s="29"/>
      <c r="BG3281" s="29"/>
      <c r="BH3281" s="29"/>
      <c r="BI3281" s="29"/>
      <c r="BJ3281" s="29"/>
      <c r="BK3281" s="29"/>
      <c r="BL3281" s="29"/>
      <c r="BM3281" s="29"/>
      <c r="BN3281" s="29"/>
      <c r="BO3281" s="29"/>
      <c r="BP3281" s="29"/>
      <c r="BQ3281" s="29"/>
      <c r="BR3281" s="29"/>
      <c r="BS3281" s="29"/>
      <c r="BT3281" s="29"/>
      <c r="BU3281" s="29"/>
      <c r="BV3281" s="29"/>
      <c r="BW3281" s="29"/>
      <c r="BX3281" s="29"/>
      <c r="BY3281" s="29"/>
      <c r="BZ3281" s="29"/>
      <c r="CA3281" s="29"/>
      <c r="CB3281" s="29"/>
      <c r="CC3281" s="29"/>
      <c r="CD3281" s="29"/>
      <c r="CE3281" s="29"/>
      <c r="CF3281" s="29"/>
      <c r="CG3281" s="29"/>
      <c r="CH3281" s="29"/>
      <c r="CI3281" s="29"/>
      <c r="CJ3281" s="29"/>
      <c r="CK3281" s="29"/>
      <c r="CL3281" s="29"/>
      <c r="CM3281" s="29"/>
      <c r="CN3281" s="29"/>
      <c r="CO3281" s="29"/>
      <c r="CP3281" s="29"/>
      <c r="CQ3281" s="29"/>
      <c r="CR3281" s="29"/>
      <c r="CS3281" s="29"/>
      <c r="CT3281" s="29"/>
      <c r="CU3281" s="29"/>
      <c r="CV3281" s="29"/>
      <c r="CW3281" s="29"/>
      <c r="CX3281" s="29"/>
      <c r="CY3281" s="29"/>
      <c r="CZ3281" s="29"/>
      <c r="DA3281" s="29"/>
      <c r="DB3281" s="29"/>
      <c r="DC3281" s="29"/>
      <c r="DD3281" s="29"/>
      <c r="DE3281" s="29"/>
      <c r="DF3281" s="29"/>
      <c r="DG3281" s="29"/>
      <c r="DH3281" s="29"/>
      <c r="DI3281" s="29"/>
      <c r="DJ3281" s="29"/>
      <c r="DK3281" s="29"/>
      <c r="DL3281" s="29"/>
      <c r="DM3281" s="29"/>
      <c r="DN3281" s="29"/>
      <c r="DO3281" s="29"/>
      <c r="DP3281" s="29"/>
      <c r="DQ3281" s="29"/>
      <c r="DR3281" s="29"/>
      <c r="DS3281" s="29"/>
      <c r="DT3281" s="29"/>
      <c r="DU3281" s="29"/>
      <c r="DV3281" s="29"/>
      <c r="DW3281" s="29"/>
      <c r="DX3281" s="29"/>
      <c r="DY3281" s="29"/>
      <c r="DZ3281" s="29"/>
      <c r="EA3281" s="29"/>
      <c r="EB3281" s="29"/>
      <c r="EC3281" s="29"/>
      <c r="ED3281" s="29"/>
      <c r="EE3281" s="29"/>
      <c r="EF3281" s="29"/>
      <c r="EG3281" s="29"/>
      <c r="EH3281" s="29"/>
      <c r="EI3281" s="29"/>
      <c r="EJ3281" s="29"/>
      <c r="EK3281" s="29"/>
      <c r="EL3281" s="29"/>
      <c r="EM3281" s="29"/>
      <c r="EN3281" s="29"/>
      <c r="EO3281" s="29"/>
      <c r="EP3281" s="29"/>
      <c r="EQ3281" s="29"/>
      <c r="ER3281" s="29"/>
      <c r="ES3281" s="29"/>
      <c r="ET3281" s="29"/>
      <c r="EU3281" s="29"/>
      <c r="EV3281" s="29"/>
      <c r="EW3281" s="29"/>
      <c r="EX3281" s="29"/>
      <c r="EY3281" s="29"/>
      <c r="EZ3281" s="29"/>
      <c r="FA3281" s="29"/>
      <c r="FB3281" s="29"/>
      <c r="FC3281" s="29"/>
      <c r="FD3281" s="29"/>
      <c r="FE3281" s="29"/>
      <c r="FF3281" s="29"/>
      <c r="FG3281" s="29"/>
      <c r="FH3281" s="29"/>
      <c r="FI3281" s="29"/>
      <c r="FJ3281" s="29"/>
      <c r="FK3281" s="29"/>
      <c r="FL3281" s="29"/>
      <c r="FM3281" s="29"/>
      <c r="FN3281" s="29"/>
      <c r="FO3281" s="29"/>
      <c r="FP3281" s="29"/>
      <c r="FQ3281" s="29"/>
      <c r="FR3281" s="29"/>
      <c r="FS3281" s="29"/>
      <c r="FT3281" s="29"/>
      <c r="FU3281" s="29"/>
      <c r="FV3281" s="29"/>
      <c r="FW3281" s="29"/>
      <c r="FX3281" s="29"/>
      <c r="FY3281" s="29"/>
      <c r="FZ3281" s="29"/>
      <c r="GA3281" s="29"/>
      <c r="GB3281" s="29"/>
      <c r="GC3281" s="29"/>
      <c r="GD3281" s="29"/>
      <c r="GE3281" s="29"/>
      <c r="GF3281" s="29"/>
      <c r="GG3281" s="29"/>
      <c r="GH3281" s="29"/>
      <c r="GI3281" s="29"/>
      <c r="GJ3281" s="29"/>
      <c r="GK3281" s="29"/>
      <c r="GL3281" s="29"/>
      <c r="GM3281" s="29"/>
      <c r="GN3281" s="29"/>
      <c r="GO3281" s="29"/>
      <c r="GP3281" s="29"/>
      <c r="GQ3281" s="29"/>
      <c r="GR3281" s="29"/>
      <c r="GS3281" s="29"/>
      <c r="GT3281" s="29"/>
      <c r="GU3281" s="29"/>
      <c r="GV3281" s="29"/>
      <c r="GW3281" s="29"/>
      <c r="GX3281" s="29"/>
      <c r="GY3281" s="29"/>
      <c r="GZ3281" s="29"/>
      <c r="HA3281" s="29"/>
      <c r="HB3281" s="29"/>
      <c r="HC3281" s="29"/>
      <c r="HD3281" s="29"/>
      <c r="HE3281" s="29"/>
      <c r="HF3281" s="29"/>
      <c r="HG3281" s="29"/>
      <c r="HH3281" s="29"/>
      <c r="HI3281" s="29"/>
      <c r="HJ3281" s="29"/>
      <c r="HK3281" s="29"/>
      <c r="HL3281" s="29"/>
      <c r="HM3281" s="29"/>
      <c r="HN3281" s="29"/>
      <c r="HO3281" s="29"/>
      <c r="HP3281" s="29"/>
      <c r="HQ3281" s="29"/>
      <c r="HR3281" s="29"/>
      <c r="HS3281" s="29"/>
      <c r="HT3281" s="29"/>
      <c r="HU3281" s="29"/>
      <c r="HV3281" s="29"/>
      <c r="HW3281" s="29"/>
      <c r="HX3281" s="29"/>
      <c r="HY3281" s="29"/>
      <c r="HZ3281" s="29"/>
      <c r="IA3281" s="29"/>
      <c r="IB3281" s="29"/>
      <c r="IC3281" s="29"/>
      <c r="ID3281" s="29"/>
      <c r="IE3281" s="29"/>
      <c r="IF3281" s="29"/>
      <c r="IG3281" s="29"/>
      <c r="IH3281" s="29"/>
      <c r="II3281" s="29"/>
      <c r="IJ3281" s="29"/>
      <c r="IK3281" s="29"/>
      <c r="IL3281" s="29"/>
      <c r="IM3281" s="29"/>
      <c r="IN3281" s="29"/>
      <c r="IO3281" s="29"/>
      <c r="IP3281" s="29"/>
      <c r="IQ3281" s="29"/>
      <c r="IR3281" s="29"/>
      <c r="IS3281" s="29"/>
      <c r="IT3281" s="29"/>
    </row>
    <row r="3282" spans="1:254" s="11" customFormat="1" ht="12.95" customHeight="1" x14ac:dyDescent="0.2">
      <c r="A3282" s="29"/>
      <c r="B3282" s="29" t="s">
        <v>902</v>
      </c>
      <c r="C3282" s="30" t="s">
        <v>169</v>
      </c>
      <c r="D3282" s="30" t="s">
        <v>918</v>
      </c>
      <c r="E3282" s="29" t="s">
        <v>170</v>
      </c>
      <c r="F3282" s="29">
        <v>6276</v>
      </c>
      <c r="G3282" s="29" t="s">
        <v>1006</v>
      </c>
      <c r="H3282" s="29" t="s">
        <v>904</v>
      </c>
      <c r="I3282" s="29" t="s">
        <v>905</v>
      </c>
      <c r="J3282" s="29" t="s">
        <v>912</v>
      </c>
      <c r="K3282" s="29" t="s">
        <v>907</v>
      </c>
      <c r="L3282" s="29" t="s">
        <v>952</v>
      </c>
      <c r="M3282" s="29" t="s">
        <v>171</v>
      </c>
      <c r="N3282" s="29">
        <v>1954</v>
      </c>
      <c r="O3282" s="29" t="s">
        <v>979</v>
      </c>
      <c r="P3282" s="29"/>
      <c r="Q3282" s="29"/>
      <c r="R3282" s="29"/>
      <c r="S3282" s="29"/>
      <c r="T3282" s="29"/>
      <c r="U3282" s="29"/>
      <c r="V3282" s="29"/>
      <c r="W3282" s="29"/>
      <c r="X3282" s="29"/>
      <c r="Y3282" s="29"/>
      <c r="Z3282" s="29"/>
      <c r="AA3282" s="29"/>
      <c r="AB3282" s="29"/>
      <c r="AC3282" s="29"/>
      <c r="AD3282" s="29"/>
      <c r="AE3282" s="29"/>
      <c r="AF3282" s="29"/>
      <c r="AG3282" s="29"/>
      <c r="AH3282" s="29"/>
      <c r="AI3282" s="29"/>
      <c r="AJ3282" s="29"/>
      <c r="AK3282" s="29"/>
      <c r="AL3282" s="29"/>
      <c r="AM3282" s="29"/>
      <c r="AN3282" s="29"/>
      <c r="AO3282" s="29"/>
      <c r="AP3282" s="29"/>
      <c r="AQ3282" s="29"/>
      <c r="AR3282" s="29"/>
      <c r="AS3282" s="29"/>
      <c r="AT3282" s="29"/>
      <c r="AU3282" s="29"/>
      <c r="AV3282" s="29"/>
      <c r="AW3282" s="29"/>
      <c r="AX3282" s="29"/>
      <c r="AY3282" s="29"/>
      <c r="AZ3282" s="29"/>
      <c r="BA3282" s="29"/>
      <c r="BB3282" s="29"/>
      <c r="BC3282" s="29"/>
      <c r="BD3282" s="29"/>
      <c r="BE3282" s="29"/>
      <c r="BF3282" s="29"/>
      <c r="BG3282" s="29"/>
      <c r="BH3282" s="29"/>
      <c r="BI3282" s="29"/>
      <c r="BJ3282" s="29"/>
      <c r="BK3282" s="29"/>
      <c r="BL3282" s="29"/>
      <c r="BM3282" s="29"/>
      <c r="BN3282" s="29"/>
      <c r="BO3282" s="29"/>
      <c r="BP3282" s="29"/>
      <c r="BQ3282" s="29"/>
      <c r="BR3282" s="29"/>
      <c r="BS3282" s="29"/>
      <c r="BT3282" s="29"/>
      <c r="BU3282" s="29"/>
      <c r="BV3282" s="29"/>
      <c r="BW3282" s="29"/>
      <c r="BX3282" s="29"/>
      <c r="BY3282" s="29"/>
      <c r="BZ3282" s="29"/>
      <c r="CA3282" s="29"/>
      <c r="CB3282" s="29"/>
      <c r="CC3282" s="29"/>
      <c r="CD3282" s="29"/>
      <c r="CE3282" s="29"/>
      <c r="CF3282" s="29"/>
      <c r="CG3282" s="29"/>
      <c r="CH3282" s="29"/>
      <c r="CI3282" s="29"/>
      <c r="CJ3282" s="29"/>
      <c r="CK3282" s="29"/>
      <c r="CL3282" s="29"/>
      <c r="CM3282" s="29"/>
      <c r="CN3282" s="29"/>
      <c r="CO3282" s="29"/>
      <c r="CP3282" s="29"/>
      <c r="CQ3282" s="29"/>
      <c r="CR3282" s="29"/>
      <c r="CS3282" s="29"/>
      <c r="CT3282" s="29"/>
      <c r="CU3282" s="29"/>
      <c r="CV3282" s="29"/>
      <c r="CW3282" s="29"/>
      <c r="CX3282" s="29"/>
      <c r="CY3282" s="29"/>
      <c r="CZ3282" s="29"/>
      <c r="DA3282" s="29"/>
      <c r="DB3282" s="29"/>
      <c r="DC3282" s="29"/>
      <c r="DD3282" s="29"/>
      <c r="DE3282" s="29"/>
      <c r="DF3282" s="29"/>
      <c r="DG3282" s="29"/>
      <c r="DH3282" s="29"/>
      <c r="DI3282" s="29"/>
      <c r="DJ3282" s="29"/>
      <c r="DK3282" s="29"/>
      <c r="DL3282" s="29"/>
      <c r="DM3282" s="29"/>
      <c r="DN3282" s="29"/>
      <c r="DO3282" s="29"/>
      <c r="DP3282" s="29"/>
      <c r="DQ3282" s="29"/>
      <c r="DR3282" s="29"/>
      <c r="DS3282" s="29"/>
      <c r="DT3282" s="29"/>
      <c r="DU3282" s="29"/>
      <c r="DV3282" s="29"/>
      <c r="DW3282" s="29"/>
      <c r="DX3282" s="29"/>
      <c r="DY3282" s="29"/>
      <c r="DZ3282" s="29"/>
      <c r="EA3282" s="29"/>
      <c r="EB3282" s="29"/>
      <c r="EC3282" s="29"/>
      <c r="ED3282" s="29"/>
      <c r="EE3282" s="29"/>
      <c r="EF3282" s="29"/>
      <c r="EG3282" s="29"/>
      <c r="EH3282" s="29"/>
      <c r="EI3282" s="29"/>
      <c r="EJ3282" s="29"/>
      <c r="EK3282" s="29"/>
      <c r="EL3282" s="29"/>
      <c r="EM3282" s="29"/>
      <c r="EN3282" s="29"/>
      <c r="EO3282" s="29"/>
      <c r="EP3282" s="29"/>
      <c r="EQ3282" s="29"/>
      <c r="ER3282" s="29"/>
      <c r="ES3282" s="29"/>
      <c r="ET3282" s="29"/>
      <c r="EU3282" s="29"/>
      <c r="EV3282" s="29"/>
      <c r="EW3282" s="29"/>
      <c r="EX3282" s="29"/>
      <c r="EY3282" s="29"/>
      <c r="EZ3282" s="29"/>
      <c r="FA3282" s="29"/>
      <c r="FB3282" s="29"/>
      <c r="FC3282" s="29"/>
      <c r="FD3282" s="29"/>
      <c r="FE3282" s="29"/>
      <c r="FF3282" s="29"/>
      <c r="FG3282" s="29"/>
      <c r="FH3282" s="29"/>
      <c r="FI3282" s="29"/>
      <c r="FJ3282" s="29"/>
      <c r="FK3282" s="29"/>
      <c r="FL3282" s="29"/>
      <c r="FM3282" s="29"/>
      <c r="FN3282" s="29"/>
      <c r="FO3282" s="29"/>
      <c r="FP3282" s="29"/>
      <c r="FQ3282" s="29"/>
      <c r="FR3282" s="29"/>
      <c r="FS3282" s="29"/>
      <c r="FT3282" s="29"/>
      <c r="FU3282" s="29"/>
      <c r="FV3282" s="29"/>
      <c r="FW3282" s="29"/>
      <c r="FX3282" s="29"/>
      <c r="FY3282" s="29"/>
      <c r="FZ3282" s="29"/>
      <c r="GA3282" s="29"/>
      <c r="GB3282" s="29"/>
      <c r="GC3282" s="29"/>
      <c r="GD3282" s="29"/>
      <c r="GE3282" s="29"/>
      <c r="GF3282" s="29"/>
      <c r="GG3282" s="29"/>
      <c r="GH3282" s="29"/>
      <c r="GI3282" s="29"/>
      <c r="GJ3282" s="29"/>
      <c r="GK3282" s="29"/>
      <c r="GL3282" s="29"/>
      <c r="GM3282" s="29"/>
      <c r="GN3282" s="29"/>
      <c r="GO3282" s="29"/>
      <c r="GP3282" s="29"/>
      <c r="GQ3282" s="29"/>
      <c r="GR3282" s="29"/>
      <c r="GS3282" s="29"/>
      <c r="GT3282" s="29"/>
      <c r="GU3282" s="29"/>
      <c r="GV3282" s="29"/>
      <c r="GW3282" s="29"/>
      <c r="GX3282" s="29"/>
      <c r="GY3282" s="29"/>
      <c r="GZ3282" s="29"/>
      <c r="HA3282" s="29"/>
      <c r="HB3282" s="29"/>
      <c r="HC3282" s="29"/>
      <c r="HD3282" s="29"/>
      <c r="HE3282" s="29"/>
      <c r="HF3282" s="29"/>
      <c r="HG3282" s="29"/>
      <c r="HH3282" s="29"/>
      <c r="HI3282" s="29"/>
      <c r="HJ3282" s="29"/>
      <c r="HK3282" s="29"/>
      <c r="HL3282" s="29"/>
      <c r="HM3282" s="29"/>
      <c r="HN3282" s="29"/>
      <c r="HO3282" s="29"/>
      <c r="HP3282" s="29"/>
      <c r="HQ3282" s="29"/>
      <c r="HR3282" s="29"/>
      <c r="HS3282" s="29"/>
      <c r="HT3282" s="29"/>
      <c r="HU3282" s="29"/>
      <c r="HV3282" s="29"/>
      <c r="HW3282" s="29"/>
      <c r="HX3282" s="29"/>
      <c r="HY3282" s="29"/>
      <c r="HZ3282" s="29"/>
      <c r="IA3282" s="29"/>
      <c r="IB3282" s="29"/>
      <c r="IC3282" s="29"/>
      <c r="ID3282" s="29"/>
      <c r="IE3282" s="29"/>
      <c r="IF3282" s="29"/>
      <c r="IG3282" s="29"/>
      <c r="IH3282" s="29"/>
      <c r="II3282" s="29"/>
      <c r="IJ3282" s="29"/>
      <c r="IK3282" s="29"/>
      <c r="IL3282" s="29"/>
      <c r="IM3282" s="29"/>
      <c r="IN3282" s="29"/>
      <c r="IO3282" s="29"/>
      <c r="IP3282" s="29"/>
      <c r="IQ3282" s="29"/>
      <c r="IR3282" s="29"/>
      <c r="IS3282" s="29"/>
      <c r="IT3282" s="29"/>
    </row>
    <row r="3283" spans="1:254" s="11" customFormat="1" ht="12.95" customHeight="1" x14ac:dyDescent="0.2">
      <c r="A3283" s="29"/>
      <c r="B3283" s="29" t="s">
        <v>902</v>
      </c>
      <c r="C3283" s="30" t="s">
        <v>169</v>
      </c>
      <c r="D3283" s="30" t="s">
        <v>918</v>
      </c>
      <c r="E3283" s="29" t="s">
        <v>170</v>
      </c>
      <c r="F3283" s="29">
        <v>6276</v>
      </c>
      <c r="G3283" s="29" t="s">
        <v>1006</v>
      </c>
      <c r="H3283" s="29" t="s">
        <v>904</v>
      </c>
      <c r="I3283" s="29" t="s">
        <v>905</v>
      </c>
      <c r="J3283" s="29" t="s">
        <v>912</v>
      </c>
      <c r="K3283" s="29" t="s">
        <v>907</v>
      </c>
      <c r="L3283" s="29" t="s">
        <v>952</v>
      </c>
      <c r="M3283" s="29" t="s">
        <v>171</v>
      </c>
      <c r="N3283" s="29">
        <v>1954</v>
      </c>
      <c r="O3283" s="29" t="s">
        <v>979</v>
      </c>
      <c r="P3283" s="29"/>
      <c r="Q3283" s="29"/>
      <c r="R3283" s="29"/>
      <c r="S3283" s="29"/>
      <c r="T3283" s="29"/>
      <c r="U3283" s="29"/>
      <c r="V3283" s="29"/>
      <c r="W3283" s="29"/>
      <c r="X3283" s="29"/>
      <c r="Y3283" s="29"/>
      <c r="Z3283" s="29"/>
      <c r="AA3283" s="29"/>
      <c r="AB3283" s="29"/>
      <c r="AC3283" s="29"/>
      <c r="AD3283" s="29"/>
      <c r="AE3283" s="29"/>
      <c r="AF3283" s="29"/>
      <c r="AG3283" s="29"/>
      <c r="AH3283" s="29"/>
      <c r="AI3283" s="29"/>
      <c r="AJ3283" s="29"/>
      <c r="AK3283" s="29"/>
      <c r="AL3283" s="29"/>
      <c r="AM3283" s="29"/>
      <c r="AN3283" s="29"/>
      <c r="AO3283" s="29"/>
      <c r="AP3283" s="29"/>
      <c r="AQ3283" s="29"/>
      <c r="AR3283" s="29"/>
      <c r="AS3283" s="29"/>
      <c r="AT3283" s="29"/>
      <c r="AU3283" s="29"/>
      <c r="AV3283" s="29"/>
      <c r="AW3283" s="29"/>
      <c r="AX3283" s="29"/>
      <c r="AY3283" s="29"/>
      <c r="AZ3283" s="29"/>
      <c r="BA3283" s="29"/>
      <c r="BB3283" s="29"/>
      <c r="BC3283" s="29"/>
      <c r="BD3283" s="29"/>
      <c r="BE3283" s="29"/>
      <c r="BF3283" s="29"/>
      <c r="BG3283" s="29"/>
      <c r="BH3283" s="29"/>
      <c r="BI3283" s="29"/>
      <c r="BJ3283" s="29"/>
      <c r="BK3283" s="29"/>
      <c r="BL3283" s="29"/>
      <c r="BM3283" s="29"/>
      <c r="BN3283" s="29"/>
      <c r="BO3283" s="29"/>
      <c r="BP3283" s="29"/>
      <c r="BQ3283" s="29"/>
      <c r="BR3283" s="29"/>
      <c r="BS3283" s="29"/>
      <c r="BT3283" s="29"/>
      <c r="BU3283" s="29"/>
      <c r="BV3283" s="29"/>
      <c r="BW3283" s="29"/>
      <c r="BX3283" s="29"/>
      <c r="BY3283" s="29"/>
      <c r="BZ3283" s="29"/>
      <c r="CA3283" s="29"/>
      <c r="CB3283" s="29"/>
      <c r="CC3283" s="29"/>
      <c r="CD3283" s="29"/>
      <c r="CE3283" s="29"/>
      <c r="CF3283" s="29"/>
      <c r="CG3283" s="29"/>
      <c r="CH3283" s="29"/>
      <c r="CI3283" s="29"/>
      <c r="CJ3283" s="29"/>
      <c r="CK3283" s="29"/>
      <c r="CL3283" s="29"/>
      <c r="CM3283" s="29"/>
      <c r="CN3283" s="29"/>
      <c r="CO3283" s="29"/>
      <c r="CP3283" s="29"/>
      <c r="CQ3283" s="29"/>
      <c r="CR3283" s="29"/>
      <c r="CS3283" s="29"/>
      <c r="CT3283" s="29"/>
      <c r="CU3283" s="29"/>
      <c r="CV3283" s="29"/>
      <c r="CW3283" s="29"/>
      <c r="CX3283" s="29"/>
      <c r="CY3283" s="29"/>
      <c r="CZ3283" s="29"/>
      <c r="DA3283" s="29"/>
      <c r="DB3283" s="29"/>
      <c r="DC3283" s="29"/>
      <c r="DD3283" s="29"/>
      <c r="DE3283" s="29"/>
      <c r="DF3283" s="29"/>
      <c r="DG3283" s="29"/>
      <c r="DH3283" s="29"/>
      <c r="DI3283" s="29"/>
      <c r="DJ3283" s="29"/>
      <c r="DK3283" s="29"/>
      <c r="DL3283" s="29"/>
      <c r="DM3283" s="29"/>
      <c r="DN3283" s="29"/>
      <c r="DO3283" s="29"/>
      <c r="DP3283" s="29"/>
      <c r="DQ3283" s="29"/>
      <c r="DR3283" s="29"/>
      <c r="DS3283" s="29"/>
      <c r="DT3283" s="29"/>
      <c r="DU3283" s="29"/>
      <c r="DV3283" s="29"/>
      <c r="DW3283" s="29"/>
      <c r="DX3283" s="29"/>
      <c r="DY3283" s="29"/>
      <c r="DZ3283" s="29"/>
      <c r="EA3283" s="29"/>
      <c r="EB3283" s="29"/>
      <c r="EC3283" s="29"/>
      <c r="ED3283" s="29"/>
      <c r="EE3283" s="29"/>
      <c r="EF3283" s="29"/>
      <c r="EG3283" s="29"/>
      <c r="EH3283" s="29"/>
      <c r="EI3283" s="29"/>
      <c r="EJ3283" s="29"/>
      <c r="EK3283" s="29"/>
      <c r="EL3283" s="29"/>
      <c r="EM3283" s="29"/>
      <c r="EN3283" s="29"/>
      <c r="EO3283" s="29"/>
      <c r="EP3283" s="29"/>
      <c r="EQ3283" s="29"/>
      <c r="ER3283" s="29"/>
      <c r="ES3283" s="29"/>
      <c r="ET3283" s="29"/>
      <c r="EU3283" s="29"/>
      <c r="EV3283" s="29"/>
      <c r="EW3283" s="29"/>
      <c r="EX3283" s="29"/>
      <c r="EY3283" s="29"/>
      <c r="EZ3283" s="29"/>
      <c r="FA3283" s="29"/>
      <c r="FB3283" s="29"/>
      <c r="FC3283" s="29"/>
      <c r="FD3283" s="29"/>
      <c r="FE3283" s="29"/>
      <c r="FF3283" s="29"/>
      <c r="FG3283" s="29"/>
      <c r="FH3283" s="29"/>
      <c r="FI3283" s="29"/>
      <c r="FJ3283" s="29"/>
      <c r="FK3283" s="29"/>
      <c r="FL3283" s="29"/>
      <c r="FM3283" s="29"/>
      <c r="FN3283" s="29"/>
      <c r="FO3283" s="29"/>
      <c r="FP3283" s="29"/>
      <c r="FQ3283" s="29"/>
      <c r="FR3283" s="29"/>
      <c r="FS3283" s="29"/>
      <c r="FT3283" s="29"/>
      <c r="FU3283" s="29"/>
      <c r="FV3283" s="29"/>
      <c r="FW3283" s="29"/>
      <c r="FX3283" s="29"/>
      <c r="FY3283" s="29"/>
      <c r="FZ3283" s="29"/>
      <c r="GA3283" s="29"/>
      <c r="GB3283" s="29"/>
      <c r="GC3283" s="29"/>
      <c r="GD3283" s="29"/>
      <c r="GE3283" s="29"/>
      <c r="GF3283" s="29"/>
      <c r="GG3283" s="29"/>
      <c r="GH3283" s="29"/>
      <c r="GI3283" s="29"/>
      <c r="GJ3283" s="29"/>
      <c r="GK3283" s="29"/>
      <c r="GL3283" s="29"/>
      <c r="GM3283" s="29"/>
      <c r="GN3283" s="29"/>
      <c r="GO3283" s="29"/>
      <c r="GP3283" s="29"/>
      <c r="GQ3283" s="29"/>
      <c r="GR3283" s="29"/>
      <c r="GS3283" s="29"/>
      <c r="GT3283" s="29"/>
      <c r="GU3283" s="29"/>
      <c r="GV3283" s="29"/>
      <c r="GW3283" s="29"/>
      <c r="GX3283" s="29"/>
      <c r="GY3283" s="29"/>
      <c r="GZ3283" s="29"/>
      <c r="HA3283" s="29"/>
      <c r="HB3283" s="29"/>
      <c r="HC3283" s="29"/>
      <c r="HD3283" s="29"/>
      <c r="HE3283" s="29"/>
      <c r="HF3283" s="29"/>
      <c r="HG3283" s="29"/>
      <c r="HH3283" s="29"/>
      <c r="HI3283" s="29"/>
      <c r="HJ3283" s="29"/>
      <c r="HK3283" s="29"/>
      <c r="HL3283" s="29"/>
      <c r="HM3283" s="29"/>
      <c r="HN3283" s="29"/>
      <c r="HO3283" s="29"/>
      <c r="HP3283" s="29"/>
      <c r="HQ3283" s="29"/>
      <c r="HR3283" s="29"/>
      <c r="HS3283" s="29"/>
      <c r="HT3283" s="29"/>
      <c r="HU3283" s="29"/>
      <c r="HV3283" s="29"/>
      <c r="HW3283" s="29"/>
      <c r="HX3283" s="29"/>
      <c r="HY3283" s="29"/>
      <c r="HZ3283" s="29"/>
      <c r="IA3283" s="29"/>
      <c r="IB3283" s="29"/>
      <c r="IC3283" s="29"/>
      <c r="ID3283" s="29"/>
      <c r="IE3283" s="29"/>
      <c r="IF3283" s="29"/>
      <c r="IG3283" s="29"/>
      <c r="IH3283" s="29"/>
      <c r="II3283" s="29"/>
      <c r="IJ3283" s="29"/>
      <c r="IK3283" s="29"/>
      <c r="IL3283" s="29"/>
      <c r="IM3283" s="29"/>
      <c r="IN3283" s="29"/>
      <c r="IO3283" s="29"/>
      <c r="IP3283" s="29"/>
      <c r="IQ3283" s="29"/>
      <c r="IR3283" s="29"/>
      <c r="IS3283" s="29"/>
      <c r="IT3283" s="29"/>
    </row>
    <row r="3284" spans="1:254" s="173" customFormat="1" ht="12.95" customHeight="1" x14ac:dyDescent="0.2">
      <c r="A3284" s="34"/>
      <c r="B3284" s="203" t="s">
        <v>902</v>
      </c>
      <c r="C3284" s="206" t="s">
        <v>169</v>
      </c>
      <c r="D3284" s="206" t="s">
        <v>918</v>
      </c>
      <c r="E3284" s="203" t="s">
        <v>170</v>
      </c>
      <c r="F3284" s="203">
        <v>6276</v>
      </c>
      <c r="G3284" s="203" t="s">
        <v>1006</v>
      </c>
      <c r="H3284" s="203" t="s">
        <v>904</v>
      </c>
      <c r="I3284" s="203" t="s">
        <v>905</v>
      </c>
      <c r="J3284" s="203" t="s">
        <v>912</v>
      </c>
      <c r="K3284" s="203" t="s">
        <v>907</v>
      </c>
      <c r="L3284" s="203" t="s">
        <v>952</v>
      </c>
      <c r="M3284" s="203" t="s">
        <v>171</v>
      </c>
      <c r="N3284" s="203">
        <v>1954</v>
      </c>
      <c r="O3284" s="203"/>
      <c r="P3284" s="203" t="s">
        <v>2554</v>
      </c>
      <c r="Q3284" s="11"/>
      <c r="R3284" s="171"/>
      <c r="S3284" s="171"/>
      <c r="T3284" s="171"/>
      <c r="U3284" s="171"/>
      <c r="V3284" s="171"/>
      <c r="W3284" s="171"/>
      <c r="X3284" s="171"/>
      <c r="Y3284" s="171"/>
      <c r="Z3284" s="171"/>
      <c r="AA3284" s="171"/>
      <c r="AB3284" s="171"/>
      <c r="AC3284" s="171"/>
      <c r="AD3284" s="171"/>
      <c r="AE3284" s="171"/>
      <c r="AF3284" s="171"/>
      <c r="AG3284" s="171"/>
      <c r="AH3284" s="171"/>
      <c r="AI3284" s="171"/>
      <c r="AJ3284" s="171"/>
      <c r="AK3284" s="171"/>
      <c r="AL3284" s="171"/>
      <c r="AM3284" s="171"/>
      <c r="AN3284" s="171"/>
      <c r="AO3284" s="171"/>
      <c r="AP3284" s="171"/>
      <c r="AQ3284" s="171"/>
      <c r="AR3284" s="171"/>
      <c r="AS3284" s="171"/>
      <c r="AT3284" s="171"/>
      <c r="AU3284" s="171"/>
      <c r="AV3284" s="171"/>
      <c r="AW3284" s="171"/>
      <c r="AX3284" s="171"/>
      <c r="AY3284" s="171"/>
      <c r="AZ3284" s="171"/>
      <c r="BA3284" s="171"/>
      <c r="BB3284" s="171"/>
      <c r="BC3284" s="171"/>
      <c r="BD3284" s="171"/>
      <c r="BE3284" s="171"/>
      <c r="BF3284" s="171"/>
      <c r="BG3284" s="171"/>
      <c r="BH3284" s="171"/>
      <c r="BI3284" s="171"/>
      <c r="BJ3284" s="171"/>
      <c r="BK3284" s="171"/>
      <c r="BL3284" s="171"/>
      <c r="BM3284" s="171"/>
      <c r="BN3284" s="171"/>
      <c r="BO3284" s="171"/>
      <c r="BP3284" s="171"/>
      <c r="BQ3284" s="171"/>
      <c r="BR3284" s="171"/>
      <c r="BS3284" s="171"/>
      <c r="BT3284" s="171"/>
      <c r="BU3284" s="171"/>
      <c r="BV3284" s="171"/>
      <c r="BW3284" s="171"/>
      <c r="BX3284" s="171"/>
      <c r="BY3284" s="171"/>
      <c r="BZ3284" s="171"/>
      <c r="CA3284" s="171"/>
      <c r="CB3284" s="171"/>
      <c r="CC3284" s="171"/>
      <c r="CD3284" s="171"/>
      <c r="CE3284" s="171"/>
      <c r="CF3284" s="171"/>
      <c r="CG3284" s="171"/>
      <c r="CH3284" s="171"/>
      <c r="CI3284" s="171"/>
      <c r="CJ3284" s="171"/>
      <c r="CK3284" s="171"/>
      <c r="CL3284" s="171"/>
      <c r="CM3284" s="171"/>
      <c r="CN3284" s="171"/>
      <c r="CO3284" s="171"/>
      <c r="CP3284" s="171"/>
      <c r="CQ3284" s="171"/>
      <c r="CR3284" s="171"/>
      <c r="CS3284" s="171"/>
      <c r="CT3284" s="171"/>
      <c r="CU3284" s="171"/>
      <c r="CV3284" s="171"/>
      <c r="CW3284" s="171"/>
      <c r="CX3284" s="171"/>
      <c r="CY3284" s="171"/>
      <c r="CZ3284" s="171"/>
      <c r="DA3284" s="171"/>
      <c r="DB3284" s="171"/>
      <c r="DC3284" s="171"/>
      <c r="DD3284" s="171"/>
      <c r="DE3284" s="171"/>
      <c r="DF3284" s="171"/>
      <c r="DG3284" s="171"/>
      <c r="DH3284" s="171"/>
      <c r="DI3284" s="171"/>
      <c r="DJ3284" s="171"/>
      <c r="DK3284" s="171"/>
      <c r="DL3284" s="171"/>
      <c r="DM3284" s="171"/>
      <c r="DN3284" s="171"/>
      <c r="DO3284" s="171"/>
      <c r="DP3284" s="171"/>
      <c r="DQ3284" s="171"/>
      <c r="DR3284" s="171"/>
      <c r="DS3284" s="171"/>
      <c r="DT3284" s="171"/>
      <c r="DU3284" s="171"/>
      <c r="DV3284" s="171"/>
      <c r="DW3284" s="171"/>
      <c r="DX3284" s="171"/>
      <c r="DY3284" s="171"/>
      <c r="DZ3284" s="171"/>
      <c r="EA3284" s="171"/>
      <c r="EB3284" s="171"/>
      <c r="EC3284" s="171"/>
      <c r="ED3284" s="171"/>
      <c r="EE3284" s="171"/>
      <c r="EF3284" s="171"/>
      <c r="EG3284" s="171"/>
      <c r="EH3284" s="171"/>
      <c r="EI3284" s="171"/>
      <c r="EJ3284" s="171"/>
      <c r="EK3284" s="171"/>
      <c r="EL3284" s="171"/>
      <c r="EM3284" s="171"/>
      <c r="EN3284" s="171"/>
      <c r="EO3284" s="171"/>
      <c r="EP3284" s="171"/>
      <c r="EQ3284" s="171"/>
      <c r="ER3284" s="171"/>
      <c r="ES3284" s="171"/>
      <c r="ET3284" s="171"/>
      <c r="EU3284" s="171"/>
      <c r="EV3284" s="171"/>
      <c r="EW3284" s="171"/>
      <c r="EX3284" s="171"/>
      <c r="EY3284" s="171"/>
      <c r="EZ3284" s="171"/>
      <c r="FA3284" s="171"/>
      <c r="FB3284" s="171"/>
      <c r="FC3284" s="171"/>
      <c r="FD3284" s="171"/>
      <c r="FE3284" s="171"/>
      <c r="FF3284" s="171"/>
      <c r="FG3284" s="171"/>
      <c r="FH3284" s="171"/>
      <c r="FI3284" s="171"/>
      <c r="FJ3284" s="171"/>
      <c r="FK3284" s="171"/>
      <c r="FL3284" s="171"/>
      <c r="FM3284" s="171"/>
      <c r="FN3284" s="171"/>
      <c r="FO3284" s="171"/>
      <c r="FP3284" s="171"/>
      <c r="FQ3284" s="171"/>
      <c r="FR3284" s="171"/>
      <c r="FS3284" s="171"/>
      <c r="FT3284" s="171"/>
      <c r="FU3284" s="171"/>
      <c r="FV3284" s="171"/>
      <c r="FW3284" s="171"/>
      <c r="FX3284" s="171"/>
      <c r="FY3284" s="171"/>
      <c r="FZ3284" s="171"/>
      <c r="GA3284" s="171"/>
      <c r="GB3284" s="171"/>
      <c r="GC3284" s="171"/>
      <c r="GD3284" s="171"/>
      <c r="GE3284" s="171"/>
      <c r="GF3284" s="171"/>
      <c r="GG3284" s="171"/>
      <c r="GH3284" s="171"/>
      <c r="GI3284" s="171"/>
      <c r="GJ3284" s="171"/>
      <c r="GK3284" s="171"/>
      <c r="GL3284" s="171"/>
      <c r="GM3284" s="171"/>
      <c r="GN3284" s="171"/>
      <c r="GO3284" s="171"/>
      <c r="GP3284" s="171"/>
      <c r="GQ3284" s="171"/>
      <c r="GR3284" s="171"/>
      <c r="GS3284" s="171"/>
      <c r="GT3284" s="171"/>
      <c r="GU3284" s="171"/>
      <c r="GV3284" s="171"/>
      <c r="GW3284" s="171"/>
      <c r="GX3284" s="171"/>
      <c r="GY3284" s="171"/>
      <c r="GZ3284" s="171"/>
      <c r="HA3284" s="171"/>
      <c r="HB3284" s="171"/>
      <c r="HC3284" s="171"/>
      <c r="HD3284" s="171"/>
      <c r="HE3284" s="171"/>
      <c r="HF3284" s="171"/>
      <c r="HG3284" s="171"/>
      <c r="HH3284" s="171"/>
      <c r="HI3284" s="171"/>
      <c r="HJ3284" s="171"/>
      <c r="HK3284" s="171"/>
      <c r="HL3284" s="171"/>
      <c r="HM3284" s="171"/>
      <c r="HN3284" s="171"/>
      <c r="HO3284" s="171"/>
      <c r="HP3284" s="171"/>
      <c r="HQ3284" s="171"/>
      <c r="HR3284" s="171"/>
      <c r="HS3284" s="171"/>
      <c r="HT3284" s="171"/>
      <c r="HU3284" s="171"/>
      <c r="HV3284" s="171"/>
      <c r="HW3284" s="171"/>
      <c r="HX3284" s="171"/>
      <c r="HY3284" s="171"/>
      <c r="HZ3284" s="171"/>
      <c r="IA3284" s="171"/>
      <c r="IB3284" s="171"/>
      <c r="IC3284" s="171"/>
      <c r="ID3284" s="171"/>
      <c r="IE3284" s="171"/>
      <c r="IF3284" s="171"/>
      <c r="IG3284" s="171"/>
      <c r="IH3284" s="171"/>
      <c r="II3284" s="171"/>
      <c r="IJ3284" s="171"/>
      <c r="IK3284" s="171"/>
      <c r="IL3284" s="171"/>
      <c r="IM3284" s="171"/>
      <c r="IN3284" s="171"/>
      <c r="IO3284" s="171"/>
      <c r="IP3284" s="171"/>
      <c r="IQ3284" s="171"/>
      <c r="IR3284" s="171"/>
      <c r="IS3284" s="171"/>
      <c r="IT3284" s="171"/>
    </row>
    <row r="3285" spans="1:254" s="11" customFormat="1" ht="14.1" customHeight="1" x14ac:dyDescent="0.2">
      <c r="A3285" s="29"/>
      <c r="B3285" s="11" t="s">
        <v>902</v>
      </c>
      <c r="C3285" s="144" t="s">
        <v>169</v>
      </c>
      <c r="D3285" s="144" t="s">
        <v>918</v>
      </c>
      <c r="E3285" s="11" t="s">
        <v>170</v>
      </c>
      <c r="F3285" s="11">
        <v>6276</v>
      </c>
      <c r="G3285" s="11" t="s">
        <v>1006</v>
      </c>
      <c r="H3285" s="11" t="s">
        <v>904</v>
      </c>
      <c r="I3285" s="11" t="s">
        <v>905</v>
      </c>
      <c r="J3285" s="11" t="s">
        <v>912</v>
      </c>
      <c r="K3285" s="11" t="s">
        <v>907</v>
      </c>
      <c r="L3285" s="11" t="s">
        <v>952</v>
      </c>
      <c r="M3285" s="11" t="s">
        <v>171</v>
      </c>
      <c r="N3285" s="11">
        <v>1954</v>
      </c>
      <c r="O3285" s="11" t="s">
        <v>979</v>
      </c>
      <c r="P3285" s="11" t="s">
        <v>2549</v>
      </c>
      <c r="R3285" s="29"/>
      <c r="S3285" s="29"/>
      <c r="T3285" s="29"/>
      <c r="U3285" s="29"/>
      <c r="V3285" s="29"/>
      <c r="W3285" s="29"/>
      <c r="X3285" s="29"/>
      <c r="Y3285" s="29"/>
      <c r="Z3285" s="29"/>
      <c r="AA3285" s="29"/>
      <c r="AB3285" s="29"/>
      <c r="AC3285" s="29"/>
      <c r="AD3285" s="29"/>
      <c r="AE3285" s="29"/>
      <c r="AF3285" s="29"/>
      <c r="AG3285" s="29"/>
      <c r="AH3285" s="29"/>
      <c r="AI3285" s="29"/>
      <c r="AJ3285" s="29"/>
      <c r="AK3285" s="29"/>
      <c r="AL3285" s="29"/>
      <c r="AM3285" s="29"/>
      <c r="AN3285" s="29"/>
      <c r="AO3285" s="29"/>
      <c r="AP3285" s="29"/>
      <c r="AQ3285" s="29"/>
      <c r="AR3285" s="29"/>
      <c r="AS3285" s="29"/>
      <c r="AT3285" s="29"/>
      <c r="AU3285" s="29"/>
      <c r="AV3285" s="29"/>
      <c r="AW3285" s="29"/>
      <c r="AX3285" s="29"/>
      <c r="AY3285" s="29"/>
      <c r="AZ3285" s="29"/>
      <c r="BA3285" s="29"/>
      <c r="BB3285" s="29"/>
      <c r="BC3285" s="29"/>
      <c r="BD3285" s="29"/>
      <c r="BE3285" s="29"/>
      <c r="BF3285" s="29"/>
      <c r="BG3285" s="29"/>
      <c r="BH3285" s="29"/>
      <c r="BI3285" s="29"/>
      <c r="BJ3285" s="29"/>
      <c r="BK3285" s="29"/>
      <c r="BL3285" s="29"/>
      <c r="BM3285" s="29"/>
      <c r="BN3285" s="29"/>
      <c r="BO3285" s="29"/>
      <c r="BP3285" s="29"/>
      <c r="BQ3285" s="29"/>
      <c r="BR3285" s="29"/>
      <c r="BS3285" s="29"/>
      <c r="BT3285" s="29"/>
      <c r="BU3285" s="29"/>
      <c r="BV3285" s="29"/>
      <c r="BW3285" s="29"/>
      <c r="BX3285" s="29"/>
      <c r="BY3285" s="29"/>
      <c r="BZ3285" s="29"/>
      <c r="CA3285" s="29"/>
      <c r="CB3285" s="29"/>
      <c r="CC3285" s="29"/>
      <c r="CD3285" s="29"/>
      <c r="CE3285" s="29"/>
      <c r="CF3285" s="29"/>
      <c r="CG3285" s="29"/>
      <c r="CH3285" s="29"/>
      <c r="CI3285" s="29"/>
      <c r="CJ3285" s="29"/>
      <c r="CK3285" s="29"/>
      <c r="CL3285" s="29"/>
      <c r="CM3285" s="29"/>
      <c r="CN3285" s="29"/>
      <c r="CO3285" s="29"/>
      <c r="CP3285" s="29"/>
      <c r="CQ3285" s="29"/>
      <c r="CR3285" s="29"/>
      <c r="CS3285" s="29"/>
      <c r="CT3285" s="29"/>
      <c r="CU3285" s="29"/>
      <c r="CV3285" s="29"/>
      <c r="CW3285" s="29"/>
      <c r="CX3285" s="29"/>
      <c r="CY3285" s="29"/>
      <c r="CZ3285" s="29"/>
      <c r="DA3285" s="29"/>
      <c r="DB3285" s="29"/>
      <c r="DC3285" s="29"/>
      <c r="DD3285" s="29"/>
      <c r="DE3285" s="29"/>
      <c r="DF3285" s="29"/>
      <c r="DG3285" s="29"/>
      <c r="DH3285" s="29"/>
      <c r="DI3285" s="29"/>
      <c r="DJ3285" s="29"/>
      <c r="DK3285" s="29"/>
      <c r="DL3285" s="29"/>
      <c r="DM3285" s="29"/>
      <c r="DN3285" s="29"/>
      <c r="DO3285" s="29"/>
      <c r="DP3285" s="29"/>
      <c r="DQ3285" s="29"/>
      <c r="DR3285" s="29"/>
      <c r="DS3285" s="29"/>
      <c r="DT3285" s="29"/>
      <c r="DU3285" s="29"/>
      <c r="DV3285" s="29"/>
      <c r="DW3285" s="29"/>
      <c r="DX3285" s="29"/>
      <c r="DY3285" s="29"/>
      <c r="DZ3285" s="29"/>
      <c r="EA3285" s="29"/>
      <c r="EB3285" s="29"/>
      <c r="EC3285" s="29"/>
      <c r="ED3285" s="29"/>
      <c r="EE3285" s="29"/>
      <c r="EF3285" s="29"/>
      <c r="EG3285" s="29"/>
      <c r="EH3285" s="29"/>
      <c r="EI3285" s="29"/>
      <c r="EJ3285" s="29"/>
      <c r="EK3285" s="29"/>
      <c r="EL3285" s="29"/>
      <c r="EM3285" s="29"/>
      <c r="EN3285" s="29"/>
      <c r="EO3285" s="29"/>
      <c r="EP3285" s="29"/>
      <c r="EQ3285" s="29"/>
      <c r="ER3285" s="29"/>
      <c r="ES3285" s="29"/>
      <c r="ET3285" s="29"/>
      <c r="EU3285" s="29"/>
      <c r="EV3285" s="29"/>
      <c r="EW3285" s="29"/>
      <c r="EX3285" s="29"/>
      <c r="EY3285" s="29"/>
      <c r="EZ3285" s="29"/>
      <c r="FA3285" s="29"/>
      <c r="FB3285" s="29"/>
      <c r="FC3285" s="29"/>
      <c r="FD3285" s="29"/>
      <c r="FE3285" s="29"/>
      <c r="FF3285" s="29"/>
      <c r="FG3285" s="29"/>
      <c r="FH3285" s="29"/>
      <c r="FI3285" s="29"/>
      <c r="FJ3285" s="29"/>
      <c r="FK3285" s="29"/>
      <c r="FL3285" s="29"/>
      <c r="FM3285" s="29"/>
      <c r="FN3285" s="29"/>
      <c r="FO3285" s="29"/>
      <c r="FP3285" s="29"/>
      <c r="FQ3285" s="29"/>
      <c r="FR3285" s="29"/>
      <c r="FS3285" s="29"/>
      <c r="FT3285" s="29"/>
      <c r="FU3285" s="29"/>
      <c r="FV3285" s="29"/>
      <c r="FW3285" s="29"/>
      <c r="FX3285" s="29"/>
      <c r="FY3285" s="29"/>
      <c r="FZ3285" s="29"/>
      <c r="GA3285" s="29"/>
      <c r="GB3285" s="29"/>
      <c r="GC3285" s="29"/>
      <c r="GD3285" s="29"/>
      <c r="GE3285" s="29"/>
      <c r="GF3285" s="29"/>
      <c r="GG3285" s="29"/>
      <c r="GH3285" s="29"/>
      <c r="GI3285" s="29"/>
      <c r="GJ3285" s="29"/>
      <c r="GK3285" s="29"/>
      <c r="GL3285" s="29"/>
      <c r="GM3285" s="29"/>
      <c r="GN3285" s="29"/>
      <c r="GO3285" s="29"/>
      <c r="GP3285" s="29"/>
      <c r="GQ3285" s="29"/>
      <c r="GR3285" s="29"/>
      <c r="GS3285" s="29"/>
      <c r="GT3285" s="29"/>
      <c r="GU3285" s="29"/>
      <c r="GV3285" s="29"/>
      <c r="GW3285" s="29"/>
      <c r="GX3285" s="29"/>
      <c r="GY3285" s="29"/>
      <c r="GZ3285" s="29"/>
      <c r="HA3285" s="29"/>
      <c r="HB3285" s="29"/>
      <c r="HC3285" s="29"/>
      <c r="HD3285" s="29"/>
      <c r="HE3285" s="29"/>
      <c r="HF3285" s="29"/>
      <c r="HG3285" s="29"/>
      <c r="HH3285" s="29"/>
      <c r="HI3285" s="29"/>
      <c r="HJ3285" s="29"/>
      <c r="HK3285" s="29"/>
      <c r="HL3285" s="29"/>
      <c r="HM3285" s="29"/>
      <c r="HN3285" s="29"/>
      <c r="HO3285" s="29"/>
      <c r="HP3285" s="29"/>
      <c r="HQ3285" s="29"/>
      <c r="HR3285" s="29"/>
      <c r="HS3285" s="29"/>
      <c r="HT3285" s="29"/>
      <c r="HU3285" s="29"/>
      <c r="HV3285" s="29"/>
      <c r="HW3285" s="29"/>
      <c r="HX3285" s="29"/>
      <c r="HY3285" s="29"/>
      <c r="HZ3285" s="29"/>
      <c r="IA3285" s="29"/>
      <c r="IB3285" s="29"/>
      <c r="IC3285" s="29"/>
      <c r="ID3285" s="29"/>
      <c r="IE3285" s="29"/>
      <c r="IF3285" s="29"/>
      <c r="IG3285" s="29"/>
      <c r="IH3285" s="29"/>
      <c r="II3285" s="29"/>
      <c r="IJ3285" s="29"/>
      <c r="IK3285" s="29"/>
      <c r="IL3285" s="29"/>
      <c r="IM3285" s="29"/>
      <c r="IN3285" s="29"/>
      <c r="IO3285" s="29"/>
      <c r="IP3285" s="29"/>
      <c r="IQ3285" s="29"/>
      <c r="IR3285" s="29"/>
      <c r="IS3285" s="29"/>
      <c r="IT3285" s="29"/>
    </row>
    <row r="3286" spans="1:254" s="11" customFormat="1" ht="12" customHeight="1" x14ac:dyDescent="0.2">
      <c r="A3286" s="29"/>
      <c r="B3286" s="29" t="s">
        <v>902</v>
      </c>
      <c r="C3286" s="30" t="s">
        <v>1388</v>
      </c>
      <c r="D3286" s="30" t="s">
        <v>920</v>
      </c>
      <c r="E3286" s="29" t="s">
        <v>172</v>
      </c>
      <c r="F3286" s="29">
        <v>1000</v>
      </c>
      <c r="G3286" s="29" t="s">
        <v>999</v>
      </c>
      <c r="H3286" s="29" t="s">
        <v>904</v>
      </c>
      <c r="I3286" s="29" t="s">
        <v>936</v>
      </c>
      <c r="J3286" s="29" t="s">
        <v>910</v>
      </c>
      <c r="K3286" s="29" t="s">
        <v>937</v>
      </c>
      <c r="L3286" s="29" t="s">
        <v>1138</v>
      </c>
      <c r="M3286" s="29">
        <v>175</v>
      </c>
      <c r="N3286" s="29">
        <v>1953</v>
      </c>
      <c r="O3286" s="29" t="s">
        <v>173</v>
      </c>
      <c r="P3286" s="29"/>
      <c r="Q3286" s="29"/>
      <c r="R3286" s="29"/>
      <c r="S3286" s="29"/>
      <c r="T3286" s="29"/>
      <c r="U3286" s="29"/>
      <c r="V3286" s="29"/>
      <c r="W3286" s="29"/>
      <c r="X3286" s="29"/>
      <c r="Y3286" s="29"/>
      <c r="Z3286" s="29"/>
      <c r="AA3286" s="29"/>
      <c r="AB3286" s="29"/>
      <c r="AC3286" s="29"/>
      <c r="AD3286" s="29"/>
      <c r="AE3286" s="29"/>
      <c r="AF3286" s="29"/>
      <c r="AG3286" s="29"/>
      <c r="AH3286" s="29"/>
      <c r="AI3286" s="29"/>
      <c r="AJ3286" s="29"/>
      <c r="AK3286" s="29"/>
      <c r="AL3286" s="29"/>
      <c r="AM3286" s="29"/>
      <c r="AN3286" s="29"/>
      <c r="AO3286" s="29"/>
      <c r="AP3286" s="29"/>
      <c r="AQ3286" s="29"/>
      <c r="AR3286" s="29"/>
      <c r="AS3286" s="29"/>
      <c r="AT3286" s="29"/>
      <c r="AU3286" s="29"/>
      <c r="AV3286" s="29"/>
      <c r="AW3286" s="29"/>
      <c r="AX3286" s="29"/>
      <c r="AY3286" s="29"/>
      <c r="AZ3286" s="29"/>
      <c r="BA3286" s="29"/>
      <c r="BB3286" s="29"/>
      <c r="BC3286" s="29"/>
      <c r="BD3286" s="29"/>
      <c r="BE3286" s="29"/>
      <c r="BF3286" s="29"/>
      <c r="BG3286" s="29"/>
      <c r="BH3286" s="29"/>
      <c r="BI3286" s="29"/>
      <c r="BJ3286" s="29"/>
      <c r="BK3286" s="29"/>
      <c r="BL3286" s="29"/>
      <c r="BM3286" s="29"/>
      <c r="BN3286" s="29"/>
      <c r="BO3286" s="29"/>
      <c r="BP3286" s="29"/>
      <c r="BQ3286" s="29"/>
      <c r="BR3286" s="29"/>
      <c r="BS3286" s="29"/>
      <c r="BT3286" s="29"/>
      <c r="BU3286" s="29"/>
      <c r="BV3286" s="29"/>
      <c r="BW3286" s="29"/>
      <c r="BX3286" s="29"/>
      <c r="BY3286" s="29"/>
      <c r="BZ3286" s="29"/>
      <c r="CA3286" s="29"/>
      <c r="CB3286" s="29"/>
      <c r="CC3286" s="29"/>
      <c r="CD3286" s="29"/>
      <c r="CE3286" s="29"/>
      <c r="CF3286" s="29"/>
      <c r="CG3286" s="29"/>
      <c r="CH3286" s="29"/>
      <c r="CI3286" s="29"/>
      <c r="CJ3286" s="29"/>
      <c r="CK3286" s="29"/>
      <c r="CL3286" s="29"/>
      <c r="CM3286" s="29"/>
      <c r="CN3286" s="29"/>
      <c r="CO3286" s="29"/>
      <c r="CP3286" s="29"/>
      <c r="CQ3286" s="29"/>
      <c r="CR3286" s="29"/>
      <c r="CS3286" s="29"/>
      <c r="CT3286" s="29"/>
      <c r="CU3286" s="29"/>
      <c r="CV3286" s="29"/>
      <c r="CW3286" s="29"/>
      <c r="CX3286" s="29"/>
      <c r="CY3286" s="29"/>
      <c r="CZ3286" s="29"/>
      <c r="DA3286" s="29"/>
      <c r="DB3286" s="29"/>
      <c r="DC3286" s="29"/>
      <c r="DD3286" s="29"/>
      <c r="DE3286" s="29"/>
      <c r="DF3286" s="29"/>
      <c r="DG3286" s="29"/>
      <c r="DH3286" s="29"/>
      <c r="DI3286" s="29"/>
      <c r="DJ3286" s="29"/>
      <c r="DK3286" s="29"/>
      <c r="DL3286" s="29"/>
      <c r="DM3286" s="29"/>
      <c r="DN3286" s="29"/>
      <c r="DO3286" s="29"/>
      <c r="DP3286" s="29"/>
      <c r="DQ3286" s="29"/>
      <c r="DR3286" s="29"/>
      <c r="DS3286" s="29"/>
      <c r="DT3286" s="29"/>
      <c r="DU3286" s="29"/>
      <c r="DV3286" s="29"/>
      <c r="DW3286" s="29"/>
      <c r="DX3286" s="29"/>
      <c r="DY3286" s="29"/>
      <c r="DZ3286" s="29"/>
      <c r="EA3286" s="29"/>
      <c r="EB3286" s="29"/>
      <c r="EC3286" s="29"/>
      <c r="ED3286" s="29"/>
      <c r="EE3286" s="29"/>
      <c r="EF3286" s="29"/>
      <c r="EG3286" s="29"/>
      <c r="EH3286" s="29"/>
      <c r="EI3286" s="29"/>
      <c r="EJ3286" s="29"/>
      <c r="EK3286" s="29"/>
      <c r="EL3286" s="29"/>
      <c r="EM3286" s="29"/>
      <c r="EN3286" s="29"/>
      <c r="EO3286" s="29"/>
      <c r="EP3286" s="29"/>
      <c r="EQ3286" s="29"/>
      <c r="ER3286" s="29"/>
      <c r="ES3286" s="29"/>
      <c r="ET3286" s="29"/>
      <c r="EU3286" s="29"/>
      <c r="EV3286" s="29"/>
      <c r="EW3286" s="29"/>
      <c r="EX3286" s="29"/>
      <c r="EY3286" s="29"/>
      <c r="EZ3286" s="29"/>
      <c r="FA3286" s="29"/>
      <c r="FB3286" s="29"/>
      <c r="FC3286" s="29"/>
      <c r="FD3286" s="29"/>
      <c r="FE3286" s="29"/>
      <c r="FF3286" s="29"/>
      <c r="FG3286" s="29"/>
      <c r="FH3286" s="29"/>
      <c r="FI3286" s="29"/>
      <c r="FJ3286" s="29"/>
      <c r="FK3286" s="29"/>
      <c r="FL3286" s="29"/>
      <c r="FM3286" s="29"/>
      <c r="FN3286" s="29"/>
      <c r="FO3286" s="29"/>
      <c r="FP3286" s="29"/>
      <c r="FQ3286" s="29"/>
      <c r="FR3286" s="29"/>
      <c r="FS3286" s="29"/>
      <c r="FT3286" s="29"/>
      <c r="FU3286" s="29"/>
      <c r="FV3286" s="29"/>
      <c r="FW3286" s="29"/>
      <c r="FX3286" s="29"/>
      <c r="FY3286" s="29"/>
      <c r="FZ3286" s="29"/>
      <c r="GA3286" s="29"/>
      <c r="GB3286" s="29"/>
      <c r="GC3286" s="29"/>
      <c r="GD3286" s="29"/>
      <c r="GE3286" s="29"/>
      <c r="GF3286" s="29"/>
      <c r="GG3286" s="29"/>
      <c r="GH3286" s="29"/>
      <c r="GI3286" s="29"/>
      <c r="GJ3286" s="29"/>
      <c r="GK3286" s="29"/>
      <c r="GL3286" s="29"/>
      <c r="GM3286" s="29"/>
      <c r="GN3286" s="29"/>
      <c r="GO3286" s="29"/>
      <c r="GP3286" s="29"/>
      <c r="GQ3286" s="29"/>
      <c r="GR3286" s="29"/>
      <c r="GS3286" s="29"/>
      <c r="GT3286" s="29"/>
      <c r="GU3286" s="29"/>
      <c r="GV3286" s="29"/>
      <c r="GW3286" s="29"/>
      <c r="GX3286" s="29"/>
      <c r="GY3286" s="29"/>
      <c r="GZ3286" s="29"/>
      <c r="HA3286" s="29"/>
      <c r="HB3286" s="29"/>
      <c r="HC3286" s="29"/>
      <c r="HD3286" s="29"/>
      <c r="HE3286" s="29"/>
      <c r="HF3286" s="29"/>
      <c r="HG3286" s="29"/>
      <c r="HH3286" s="29"/>
      <c r="HI3286" s="29"/>
      <c r="HJ3286" s="29"/>
      <c r="HK3286" s="29"/>
      <c r="HL3286" s="29"/>
      <c r="HM3286" s="29"/>
      <c r="HN3286" s="29"/>
      <c r="HO3286" s="29"/>
      <c r="HP3286" s="29"/>
      <c r="HQ3286" s="29"/>
      <c r="HR3286" s="29"/>
      <c r="HS3286" s="29"/>
      <c r="HT3286" s="29"/>
      <c r="HU3286" s="29"/>
      <c r="HV3286" s="29"/>
      <c r="HW3286" s="29"/>
      <c r="HX3286" s="29"/>
      <c r="HY3286" s="29"/>
      <c r="HZ3286" s="29"/>
      <c r="IA3286" s="29"/>
      <c r="IB3286" s="29"/>
      <c r="IC3286" s="29"/>
      <c r="ID3286" s="29"/>
      <c r="IE3286" s="29"/>
      <c r="IF3286" s="29"/>
      <c r="IG3286" s="29"/>
      <c r="IH3286" s="29"/>
      <c r="II3286" s="29"/>
      <c r="IJ3286" s="29"/>
      <c r="IK3286" s="29"/>
      <c r="IL3286" s="29"/>
      <c r="IM3286" s="29"/>
      <c r="IN3286" s="29"/>
      <c r="IO3286" s="29"/>
      <c r="IP3286" s="29"/>
      <c r="IQ3286" s="29"/>
      <c r="IR3286" s="29"/>
      <c r="IS3286" s="29"/>
      <c r="IT3286" s="29"/>
    </row>
    <row r="3287" spans="1:254" s="11" customFormat="1" ht="12.95" customHeight="1" x14ac:dyDescent="0.2">
      <c r="A3287" s="29"/>
      <c r="B3287" s="29" t="s">
        <v>902</v>
      </c>
      <c r="C3287" s="30" t="s">
        <v>1388</v>
      </c>
      <c r="D3287" s="30" t="s">
        <v>1382</v>
      </c>
      <c r="E3287" s="29" t="s">
        <v>1389</v>
      </c>
      <c r="F3287" s="29">
        <v>3310</v>
      </c>
      <c r="G3287" s="29" t="s">
        <v>1168</v>
      </c>
      <c r="H3287" s="29" t="s">
        <v>904</v>
      </c>
      <c r="I3287" s="29" t="s">
        <v>936</v>
      </c>
      <c r="J3287" s="29" t="s">
        <v>906</v>
      </c>
      <c r="K3287" s="29" t="s">
        <v>937</v>
      </c>
      <c r="L3287" s="29" t="s">
        <v>943</v>
      </c>
      <c r="M3287" s="29" t="s">
        <v>1390</v>
      </c>
      <c r="N3287" s="29">
        <v>1929</v>
      </c>
      <c r="O3287" s="29" t="s">
        <v>908</v>
      </c>
      <c r="P3287" s="29"/>
      <c r="Q3287" s="29"/>
      <c r="R3287" s="29"/>
      <c r="S3287" s="29"/>
      <c r="T3287" s="29"/>
      <c r="U3287" s="29"/>
      <c r="V3287" s="29"/>
      <c r="W3287" s="29"/>
      <c r="X3287" s="29"/>
      <c r="Y3287" s="29"/>
      <c r="Z3287" s="29"/>
      <c r="AA3287" s="29"/>
      <c r="AB3287" s="29"/>
      <c r="AC3287" s="29"/>
      <c r="AD3287" s="29"/>
      <c r="AE3287" s="29"/>
      <c r="AF3287" s="29"/>
      <c r="AG3287" s="29"/>
      <c r="AH3287" s="29"/>
      <c r="AI3287" s="29"/>
      <c r="AJ3287" s="29"/>
      <c r="AK3287" s="29"/>
      <c r="AL3287" s="29"/>
      <c r="AM3287" s="29"/>
      <c r="AN3287" s="29"/>
      <c r="AO3287" s="29"/>
      <c r="AP3287" s="29"/>
      <c r="AQ3287" s="29"/>
      <c r="AR3287" s="29"/>
      <c r="AS3287" s="29"/>
      <c r="AT3287" s="29"/>
      <c r="AU3287" s="29"/>
      <c r="AV3287" s="29"/>
      <c r="AW3287" s="29"/>
      <c r="AX3287" s="29"/>
      <c r="AY3287" s="29"/>
      <c r="AZ3287" s="29"/>
      <c r="BA3287" s="29"/>
      <c r="BB3287" s="29"/>
      <c r="BC3287" s="29"/>
      <c r="BD3287" s="29"/>
      <c r="BE3287" s="29"/>
      <c r="BF3287" s="29"/>
      <c r="BG3287" s="29"/>
      <c r="BH3287" s="29"/>
      <c r="BI3287" s="29"/>
      <c r="BJ3287" s="29"/>
      <c r="BK3287" s="29"/>
      <c r="BL3287" s="29"/>
      <c r="BM3287" s="29"/>
      <c r="BN3287" s="29"/>
      <c r="BO3287" s="29"/>
      <c r="BP3287" s="29"/>
      <c r="BQ3287" s="29"/>
      <c r="BR3287" s="29"/>
      <c r="BS3287" s="29"/>
      <c r="BT3287" s="29"/>
      <c r="BU3287" s="29"/>
      <c r="BV3287" s="29"/>
      <c r="BW3287" s="29"/>
      <c r="BX3287" s="29"/>
      <c r="BY3287" s="29"/>
      <c r="BZ3287" s="29"/>
      <c r="CA3287" s="29"/>
      <c r="CB3287" s="29"/>
      <c r="CC3287" s="29"/>
      <c r="CD3287" s="29"/>
      <c r="CE3287" s="29"/>
      <c r="CF3287" s="29"/>
      <c r="CG3287" s="29"/>
      <c r="CH3287" s="29"/>
      <c r="CI3287" s="29"/>
      <c r="CJ3287" s="29"/>
      <c r="CK3287" s="29"/>
      <c r="CL3287" s="29"/>
      <c r="CM3287" s="29"/>
      <c r="CN3287" s="29"/>
      <c r="CO3287" s="29"/>
      <c r="CP3287" s="29"/>
      <c r="CQ3287" s="29"/>
      <c r="CR3287" s="29"/>
      <c r="CS3287" s="29"/>
      <c r="CT3287" s="29"/>
      <c r="CU3287" s="29"/>
      <c r="CV3287" s="29"/>
      <c r="CW3287" s="29"/>
      <c r="CX3287" s="29"/>
      <c r="CY3287" s="29"/>
      <c r="CZ3287" s="29"/>
      <c r="DA3287" s="29"/>
      <c r="DB3287" s="29"/>
      <c r="DC3287" s="29"/>
      <c r="DD3287" s="29"/>
      <c r="DE3287" s="29"/>
      <c r="DF3287" s="29"/>
      <c r="DG3287" s="29"/>
      <c r="DH3287" s="29"/>
      <c r="DI3287" s="29"/>
      <c r="DJ3287" s="29"/>
      <c r="DK3287" s="29"/>
      <c r="DL3287" s="29"/>
      <c r="DM3287" s="29"/>
      <c r="DN3287" s="29"/>
      <c r="DO3287" s="29"/>
      <c r="DP3287" s="29"/>
      <c r="DQ3287" s="29"/>
      <c r="DR3287" s="29"/>
      <c r="DS3287" s="29"/>
      <c r="DT3287" s="29"/>
      <c r="DU3287" s="29"/>
      <c r="DV3287" s="29"/>
      <c r="DW3287" s="29"/>
      <c r="DX3287" s="29"/>
      <c r="DY3287" s="29"/>
      <c r="DZ3287" s="29"/>
      <c r="EA3287" s="29"/>
      <c r="EB3287" s="29"/>
      <c r="EC3287" s="29"/>
      <c r="ED3287" s="29"/>
      <c r="EE3287" s="29"/>
      <c r="EF3287" s="29"/>
      <c r="EG3287" s="29"/>
      <c r="EH3287" s="29"/>
      <c r="EI3287" s="29"/>
      <c r="EJ3287" s="29"/>
      <c r="EK3287" s="29"/>
      <c r="EL3287" s="29"/>
      <c r="EM3287" s="29"/>
      <c r="EN3287" s="29"/>
      <c r="EO3287" s="29"/>
      <c r="EP3287" s="29"/>
      <c r="EQ3287" s="29"/>
      <c r="ER3287" s="29"/>
      <c r="ES3287" s="29"/>
      <c r="ET3287" s="29"/>
      <c r="EU3287" s="29"/>
      <c r="EV3287" s="29"/>
      <c r="EW3287" s="29"/>
      <c r="EX3287" s="29"/>
      <c r="EY3287" s="29"/>
      <c r="EZ3287" s="29"/>
      <c r="FA3287" s="29"/>
      <c r="FB3287" s="29"/>
      <c r="FC3287" s="29"/>
      <c r="FD3287" s="29"/>
      <c r="FE3287" s="29"/>
      <c r="FF3287" s="29"/>
      <c r="FG3287" s="29"/>
      <c r="FH3287" s="29"/>
      <c r="FI3287" s="29"/>
      <c r="FJ3287" s="29"/>
      <c r="FK3287" s="29"/>
      <c r="FL3287" s="29"/>
      <c r="FM3287" s="29"/>
      <c r="FN3287" s="29"/>
      <c r="FO3287" s="29"/>
      <c r="FP3287" s="29"/>
      <c r="FQ3287" s="29"/>
      <c r="FR3287" s="29"/>
      <c r="FS3287" s="29"/>
      <c r="FT3287" s="29"/>
      <c r="FU3287" s="29"/>
      <c r="FV3287" s="29"/>
      <c r="FW3287" s="29"/>
      <c r="FX3287" s="29"/>
      <c r="FY3287" s="29"/>
      <c r="FZ3287" s="29"/>
      <c r="GA3287" s="29"/>
      <c r="GB3287" s="29"/>
      <c r="GC3287" s="29"/>
      <c r="GD3287" s="29"/>
      <c r="GE3287" s="29"/>
      <c r="GF3287" s="29"/>
      <c r="GG3287" s="29"/>
      <c r="GH3287" s="29"/>
      <c r="GI3287" s="29"/>
      <c r="GJ3287" s="29"/>
      <c r="GK3287" s="29"/>
      <c r="GL3287" s="29"/>
      <c r="GM3287" s="29"/>
      <c r="GN3287" s="29"/>
      <c r="GO3287" s="29"/>
      <c r="GP3287" s="29"/>
      <c r="GQ3287" s="29"/>
      <c r="GR3287" s="29"/>
      <c r="GS3287" s="29"/>
      <c r="GT3287" s="29"/>
      <c r="GU3287" s="29"/>
      <c r="GV3287" s="29"/>
      <c r="GW3287" s="29"/>
      <c r="GX3287" s="29"/>
      <c r="GY3287" s="29"/>
      <c r="GZ3287" s="29"/>
      <c r="HA3287" s="29"/>
      <c r="HB3287" s="29"/>
      <c r="HC3287" s="29"/>
      <c r="HD3287" s="29"/>
      <c r="HE3287" s="29"/>
      <c r="HF3287" s="29"/>
      <c r="HG3287" s="29"/>
      <c r="HH3287" s="29"/>
      <c r="HI3287" s="29"/>
      <c r="HJ3287" s="29"/>
      <c r="HK3287" s="29"/>
      <c r="HL3287" s="29"/>
      <c r="HM3287" s="29"/>
      <c r="HN3287" s="29"/>
      <c r="HO3287" s="29"/>
      <c r="HP3287" s="29"/>
      <c r="HQ3287" s="29"/>
      <c r="HR3287" s="29"/>
      <c r="HS3287" s="29"/>
      <c r="HT3287" s="29"/>
      <c r="HU3287" s="29"/>
      <c r="HV3287" s="29"/>
      <c r="HW3287" s="29"/>
      <c r="HX3287" s="29"/>
      <c r="HY3287" s="29"/>
      <c r="HZ3287" s="29"/>
      <c r="IA3287" s="29"/>
      <c r="IB3287" s="29"/>
      <c r="IC3287" s="29"/>
      <c r="ID3287" s="29"/>
      <c r="IE3287" s="29"/>
      <c r="IF3287" s="29"/>
      <c r="IG3287" s="29"/>
      <c r="IH3287" s="29"/>
      <c r="II3287" s="29"/>
      <c r="IJ3287" s="29"/>
      <c r="IK3287" s="29"/>
      <c r="IL3287" s="29"/>
      <c r="IM3287" s="29"/>
      <c r="IN3287" s="29"/>
      <c r="IO3287" s="29"/>
      <c r="IP3287" s="29"/>
      <c r="IQ3287" s="29"/>
      <c r="IR3287" s="29"/>
      <c r="IS3287" s="29"/>
      <c r="IT3287" s="29"/>
    </row>
    <row r="3288" spans="1:254" s="11" customFormat="1" ht="12.95" customHeight="1" x14ac:dyDescent="0.2">
      <c r="A3288" s="29"/>
      <c r="B3288" s="29" t="s">
        <v>902</v>
      </c>
      <c r="C3288" s="30" t="s">
        <v>1388</v>
      </c>
      <c r="D3288" s="30" t="s">
        <v>1382</v>
      </c>
      <c r="E3288" s="29" t="s">
        <v>1389</v>
      </c>
      <c r="F3288" s="29">
        <v>3310</v>
      </c>
      <c r="G3288" s="29" t="s">
        <v>1168</v>
      </c>
      <c r="H3288" s="29" t="s">
        <v>904</v>
      </c>
      <c r="I3288" s="29" t="s">
        <v>936</v>
      </c>
      <c r="J3288" s="29" t="s">
        <v>906</v>
      </c>
      <c r="K3288" s="29" t="s">
        <v>937</v>
      </c>
      <c r="L3288" s="29" t="s">
        <v>943</v>
      </c>
      <c r="M3288" s="29" t="s">
        <v>1390</v>
      </c>
      <c r="N3288" s="29">
        <v>1929</v>
      </c>
      <c r="O3288" s="29" t="s">
        <v>908</v>
      </c>
      <c r="P3288" s="29"/>
      <c r="Q3288" s="29"/>
      <c r="R3288" s="29"/>
      <c r="S3288" s="29"/>
      <c r="T3288" s="29"/>
      <c r="U3288" s="29"/>
      <c r="V3288" s="29"/>
      <c r="W3288" s="29"/>
      <c r="X3288" s="29"/>
      <c r="Y3288" s="29"/>
      <c r="Z3288" s="29"/>
      <c r="AA3288" s="29"/>
      <c r="AB3288" s="29"/>
      <c r="AC3288" s="29"/>
      <c r="AD3288" s="29"/>
      <c r="AE3288" s="29"/>
      <c r="AF3288" s="29"/>
      <c r="AG3288" s="29"/>
      <c r="AH3288" s="29"/>
      <c r="AI3288" s="29"/>
      <c r="AJ3288" s="29"/>
      <c r="AK3288" s="29"/>
      <c r="AL3288" s="29"/>
      <c r="AM3288" s="29"/>
      <c r="AN3288" s="29"/>
      <c r="AO3288" s="29"/>
      <c r="AP3288" s="29"/>
      <c r="AQ3288" s="29"/>
      <c r="AR3288" s="29"/>
      <c r="AS3288" s="29"/>
      <c r="AT3288" s="29"/>
      <c r="AU3288" s="29"/>
      <c r="AV3288" s="29"/>
      <c r="AW3288" s="29"/>
      <c r="AX3288" s="29"/>
      <c r="AY3288" s="29"/>
      <c r="AZ3288" s="29"/>
      <c r="BA3288" s="29"/>
      <c r="BB3288" s="29"/>
      <c r="BC3288" s="29"/>
      <c r="BD3288" s="29"/>
      <c r="BE3288" s="29"/>
      <c r="BF3288" s="29"/>
      <c r="BG3288" s="29"/>
      <c r="BH3288" s="29"/>
      <c r="BI3288" s="29"/>
      <c r="BJ3288" s="29"/>
      <c r="BK3288" s="29"/>
      <c r="BL3288" s="29"/>
      <c r="BM3288" s="29"/>
      <c r="BN3288" s="29"/>
      <c r="BO3288" s="29"/>
      <c r="BP3288" s="29"/>
      <c r="BQ3288" s="29"/>
      <c r="BR3288" s="29"/>
      <c r="BS3288" s="29"/>
      <c r="BT3288" s="29"/>
      <c r="BU3288" s="29"/>
      <c r="BV3288" s="29"/>
      <c r="BW3288" s="29"/>
      <c r="BX3288" s="29"/>
      <c r="BY3288" s="29"/>
      <c r="BZ3288" s="29"/>
      <c r="CA3288" s="29"/>
      <c r="CB3288" s="29"/>
      <c r="CC3288" s="29"/>
      <c r="CD3288" s="29"/>
      <c r="CE3288" s="29"/>
      <c r="CF3288" s="29"/>
      <c r="CG3288" s="29"/>
      <c r="CH3288" s="29"/>
      <c r="CI3288" s="29"/>
      <c r="CJ3288" s="29"/>
      <c r="CK3288" s="29"/>
      <c r="CL3288" s="29"/>
      <c r="CM3288" s="29"/>
      <c r="CN3288" s="29"/>
      <c r="CO3288" s="29"/>
      <c r="CP3288" s="29"/>
      <c r="CQ3288" s="29"/>
      <c r="CR3288" s="29"/>
      <c r="CS3288" s="29"/>
      <c r="CT3288" s="29"/>
      <c r="CU3288" s="29"/>
      <c r="CV3288" s="29"/>
      <c r="CW3288" s="29"/>
      <c r="CX3288" s="29"/>
      <c r="CY3288" s="29"/>
      <c r="CZ3288" s="29"/>
      <c r="DA3288" s="29"/>
      <c r="DB3288" s="29"/>
      <c r="DC3288" s="29"/>
      <c r="DD3288" s="29"/>
      <c r="DE3288" s="29"/>
      <c r="DF3288" s="29"/>
      <c r="DG3288" s="29"/>
      <c r="DH3288" s="29"/>
      <c r="DI3288" s="29"/>
      <c r="DJ3288" s="29"/>
      <c r="DK3288" s="29"/>
      <c r="DL3288" s="29"/>
      <c r="DM3288" s="29"/>
      <c r="DN3288" s="29"/>
      <c r="DO3288" s="29"/>
      <c r="DP3288" s="29"/>
      <c r="DQ3288" s="29"/>
      <c r="DR3288" s="29"/>
      <c r="DS3288" s="29"/>
      <c r="DT3288" s="29"/>
      <c r="DU3288" s="29"/>
      <c r="DV3288" s="29"/>
      <c r="DW3288" s="29"/>
      <c r="DX3288" s="29"/>
      <c r="DY3288" s="29"/>
      <c r="DZ3288" s="29"/>
      <c r="EA3288" s="29"/>
      <c r="EB3288" s="29"/>
      <c r="EC3288" s="29"/>
      <c r="ED3288" s="29"/>
      <c r="EE3288" s="29"/>
      <c r="EF3288" s="29"/>
      <c r="EG3288" s="29"/>
      <c r="EH3288" s="29"/>
      <c r="EI3288" s="29"/>
      <c r="EJ3288" s="29"/>
      <c r="EK3288" s="29"/>
      <c r="EL3288" s="29"/>
      <c r="EM3288" s="29"/>
      <c r="EN3288" s="29"/>
      <c r="EO3288" s="29"/>
      <c r="EP3288" s="29"/>
      <c r="EQ3288" s="29"/>
      <c r="ER3288" s="29"/>
      <c r="ES3288" s="29"/>
      <c r="ET3288" s="29"/>
      <c r="EU3288" s="29"/>
      <c r="EV3288" s="29"/>
      <c r="EW3288" s="29"/>
      <c r="EX3288" s="29"/>
      <c r="EY3288" s="29"/>
      <c r="EZ3288" s="29"/>
      <c r="FA3288" s="29"/>
      <c r="FB3288" s="29"/>
      <c r="FC3288" s="29"/>
      <c r="FD3288" s="29"/>
      <c r="FE3288" s="29"/>
      <c r="FF3288" s="29"/>
      <c r="FG3288" s="29"/>
      <c r="FH3288" s="29"/>
      <c r="FI3288" s="29"/>
      <c r="FJ3288" s="29"/>
      <c r="FK3288" s="29"/>
      <c r="FL3288" s="29"/>
      <c r="FM3288" s="29"/>
      <c r="FN3288" s="29"/>
      <c r="FO3288" s="29"/>
      <c r="FP3288" s="29"/>
      <c r="FQ3288" s="29"/>
      <c r="FR3288" s="29"/>
      <c r="FS3288" s="29"/>
      <c r="FT3288" s="29"/>
      <c r="FU3288" s="29"/>
      <c r="FV3288" s="29"/>
      <c r="FW3288" s="29"/>
      <c r="FX3288" s="29"/>
      <c r="FY3288" s="29"/>
      <c r="FZ3288" s="29"/>
      <c r="GA3288" s="29"/>
      <c r="GB3288" s="29"/>
      <c r="GC3288" s="29"/>
      <c r="GD3288" s="29"/>
      <c r="GE3288" s="29"/>
      <c r="GF3288" s="29"/>
      <c r="GG3288" s="29"/>
      <c r="GH3288" s="29"/>
      <c r="GI3288" s="29"/>
      <c r="GJ3288" s="29"/>
      <c r="GK3288" s="29"/>
      <c r="GL3288" s="29"/>
      <c r="GM3288" s="29"/>
      <c r="GN3288" s="29"/>
      <c r="GO3288" s="29"/>
      <c r="GP3288" s="29"/>
      <c r="GQ3288" s="29"/>
      <c r="GR3288" s="29"/>
      <c r="GS3288" s="29"/>
      <c r="GT3288" s="29"/>
      <c r="GU3288" s="29"/>
      <c r="GV3288" s="29"/>
      <c r="GW3288" s="29"/>
      <c r="GX3288" s="29"/>
      <c r="GY3288" s="29"/>
      <c r="GZ3288" s="29"/>
      <c r="HA3288" s="29"/>
      <c r="HB3288" s="29"/>
      <c r="HC3288" s="29"/>
      <c r="HD3288" s="29"/>
      <c r="HE3288" s="29"/>
      <c r="HF3288" s="29"/>
      <c r="HG3288" s="29"/>
      <c r="HH3288" s="29"/>
      <c r="HI3288" s="29"/>
      <c r="HJ3288" s="29"/>
      <c r="HK3288" s="29"/>
      <c r="HL3288" s="29"/>
      <c r="HM3288" s="29"/>
      <c r="HN3288" s="29"/>
      <c r="HO3288" s="29"/>
      <c r="HP3288" s="29"/>
      <c r="HQ3288" s="29"/>
      <c r="HR3288" s="29"/>
      <c r="HS3288" s="29"/>
      <c r="HT3288" s="29"/>
      <c r="HU3288" s="29"/>
      <c r="HV3288" s="29"/>
      <c r="HW3288" s="29"/>
      <c r="HX3288" s="29"/>
      <c r="HY3288" s="29"/>
      <c r="HZ3288" s="29"/>
      <c r="IA3288" s="29"/>
      <c r="IB3288" s="29"/>
      <c r="IC3288" s="29"/>
      <c r="ID3288" s="29"/>
      <c r="IE3288" s="29"/>
      <c r="IF3288" s="29"/>
      <c r="IG3288" s="29"/>
      <c r="IH3288" s="29"/>
      <c r="II3288" s="29"/>
      <c r="IJ3288" s="29"/>
      <c r="IK3288" s="29"/>
      <c r="IL3288" s="29"/>
      <c r="IM3288" s="29"/>
      <c r="IN3288" s="29"/>
      <c r="IO3288" s="29"/>
      <c r="IP3288" s="29"/>
      <c r="IQ3288" s="29"/>
      <c r="IR3288" s="29"/>
      <c r="IS3288" s="29"/>
      <c r="IT3288" s="29"/>
    </row>
    <row r="3289" spans="1:254" s="11" customFormat="1" ht="12.95" customHeight="1" x14ac:dyDescent="0.2">
      <c r="A3289" s="29"/>
      <c r="B3289" s="29" t="s">
        <v>902</v>
      </c>
      <c r="C3289" s="30" t="s">
        <v>1388</v>
      </c>
      <c r="D3289" s="30" t="s">
        <v>920</v>
      </c>
      <c r="E3289" s="29" t="s">
        <v>172</v>
      </c>
      <c r="F3289" s="29">
        <v>1000</v>
      </c>
      <c r="G3289" s="29" t="s">
        <v>999</v>
      </c>
      <c r="H3289" s="29" t="s">
        <v>904</v>
      </c>
      <c r="I3289" s="29" t="s">
        <v>936</v>
      </c>
      <c r="J3289" s="29" t="s">
        <v>910</v>
      </c>
      <c r="K3289" s="29" t="s">
        <v>937</v>
      </c>
      <c r="L3289" s="29" t="s">
        <v>1138</v>
      </c>
      <c r="M3289" s="29">
        <v>175</v>
      </c>
      <c r="N3289" s="29">
        <v>1953</v>
      </c>
      <c r="O3289" s="29" t="s">
        <v>173</v>
      </c>
      <c r="P3289" s="29"/>
      <c r="Q3289" s="29"/>
      <c r="R3289" s="29"/>
      <c r="S3289" s="29"/>
      <c r="T3289" s="29"/>
      <c r="U3289" s="29"/>
      <c r="V3289" s="29"/>
      <c r="W3289" s="29"/>
      <c r="X3289" s="29"/>
      <c r="Y3289" s="29"/>
      <c r="Z3289" s="29"/>
      <c r="AA3289" s="29"/>
      <c r="AB3289" s="29"/>
      <c r="AC3289" s="29"/>
      <c r="AD3289" s="29"/>
      <c r="AE3289" s="29"/>
      <c r="AF3289" s="29"/>
      <c r="AG3289" s="29"/>
      <c r="AH3289" s="29"/>
      <c r="AI3289" s="29"/>
      <c r="AJ3289" s="29"/>
      <c r="AK3289" s="29"/>
      <c r="AL3289" s="29"/>
      <c r="AM3289" s="29"/>
      <c r="AN3289" s="29"/>
      <c r="AO3289" s="29"/>
      <c r="AP3289" s="29"/>
      <c r="AQ3289" s="29"/>
      <c r="AR3289" s="29"/>
      <c r="AS3289" s="29"/>
      <c r="AT3289" s="29"/>
      <c r="AU3289" s="29"/>
      <c r="AV3289" s="29"/>
      <c r="AW3289" s="29"/>
      <c r="AX3289" s="29"/>
      <c r="AY3289" s="29"/>
      <c r="AZ3289" s="29"/>
      <c r="BA3289" s="29"/>
      <c r="BB3289" s="29"/>
      <c r="BC3289" s="29"/>
      <c r="BD3289" s="29"/>
      <c r="BE3289" s="29"/>
      <c r="BF3289" s="29"/>
      <c r="BG3289" s="29"/>
      <c r="BH3289" s="29"/>
      <c r="BI3289" s="29"/>
      <c r="BJ3289" s="29"/>
      <c r="BK3289" s="29"/>
      <c r="BL3289" s="29"/>
      <c r="BM3289" s="29"/>
      <c r="BN3289" s="29"/>
      <c r="BO3289" s="29"/>
      <c r="BP3289" s="29"/>
      <c r="BQ3289" s="29"/>
      <c r="BR3289" s="29"/>
      <c r="BS3289" s="29"/>
      <c r="BT3289" s="29"/>
      <c r="BU3289" s="29"/>
      <c r="BV3289" s="29"/>
      <c r="BW3289" s="29"/>
      <c r="BX3289" s="29"/>
      <c r="BY3289" s="29"/>
      <c r="BZ3289" s="29"/>
      <c r="CA3289" s="29"/>
      <c r="CB3289" s="29"/>
      <c r="CC3289" s="29"/>
      <c r="CD3289" s="29"/>
      <c r="CE3289" s="29"/>
      <c r="CF3289" s="29"/>
      <c r="CG3289" s="29"/>
      <c r="CH3289" s="29"/>
      <c r="CI3289" s="29"/>
      <c r="CJ3289" s="29"/>
      <c r="CK3289" s="29"/>
      <c r="CL3289" s="29"/>
      <c r="CM3289" s="29"/>
      <c r="CN3289" s="29"/>
      <c r="CO3289" s="29"/>
      <c r="CP3289" s="29"/>
      <c r="CQ3289" s="29"/>
      <c r="CR3289" s="29"/>
      <c r="CS3289" s="29"/>
      <c r="CT3289" s="29"/>
      <c r="CU3289" s="29"/>
      <c r="CV3289" s="29"/>
      <c r="CW3289" s="29"/>
      <c r="CX3289" s="29"/>
      <c r="CY3289" s="29"/>
      <c r="CZ3289" s="29"/>
      <c r="DA3289" s="29"/>
      <c r="DB3289" s="29"/>
      <c r="DC3289" s="29"/>
      <c r="DD3289" s="29"/>
      <c r="DE3289" s="29"/>
      <c r="DF3289" s="29"/>
      <c r="DG3289" s="29"/>
      <c r="DH3289" s="29"/>
      <c r="DI3289" s="29"/>
      <c r="DJ3289" s="29"/>
      <c r="DK3289" s="29"/>
      <c r="DL3289" s="29"/>
      <c r="DM3289" s="29"/>
      <c r="DN3289" s="29"/>
      <c r="DO3289" s="29"/>
      <c r="DP3289" s="29"/>
      <c r="DQ3289" s="29"/>
      <c r="DR3289" s="29"/>
      <c r="DS3289" s="29"/>
      <c r="DT3289" s="29"/>
      <c r="DU3289" s="29"/>
      <c r="DV3289" s="29"/>
      <c r="DW3289" s="29"/>
      <c r="DX3289" s="29"/>
      <c r="DY3289" s="29"/>
      <c r="DZ3289" s="29"/>
      <c r="EA3289" s="29"/>
      <c r="EB3289" s="29"/>
      <c r="EC3289" s="29"/>
      <c r="ED3289" s="29"/>
      <c r="EE3289" s="29"/>
      <c r="EF3289" s="29"/>
      <c r="EG3289" s="29"/>
      <c r="EH3289" s="29"/>
      <c r="EI3289" s="29"/>
      <c r="EJ3289" s="29"/>
      <c r="EK3289" s="29"/>
      <c r="EL3289" s="29"/>
      <c r="EM3289" s="29"/>
      <c r="EN3289" s="29"/>
      <c r="EO3289" s="29"/>
      <c r="EP3289" s="29"/>
      <c r="EQ3289" s="29"/>
      <c r="ER3289" s="29"/>
      <c r="ES3289" s="29"/>
      <c r="ET3289" s="29"/>
      <c r="EU3289" s="29"/>
      <c r="EV3289" s="29"/>
      <c r="EW3289" s="29"/>
      <c r="EX3289" s="29"/>
      <c r="EY3289" s="29"/>
      <c r="EZ3289" s="29"/>
      <c r="FA3289" s="29"/>
      <c r="FB3289" s="29"/>
      <c r="FC3289" s="29"/>
      <c r="FD3289" s="29"/>
      <c r="FE3289" s="29"/>
      <c r="FF3289" s="29"/>
      <c r="FG3289" s="29"/>
      <c r="FH3289" s="29"/>
      <c r="FI3289" s="29"/>
      <c r="FJ3289" s="29"/>
      <c r="FK3289" s="29"/>
      <c r="FL3289" s="29"/>
      <c r="FM3289" s="29"/>
      <c r="FN3289" s="29"/>
      <c r="FO3289" s="29"/>
      <c r="FP3289" s="29"/>
      <c r="FQ3289" s="29"/>
      <c r="FR3289" s="29"/>
      <c r="FS3289" s="29"/>
      <c r="FT3289" s="29"/>
      <c r="FU3289" s="29"/>
      <c r="FV3289" s="29"/>
      <c r="FW3289" s="29"/>
      <c r="FX3289" s="29"/>
      <c r="FY3289" s="29"/>
      <c r="FZ3289" s="29"/>
      <c r="GA3289" s="29"/>
      <c r="GB3289" s="29"/>
      <c r="GC3289" s="29"/>
      <c r="GD3289" s="29"/>
      <c r="GE3289" s="29"/>
      <c r="GF3289" s="29"/>
      <c r="GG3289" s="29"/>
      <c r="GH3289" s="29"/>
      <c r="GI3289" s="29"/>
      <c r="GJ3289" s="29"/>
      <c r="GK3289" s="29"/>
      <c r="GL3289" s="29"/>
      <c r="GM3289" s="29"/>
      <c r="GN3289" s="29"/>
      <c r="GO3289" s="29"/>
      <c r="GP3289" s="29"/>
      <c r="GQ3289" s="29"/>
      <c r="GR3289" s="29"/>
      <c r="GS3289" s="29"/>
      <c r="GT3289" s="29"/>
      <c r="GU3289" s="29"/>
      <c r="GV3289" s="29"/>
      <c r="GW3289" s="29"/>
      <c r="GX3289" s="29"/>
      <c r="GY3289" s="29"/>
      <c r="GZ3289" s="29"/>
      <c r="HA3289" s="29"/>
      <c r="HB3289" s="29"/>
      <c r="HC3289" s="29"/>
      <c r="HD3289" s="29"/>
      <c r="HE3289" s="29"/>
      <c r="HF3289" s="29"/>
      <c r="HG3289" s="29"/>
      <c r="HH3289" s="29"/>
      <c r="HI3289" s="29"/>
      <c r="HJ3289" s="29"/>
      <c r="HK3289" s="29"/>
      <c r="HL3289" s="29"/>
      <c r="HM3289" s="29"/>
      <c r="HN3289" s="29"/>
      <c r="HO3289" s="29"/>
      <c r="HP3289" s="29"/>
      <c r="HQ3289" s="29"/>
      <c r="HR3289" s="29"/>
      <c r="HS3289" s="29"/>
      <c r="HT3289" s="29"/>
      <c r="HU3289" s="29"/>
      <c r="HV3289" s="29"/>
      <c r="HW3289" s="29"/>
      <c r="HX3289" s="29"/>
      <c r="HY3289" s="29"/>
      <c r="HZ3289" s="29"/>
      <c r="IA3289" s="29"/>
      <c r="IB3289" s="29"/>
      <c r="IC3289" s="29"/>
      <c r="ID3289" s="29"/>
      <c r="IE3289" s="29"/>
      <c r="IF3289" s="29"/>
      <c r="IG3289" s="29"/>
      <c r="IH3289" s="29"/>
      <c r="II3289" s="29"/>
      <c r="IJ3289" s="29"/>
      <c r="IK3289" s="29"/>
      <c r="IL3289" s="29"/>
      <c r="IM3289" s="29"/>
      <c r="IN3289" s="29"/>
      <c r="IO3289" s="29"/>
      <c r="IP3289" s="29"/>
      <c r="IQ3289" s="29"/>
      <c r="IR3289" s="29"/>
      <c r="IS3289" s="29"/>
      <c r="IT3289" s="29"/>
    </row>
    <row r="3290" spans="1:254" s="11" customFormat="1" ht="12.95" customHeight="1" x14ac:dyDescent="0.2">
      <c r="A3290" s="29"/>
      <c r="B3290" s="11" t="s">
        <v>902</v>
      </c>
      <c r="C3290" s="144" t="s">
        <v>1388</v>
      </c>
      <c r="D3290" s="144" t="s">
        <v>1382</v>
      </c>
      <c r="E3290" s="11" t="s">
        <v>1389</v>
      </c>
      <c r="F3290" s="11">
        <v>3310</v>
      </c>
      <c r="G3290" s="11" t="s">
        <v>1168</v>
      </c>
      <c r="H3290" s="11" t="s">
        <v>904</v>
      </c>
      <c r="I3290" s="11" t="s">
        <v>936</v>
      </c>
      <c r="J3290" s="11" t="s">
        <v>906</v>
      </c>
      <c r="K3290" s="11" t="s">
        <v>937</v>
      </c>
      <c r="L3290" s="11" t="s">
        <v>943</v>
      </c>
      <c r="M3290" s="11" t="s">
        <v>1390</v>
      </c>
      <c r="N3290" s="11">
        <v>1929</v>
      </c>
      <c r="O3290" s="11" t="s">
        <v>908</v>
      </c>
      <c r="R3290" s="29"/>
      <c r="S3290" s="29"/>
      <c r="T3290" s="29"/>
      <c r="U3290" s="29"/>
      <c r="V3290" s="29"/>
      <c r="W3290" s="29"/>
      <c r="X3290" s="29"/>
      <c r="Y3290" s="29"/>
      <c r="Z3290" s="29"/>
      <c r="AA3290" s="29"/>
      <c r="AB3290" s="29"/>
      <c r="AC3290" s="29"/>
      <c r="AD3290" s="29"/>
      <c r="AE3290" s="29"/>
      <c r="AF3290" s="29"/>
      <c r="AG3290" s="29"/>
      <c r="AH3290" s="29"/>
      <c r="AI3290" s="29"/>
      <c r="AJ3290" s="29"/>
      <c r="AK3290" s="29"/>
      <c r="AL3290" s="29"/>
      <c r="AM3290" s="29"/>
      <c r="AN3290" s="29"/>
      <c r="AO3290" s="29"/>
      <c r="AP3290" s="29"/>
      <c r="AQ3290" s="29"/>
      <c r="AR3290" s="29"/>
      <c r="AS3290" s="29"/>
      <c r="AT3290" s="29"/>
      <c r="AU3290" s="29"/>
      <c r="AV3290" s="29"/>
      <c r="AW3290" s="29"/>
      <c r="AX3290" s="29"/>
      <c r="AY3290" s="29"/>
      <c r="AZ3290" s="29"/>
      <c r="BA3290" s="29"/>
      <c r="BB3290" s="29"/>
      <c r="BC3290" s="29"/>
      <c r="BD3290" s="29"/>
      <c r="BE3290" s="29"/>
      <c r="BF3290" s="29"/>
      <c r="BG3290" s="29"/>
      <c r="BH3290" s="29"/>
      <c r="BI3290" s="29"/>
      <c r="BJ3290" s="29"/>
      <c r="BK3290" s="29"/>
      <c r="BL3290" s="29"/>
      <c r="BM3290" s="29"/>
      <c r="BN3290" s="29"/>
      <c r="BO3290" s="29"/>
      <c r="BP3290" s="29"/>
      <c r="BQ3290" s="29"/>
      <c r="BR3290" s="29"/>
      <c r="BS3290" s="29"/>
      <c r="BT3290" s="29"/>
      <c r="BU3290" s="29"/>
      <c r="BV3290" s="29"/>
      <c r="BW3290" s="29"/>
      <c r="BX3290" s="29"/>
      <c r="BY3290" s="29"/>
      <c r="BZ3290" s="29"/>
      <c r="CA3290" s="29"/>
      <c r="CB3290" s="29"/>
      <c r="CC3290" s="29"/>
      <c r="CD3290" s="29"/>
      <c r="CE3290" s="29"/>
      <c r="CF3290" s="29"/>
      <c r="CG3290" s="29"/>
      <c r="CH3290" s="29"/>
      <c r="CI3290" s="29"/>
      <c r="CJ3290" s="29"/>
      <c r="CK3290" s="29"/>
      <c r="CL3290" s="29"/>
      <c r="CM3290" s="29"/>
      <c r="CN3290" s="29"/>
      <c r="CO3290" s="29"/>
      <c r="CP3290" s="29"/>
      <c r="CQ3290" s="29"/>
      <c r="CR3290" s="29"/>
      <c r="CS3290" s="29"/>
      <c r="CT3290" s="29"/>
      <c r="CU3290" s="29"/>
      <c r="CV3290" s="29"/>
      <c r="CW3290" s="29"/>
      <c r="CX3290" s="29"/>
      <c r="CY3290" s="29"/>
      <c r="CZ3290" s="29"/>
      <c r="DA3290" s="29"/>
      <c r="DB3290" s="29"/>
      <c r="DC3290" s="29"/>
      <c r="DD3290" s="29"/>
      <c r="DE3290" s="29"/>
      <c r="DF3290" s="29"/>
      <c r="DG3290" s="29"/>
      <c r="DH3290" s="29"/>
      <c r="DI3290" s="29"/>
      <c r="DJ3290" s="29"/>
      <c r="DK3290" s="29"/>
      <c r="DL3290" s="29"/>
      <c r="DM3290" s="29"/>
      <c r="DN3290" s="29"/>
      <c r="DO3290" s="29"/>
      <c r="DP3290" s="29"/>
      <c r="DQ3290" s="29"/>
      <c r="DR3290" s="29"/>
      <c r="DS3290" s="29"/>
      <c r="DT3290" s="29"/>
      <c r="DU3290" s="29"/>
      <c r="DV3290" s="29"/>
      <c r="DW3290" s="29"/>
      <c r="DX3290" s="29"/>
      <c r="DY3290" s="29"/>
      <c r="DZ3290" s="29"/>
      <c r="EA3290" s="29"/>
      <c r="EB3290" s="29"/>
      <c r="EC3290" s="29"/>
      <c r="ED3290" s="29"/>
      <c r="EE3290" s="29"/>
      <c r="EF3290" s="29"/>
      <c r="EG3290" s="29"/>
      <c r="EH3290" s="29"/>
      <c r="EI3290" s="29"/>
      <c r="EJ3290" s="29"/>
      <c r="EK3290" s="29"/>
      <c r="EL3290" s="29"/>
      <c r="EM3290" s="29"/>
      <c r="EN3290" s="29"/>
      <c r="EO3290" s="29"/>
      <c r="EP3290" s="29"/>
      <c r="EQ3290" s="29"/>
      <c r="ER3290" s="29"/>
      <c r="ES3290" s="29"/>
      <c r="ET3290" s="29"/>
      <c r="EU3290" s="29"/>
      <c r="EV3290" s="29"/>
      <c r="EW3290" s="29"/>
      <c r="EX3290" s="29"/>
      <c r="EY3290" s="29"/>
      <c r="EZ3290" s="29"/>
      <c r="FA3290" s="29"/>
      <c r="FB3290" s="29"/>
      <c r="FC3290" s="29"/>
      <c r="FD3290" s="29"/>
      <c r="FE3290" s="29"/>
      <c r="FF3290" s="29"/>
      <c r="FG3290" s="29"/>
      <c r="FH3290" s="29"/>
      <c r="FI3290" s="29"/>
      <c r="FJ3290" s="29"/>
      <c r="FK3290" s="29"/>
      <c r="FL3290" s="29"/>
      <c r="FM3290" s="29"/>
      <c r="FN3290" s="29"/>
      <c r="FO3290" s="29"/>
      <c r="FP3290" s="29"/>
      <c r="FQ3290" s="29"/>
      <c r="FR3290" s="29"/>
      <c r="FS3290" s="29"/>
      <c r="FT3290" s="29"/>
      <c r="FU3290" s="29"/>
      <c r="FV3290" s="29"/>
      <c r="FW3290" s="29"/>
      <c r="FX3290" s="29"/>
      <c r="FY3290" s="29"/>
      <c r="FZ3290" s="29"/>
      <c r="GA3290" s="29"/>
      <c r="GB3290" s="29"/>
      <c r="GC3290" s="29"/>
      <c r="GD3290" s="29"/>
      <c r="GE3290" s="29"/>
      <c r="GF3290" s="29"/>
      <c r="GG3290" s="29"/>
      <c r="GH3290" s="29"/>
      <c r="GI3290" s="29"/>
      <c r="GJ3290" s="29"/>
      <c r="GK3290" s="29"/>
      <c r="GL3290" s="29"/>
      <c r="GM3290" s="29"/>
      <c r="GN3290" s="29"/>
      <c r="GO3290" s="29"/>
      <c r="GP3290" s="29"/>
      <c r="GQ3290" s="29"/>
      <c r="GR3290" s="29"/>
      <c r="GS3290" s="29"/>
      <c r="GT3290" s="29"/>
      <c r="GU3290" s="29"/>
      <c r="GV3290" s="29"/>
      <c r="GW3290" s="29"/>
      <c r="GX3290" s="29"/>
      <c r="GY3290" s="29"/>
      <c r="GZ3290" s="29"/>
      <c r="HA3290" s="29"/>
      <c r="HB3290" s="29"/>
      <c r="HC3290" s="29"/>
      <c r="HD3290" s="29"/>
      <c r="HE3290" s="29"/>
      <c r="HF3290" s="29"/>
      <c r="HG3290" s="29"/>
      <c r="HH3290" s="29"/>
      <c r="HI3290" s="29"/>
      <c r="HJ3290" s="29"/>
      <c r="HK3290" s="29"/>
      <c r="HL3290" s="29"/>
      <c r="HM3290" s="29"/>
      <c r="HN3290" s="29"/>
      <c r="HO3290" s="29"/>
      <c r="HP3290" s="29"/>
      <c r="HQ3290" s="29"/>
      <c r="HR3290" s="29"/>
      <c r="HS3290" s="29"/>
      <c r="HT3290" s="29"/>
      <c r="HU3290" s="29"/>
      <c r="HV3290" s="29"/>
      <c r="HW3290" s="29"/>
      <c r="HX3290" s="29"/>
      <c r="HY3290" s="29"/>
      <c r="HZ3290" s="29"/>
      <c r="IA3290" s="29"/>
      <c r="IB3290" s="29"/>
      <c r="IC3290" s="29"/>
      <c r="ID3290" s="29"/>
      <c r="IE3290" s="29"/>
      <c r="IF3290" s="29"/>
      <c r="IG3290" s="29"/>
      <c r="IH3290" s="29"/>
      <c r="II3290" s="29"/>
      <c r="IJ3290" s="29"/>
      <c r="IK3290" s="29"/>
      <c r="IL3290" s="29"/>
      <c r="IM3290" s="29"/>
      <c r="IN3290" s="29"/>
      <c r="IO3290" s="29"/>
      <c r="IP3290" s="29"/>
      <c r="IQ3290" s="29"/>
      <c r="IR3290" s="29"/>
      <c r="IS3290" s="29"/>
      <c r="IT3290" s="29"/>
    </row>
    <row r="3291" spans="1:254" s="11" customFormat="1" ht="12.95" customHeight="1" x14ac:dyDescent="0.2">
      <c r="A3291" s="29"/>
      <c r="B3291" s="11" t="s">
        <v>902</v>
      </c>
      <c r="C3291" s="144" t="s">
        <v>1388</v>
      </c>
      <c r="D3291" s="144" t="s">
        <v>920</v>
      </c>
      <c r="E3291" s="11" t="s">
        <v>172</v>
      </c>
      <c r="F3291" s="11">
        <v>1000</v>
      </c>
      <c r="G3291" s="11" t="s">
        <v>999</v>
      </c>
      <c r="H3291" s="11" t="s">
        <v>904</v>
      </c>
      <c r="I3291" s="11" t="s">
        <v>936</v>
      </c>
      <c r="J3291" s="11" t="s">
        <v>910</v>
      </c>
      <c r="K3291" s="11" t="s">
        <v>937</v>
      </c>
      <c r="L3291" s="11" t="s">
        <v>1138</v>
      </c>
      <c r="M3291" s="11">
        <v>175</v>
      </c>
      <c r="N3291" s="11">
        <v>1953</v>
      </c>
      <c r="O3291" s="11" t="s">
        <v>173</v>
      </c>
      <c r="R3291" s="29"/>
      <c r="S3291" s="29"/>
      <c r="T3291" s="29"/>
      <c r="U3291" s="29"/>
      <c r="V3291" s="29"/>
      <c r="W3291" s="29"/>
      <c r="X3291" s="29"/>
      <c r="Y3291" s="29"/>
      <c r="Z3291" s="29"/>
      <c r="AA3291" s="29"/>
      <c r="AB3291" s="29"/>
      <c r="AC3291" s="29"/>
      <c r="AD3291" s="29"/>
      <c r="AE3291" s="29"/>
      <c r="AF3291" s="29"/>
      <c r="AG3291" s="29"/>
      <c r="AH3291" s="29"/>
      <c r="AI3291" s="29"/>
      <c r="AJ3291" s="29"/>
      <c r="AK3291" s="29"/>
      <c r="AL3291" s="29"/>
      <c r="AM3291" s="29"/>
      <c r="AN3291" s="29"/>
      <c r="AO3291" s="29"/>
      <c r="AP3291" s="29"/>
      <c r="AQ3291" s="29"/>
      <c r="AR3291" s="29"/>
      <c r="AS3291" s="29"/>
      <c r="AT3291" s="29"/>
      <c r="AU3291" s="29"/>
      <c r="AV3291" s="29"/>
      <c r="AW3291" s="29"/>
      <c r="AX3291" s="29"/>
      <c r="AY3291" s="29"/>
      <c r="AZ3291" s="29"/>
      <c r="BA3291" s="29"/>
      <c r="BB3291" s="29"/>
      <c r="BC3291" s="29"/>
      <c r="BD3291" s="29"/>
      <c r="BE3291" s="29"/>
      <c r="BF3291" s="29"/>
      <c r="BG3291" s="29"/>
      <c r="BH3291" s="29"/>
      <c r="BI3291" s="29"/>
      <c r="BJ3291" s="29"/>
      <c r="BK3291" s="29"/>
      <c r="BL3291" s="29"/>
      <c r="BM3291" s="29"/>
      <c r="BN3291" s="29"/>
      <c r="BO3291" s="29"/>
      <c r="BP3291" s="29"/>
      <c r="BQ3291" s="29"/>
      <c r="BR3291" s="29"/>
      <c r="BS3291" s="29"/>
      <c r="BT3291" s="29"/>
      <c r="BU3291" s="29"/>
      <c r="BV3291" s="29"/>
      <c r="BW3291" s="29"/>
      <c r="BX3291" s="29"/>
      <c r="BY3291" s="29"/>
      <c r="BZ3291" s="29"/>
      <c r="CA3291" s="29"/>
      <c r="CB3291" s="29"/>
      <c r="CC3291" s="29"/>
      <c r="CD3291" s="29"/>
      <c r="CE3291" s="29"/>
      <c r="CF3291" s="29"/>
      <c r="CG3291" s="29"/>
      <c r="CH3291" s="29"/>
      <c r="CI3291" s="29"/>
      <c r="CJ3291" s="29"/>
      <c r="CK3291" s="29"/>
      <c r="CL3291" s="29"/>
      <c r="CM3291" s="29"/>
      <c r="CN3291" s="29"/>
      <c r="CO3291" s="29"/>
      <c r="CP3291" s="29"/>
      <c r="CQ3291" s="29"/>
      <c r="CR3291" s="29"/>
      <c r="CS3291" s="29"/>
      <c r="CT3291" s="29"/>
      <c r="CU3291" s="29"/>
      <c r="CV3291" s="29"/>
      <c r="CW3291" s="29"/>
      <c r="CX3291" s="29"/>
      <c r="CY3291" s="29"/>
      <c r="CZ3291" s="29"/>
      <c r="DA3291" s="29"/>
      <c r="DB3291" s="29"/>
      <c r="DC3291" s="29"/>
      <c r="DD3291" s="29"/>
      <c r="DE3291" s="29"/>
      <c r="DF3291" s="29"/>
      <c r="DG3291" s="29"/>
      <c r="DH3291" s="29"/>
      <c r="DI3291" s="29"/>
      <c r="DJ3291" s="29"/>
      <c r="DK3291" s="29"/>
      <c r="DL3291" s="29"/>
      <c r="DM3291" s="29"/>
      <c r="DN3291" s="29"/>
      <c r="DO3291" s="29"/>
      <c r="DP3291" s="29"/>
      <c r="DQ3291" s="29"/>
      <c r="DR3291" s="29"/>
      <c r="DS3291" s="29"/>
      <c r="DT3291" s="29"/>
      <c r="DU3291" s="29"/>
      <c r="DV3291" s="29"/>
      <c r="DW3291" s="29"/>
      <c r="DX3291" s="29"/>
      <c r="DY3291" s="29"/>
      <c r="DZ3291" s="29"/>
      <c r="EA3291" s="29"/>
      <c r="EB3291" s="29"/>
      <c r="EC3291" s="29"/>
      <c r="ED3291" s="29"/>
      <c r="EE3291" s="29"/>
      <c r="EF3291" s="29"/>
      <c r="EG3291" s="29"/>
      <c r="EH3291" s="29"/>
      <c r="EI3291" s="29"/>
      <c r="EJ3291" s="29"/>
      <c r="EK3291" s="29"/>
      <c r="EL3291" s="29"/>
      <c r="EM3291" s="29"/>
      <c r="EN3291" s="29"/>
      <c r="EO3291" s="29"/>
      <c r="EP3291" s="29"/>
      <c r="EQ3291" s="29"/>
      <c r="ER3291" s="29"/>
      <c r="ES3291" s="29"/>
      <c r="ET3291" s="29"/>
      <c r="EU3291" s="29"/>
      <c r="EV3291" s="29"/>
      <c r="EW3291" s="29"/>
      <c r="EX3291" s="29"/>
      <c r="EY3291" s="29"/>
      <c r="EZ3291" s="29"/>
      <c r="FA3291" s="29"/>
      <c r="FB3291" s="29"/>
      <c r="FC3291" s="29"/>
      <c r="FD3291" s="29"/>
      <c r="FE3291" s="29"/>
      <c r="FF3291" s="29"/>
      <c r="FG3291" s="29"/>
      <c r="FH3291" s="29"/>
      <c r="FI3291" s="29"/>
      <c r="FJ3291" s="29"/>
      <c r="FK3291" s="29"/>
      <c r="FL3291" s="29"/>
      <c r="FM3291" s="29"/>
      <c r="FN3291" s="29"/>
      <c r="FO3291" s="29"/>
      <c r="FP3291" s="29"/>
      <c r="FQ3291" s="29"/>
      <c r="FR3291" s="29"/>
      <c r="FS3291" s="29"/>
      <c r="FT3291" s="29"/>
      <c r="FU3291" s="29"/>
      <c r="FV3291" s="29"/>
      <c r="FW3291" s="29"/>
      <c r="FX3291" s="29"/>
      <c r="FY3291" s="29"/>
      <c r="FZ3291" s="29"/>
      <c r="GA3291" s="29"/>
      <c r="GB3291" s="29"/>
      <c r="GC3291" s="29"/>
      <c r="GD3291" s="29"/>
      <c r="GE3291" s="29"/>
      <c r="GF3291" s="29"/>
      <c r="GG3291" s="29"/>
      <c r="GH3291" s="29"/>
      <c r="GI3291" s="29"/>
      <c r="GJ3291" s="29"/>
      <c r="GK3291" s="29"/>
      <c r="GL3291" s="29"/>
      <c r="GM3291" s="29"/>
      <c r="GN3291" s="29"/>
      <c r="GO3291" s="29"/>
      <c r="GP3291" s="29"/>
      <c r="GQ3291" s="29"/>
      <c r="GR3291" s="29"/>
      <c r="GS3291" s="29"/>
      <c r="GT3291" s="29"/>
      <c r="GU3291" s="29"/>
      <c r="GV3291" s="29"/>
      <c r="GW3291" s="29"/>
      <c r="GX3291" s="29"/>
      <c r="GY3291" s="29"/>
      <c r="GZ3291" s="29"/>
      <c r="HA3291" s="29"/>
      <c r="HB3291" s="29"/>
      <c r="HC3291" s="29"/>
      <c r="HD3291" s="29"/>
      <c r="HE3291" s="29"/>
      <c r="HF3291" s="29"/>
      <c r="HG3291" s="29"/>
      <c r="HH3291" s="29"/>
      <c r="HI3291" s="29"/>
      <c r="HJ3291" s="29"/>
      <c r="HK3291" s="29"/>
      <c r="HL3291" s="29"/>
      <c r="HM3291" s="29"/>
      <c r="HN3291" s="29"/>
      <c r="HO3291" s="29"/>
      <c r="HP3291" s="29"/>
      <c r="HQ3291" s="29"/>
      <c r="HR3291" s="29"/>
      <c r="HS3291" s="29"/>
      <c r="HT3291" s="29"/>
      <c r="HU3291" s="29"/>
      <c r="HV3291" s="29"/>
      <c r="HW3291" s="29"/>
      <c r="HX3291" s="29"/>
      <c r="HY3291" s="29"/>
      <c r="HZ3291" s="29"/>
      <c r="IA3291" s="29"/>
      <c r="IB3291" s="29"/>
      <c r="IC3291" s="29"/>
      <c r="ID3291" s="29"/>
      <c r="IE3291" s="29"/>
      <c r="IF3291" s="29"/>
      <c r="IG3291" s="29"/>
      <c r="IH3291" s="29"/>
      <c r="II3291" s="29"/>
      <c r="IJ3291" s="29"/>
      <c r="IK3291" s="29"/>
      <c r="IL3291" s="29"/>
      <c r="IM3291" s="29"/>
      <c r="IN3291" s="29"/>
      <c r="IO3291" s="29"/>
      <c r="IP3291" s="29"/>
      <c r="IQ3291" s="29"/>
      <c r="IR3291" s="29"/>
      <c r="IS3291" s="29"/>
      <c r="IT3291" s="29"/>
    </row>
    <row r="3292" spans="1:254" s="11" customFormat="1" ht="14.1" customHeight="1" x14ac:dyDescent="0.2">
      <c r="A3292" s="29"/>
      <c r="B3292" s="29" t="s">
        <v>902</v>
      </c>
      <c r="C3292" s="30" t="s">
        <v>174</v>
      </c>
      <c r="D3292" s="30" t="s">
        <v>920</v>
      </c>
      <c r="E3292" s="29" t="s">
        <v>175</v>
      </c>
      <c r="F3292" s="29">
        <v>1370</v>
      </c>
      <c r="G3292" s="29" t="s">
        <v>176</v>
      </c>
      <c r="H3292" s="29" t="s">
        <v>177</v>
      </c>
      <c r="I3292" s="29" t="s">
        <v>905</v>
      </c>
      <c r="J3292" s="29" t="s">
        <v>942</v>
      </c>
      <c r="K3292" s="29" t="s">
        <v>907</v>
      </c>
      <c r="L3292" s="29" t="s">
        <v>178</v>
      </c>
      <c r="M3292" s="29" t="s">
        <v>179</v>
      </c>
      <c r="N3292" s="29">
        <v>1970</v>
      </c>
      <c r="O3292" s="29"/>
      <c r="P3292" s="29"/>
      <c r="Q3292" s="29"/>
      <c r="R3292" s="29"/>
      <c r="S3292" s="29"/>
      <c r="T3292" s="29"/>
      <c r="U3292" s="29"/>
      <c r="V3292" s="29"/>
      <c r="W3292" s="29"/>
      <c r="X3292" s="29"/>
      <c r="Y3292" s="29"/>
      <c r="Z3292" s="29"/>
      <c r="AA3292" s="29"/>
      <c r="AB3292" s="29"/>
      <c r="AC3292" s="29"/>
      <c r="AD3292" s="29"/>
      <c r="AE3292" s="29"/>
      <c r="AF3292" s="29"/>
      <c r="AG3292" s="29"/>
      <c r="AH3292" s="29"/>
      <c r="AI3292" s="29"/>
      <c r="AJ3292" s="29"/>
      <c r="AK3292" s="29"/>
      <c r="AL3292" s="29"/>
      <c r="AM3292" s="29"/>
      <c r="AN3292" s="29"/>
      <c r="AO3292" s="29"/>
      <c r="AP3292" s="29"/>
      <c r="AQ3292" s="29"/>
      <c r="AR3292" s="29"/>
      <c r="AS3292" s="29"/>
      <c r="AT3292" s="29"/>
      <c r="AU3292" s="29"/>
      <c r="AV3292" s="29"/>
      <c r="AW3292" s="29"/>
      <c r="AX3292" s="29"/>
      <c r="AY3292" s="29"/>
      <c r="AZ3292" s="29"/>
      <c r="BA3292" s="29"/>
      <c r="BB3292" s="29"/>
      <c r="BC3292" s="29"/>
      <c r="BD3292" s="29"/>
      <c r="BE3292" s="29"/>
      <c r="BF3292" s="29"/>
      <c r="BG3292" s="29"/>
      <c r="BH3292" s="29"/>
      <c r="BI3292" s="29"/>
      <c r="BJ3292" s="29"/>
      <c r="BK3292" s="29"/>
      <c r="BL3292" s="29"/>
      <c r="BM3292" s="29"/>
      <c r="BN3292" s="29"/>
      <c r="BO3292" s="29"/>
      <c r="BP3292" s="29"/>
      <c r="BQ3292" s="29"/>
      <c r="BR3292" s="29"/>
      <c r="BS3292" s="29"/>
      <c r="BT3292" s="29"/>
      <c r="BU3292" s="29"/>
      <c r="BV3292" s="29"/>
      <c r="BW3292" s="29"/>
      <c r="BX3292" s="29"/>
      <c r="BY3292" s="29"/>
      <c r="BZ3292" s="29"/>
      <c r="CA3292" s="29"/>
      <c r="CB3292" s="29"/>
      <c r="CC3292" s="29"/>
      <c r="CD3292" s="29"/>
      <c r="CE3292" s="29"/>
      <c r="CF3292" s="29"/>
      <c r="CG3292" s="29"/>
      <c r="CH3292" s="29"/>
      <c r="CI3292" s="29"/>
      <c r="CJ3292" s="29"/>
      <c r="CK3292" s="29"/>
      <c r="CL3292" s="29"/>
      <c r="CM3292" s="29"/>
      <c r="CN3292" s="29"/>
      <c r="CO3292" s="29"/>
      <c r="CP3292" s="29"/>
      <c r="CQ3292" s="29"/>
      <c r="CR3292" s="29"/>
      <c r="CS3292" s="29"/>
      <c r="CT3292" s="29"/>
      <c r="CU3292" s="29"/>
      <c r="CV3292" s="29"/>
      <c r="CW3292" s="29"/>
      <c r="CX3292" s="29"/>
      <c r="CY3292" s="29"/>
      <c r="CZ3292" s="29"/>
      <c r="DA3292" s="29"/>
      <c r="DB3292" s="29"/>
      <c r="DC3292" s="29"/>
      <c r="DD3292" s="29"/>
      <c r="DE3292" s="29"/>
      <c r="DF3292" s="29"/>
      <c r="DG3292" s="29"/>
      <c r="DH3292" s="29"/>
      <c r="DI3292" s="29"/>
      <c r="DJ3292" s="29"/>
      <c r="DK3292" s="29"/>
      <c r="DL3292" s="29"/>
      <c r="DM3292" s="29"/>
      <c r="DN3292" s="29"/>
      <c r="DO3292" s="29"/>
      <c r="DP3292" s="29"/>
      <c r="DQ3292" s="29"/>
      <c r="DR3292" s="29"/>
      <c r="DS3292" s="29"/>
      <c r="DT3292" s="29"/>
      <c r="DU3292" s="29"/>
      <c r="DV3292" s="29"/>
      <c r="DW3292" s="29"/>
      <c r="DX3292" s="29"/>
      <c r="DY3292" s="29"/>
      <c r="DZ3292" s="29"/>
      <c r="EA3292" s="29"/>
      <c r="EB3292" s="29"/>
      <c r="EC3292" s="29"/>
      <c r="ED3292" s="29"/>
      <c r="EE3292" s="29"/>
      <c r="EF3292" s="29"/>
      <c r="EG3292" s="29"/>
      <c r="EH3292" s="29"/>
      <c r="EI3292" s="29"/>
      <c r="EJ3292" s="29"/>
      <c r="EK3292" s="29"/>
      <c r="EL3292" s="29"/>
      <c r="EM3292" s="29"/>
      <c r="EN3292" s="29"/>
      <c r="EO3292" s="29"/>
      <c r="EP3292" s="29"/>
      <c r="EQ3292" s="29"/>
      <c r="ER3292" s="29"/>
      <c r="ES3292" s="29"/>
      <c r="ET3292" s="29"/>
      <c r="EU3292" s="29"/>
      <c r="EV3292" s="29"/>
      <c r="EW3292" s="29"/>
      <c r="EX3292" s="29"/>
      <c r="EY3292" s="29"/>
      <c r="EZ3292" s="29"/>
      <c r="FA3292" s="29"/>
      <c r="FB3292" s="29"/>
      <c r="FC3292" s="29"/>
      <c r="FD3292" s="29"/>
      <c r="FE3292" s="29"/>
      <c r="FF3292" s="29"/>
      <c r="FG3292" s="29"/>
      <c r="FH3292" s="29"/>
      <c r="FI3292" s="29"/>
      <c r="FJ3292" s="29"/>
      <c r="FK3292" s="29"/>
      <c r="FL3292" s="29"/>
      <c r="FM3292" s="29"/>
      <c r="FN3292" s="29"/>
      <c r="FO3292" s="29"/>
      <c r="FP3292" s="29"/>
      <c r="FQ3292" s="29"/>
      <c r="FR3292" s="29"/>
      <c r="FS3292" s="29"/>
      <c r="FT3292" s="29"/>
      <c r="FU3292" s="29"/>
      <c r="FV3292" s="29"/>
      <c r="FW3292" s="29"/>
      <c r="FX3292" s="29"/>
      <c r="FY3292" s="29"/>
      <c r="FZ3292" s="29"/>
      <c r="GA3292" s="29"/>
      <c r="GB3292" s="29"/>
      <c r="GC3292" s="29"/>
      <c r="GD3292" s="29"/>
      <c r="GE3292" s="29"/>
      <c r="GF3292" s="29"/>
      <c r="GG3292" s="29"/>
      <c r="GH3292" s="29"/>
      <c r="GI3292" s="29"/>
      <c r="GJ3292" s="29"/>
      <c r="GK3292" s="29"/>
      <c r="GL3292" s="29"/>
      <c r="GM3292" s="29"/>
      <c r="GN3292" s="29"/>
      <c r="GO3292" s="29"/>
      <c r="GP3292" s="29"/>
      <c r="GQ3292" s="29"/>
      <c r="GR3292" s="29"/>
      <c r="GS3292" s="29"/>
      <c r="GT3292" s="29"/>
      <c r="GU3292" s="29"/>
      <c r="GV3292" s="29"/>
      <c r="GW3292" s="29"/>
      <c r="GX3292" s="29"/>
      <c r="GY3292" s="29"/>
      <c r="GZ3292" s="29"/>
      <c r="HA3292" s="29"/>
      <c r="HB3292" s="29"/>
      <c r="HC3292" s="29"/>
      <c r="HD3292" s="29"/>
      <c r="HE3292" s="29"/>
      <c r="HF3292" s="29"/>
      <c r="HG3292" s="29"/>
      <c r="HH3292" s="29"/>
      <c r="HI3292" s="29"/>
      <c r="HJ3292" s="29"/>
      <c r="HK3292" s="29"/>
      <c r="HL3292" s="29"/>
      <c r="HM3292" s="29"/>
      <c r="HN3292" s="29"/>
      <c r="HO3292" s="29"/>
      <c r="HP3292" s="29"/>
      <c r="HQ3292" s="29"/>
      <c r="HR3292" s="29"/>
      <c r="HS3292" s="29"/>
      <c r="HT3292" s="29"/>
      <c r="HU3292" s="29"/>
      <c r="HV3292" s="29"/>
      <c r="HW3292" s="29"/>
      <c r="HX3292" s="29"/>
      <c r="HY3292" s="29"/>
      <c r="HZ3292" s="29"/>
      <c r="IA3292" s="29"/>
      <c r="IB3292" s="29"/>
      <c r="IC3292" s="29"/>
      <c r="ID3292" s="29"/>
      <c r="IE3292" s="29"/>
      <c r="IF3292" s="29"/>
      <c r="IG3292" s="29"/>
      <c r="IH3292" s="29"/>
      <c r="II3292" s="29"/>
      <c r="IJ3292" s="29"/>
      <c r="IK3292" s="29"/>
      <c r="IL3292" s="29"/>
      <c r="IM3292" s="29"/>
      <c r="IN3292" s="29"/>
      <c r="IO3292" s="29"/>
      <c r="IP3292" s="29"/>
      <c r="IQ3292" s="29"/>
      <c r="IR3292" s="29"/>
      <c r="IS3292" s="29"/>
      <c r="IT3292" s="29"/>
    </row>
    <row r="3293" spans="1:254" s="11" customFormat="1" ht="12.95" customHeight="1" x14ac:dyDescent="0.2">
      <c r="A3293" s="29"/>
      <c r="B3293" s="29" t="s">
        <v>902</v>
      </c>
      <c r="C3293" s="30" t="s">
        <v>174</v>
      </c>
      <c r="D3293" s="30" t="s">
        <v>920</v>
      </c>
      <c r="E3293" s="29" t="s">
        <v>180</v>
      </c>
      <c r="F3293" s="29">
        <v>9524</v>
      </c>
      <c r="G3293" s="29" t="s">
        <v>181</v>
      </c>
      <c r="H3293" s="29" t="s">
        <v>177</v>
      </c>
      <c r="I3293" s="29" t="s">
        <v>905</v>
      </c>
      <c r="J3293" s="29" t="s">
        <v>942</v>
      </c>
      <c r="K3293" s="29" t="s">
        <v>907</v>
      </c>
      <c r="L3293" s="29" t="s">
        <v>923</v>
      </c>
      <c r="M3293" s="29" t="s">
        <v>182</v>
      </c>
      <c r="N3293" s="29">
        <v>1979</v>
      </c>
      <c r="O3293" s="29" t="s">
        <v>183</v>
      </c>
      <c r="P3293" s="29"/>
      <c r="Q3293" s="29"/>
      <c r="R3293" s="29"/>
      <c r="S3293" s="29"/>
      <c r="T3293" s="29"/>
      <c r="U3293" s="29"/>
      <c r="V3293" s="29"/>
      <c r="W3293" s="29"/>
      <c r="X3293" s="29"/>
      <c r="Y3293" s="29"/>
      <c r="Z3293" s="29"/>
      <c r="AA3293" s="29"/>
      <c r="AB3293" s="29"/>
      <c r="AC3293" s="29"/>
      <c r="AD3293" s="29"/>
      <c r="AE3293" s="29"/>
      <c r="AF3293" s="29"/>
      <c r="AG3293" s="29"/>
      <c r="AH3293" s="29"/>
      <c r="AI3293" s="29"/>
      <c r="AJ3293" s="29"/>
      <c r="AK3293" s="29"/>
      <c r="AL3293" s="29"/>
      <c r="AM3293" s="29"/>
      <c r="AN3293" s="29"/>
      <c r="AO3293" s="29"/>
      <c r="AP3293" s="29"/>
      <c r="AQ3293" s="29"/>
      <c r="AR3293" s="29"/>
      <c r="AS3293" s="29"/>
      <c r="AT3293" s="29"/>
      <c r="AU3293" s="29"/>
      <c r="AV3293" s="29"/>
      <c r="AW3293" s="29"/>
      <c r="AX3293" s="29"/>
      <c r="AY3293" s="29"/>
      <c r="AZ3293" s="29"/>
      <c r="BA3293" s="29"/>
      <c r="BB3293" s="29"/>
      <c r="BC3293" s="29"/>
      <c r="BD3293" s="29"/>
      <c r="BE3293" s="29"/>
      <c r="BF3293" s="29"/>
      <c r="BG3293" s="29"/>
      <c r="BH3293" s="29"/>
      <c r="BI3293" s="29"/>
      <c r="BJ3293" s="29"/>
      <c r="BK3293" s="29"/>
      <c r="BL3293" s="29"/>
      <c r="BM3293" s="29"/>
      <c r="BN3293" s="29"/>
      <c r="BO3293" s="29"/>
      <c r="BP3293" s="29"/>
      <c r="BQ3293" s="29"/>
      <c r="BR3293" s="29"/>
      <c r="BS3293" s="29"/>
      <c r="BT3293" s="29"/>
      <c r="BU3293" s="29"/>
      <c r="BV3293" s="29"/>
      <c r="BW3293" s="29"/>
      <c r="BX3293" s="29"/>
      <c r="BY3293" s="29"/>
      <c r="BZ3293" s="29"/>
      <c r="CA3293" s="29"/>
      <c r="CB3293" s="29"/>
      <c r="CC3293" s="29"/>
      <c r="CD3293" s="29"/>
      <c r="CE3293" s="29"/>
      <c r="CF3293" s="29"/>
      <c r="CG3293" s="29"/>
      <c r="CH3293" s="29"/>
      <c r="CI3293" s="29"/>
      <c r="CJ3293" s="29"/>
      <c r="CK3293" s="29"/>
      <c r="CL3293" s="29"/>
      <c r="CM3293" s="29"/>
      <c r="CN3293" s="29"/>
      <c r="CO3293" s="29"/>
      <c r="CP3293" s="29"/>
      <c r="CQ3293" s="29"/>
      <c r="CR3293" s="29"/>
      <c r="CS3293" s="29"/>
      <c r="CT3293" s="29"/>
      <c r="CU3293" s="29"/>
      <c r="CV3293" s="29"/>
      <c r="CW3293" s="29"/>
      <c r="CX3293" s="29"/>
      <c r="CY3293" s="29"/>
      <c r="CZ3293" s="29"/>
      <c r="DA3293" s="29"/>
      <c r="DB3293" s="29"/>
      <c r="DC3293" s="29"/>
      <c r="DD3293" s="29"/>
      <c r="DE3293" s="29"/>
      <c r="DF3293" s="29"/>
      <c r="DG3293" s="29"/>
      <c r="DH3293" s="29"/>
      <c r="DI3293" s="29"/>
      <c r="DJ3293" s="29"/>
      <c r="DK3293" s="29"/>
      <c r="DL3293" s="29"/>
      <c r="DM3293" s="29"/>
      <c r="DN3293" s="29"/>
      <c r="DO3293" s="29"/>
      <c r="DP3293" s="29"/>
      <c r="DQ3293" s="29"/>
      <c r="DR3293" s="29"/>
      <c r="DS3293" s="29"/>
      <c r="DT3293" s="29"/>
      <c r="DU3293" s="29"/>
      <c r="DV3293" s="29"/>
      <c r="DW3293" s="29"/>
      <c r="DX3293" s="29"/>
      <c r="DY3293" s="29"/>
      <c r="DZ3293" s="29"/>
      <c r="EA3293" s="29"/>
      <c r="EB3293" s="29"/>
      <c r="EC3293" s="29"/>
      <c r="ED3293" s="29"/>
      <c r="EE3293" s="29"/>
      <c r="EF3293" s="29"/>
      <c r="EG3293" s="29"/>
      <c r="EH3293" s="29"/>
      <c r="EI3293" s="29"/>
      <c r="EJ3293" s="29"/>
      <c r="EK3293" s="29"/>
      <c r="EL3293" s="29"/>
      <c r="EM3293" s="29"/>
      <c r="EN3293" s="29"/>
      <c r="EO3293" s="29"/>
      <c r="EP3293" s="29"/>
      <c r="EQ3293" s="29"/>
      <c r="ER3293" s="29"/>
      <c r="ES3293" s="29"/>
      <c r="ET3293" s="29"/>
      <c r="EU3293" s="29"/>
      <c r="EV3293" s="29"/>
      <c r="EW3293" s="29"/>
      <c r="EX3293" s="29"/>
      <c r="EY3293" s="29"/>
      <c r="EZ3293" s="29"/>
      <c r="FA3293" s="29"/>
      <c r="FB3293" s="29"/>
      <c r="FC3293" s="29"/>
      <c r="FD3293" s="29"/>
      <c r="FE3293" s="29"/>
      <c r="FF3293" s="29"/>
      <c r="FG3293" s="29"/>
      <c r="FH3293" s="29"/>
      <c r="FI3293" s="29"/>
      <c r="FJ3293" s="29"/>
      <c r="FK3293" s="29"/>
      <c r="FL3293" s="29"/>
      <c r="FM3293" s="29"/>
      <c r="FN3293" s="29"/>
      <c r="FO3293" s="29"/>
      <c r="FP3293" s="29"/>
      <c r="FQ3293" s="29"/>
      <c r="FR3293" s="29"/>
      <c r="FS3293" s="29"/>
      <c r="FT3293" s="29"/>
      <c r="FU3293" s="29"/>
      <c r="FV3293" s="29"/>
      <c r="FW3293" s="29"/>
      <c r="FX3293" s="29"/>
      <c r="FY3293" s="29"/>
      <c r="FZ3293" s="29"/>
      <c r="GA3293" s="29"/>
      <c r="GB3293" s="29"/>
      <c r="GC3293" s="29"/>
      <c r="GD3293" s="29"/>
      <c r="GE3293" s="29"/>
      <c r="GF3293" s="29"/>
      <c r="GG3293" s="29"/>
      <c r="GH3293" s="29"/>
      <c r="GI3293" s="29"/>
      <c r="GJ3293" s="29"/>
      <c r="GK3293" s="29"/>
      <c r="GL3293" s="29"/>
      <c r="GM3293" s="29"/>
      <c r="GN3293" s="29"/>
      <c r="GO3293" s="29"/>
      <c r="GP3293" s="29"/>
      <c r="GQ3293" s="29"/>
      <c r="GR3293" s="29"/>
      <c r="GS3293" s="29"/>
      <c r="GT3293" s="29"/>
      <c r="GU3293" s="29"/>
      <c r="GV3293" s="29"/>
      <c r="GW3293" s="29"/>
      <c r="GX3293" s="29"/>
      <c r="GY3293" s="29"/>
      <c r="GZ3293" s="29"/>
      <c r="HA3293" s="29"/>
      <c r="HB3293" s="29"/>
      <c r="HC3293" s="29"/>
      <c r="HD3293" s="29"/>
      <c r="HE3293" s="29"/>
      <c r="HF3293" s="29"/>
      <c r="HG3293" s="29"/>
      <c r="HH3293" s="29"/>
      <c r="HI3293" s="29"/>
      <c r="HJ3293" s="29"/>
      <c r="HK3293" s="29"/>
      <c r="HL3293" s="29"/>
      <c r="HM3293" s="29"/>
      <c r="HN3293" s="29"/>
      <c r="HO3293" s="29"/>
      <c r="HP3293" s="29"/>
      <c r="HQ3293" s="29"/>
      <c r="HR3293" s="29"/>
      <c r="HS3293" s="29"/>
      <c r="HT3293" s="29"/>
      <c r="HU3293" s="29"/>
      <c r="HV3293" s="29"/>
      <c r="HW3293" s="29"/>
      <c r="HX3293" s="29"/>
      <c r="HY3293" s="29"/>
      <c r="HZ3293" s="29"/>
      <c r="IA3293" s="29"/>
      <c r="IB3293" s="29"/>
      <c r="IC3293" s="29"/>
      <c r="ID3293" s="29"/>
      <c r="IE3293" s="29"/>
      <c r="IF3293" s="29"/>
      <c r="IG3293" s="29"/>
      <c r="IH3293" s="29"/>
      <c r="II3293" s="29"/>
      <c r="IJ3293" s="29"/>
      <c r="IK3293" s="29"/>
      <c r="IL3293" s="29"/>
      <c r="IM3293" s="29"/>
      <c r="IN3293" s="29"/>
      <c r="IO3293" s="29"/>
      <c r="IP3293" s="29"/>
      <c r="IQ3293" s="29"/>
      <c r="IR3293" s="29"/>
      <c r="IS3293" s="29"/>
      <c r="IT3293" s="29"/>
    </row>
    <row r="3294" spans="1:254" s="11" customFormat="1" ht="12.95" customHeight="1" x14ac:dyDescent="0.2">
      <c r="A3294" s="29"/>
      <c r="B3294" s="29" t="s">
        <v>902</v>
      </c>
      <c r="C3294" s="30" t="s">
        <v>174</v>
      </c>
      <c r="D3294" s="30" t="s">
        <v>920</v>
      </c>
      <c r="E3294" s="29" t="s">
        <v>184</v>
      </c>
      <c r="F3294" s="29">
        <v>9524</v>
      </c>
      <c r="G3294" s="29" t="s">
        <v>181</v>
      </c>
      <c r="H3294" s="29" t="s">
        <v>177</v>
      </c>
      <c r="I3294" s="29" t="s">
        <v>905</v>
      </c>
      <c r="J3294" s="29" t="s">
        <v>942</v>
      </c>
      <c r="K3294" s="29" t="s">
        <v>907</v>
      </c>
      <c r="L3294" s="29" t="s">
        <v>178</v>
      </c>
      <c r="M3294" s="29" t="s">
        <v>179</v>
      </c>
      <c r="N3294" s="29">
        <v>1970</v>
      </c>
      <c r="O3294" s="29"/>
      <c r="P3294" s="29"/>
      <c r="Q3294" s="29"/>
      <c r="R3294" s="29"/>
      <c r="S3294" s="29"/>
      <c r="T3294" s="29"/>
      <c r="U3294" s="29"/>
      <c r="V3294" s="29"/>
      <c r="W3294" s="29"/>
      <c r="X3294" s="29"/>
      <c r="Y3294" s="29"/>
      <c r="Z3294" s="29"/>
      <c r="AA3294" s="29"/>
      <c r="AB3294" s="29"/>
      <c r="AC3294" s="29"/>
      <c r="AD3294" s="29"/>
      <c r="AE3294" s="29"/>
      <c r="AF3294" s="29"/>
      <c r="AG3294" s="29"/>
      <c r="AH3294" s="29"/>
      <c r="AI3294" s="29"/>
      <c r="AJ3294" s="29"/>
      <c r="AK3294" s="29"/>
      <c r="AL3294" s="29"/>
      <c r="AM3294" s="29"/>
      <c r="AN3294" s="29"/>
      <c r="AO3294" s="29"/>
      <c r="AP3294" s="29"/>
      <c r="AQ3294" s="29"/>
      <c r="AR3294" s="29"/>
      <c r="AS3294" s="29"/>
      <c r="AT3294" s="29"/>
      <c r="AU3294" s="29"/>
      <c r="AV3294" s="29"/>
      <c r="AW3294" s="29"/>
      <c r="AX3294" s="29"/>
      <c r="AY3294" s="29"/>
      <c r="AZ3294" s="29"/>
      <c r="BA3294" s="29"/>
      <c r="BB3294" s="29"/>
      <c r="BC3294" s="29"/>
      <c r="BD3294" s="29"/>
      <c r="BE3294" s="29"/>
      <c r="BF3294" s="29"/>
      <c r="BG3294" s="29"/>
      <c r="BH3294" s="29"/>
      <c r="BI3294" s="29"/>
      <c r="BJ3294" s="29"/>
      <c r="BK3294" s="29"/>
      <c r="BL3294" s="29"/>
      <c r="BM3294" s="29"/>
      <c r="BN3294" s="29"/>
      <c r="BO3294" s="29"/>
      <c r="BP3294" s="29"/>
      <c r="BQ3294" s="29"/>
      <c r="BR3294" s="29"/>
      <c r="BS3294" s="29"/>
      <c r="BT3294" s="29"/>
      <c r="BU3294" s="29"/>
      <c r="BV3294" s="29"/>
      <c r="BW3294" s="29"/>
      <c r="BX3294" s="29"/>
      <c r="BY3294" s="29"/>
      <c r="BZ3294" s="29"/>
      <c r="CA3294" s="29"/>
      <c r="CB3294" s="29"/>
      <c r="CC3294" s="29"/>
      <c r="CD3294" s="29"/>
      <c r="CE3294" s="29"/>
      <c r="CF3294" s="29"/>
      <c r="CG3294" s="29"/>
      <c r="CH3294" s="29"/>
      <c r="CI3294" s="29"/>
      <c r="CJ3294" s="29"/>
      <c r="CK3294" s="29"/>
      <c r="CL3294" s="29"/>
      <c r="CM3294" s="29"/>
      <c r="CN3294" s="29"/>
      <c r="CO3294" s="29"/>
      <c r="CP3294" s="29"/>
      <c r="CQ3294" s="29"/>
      <c r="CR3294" s="29"/>
      <c r="CS3294" s="29"/>
      <c r="CT3294" s="29"/>
      <c r="CU3294" s="29"/>
      <c r="CV3294" s="29"/>
      <c r="CW3294" s="29"/>
      <c r="CX3294" s="29"/>
      <c r="CY3294" s="29"/>
      <c r="CZ3294" s="29"/>
      <c r="DA3294" s="29"/>
      <c r="DB3294" s="29"/>
      <c r="DC3294" s="29"/>
      <c r="DD3294" s="29"/>
      <c r="DE3294" s="29"/>
      <c r="DF3294" s="29"/>
      <c r="DG3294" s="29"/>
      <c r="DH3294" s="29"/>
      <c r="DI3294" s="29"/>
      <c r="DJ3294" s="29"/>
      <c r="DK3294" s="29"/>
      <c r="DL3294" s="29"/>
      <c r="DM3294" s="29"/>
      <c r="DN3294" s="29"/>
      <c r="DO3294" s="29"/>
      <c r="DP3294" s="29"/>
      <c r="DQ3294" s="29"/>
      <c r="DR3294" s="29"/>
      <c r="DS3294" s="29"/>
      <c r="DT3294" s="29"/>
      <c r="DU3294" s="29"/>
      <c r="DV3294" s="29"/>
      <c r="DW3294" s="29"/>
      <c r="DX3294" s="29"/>
      <c r="DY3294" s="29"/>
      <c r="DZ3294" s="29"/>
      <c r="EA3294" s="29"/>
      <c r="EB3294" s="29"/>
      <c r="EC3294" s="29"/>
      <c r="ED3294" s="29"/>
      <c r="EE3294" s="29"/>
      <c r="EF3294" s="29"/>
      <c r="EG3294" s="29"/>
      <c r="EH3294" s="29"/>
      <c r="EI3294" s="29"/>
      <c r="EJ3294" s="29"/>
      <c r="EK3294" s="29"/>
      <c r="EL3294" s="29"/>
      <c r="EM3294" s="29"/>
      <c r="EN3294" s="29"/>
      <c r="EO3294" s="29"/>
      <c r="EP3294" s="29"/>
      <c r="EQ3294" s="29"/>
      <c r="ER3294" s="29"/>
      <c r="ES3294" s="29"/>
      <c r="ET3294" s="29"/>
      <c r="EU3294" s="29"/>
      <c r="EV3294" s="29"/>
      <c r="EW3294" s="29"/>
      <c r="EX3294" s="29"/>
      <c r="EY3294" s="29"/>
      <c r="EZ3294" s="29"/>
      <c r="FA3294" s="29"/>
      <c r="FB3294" s="29"/>
      <c r="FC3294" s="29"/>
      <c r="FD3294" s="29"/>
      <c r="FE3294" s="29"/>
      <c r="FF3294" s="29"/>
      <c r="FG3294" s="29"/>
      <c r="FH3294" s="29"/>
      <c r="FI3294" s="29"/>
      <c r="FJ3294" s="29"/>
      <c r="FK3294" s="29"/>
      <c r="FL3294" s="29"/>
      <c r="FM3294" s="29"/>
      <c r="FN3294" s="29"/>
      <c r="FO3294" s="29"/>
      <c r="FP3294" s="29"/>
      <c r="FQ3294" s="29"/>
      <c r="FR3294" s="29"/>
      <c r="FS3294" s="29"/>
      <c r="FT3294" s="29"/>
      <c r="FU3294" s="29"/>
      <c r="FV3294" s="29"/>
      <c r="FW3294" s="29"/>
      <c r="FX3294" s="29"/>
      <c r="FY3294" s="29"/>
      <c r="FZ3294" s="29"/>
      <c r="GA3294" s="29"/>
      <c r="GB3294" s="29"/>
      <c r="GC3294" s="29"/>
      <c r="GD3294" s="29"/>
      <c r="GE3294" s="29"/>
      <c r="GF3294" s="29"/>
      <c r="GG3294" s="29"/>
      <c r="GH3294" s="29"/>
      <c r="GI3294" s="29"/>
      <c r="GJ3294" s="29"/>
      <c r="GK3294" s="29"/>
      <c r="GL3294" s="29"/>
      <c r="GM3294" s="29"/>
      <c r="GN3294" s="29"/>
      <c r="GO3294" s="29"/>
      <c r="GP3294" s="29"/>
      <c r="GQ3294" s="29"/>
      <c r="GR3294" s="29"/>
      <c r="GS3294" s="29"/>
      <c r="GT3294" s="29"/>
      <c r="GU3294" s="29"/>
      <c r="GV3294" s="29"/>
      <c r="GW3294" s="29"/>
      <c r="GX3294" s="29"/>
      <c r="GY3294" s="29"/>
      <c r="GZ3294" s="29"/>
      <c r="HA3294" s="29"/>
      <c r="HB3294" s="29"/>
      <c r="HC3294" s="29"/>
      <c r="HD3294" s="29"/>
      <c r="HE3294" s="29"/>
      <c r="HF3294" s="29"/>
      <c r="HG3294" s="29"/>
      <c r="HH3294" s="29"/>
      <c r="HI3294" s="29"/>
      <c r="HJ3294" s="29"/>
      <c r="HK3294" s="29"/>
      <c r="HL3294" s="29"/>
      <c r="HM3294" s="29"/>
      <c r="HN3294" s="29"/>
      <c r="HO3294" s="29"/>
      <c r="HP3294" s="29"/>
      <c r="HQ3294" s="29"/>
      <c r="HR3294" s="29"/>
      <c r="HS3294" s="29"/>
      <c r="HT3294" s="29"/>
      <c r="HU3294" s="29"/>
      <c r="HV3294" s="29"/>
      <c r="HW3294" s="29"/>
      <c r="HX3294" s="29"/>
      <c r="HY3294" s="29"/>
      <c r="HZ3294" s="29"/>
      <c r="IA3294" s="29"/>
      <c r="IB3294" s="29"/>
      <c r="IC3294" s="29"/>
      <c r="ID3294" s="29"/>
      <c r="IE3294" s="29"/>
      <c r="IF3294" s="29"/>
      <c r="IG3294" s="29"/>
      <c r="IH3294" s="29"/>
      <c r="II3294" s="29"/>
      <c r="IJ3294" s="29"/>
      <c r="IK3294" s="29"/>
      <c r="IL3294" s="29"/>
      <c r="IM3294" s="29"/>
      <c r="IN3294" s="29"/>
      <c r="IO3294" s="29"/>
      <c r="IP3294" s="29"/>
      <c r="IQ3294" s="29"/>
      <c r="IR3294" s="29"/>
      <c r="IS3294" s="29"/>
      <c r="IT3294" s="29"/>
    </row>
    <row r="3295" spans="1:254" s="11" customFormat="1" ht="12" customHeight="1" x14ac:dyDescent="0.2">
      <c r="A3295" s="29"/>
      <c r="B3295" s="29" t="s">
        <v>902</v>
      </c>
      <c r="C3295" s="30" t="s">
        <v>174</v>
      </c>
      <c r="D3295" s="30" t="s">
        <v>920</v>
      </c>
      <c r="E3295" s="29" t="s">
        <v>175</v>
      </c>
      <c r="F3295" s="29">
        <v>1370</v>
      </c>
      <c r="G3295" s="29" t="s">
        <v>176</v>
      </c>
      <c r="H3295" s="29" t="s">
        <v>177</v>
      </c>
      <c r="I3295" s="29" t="s">
        <v>905</v>
      </c>
      <c r="J3295" s="29" t="s">
        <v>942</v>
      </c>
      <c r="K3295" s="29" t="s">
        <v>907</v>
      </c>
      <c r="L3295" s="29" t="s">
        <v>178</v>
      </c>
      <c r="M3295" s="29" t="s">
        <v>179</v>
      </c>
      <c r="N3295" s="29">
        <v>1970</v>
      </c>
      <c r="O3295" s="29"/>
      <c r="P3295" s="29"/>
      <c r="Q3295" s="29"/>
      <c r="R3295" s="29"/>
      <c r="S3295" s="29"/>
      <c r="T3295" s="29"/>
      <c r="U3295" s="29"/>
      <c r="V3295" s="29"/>
      <c r="W3295" s="29"/>
      <c r="X3295" s="29"/>
      <c r="Y3295" s="29"/>
      <c r="Z3295" s="29"/>
      <c r="AA3295" s="29"/>
      <c r="AB3295" s="29"/>
      <c r="AC3295" s="29"/>
      <c r="AD3295" s="29"/>
      <c r="AE3295" s="29"/>
      <c r="AF3295" s="29"/>
      <c r="AG3295" s="29"/>
      <c r="AH3295" s="29"/>
      <c r="AI3295" s="29"/>
      <c r="AJ3295" s="29"/>
      <c r="AK3295" s="29"/>
      <c r="AL3295" s="29"/>
      <c r="AM3295" s="29"/>
      <c r="AN3295" s="29"/>
      <c r="AO3295" s="29"/>
      <c r="AP3295" s="29"/>
      <c r="AQ3295" s="29"/>
      <c r="AR3295" s="29"/>
      <c r="AS3295" s="29"/>
      <c r="AT3295" s="29"/>
      <c r="AU3295" s="29"/>
      <c r="AV3295" s="29"/>
      <c r="AW3295" s="29"/>
      <c r="AX3295" s="29"/>
      <c r="AY3295" s="29"/>
      <c r="AZ3295" s="29"/>
      <c r="BA3295" s="29"/>
      <c r="BB3295" s="29"/>
      <c r="BC3295" s="29"/>
      <c r="BD3295" s="29"/>
      <c r="BE3295" s="29"/>
      <c r="BF3295" s="29"/>
      <c r="BG3295" s="29"/>
      <c r="BH3295" s="29"/>
      <c r="BI3295" s="29"/>
      <c r="BJ3295" s="29"/>
      <c r="BK3295" s="29"/>
      <c r="BL3295" s="29"/>
      <c r="BM3295" s="29"/>
      <c r="BN3295" s="29"/>
      <c r="BO3295" s="29"/>
      <c r="BP3295" s="29"/>
      <c r="BQ3295" s="29"/>
      <c r="BR3295" s="29"/>
      <c r="BS3295" s="29"/>
      <c r="BT3295" s="29"/>
      <c r="BU3295" s="29"/>
      <c r="BV3295" s="29"/>
      <c r="BW3295" s="29"/>
      <c r="BX3295" s="29"/>
      <c r="BY3295" s="29"/>
      <c r="BZ3295" s="29"/>
      <c r="CA3295" s="29"/>
      <c r="CB3295" s="29"/>
      <c r="CC3295" s="29"/>
      <c r="CD3295" s="29"/>
      <c r="CE3295" s="29"/>
      <c r="CF3295" s="29"/>
      <c r="CG3295" s="29"/>
      <c r="CH3295" s="29"/>
      <c r="CI3295" s="29"/>
      <c r="CJ3295" s="29"/>
      <c r="CK3295" s="29"/>
      <c r="CL3295" s="29"/>
      <c r="CM3295" s="29"/>
      <c r="CN3295" s="29"/>
      <c r="CO3295" s="29"/>
      <c r="CP3295" s="29"/>
      <c r="CQ3295" s="29"/>
      <c r="CR3295" s="29"/>
      <c r="CS3295" s="29"/>
      <c r="CT3295" s="29"/>
      <c r="CU3295" s="29"/>
      <c r="CV3295" s="29"/>
      <c r="CW3295" s="29"/>
      <c r="CX3295" s="29"/>
      <c r="CY3295" s="29"/>
      <c r="CZ3295" s="29"/>
      <c r="DA3295" s="29"/>
      <c r="DB3295" s="29"/>
      <c r="DC3295" s="29"/>
      <c r="DD3295" s="29"/>
      <c r="DE3295" s="29"/>
      <c r="DF3295" s="29"/>
      <c r="DG3295" s="29"/>
      <c r="DH3295" s="29"/>
      <c r="DI3295" s="29"/>
      <c r="DJ3295" s="29"/>
      <c r="DK3295" s="29"/>
      <c r="DL3295" s="29"/>
      <c r="DM3295" s="29"/>
      <c r="DN3295" s="29"/>
      <c r="DO3295" s="29"/>
      <c r="DP3295" s="29"/>
      <c r="DQ3295" s="29"/>
      <c r="DR3295" s="29"/>
      <c r="DS3295" s="29"/>
      <c r="DT3295" s="29"/>
      <c r="DU3295" s="29"/>
      <c r="DV3295" s="29"/>
      <c r="DW3295" s="29"/>
      <c r="DX3295" s="29"/>
      <c r="DY3295" s="29"/>
      <c r="DZ3295" s="29"/>
      <c r="EA3295" s="29"/>
      <c r="EB3295" s="29"/>
      <c r="EC3295" s="29"/>
      <c r="ED3295" s="29"/>
      <c r="EE3295" s="29"/>
      <c r="EF3295" s="29"/>
      <c r="EG3295" s="29"/>
      <c r="EH3295" s="29"/>
      <c r="EI3295" s="29"/>
      <c r="EJ3295" s="29"/>
      <c r="EK3295" s="29"/>
      <c r="EL3295" s="29"/>
      <c r="EM3295" s="29"/>
      <c r="EN3295" s="29"/>
      <c r="EO3295" s="29"/>
      <c r="EP3295" s="29"/>
      <c r="EQ3295" s="29"/>
      <c r="ER3295" s="29"/>
      <c r="ES3295" s="29"/>
      <c r="ET3295" s="29"/>
      <c r="EU3295" s="29"/>
      <c r="EV3295" s="29"/>
      <c r="EW3295" s="29"/>
      <c r="EX3295" s="29"/>
      <c r="EY3295" s="29"/>
      <c r="EZ3295" s="29"/>
      <c r="FA3295" s="29"/>
      <c r="FB3295" s="29"/>
      <c r="FC3295" s="29"/>
      <c r="FD3295" s="29"/>
      <c r="FE3295" s="29"/>
      <c r="FF3295" s="29"/>
      <c r="FG3295" s="29"/>
      <c r="FH3295" s="29"/>
      <c r="FI3295" s="29"/>
      <c r="FJ3295" s="29"/>
      <c r="FK3295" s="29"/>
      <c r="FL3295" s="29"/>
      <c r="FM3295" s="29"/>
      <c r="FN3295" s="29"/>
      <c r="FO3295" s="29"/>
      <c r="FP3295" s="29"/>
      <c r="FQ3295" s="29"/>
      <c r="FR3295" s="29"/>
      <c r="FS3295" s="29"/>
      <c r="FT3295" s="29"/>
      <c r="FU3295" s="29"/>
      <c r="FV3295" s="29"/>
      <c r="FW3295" s="29"/>
      <c r="FX3295" s="29"/>
      <c r="FY3295" s="29"/>
      <c r="FZ3295" s="29"/>
      <c r="GA3295" s="29"/>
      <c r="GB3295" s="29"/>
      <c r="GC3295" s="29"/>
      <c r="GD3295" s="29"/>
      <c r="GE3295" s="29"/>
      <c r="GF3295" s="29"/>
      <c r="GG3295" s="29"/>
      <c r="GH3295" s="29"/>
      <c r="GI3295" s="29"/>
      <c r="GJ3295" s="29"/>
      <c r="GK3295" s="29"/>
      <c r="GL3295" s="29"/>
      <c r="GM3295" s="29"/>
      <c r="GN3295" s="29"/>
      <c r="GO3295" s="29"/>
      <c r="GP3295" s="29"/>
      <c r="GQ3295" s="29"/>
      <c r="GR3295" s="29"/>
      <c r="GS3295" s="29"/>
      <c r="GT3295" s="29"/>
      <c r="GU3295" s="29"/>
      <c r="GV3295" s="29"/>
      <c r="GW3295" s="29"/>
      <c r="GX3295" s="29"/>
      <c r="GY3295" s="29"/>
      <c r="GZ3295" s="29"/>
      <c r="HA3295" s="29"/>
      <c r="HB3295" s="29"/>
      <c r="HC3295" s="29"/>
      <c r="HD3295" s="29"/>
      <c r="HE3295" s="29"/>
      <c r="HF3295" s="29"/>
      <c r="HG3295" s="29"/>
      <c r="HH3295" s="29"/>
      <c r="HI3295" s="29"/>
      <c r="HJ3295" s="29"/>
      <c r="HK3295" s="29"/>
      <c r="HL3295" s="29"/>
      <c r="HM3295" s="29"/>
      <c r="HN3295" s="29"/>
      <c r="HO3295" s="29"/>
      <c r="HP3295" s="29"/>
      <c r="HQ3295" s="29"/>
      <c r="HR3295" s="29"/>
      <c r="HS3295" s="29"/>
      <c r="HT3295" s="29"/>
      <c r="HU3295" s="29"/>
      <c r="HV3295" s="29"/>
      <c r="HW3295" s="29"/>
      <c r="HX3295" s="29"/>
      <c r="HY3295" s="29"/>
      <c r="HZ3295" s="29"/>
      <c r="IA3295" s="29"/>
      <c r="IB3295" s="29"/>
      <c r="IC3295" s="29"/>
      <c r="ID3295" s="29"/>
      <c r="IE3295" s="29"/>
      <c r="IF3295" s="29"/>
      <c r="IG3295" s="29"/>
      <c r="IH3295" s="29"/>
      <c r="II3295" s="29"/>
      <c r="IJ3295" s="29"/>
      <c r="IK3295" s="29"/>
      <c r="IL3295" s="29"/>
      <c r="IM3295" s="29"/>
      <c r="IN3295" s="29"/>
      <c r="IO3295" s="29"/>
      <c r="IP3295" s="29"/>
      <c r="IQ3295" s="29"/>
      <c r="IR3295" s="29"/>
      <c r="IS3295" s="29"/>
      <c r="IT3295" s="29"/>
    </row>
    <row r="3296" spans="1:254" s="11" customFormat="1" ht="12" customHeight="1" x14ac:dyDescent="0.2">
      <c r="A3296" s="29"/>
      <c r="B3296" s="29" t="s">
        <v>902</v>
      </c>
      <c r="C3296" s="30" t="s">
        <v>174</v>
      </c>
      <c r="D3296" s="30" t="s">
        <v>920</v>
      </c>
      <c r="E3296" s="29" t="s">
        <v>184</v>
      </c>
      <c r="F3296" s="29">
        <v>9524</v>
      </c>
      <c r="G3296" s="29" t="s">
        <v>181</v>
      </c>
      <c r="H3296" s="29" t="s">
        <v>177</v>
      </c>
      <c r="I3296" s="29" t="s">
        <v>905</v>
      </c>
      <c r="J3296" s="29" t="s">
        <v>942</v>
      </c>
      <c r="K3296" s="29" t="s">
        <v>907</v>
      </c>
      <c r="L3296" s="29" t="s">
        <v>178</v>
      </c>
      <c r="M3296" s="29" t="s">
        <v>179</v>
      </c>
      <c r="N3296" s="29">
        <v>1970</v>
      </c>
      <c r="O3296" s="29"/>
      <c r="P3296" s="29"/>
      <c r="Q3296" s="29"/>
      <c r="S3296" s="29"/>
      <c r="T3296" s="29"/>
      <c r="U3296" s="29"/>
      <c r="V3296" s="29"/>
      <c r="W3296" s="29"/>
      <c r="X3296" s="29"/>
      <c r="Y3296" s="29"/>
      <c r="Z3296" s="29"/>
      <c r="AA3296" s="29"/>
      <c r="AB3296" s="29"/>
      <c r="AC3296" s="29"/>
      <c r="AD3296" s="29"/>
      <c r="AE3296" s="29"/>
      <c r="AF3296" s="29"/>
      <c r="AG3296" s="29"/>
      <c r="AH3296" s="29"/>
      <c r="AI3296" s="29"/>
      <c r="AJ3296" s="29"/>
      <c r="AK3296" s="29"/>
      <c r="AL3296" s="29"/>
      <c r="AM3296" s="29"/>
      <c r="AN3296" s="29"/>
      <c r="AO3296" s="29"/>
      <c r="AP3296" s="29"/>
      <c r="AQ3296" s="29"/>
      <c r="AR3296" s="29"/>
      <c r="AS3296" s="29"/>
      <c r="AT3296" s="29"/>
      <c r="AU3296" s="29"/>
      <c r="AV3296" s="29"/>
      <c r="AW3296" s="29"/>
      <c r="AX3296" s="29"/>
      <c r="AY3296" s="29"/>
      <c r="AZ3296" s="29"/>
      <c r="BA3296" s="29"/>
      <c r="BB3296" s="29"/>
      <c r="BC3296" s="29"/>
      <c r="BD3296" s="29"/>
      <c r="BE3296" s="29"/>
      <c r="BF3296" s="29"/>
      <c r="BG3296" s="29"/>
      <c r="BH3296" s="29"/>
      <c r="BI3296" s="29"/>
      <c r="BJ3296" s="29"/>
      <c r="BK3296" s="29"/>
      <c r="BL3296" s="29"/>
      <c r="BM3296" s="29"/>
      <c r="BN3296" s="29"/>
      <c r="BO3296" s="29"/>
      <c r="BP3296" s="29"/>
      <c r="BQ3296" s="29"/>
      <c r="BR3296" s="29"/>
      <c r="BS3296" s="29"/>
      <c r="BT3296" s="29"/>
      <c r="BU3296" s="29"/>
      <c r="BV3296" s="29"/>
      <c r="BW3296" s="29"/>
      <c r="BX3296" s="29"/>
      <c r="BY3296" s="29"/>
      <c r="BZ3296" s="29"/>
      <c r="CA3296" s="29"/>
      <c r="CB3296" s="29"/>
      <c r="CC3296" s="29"/>
      <c r="CD3296" s="29"/>
      <c r="CE3296" s="29"/>
      <c r="CF3296" s="29"/>
      <c r="CG3296" s="29"/>
      <c r="CH3296" s="29"/>
      <c r="CI3296" s="29"/>
      <c r="CJ3296" s="29"/>
      <c r="CK3296" s="29"/>
      <c r="CL3296" s="29"/>
      <c r="CM3296" s="29"/>
      <c r="CN3296" s="29"/>
      <c r="CO3296" s="29"/>
      <c r="CP3296" s="29"/>
      <c r="CQ3296" s="29"/>
      <c r="CR3296" s="29"/>
      <c r="CS3296" s="29"/>
      <c r="CT3296" s="29"/>
      <c r="CU3296" s="29"/>
      <c r="CV3296" s="29"/>
      <c r="CW3296" s="29"/>
      <c r="CX3296" s="29"/>
      <c r="CY3296" s="29"/>
      <c r="CZ3296" s="29"/>
      <c r="DA3296" s="29"/>
      <c r="DB3296" s="29"/>
      <c r="DC3296" s="29"/>
      <c r="DD3296" s="29"/>
      <c r="DE3296" s="29"/>
      <c r="DF3296" s="29"/>
      <c r="DG3296" s="29"/>
      <c r="DH3296" s="29"/>
      <c r="DI3296" s="29"/>
      <c r="DJ3296" s="29"/>
      <c r="DK3296" s="29"/>
      <c r="DL3296" s="29"/>
      <c r="DM3296" s="29"/>
      <c r="DN3296" s="29"/>
      <c r="DO3296" s="29"/>
      <c r="DP3296" s="29"/>
      <c r="DQ3296" s="29"/>
      <c r="DR3296" s="29"/>
      <c r="DS3296" s="29"/>
      <c r="DT3296" s="29"/>
      <c r="DU3296" s="29"/>
      <c r="DV3296" s="29"/>
      <c r="DW3296" s="29"/>
      <c r="DX3296" s="29"/>
      <c r="DY3296" s="29"/>
      <c r="DZ3296" s="29"/>
      <c r="EA3296" s="29"/>
      <c r="EB3296" s="29"/>
      <c r="EC3296" s="29"/>
      <c r="ED3296" s="29"/>
      <c r="EE3296" s="29"/>
      <c r="EF3296" s="29"/>
      <c r="EG3296" s="29"/>
      <c r="EH3296" s="29"/>
      <c r="EI3296" s="29"/>
      <c r="EJ3296" s="29"/>
      <c r="EK3296" s="29"/>
      <c r="EL3296" s="29"/>
      <c r="EM3296" s="29"/>
      <c r="EN3296" s="29"/>
      <c r="EO3296" s="29"/>
      <c r="EP3296" s="29"/>
      <c r="EQ3296" s="29"/>
      <c r="ER3296" s="29"/>
      <c r="ES3296" s="29"/>
      <c r="ET3296" s="29"/>
      <c r="EU3296" s="29"/>
      <c r="EV3296" s="29"/>
      <c r="EW3296" s="29"/>
      <c r="EX3296" s="29"/>
      <c r="EY3296" s="29"/>
      <c r="EZ3296" s="29"/>
      <c r="FA3296" s="29"/>
      <c r="FB3296" s="29"/>
      <c r="FC3296" s="29"/>
      <c r="FD3296" s="29"/>
      <c r="FE3296" s="29"/>
      <c r="FF3296" s="29"/>
      <c r="FG3296" s="29"/>
      <c r="FH3296" s="29"/>
      <c r="FI3296" s="29"/>
      <c r="FJ3296" s="29"/>
      <c r="FK3296" s="29"/>
      <c r="FL3296" s="29"/>
      <c r="FM3296" s="29"/>
      <c r="FN3296" s="29"/>
      <c r="FO3296" s="29"/>
      <c r="FP3296" s="29"/>
      <c r="FQ3296" s="29"/>
      <c r="FR3296" s="29"/>
      <c r="FS3296" s="29"/>
      <c r="FT3296" s="29"/>
      <c r="FU3296" s="29"/>
      <c r="FV3296" s="29"/>
      <c r="FW3296" s="29"/>
      <c r="FX3296" s="29"/>
      <c r="FY3296" s="29"/>
      <c r="FZ3296" s="29"/>
      <c r="GA3296" s="29"/>
      <c r="GB3296" s="29"/>
      <c r="GC3296" s="29"/>
      <c r="GD3296" s="29"/>
      <c r="GE3296" s="29"/>
      <c r="GF3296" s="29"/>
      <c r="GG3296" s="29"/>
      <c r="GH3296" s="29"/>
      <c r="GI3296" s="29"/>
      <c r="GJ3296" s="29"/>
      <c r="GK3296" s="29"/>
      <c r="GL3296" s="29"/>
      <c r="GM3296" s="29"/>
      <c r="GN3296" s="29"/>
      <c r="GO3296" s="29"/>
      <c r="GP3296" s="29"/>
      <c r="GQ3296" s="29"/>
      <c r="GR3296" s="29"/>
      <c r="GS3296" s="29"/>
      <c r="GT3296" s="29"/>
      <c r="GU3296" s="29"/>
      <c r="GV3296" s="29"/>
      <c r="GW3296" s="29"/>
      <c r="GX3296" s="29"/>
      <c r="GY3296" s="29"/>
      <c r="GZ3296" s="29"/>
      <c r="HA3296" s="29"/>
      <c r="HB3296" s="29"/>
      <c r="HC3296" s="29"/>
      <c r="HD3296" s="29"/>
      <c r="HE3296" s="29"/>
      <c r="HF3296" s="29"/>
      <c r="HG3296" s="29"/>
      <c r="HH3296" s="29"/>
      <c r="HI3296" s="29"/>
      <c r="HJ3296" s="29"/>
      <c r="HK3296" s="29"/>
      <c r="HL3296" s="29"/>
      <c r="HM3296" s="29"/>
      <c r="HN3296" s="29"/>
      <c r="HO3296" s="29"/>
      <c r="HP3296" s="29"/>
      <c r="HQ3296" s="29"/>
      <c r="HR3296" s="29"/>
      <c r="HS3296" s="29"/>
      <c r="HT3296" s="29"/>
      <c r="HU3296" s="29"/>
      <c r="HV3296" s="29"/>
      <c r="HW3296" s="29"/>
      <c r="HX3296" s="29"/>
      <c r="HY3296" s="29"/>
      <c r="HZ3296" s="29"/>
      <c r="IA3296" s="29"/>
      <c r="IB3296" s="29"/>
      <c r="IC3296" s="29"/>
      <c r="ID3296" s="29"/>
      <c r="IE3296" s="29"/>
      <c r="IF3296" s="29"/>
      <c r="IG3296" s="29"/>
      <c r="IH3296" s="29"/>
      <c r="II3296" s="29"/>
      <c r="IJ3296" s="29"/>
      <c r="IK3296" s="29"/>
      <c r="IL3296" s="29"/>
      <c r="IM3296" s="29"/>
      <c r="IN3296" s="29"/>
      <c r="IO3296" s="29"/>
      <c r="IP3296" s="29"/>
      <c r="IQ3296" s="29"/>
      <c r="IR3296" s="29"/>
      <c r="IS3296" s="29"/>
      <c r="IT3296" s="29"/>
    </row>
    <row r="3297" spans="1:254" s="11" customFormat="1" ht="12.95" customHeight="1" x14ac:dyDescent="0.2">
      <c r="A3297" s="29"/>
      <c r="B3297" s="29" t="s">
        <v>902</v>
      </c>
      <c r="C3297" s="30" t="s">
        <v>174</v>
      </c>
      <c r="D3297" s="30" t="s">
        <v>920</v>
      </c>
      <c r="E3297" s="29" t="s">
        <v>180</v>
      </c>
      <c r="F3297" s="29">
        <v>9524</v>
      </c>
      <c r="G3297" s="29" t="s">
        <v>181</v>
      </c>
      <c r="H3297" s="29" t="s">
        <v>177</v>
      </c>
      <c r="I3297" s="29" t="s">
        <v>905</v>
      </c>
      <c r="J3297" s="29" t="s">
        <v>942</v>
      </c>
      <c r="K3297" s="29" t="s">
        <v>907</v>
      </c>
      <c r="L3297" s="29" t="s">
        <v>923</v>
      </c>
      <c r="M3297" s="29" t="s">
        <v>182</v>
      </c>
      <c r="N3297" s="29">
        <v>1979</v>
      </c>
      <c r="O3297" s="29" t="s">
        <v>183</v>
      </c>
      <c r="P3297" s="29"/>
      <c r="Q3297" s="29"/>
      <c r="S3297" s="29"/>
      <c r="T3297" s="29"/>
      <c r="U3297" s="29"/>
      <c r="V3297" s="29"/>
      <c r="W3297" s="29"/>
      <c r="X3297" s="29"/>
      <c r="Y3297" s="29"/>
      <c r="Z3297" s="29"/>
      <c r="AA3297" s="29"/>
      <c r="AB3297" s="29"/>
      <c r="AC3297" s="29"/>
      <c r="AD3297" s="29"/>
      <c r="AE3297" s="29"/>
      <c r="AF3297" s="29"/>
      <c r="AG3297" s="29"/>
      <c r="AH3297" s="29"/>
      <c r="AI3297" s="29"/>
      <c r="AJ3297" s="29"/>
      <c r="AK3297" s="29"/>
      <c r="AL3297" s="29"/>
      <c r="AM3297" s="29"/>
      <c r="AN3297" s="29"/>
      <c r="AO3297" s="29"/>
      <c r="AP3297" s="29"/>
      <c r="AQ3297" s="29"/>
      <c r="AR3297" s="29"/>
      <c r="AS3297" s="29"/>
      <c r="AT3297" s="29"/>
      <c r="AU3297" s="29"/>
      <c r="AV3297" s="29"/>
      <c r="AW3297" s="29"/>
      <c r="AX3297" s="29"/>
      <c r="AY3297" s="29"/>
      <c r="AZ3297" s="29"/>
      <c r="BA3297" s="29"/>
      <c r="BB3297" s="29"/>
      <c r="BC3297" s="29"/>
      <c r="BD3297" s="29"/>
      <c r="BE3297" s="29"/>
      <c r="BF3297" s="29"/>
      <c r="BG3297" s="29"/>
      <c r="BH3297" s="29"/>
      <c r="BI3297" s="29"/>
      <c r="BJ3297" s="29"/>
      <c r="BK3297" s="29"/>
      <c r="BL3297" s="29"/>
      <c r="BM3297" s="29"/>
      <c r="BN3297" s="29"/>
      <c r="BO3297" s="29"/>
      <c r="BP3297" s="29"/>
      <c r="BQ3297" s="29"/>
      <c r="BR3297" s="29"/>
      <c r="BS3297" s="29"/>
      <c r="BT3297" s="29"/>
      <c r="BU3297" s="29"/>
      <c r="BV3297" s="29"/>
      <c r="BW3297" s="29"/>
      <c r="BX3297" s="29"/>
      <c r="BY3297" s="29"/>
      <c r="BZ3297" s="29"/>
      <c r="CA3297" s="29"/>
      <c r="CB3297" s="29"/>
      <c r="CC3297" s="29"/>
      <c r="CD3297" s="29"/>
      <c r="CE3297" s="29"/>
      <c r="CF3297" s="29"/>
      <c r="CG3297" s="29"/>
      <c r="CH3297" s="29"/>
      <c r="CI3297" s="29"/>
      <c r="CJ3297" s="29"/>
      <c r="CK3297" s="29"/>
      <c r="CL3297" s="29"/>
      <c r="CM3297" s="29"/>
      <c r="CN3297" s="29"/>
      <c r="CO3297" s="29"/>
      <c r="CP3297" s="29"/>
      <c r="CQ3297" s="29"/>
      <c r="CR3297" s="29"/>
      <c r="CS3297" s="29"/>
      <c r="CT3297" s="29"/>
      <c r="CU3297" s="29"/>
      <c r="CV3297" s="29"/>
      <c r="CW3297" s="29"/>
      <c r="CX3297" s="29"/>
      <c r="CY3297" s="29"/>
      <c r="CZ3297" s="29"/>
      <c r="DA3297" s="29"/>
      <c r="DB3297" s="29"/>
      <c r="DC3297" s="29"/>
      <c r="DD3297" s="29"/>
      <c r="DE3297" s="29"/>
      <c r="DF3297" s="29"/>
      <c r="DG3297" s="29"/>
      <c r="DH3297" s="29"/>
      <c r="DI3297" s="29"/>
      <c r="DJ3297" s="29"/>
      <c r="DK3297" s="29"/>
      <c r="DL3297" s="29"/>
      <c r="DM3297" s="29"/>
      <c r="DN3297" s="29"/>
      <c r="DO3297" s="29"/>
      <c r="DP3297" s="29"/>
      <c r="DQ3297" s="29"/>
      <c r="DR3297" s="29"/>
      <c r="DS3297" s="29"/>
      <c r="DT3297" s="29"/>
      <c r="DU3297" s="29"/>
      <c r="DV3297" s="29"/>
      <c r="DW3297" s="29"/>
      <c r="DX3297" s="29"/>
      <c r="DY3297" s="29"/>
      <c r="DZ3297" s="29"/>
      <c r="EA3297" s="29"/>
      <c r="EB3297" s="29"/>
      <c r="EC3297" s="29"/>
      <c r="ED3297" s="29"/>
      <c r="EE3297" s="29"/>
      <c r="EF3297" s="29"/>
      <c r="EG3297" s="29"/>
      <c r="EH3297" s="29"/>
      <c r="EI3297" s="29"/>
      <c r="EJ3297" s="29"/>
      <c r="EK3297" s="29"/>
      <c r="EL3297" s="29"/>
      <c r="EM3297" s="29"/>
      <c r="EN3297" s="29"/>
      <c r="EO3297" s="29"/>
      <c r="EP3297" s="29"/>
      <c r="EQ3297" s="29"/>
      <c r="ER3297" s="29"/>
      <c r="ES3297" s="29"/>
      <c r="ET3297" s="29"/>
      <c r="EU3297" s="29"/>
      <c r="EV3297" s="29"/>
      <c r="EW3297" s="29"/>
      <c r="EX3297" s="29"/>
      <c r="EY3297" s="29"/>
      <c r="EZ3297" s="29"/>
      <c r="FA3297" s="29"/>
      <c r="FB3297" s="29"/>
      <c r="FC3297" s="29"/>
      <c r="FD3297" s="29"/>
      <c r="FE3297" s="29"/>
      <c r="FF3297" s="29"/>
      <c r="FG3297" s="29"/>
      <c r="FH3297" s="29"/>
      <c r="FI3297" s="29"/>
      <c r="FJ3297" s="29"/>
      <c r="FK3297" s="29"/>
      <c r="FL3297" s="29"/>
      <c r="FM3297" s="29"/>
      <c r="FN3297" s="29"/>
      <c r="FO3297" s="29"/>
      <c r="FP3297" s="29"/>
      <c r="FQ3297" s="29"/>
      <c r="FR3297" s="29"/>
      <c r="FS3297" s="29"/>
      <c r="FT3297" s="29"/>
      <c r="FU3297" s="29"/>
      <c r="FV3297" s="29"/>
      <c r="FW3297" s="29"/>
      <c r="FX3297" s="29"/>
      <c r="FY3297" s="29"/>
      <c r="FZ3297" s="29"/>
      <c r="GA3297" s="29"/>
      <c r="GB3297" s="29"/>
      <c r="GC3297" s="29"/>
      <c r="GD3297" s="29"/>
      <c r="GE3297" s="29"/>
      <c r="GF3297" s="29"/>
      <c r="GG3297" s="29"/>
      <c r="GH3297" s="29"/>
      <c r="GI3297" s="29"/>
      <c r="GJ3297" s="29"/>
      <c r="GK3297" s="29"/>
      <c r="GL3297" s="29"/>
      <c r="GM3297" s="29"/>
      <c r="GN3297" s="29"/>
      <c r="GO3297" s="29"/>
      <c r="GP3297" s="29"/>
      <c r="GQ3297" s="29"/>
      <c r="GR3297" s="29"/>
      <c r="GS3297" s="29"/>
      <c r="GT3297" s="29"/>
      <c r="GU3297" s="29"/>
      <c r="GV3297" s="29"/>
      <c r="GW3297" s="29"/>
      <c r="GX3297" s="29"/>
      <c r="GY3297" s="29"/>
      <c r="GZ3297" s="29"/>
      <c r="HA3297" s="29"/>
      <c r="HB3297" s="29"/>
      <c r="HC3297" s="29"/>
      <c r="HD3297" s="29"/>
      <c r="HE3297" s="29"/>
      <c r="HF3297" s="29"/>
      <c r="HG3297" s="29"/>
      <c r="HH3297" s="29"/>
      <c r="HI3297" s="29"/>
      <c r="HJ3297" s="29"/>
      <c r="HK3297" s="29"/>
      <c r="HL3297" s="29"/>
      <c r="HM3297" s="29"/>
      <c r="HN3297" s="29"/>
      <c r="HO3297" s="29"/>
      <c r="HP3297" s="29"/>
      <c r="HQ3297" s="29"/>
      <c r="HR3297" s="29"/>
      <c r="HS3297" s="29"/>
      <c r="HT3297" s="29"/>
      <c r="HU3297" s="29"/>
      <c r="HV3297" s="29"/>
      <c r="HW3297" s="29"/>
      <c r="HX3297" s="29"/>
      <c r="HY3297" s="29"/>
      <c r="HZ3297" s="29"/>
      <c r="IA3297" s="29"/>
      <c r="IB3297" s="29"/>
      <c r="IC3297" s="29"/>
      <c r="ID3297" s="29"/>
      <c r="IE3297" s="29"/>
      <c r="IF3297" s="29"/>
      <c r="IG3297" s="29"/>
      <c r="IH3297" s="29"/>
      <c r="II3297" s="29"/>
      <c r="IJ3297" s="29"/>
      <c r="IK3297" s="29"/>
      <c r="IL3297" s="29"/>
      <c r="IM3297" s="29"/>
      <c r="IN3297" s="29"/>
      <c r="IO3297" s="29"/>
      <c r="IP3297" s="29"/>
      <c r="IQ3297" s="29"/>
      <c r="IR3297" s="29"/>
      <c r="IS3297" s="29"/>
      <c r="IT3297" s="29"/>
    </row>
    <row r="3298" spans="1:254" s="11" customFormat="1" ht="12.95" customHeight="1" x14ac:dyDescent="0.2">
      <c r="A3298" s="29"/>
      <c r="B3298" s="11" t="s">
        <v>902</v>
      </c>
      <c r="C3298" s="144" t="s">
        <v>174</v>
      </c>
      <c r="D3298" s="144" t="s">
        <v>920</v>
      </c>
      <c r="E3298" s="11" t="s">
        <v>175</v>
      </c>
      <c r="F3298" s="11">
        <v>1370</v>
      </c>
      <c r="G3298" s="11" t="s">
        <v>176</v>
      </c>
      <c r="H3298" s="11" t="s">
        <v>177</v>
      </c>
      <c r="I3298" s="11" t="s">
        <v>905</v>
      </c>
      <c r="J3298" s="11" t="s">
        <v>942</v>
      </c>
      <c r="K3298" s="11" t="s">
        <v>907</v>
      </c>
      <c r="L3298" s="11" t="s">
        <v>178</v>
      </c>
      <c r="M3298" s="11" t="s">
        <v>179</v>
      </c>
      <c r="N3298" s="11">
        <v>1970</v>
      </c>
      <c r="P3298" s="11" t="s">
        <v>2554</v>
      </c>
      <c r="S3298" s="29"/>
      <c r="T3298" s="29"/>
      <c r="U3298" s="29"/>
      <c r="V3298" s="29"/>
      <c r="W3298" s="29"/>
      <c r="X3298" s="29"/>
      <c r="Y3298" s="29"/>
      <c r="Z3298" s="29"/>
      <c r="AA3298" s="29"/>
      <c r="AB3298" s="29"/>
      <c r="AC3298" s="29"/>
      <c r="AD3298" s="29"/>
      <c r="AE3298" s="29"/>
      <c r="AF3298" s="29"/>
      <c r="AG3298" s="29"/>
      <c r="AH3298" s="29"/>
      <c r="AI3298" s="29"/>
      <c r="AJ3298" s="29"/>
      <c r="AK3298" s="29"/>
      <c r="AL3298" s="29"/>
      <c r="AM3298" s="29"/>
      <c r="AN3298" s="29"/>
      <c r="AO3298" s="29"/>
      <c r="AP3298" s="29"/>
      <c r="AQ3298" s="29"/>
      <c r="AR3298" s="29"/>
      <c r="AS3298" s="29"/>
      <c r="AT3298" s="29"/>
      <c r="AU3298" s="29"/>
      <c r="AV3298" s="29"/>
      <c r="AW3298" s="29"/>
      <c r="AX3298" s="29"/>
      <c r="AY3298" s="29"/>
      <c r="AZ3298" s="29"/>
      <c r="BA3298" s="29"/>
      <c r="BB3298" s="29"/>
      <c r="BC3298" s="29"/>
      <c r="BD3298" s="29"/>
      <c r="BE3298" s="29"/>
      <c r="BF3298" s="29"/>
      <c r="BG3298" s="29"/>
      <c r="BH3298" s="29"/>
      <c r="BI3298" s="29"/>
      <c r="BJ3298" s="29"/>
      <c r="BK3298" s="29"/>
      <c r="BL3298" s="29"/>
      <c r="BM3298" s="29"/>
      <c r="BN3298" s="29"/>
      <c r="BO3298" s="29"/>
      <c r="BP3298" s="29"/>
      <c r="BQ3298" s="29"/>
      <c r="BR3298" s="29"/>
      <c r="BS3298" s="29"/>
      <c r="BT3298" s="29"/>
      <c r="BU3298" s="29"/>
      <c r="BV3298" s="29"/>
      <c r="BW3298" s="29"/>
      <c r="BX3298" s="29"/>
      <c r="BY3298" s="29"/>
      <c r="BZ3298" s="29"/>
      <c r="CA3298" s="29"/>
      <c r="CB3298" s="29"/>
      <c r="CC3298" s="29"/>
      <c r="CD3298" s="29"/>
      <c r="CE3298" s="29"/>
      <c r="CF3298" s="29"/>
      <c r="CG3298" s="29"/>
      <c r="CH3298" s="29"/>
      <c r="CI3298" s="29"/>
      <c r="CJ3298" s="29"/>
      <c r="CK3298" s="29"/>
      <c r="CL3298" s="29"/>
      <c r="CM3298" s="29"/>
      <c r="CN3298" s="29"/>
      <c r="CO3298" s="29"/>
      <c r="CP3298" s="29"/>
      <c r="CQ3298" s="29"/>
      <c r="CR3298" s="29"/>
      <c r="CS3298" s="29"/>
      <c r="CT3298" s="29"/>
      <c r="CU3298" s="29"/>
      <c r="CV3298" s="29"/>
      <c r="CW3298" s="29"/>
      <c r="CX3298" s="29"/>
      <c r="CY3298" s="29"/>
      <c r="CZ3298" s="29"/>
      <c r="DA3298" s="29"/>
      <c r="DB3298" s="29"/>
      <c r="DC3298" s="29"/>
      <c r="DD3298" s="29"/>
      <c r="DE3298" s="29"/>
      <c r="DF3298" s="29"/>
      <c r="DG3298" s="29"/>
      <c r="DH3298" s="29"/>
      <c r="DI3298" s="29"/>
      <c r="DJ3298" s="29"/>
      <c r="DK3298" s="29"/>
      <c r="DL3298" s="29"/>
      <c r="DM3298" s="29"/>
      <c r="DN3298" s="29"/>
      <c r="DO3298" s="29"/>
      <c r="DP3298" s="29"/>
      <c r="DQ3298" s="29"/>
      <c r="DR3298" s="29"/>
      <c r="DS3298" s="29"/>
      <c r="DT3298" s="29"/>
      <c r="DU3298" s="29"/>
      <c r="DV3298" s="29"/>
      <c r="DW3298" s="29"/>
      <c r="DX3298" s="29"/>
      <c r="DY3298" s="29"/>
      <c r="DZ3298" s="29"/>
      <c r="EA3298" s="29"/>
      <c r="EB3298" s="29"/>
      <c r="EC3298" s="29"/>
      <c r="ED3298" s="29"/>
      <c r="EE3298" s="29"/>
      <c r="EF3298" s="29"/>
      <c r="EG3298" s="29"/>
      <c r="EH3298" s="29"/>
      <c r="EI3298" s="29"/>
      <c r="EJ3298" s="29"/>
      <c r="EK3298" s="29"/>
      <c r="EL3298" s="29"/>
      <c r="EM3298" s="29"/>
      <c r="EN3298" s="29"/>
      <c r="EO3298" s="29"/>
      <c r="EP3298" s="29"/>
      <c r="EQ3298" s="29"/>
      <c r="ER3298" s="29"/>
      <c r="ES3298" s="29"/>
      <c r="ET3298" s="29"/>
      <c r="EU3298" s="29"/>
      <c r="EV3298" s="29"/>
      <c r="EW3298" s="29"/>
      <c r="EX3298" s="29"/>
      <c r="EY3298" s="29"/>
      <c r="EZ3298" s="29"/>
      <c r="FA3298" s="29"/>
      <c r="FB3298" s="29"/>
      <c r="FC3298" s="29"/>
      <c r="FD3298" s="29"/>
      <c r="FE3298" s="29"/>
      <c r="FF3298" s="29"/>
      <c r="FG3298" s="29"/>
      <c r="FH3298" s="29"/>
      <c r="FI3298" s="29"/>
      <c r="FJ3298" s="29"/>
      <c r="FK3298" s="29"/>
      <c r="FL3298" s="29"/>
      <c r="FM3298" s="29"/>
      <c r="FN3298" s="29"/>
      <c r="FO3298" s="29"/>
      <c r="FP3298" s="29"/>
      <c r="FQ3298" s="29"/>
      <c r="FR3298" s="29"/>
      <c r="FS3298" s="29"/>
      <c r="FT3298" s="29"/>
      <c r="FU3298" s="29"/>
      <c r="FV3298" s="29"/>
      <c r="FW3298" s="29"/>
      <c r="FX3298" s="29"/>
      <c r="FY3298" s="29"/>
      <c r="FZ3298" s="29"/>
      <c r="GA3298" s="29"/>
      <c r="GB3298" s="29"/>
      <c r="GC3298" s="29"/>
      <c r="GD3298" s="29"/>
      <c r="GE3298" s="29"/>
      <c r="GF3298" s="29"/>
      <c r="GG3298" s="29"/>
      <c r="GH3298" s="29"/>
      <c r="GI3298" s="29"/>
      <c r="GJ3298" s="29"/>
      <c r="GK3298" s="29"/>
      <c r="GL3298" s="29"/>
      <c r="GM3298" s="29"/>
      <c r="GN3298" s="29"/>
      <c r="GO3298" s="29"/>
      <c r="GP3298" s="29"/>
      <c r="GQ3298" s="29"/>
      <c r="GR3298" s="29"/>
      <c r="GS3298" s="29"/>
      <c r="GT3298" s="29"/>
      <c r="GU3298" s="29"/>
      <c r="GV3298" s="29"/>
      <c r="GW3298" s="29"/>
      <c r="GX3298" s="29"/>
      <c r="GY3298" s="29"/>
      <c r="GZ3298" s="29"/>
      <c r="HA3298" s="29"/>
      <c r="HB3298" s="29"/>
      <c r="HC3298" s="29"/>
      <c r="HD3298" s="29"/>
      <c r="HE3298" s="29"/>
      <c r="HF3298" s="29"/>
      <c r="HG3298" s="29"/>
      <c r="HH3298" s="29"/>
      <c r="HI3298" s="29"/>
      <c r="HJ3298" s="29"/>
      <c r="HK3298" s="29"/>
      <c r="HL3298" s="29"/>
      <c r="HM3298" s="29"/>
      <c r="HN3298" s="29"/>
      <c r="HO3298" s="29"/>
      <c r="HP3298" s="29"/>
      <c r="HQ3298" s="29"/>
      <c r="HR3298" s="29"/>
      <c r="HS3298" s="29"/>
      <c r="HT3298" s="29"/>
      <c r="HU3298" s="29"/>
      <c r="HV3298" s="29"/>
      <c r="HW3298" s="29"/>
      <c r="HX3298" s="29"/>
      <c r="HY3298" s="29"/>
      <c r="HZ3298" s="29"/>
      <c r="IA3298" s="29"/>
      <c r="IB3298" s="29"/>
      <c r="IC3298" s="29"/>
      <c r="ID3298" s="29"/>
      <c r="IE3298" s="29"/>
      <c r="IF3298" s="29"/>
      <c r="IG3298" s="29"/>
      <c r="IH3298" s="29"/>
      <c r="II3298" s="29"/>
      <c r="IJ3298" s="29"/>
      <c r="IK3298" s="29"/>
      <c r="IL3298" s="29"/>
      <c r="IM3298" s="29"/>
      <c r="IN3298" s="29"/>
      <c r="IO3298" s="29"/>
      <c r="IP3298" s="29"/>
      <c r="IQ3298" s="29"/>
      <c r="IR3298" s="29"/>
      <c r="IS3298" s="29"/>
      <c r="IT3298" s="29"/>
    </row>
    <row r="3299" spans="1:254" s="11" customFormat="1" ht="12.95" customHeight="1" x14ac:dyDescent="0.2">
      <c r="A3299" s="29"/>
      <c r="B3299" s="11" t="s">
        <v>902</v>
      </c>
      <c r="C3299" s="144" t="s">
        <v>174</v>
      </c>
      <c r="D3299" s="144" t="s">
        <v>920</v>
      </c>
      <c r="E3299" s="11" t="s">
        <v>180</v>
      </c>
      <c r="F3299" s="11">
        <v>9524</v>
      </c>
      <c r="G3299" s="11" t="s">
        <v>181</v>
      </c>
      <c r="H3299" s="11" t="s">
        <v>177</v>
      </c>
      <c r="I3299" s="11" t="s">
        <v>905</v>
      </c>
      <c r="J3299" s="11" t="s">
        <v>942</v>
      </c>
      <c r="K3299" s="11" t="s">
        <v>907</v>
      </c>
      <c r="L3299" s="11" t="s">
        <v>923</v>
      </c>
      <c r="M3299" s="11" t="s">
        <v>182</v>
      </c>
      <c r="N3299" s="11">
        <v>1979</v>
      </c>
      <c r="O3299" s="11" t="s">
        <v>183</v>
      </c>
      <c r="P3299" s="11" t="s">
        <v>2549</v>
      </c>
      <c r="S3299" s="29"/>
      <c r="T3299" s="29"/>
      <c r="U3299" s="29"/>
      <c r="V3299" s="29"/>
      <c r="W3299" s="29"/>
      <c r="X3299" s="29"/>
      <c r="Y3299" s="29"/>
      <c r="Z3299" s="29"/>
      <c r="AA3299" s="29"/>
      <c r="AB3299" s="29"/>
      <c r="AC3299" s="29"/>
      <c r="AD3299" s="29"/>
      <c r="AE3299" s="29"/>
      <c r="AF3299" s="29"/>
      <c r="AG3299" s="29"/>
      <c r="AH3299" s="29"/>
      <c r="AI3299" s="29"/>
      <c r="AJ3299" s="29"/>
      <c r="AK3299" s="29"/>
      <c r="AL3299" s="29"/>
      <c r="AM3299" s="29"/>
      <c r="AN3299" s="29"/>
      <c r="AO3299" s="29"/>
      <c r="AP3299" s="29"/>
      <c r="AQ3299" s="29"/>
      <c r="AR3299" s="29"/>
      <c r="AS3299" s="29"/>
      <c r="AT3299" s="29"/>
      <c r="AU3299" s="29"/>
      <c r="AV3299" s="29"/>
      <c r="AW3299" s="29"/>
      <c r="AX3299" s="29"/>
      <c r="AY3299" s="29"/>
      <c r="AZ3299" s="29"/>
      <c r="BA3299" s="29"/>
      <c r="BB3299" s="29"/>
      <c r="BC3299" s="29"/>
      <c r="BD3299" s="29"/>
      <c r="BE3299" s="29"/>
      <c r="BF3299" s="29"/>
      <c r="BG3299" s="29"/>
      <c r="BH3299" s="29"/>
      <c r="BI3299" s="29"/>
      <c r="BJ3299" s="29"/>
      <c r="BK3299" s="29"/>
      <c r="BL3299" s="29"/>
      <c r="BM3299" s="29"/>
      <c r="BN3299" s="29"/>
      <c r="BO3299" s="29"/>
      <c r="BP3299" s="29"/>
      <c r="BQ3299" s="29"/>
      <c r="BR3299" s="29"/>
      <c r="BS3299" s="29"/>
      <c r="BT3299" s="29"/>
      <c r="BU3299" s="29"/>
      <c r="BV3299" s="29"/>
      <c r="BW3299" s="29"/>
      <c r="BX3299" s="29"/>
      <c r="BY3299" s="29"/>
      <c r="BZ3299" s="29"/>
      <c r="CA3299" s="29"/>
      <c r="CB3299" s="29"/>
      <c r="CC3299" s="29"/>
      <c r="CD3299" s="29"/>
      <c r="CE3299" s="29"/>
      <c r="CF3299" s="29"/>
      <c r="CG3299" s="29"/>
      <c r="CH3299" s="29"/>
      <c r="CI3299" s="29"/>
      <c r="CJ3299" s="29"/>
      <c r="CK3299" s="29"/>
      <c r="CL3299" s="29"/>
      <c r="CM3299" s="29"/>
      <c r="CN3299" s="29"/>
      <c r="CO3299" s="29"/>
      <c r="CP3299" s="29"/>
      <c r="CQ3299" s="29"/>
      <c r="CR3299" s="29"/>
      <c r="CS3299" s="29"/>
      <c r="CT3299" s="29"/>
      <c r="CU3299" s="29"/>
      <c r="CV3299" s="29"/>
      <c r="CW3299" s="29"/>
      <c r="CX3299" s="29"/>
      <c r="CY3299" s="29"/>
      <c r="CZ3299" s="29"/>
      <c r="DA3299" s="29"/>
      <c r="DB3299" s="29"/>
      <c r="DC3299" s="29"/>
      <c r="DD3299" s="29"/>
      <c r="DE3299" s="29"/>
      <c r="DF3299" s="29"/>
      <c r="DG3299" s="29"/>
      <c r="DH3299" s="29"/>
      <c r="DI3299" s="29"/>
      <c r="DJ3299" s="29"/>
      <c r="DK3299" s="29"/>
      <c r="DL3299" s="29"/>
      <c r="DM3299" s="29"/>
      <c r="DN3299" s="29"/>
      <c r="DO3299" s="29"/>
      <c r="DP3299" s="29"/>
      <c r="DQ3299" s="29"/>
      <c r="DR3299" s="29"/>
      <c r="DS3299" s="29"/>
      <c r="DT3299" s="29"/>
      <c r="DU3299" s="29"/>
      <c r="DV3299" s="29"/>
      <c r="DW3299" s="29"/>
      <c r="DX3299" s="29"/>
      <c r="DY3299" s="29"/>
      <c r="DZ3299" s="29"/>
      <c r="EA3299" s="29"/>
      <c r="EB3299" s="29"/>
      <c r="EC3299" s="29"/>
      <c r="ED3299" s="29"/>
      <c r="EE3299" s="29"/>
      <c r="EF3299" s="29"/>
      <c r="EG3299" s="29"/>
      <c r="EH3299" s="29"/>
      <c r="EI3299" s="29"/>
      <c r="EJ3299" s="29"/>
      <c r="EK3299" s="29"/>
      <c r="EL3299" s="29"/>
      <c r="EM3299" s="29"/>
      <c r="EN3299" s="29"/>
      <c r="EO3299" s="29"/>
      <c r="EP3299" s="29"/>
      <c r="EQ3299" s="29"/>
      <c r="ER3299" s="29"/>
      <c r="ES3299" s="29"/>
      <c r="ET3299" s="29"/>
      <c r="EU3299" s="29"/>
      <c r="EV3299" s="29"/>
      <c r="EW3299" s="29"/>
      <c r="EX3299" s="29"/>
      <c r="EY3299" s="29"/>
      <c r="EZ3299" s="29"/>
      <c r="FA3299" s="29"/>
      <c r="FB3299" s="29"/>
      <c r="FC3299" s="29"/>
      <c r="FD3299" s="29"/>
      <c r="FE3299" s="29"/>
      <c r="FF3299" s="29"/>
      <c r="FG3299" s="29"/>
      <c r="FH3299" s="29"/>
      <c r="FI3299" s="29"/>
      <c r="FJ3299" s="29"/>
      <c r="FK3299" s="29"/>
      <c r="FL3299" s="29"/>
      <c r="FM3299" s="29"/>
      <c r="FN3299" s="29"/>
      <c r="FO3299" s="29"/>
      <c r="FP3299" s="29"/>
      <c r="FQ3299" s="29"/>
      <c r="FR3299" s="29"/>
      <c r="FS3299" s="29"/>
      <c r="FT3299" s="29"/>
      <c r="FU3299" s="29"/>
      <c r="FV3299" s="29"/>
      <c r="FW3299" s="29"/>
      <c r="FX3299" s="29"/>
      <c r="FY3299" s="29"/>
      <c r="FZ3299" s="29"/>
      <c r="GA3299" s="29"/>
      <c r="GB3299" s="29"/>
      <c r="GC3299" s="29"/>
      <c r="GD3299" s="29"/>
      <c r="GE3299" s="29"/>
      <c r="GF3299" s="29"/>
      <c r="GG3299" s="29"/>
      <c r="GH3299" s="29"/>
      <c r="GI3299" s="29"/>
      <c r="GJ3299" s="29"/>
      <c r="GK3299" s="29"/>
      <c r="GL3299" s="29"/>
      <c r="GM3299" s="29"/>
      <c r="GN3299" s="29"/>
      <c r="GO3299" s="29"/>
      <c r="GP3299" s="29"/>
      <c r="GQ3299" s="29"/>
      <c r="GR3299" s="29"/>
      <c r="GS3299" s="29"/>
      <c r="GT3299" s="29"/>
      <c r="GU3299" s="29"/>
      <c r="GV3299" s="29"/>
      <c r="GW3299" s="29"/>
      <c r="GX3299" s="29"/>
      <c r="GY3299" s="29"/>
      <c r="GZ3299" s="29"/>
      <c r="HA3299" s="29"/>
      <c r="HB3299" s="29"/>
      <c r="HC3299" s="29"/>
      <c r="HD3299" s="29"/>
      <c r="HE3299" s="29"/>
      <c r="HF3299" s="29"/>
      <c r="HG3299" s="29"/>
      <c r="HH3299" s="29"/>
      <c r="HI3299" s="29"/>
      <c r="HJ3299" s="29"/>
      <c r="HK3299" s="29"/>
      <c r="HL3299" s="29"/>
      <c r="HM3299" s="29"/>
      <c r="HN3299" s="29"/>
      <c r="HO3299" s="29"/>
      <c r="HP3299" s="29"/>
      <c r="HQ3299" s="29"/>
      <c r="HR3299" s="29"/>
      <c r="HS3299" s="29"/>
      <c r="HT3299" s="29"/>
      <c r="HU3299" s="29"/>
      <c r="HV3299" s="29"/>
      <c r="HW3299" s="29"/>
      <c r="HX3299" s="29"/>
      <c r="HY3299" s="29"/>
      <c r="HZ3299" s="29"/>
      <c r="IA3299" s="29"/>
      <c r="IB3299" s="29"/>
      <c r="IC3299" s="29"/>
      <c r="ID3299" s="29"/>
      <c r="IE3299" s="29"/>
      <c r="IF3299" s="29"/>
      <c r="IG3299" s="29"/>
      <c r="IH3299" s="29"/>
      <c r="II3299" s="29"/>
      <c r="IJ3299" s="29"/>
      <c r="IK3299" s="29"/>
      <c r="IL3299" s="29"/>
      <c r="IM3299" s="29"/>
      <c r="IN3299" s="29"/>
      <c r="IO3299" s="29"/>
      <c r="IP3299" s="29"/>
      <c r="IQ3299" s="29"/>
      <c r="IR3299" s="29"/>
      <c r="IS3299" s="29"/>
      <c r="IT3299" s="29"/>
    </row>
    <row r="3300" spans="1:254" s="11" customFormat="1" ht="12.95" customHeight="1" x14ac:dyDescent="0.2">
      <c r="A3300" s="29"/>
      <c r="B3300" s="11" t="s">
        <v>902</v>
      </c>
      <c r="C3300" s="144" t="s">
        <v>174</v>
      </c>
      <c r="D3300" s="144" t="s">
        <v>920</v>
      </c>
      <c r="E3300" s="11" t="s">
        <v>184</v>
      </c>
      <c r="F3300" s="11">
        <v>9524</v>
      </c>
      <c r="G3300" s="11" t="s">
        <v>181</v>
      </c>
      <c r="H3300" s="11" t="s">
        <v>177</v>
      </c>
      <c r="I3300" s="11" t="s">
        <v>905</v>
      </c>
      <c r="J3300" s="11" t="s">
        <v>942</v>
      </c>
      <c r="K3300" s="11" t="s">
        <v>907</v>
      </c>
      <c r="L3300" s="11" t="s">
        <v>178</v>
      </c>
      <c r="M3300" s="11" t="s">
        <v>179</v>
      </c>
      <c r="N3300" s="11">
        <v>1970</v>
      </c>
      <c r="R3300" s="29"/>
      <c r="S3300" s="29"/>
      <c r="T3300" s="29"/>
      <c r="U3300" s="29"/>
      <c r="V3300" s="29"/>
      <c r="W3300" s="29"/>
      <c r="X3300" s="29"/>
      <c r="Y3300" s="29"/>
      <c r="Z3300" s="29"/>
      <c r="AA3300" s="29"/>
      <c r="AB3300" s="29"/>
      <c r="AC3300" s="29"/>
      <c r="AD3300" s="29"/>
      <c r="AE3300" s="29"/>
      <c r="AF3300" s="29"/>
      <c r="AG3300" s="29"/>
      <c r="AH3300" s="29"/>
      <c r="AI3300" s="29"/>
      <c r="AJ3300" s="29"/>
      <c r="AK3300" s="29"/>
      <c r="AL3300" s="29"/>
      <c r="AM3300" s="29"/>
      <c r="AN3300" s="29"/>
      <c r="AO3300" s="29"/>
      <c r="AP3300" s="29"/>
      <c r="AQ3300" s="29"/>
      <c r="AR3300" s="29"/>
      <c r="AS3300" s="29"/>
      <c r="AT3300" s="29"/>
      <c r="AU3300" s="29"/>
      <c r="AV3300" s="29"/>
      <c r="AW3300" s="29"/>
      <c r="AX3300" s="29"/>
      <c r="AY3300" s="29"/>
      <c r="AZ3300" s="29"/>
      <c r="BA3300" s="29"/>
      <c r="BB3300" s="29"/>
      <c r="BC3300" s="29"/>
      <c r="BD3300" s="29"/>
      <c r="BE3300" s="29"/>
      <c r="BF3300" s="29"/>
      <c r="BG3300" s="29"/>
      <c r="BH3300" s="29"/>
      <c r="BI3300" s="29"/>
      <c r="BJ3300" s="29"/>
      <c r="BK3300" s="29"/>
      <c r="BL3300" s="29"/>
      <c r="BM3300" s="29"/>
      <c r="BN3300" s="29"/>
      <c r="BO3300" s="29"/>
      <c r="BP3300" s="29"/>
      <c r="BQ3300" s="29"/>
      <c r="BR3300" s="29"/>
      <c r="BS3300" s="29"/>
      <c r="BT3300" s="29"/>
      <c r="BU3300" s="29"/>
      <c r="BV3300" s="29"/>
      <c r="BW3300" s="29"/>
      <c r="BX3300" s="29"/>
      <c r="BY3300" s="29"/>
      <c r="BZ3300" s="29"/>
      <c r="CA3300" s="29"/>
      <c r="CB3300" s="29"/>
      <c r="CC3300" s="29"/>
      <c r="CD3300" s="29"/>
      <c r="CE3300" s="29"/>
      <c r="CF3300" s="29"/>
      <c r="CG3300" s="29"/>
      <c r="CH3300" s="29"/>
      <c r="CI3300" s="29"/>
      <c r="CJ3300" s="29"/>
      <c r="CK3300" s="29"/>
      <c r="CL3300" s="29"/>
      <c r="CM3300" s="29"/>
      <c r="CN3300" s="29"/>
      <c r="CO3300" s="29"/>
      <c r="CP3300" s="29"/>
      <c r="CQ3300" s="29"/>
      <c r="CR3300" s="29"/>
      <c r="CS3300" s="29"/>
      <c r="CT3300" s="29"/>
      <c r="CU3300" s="29"/>
      <c r="CV3300" s="29"/>
      <c r="CW3300" s="29"/>
      <c r="CX3300" s="29"/>
      <c r="CY3300" s="29"/>
      <c r="CZ3300" s="29"/>
      <c r="DA3300" s="29"/>
      <c r="DB3300" s="29"/>
      <c r="DC3300" s="29"/>
      <c r="DD3300" s="29"/>
      <c r="DE3300" s="29"/>
      <c r="DF3300" s="29"/>
      <c r="DG3300" s="29"/>
      <c r="DH3300" s="29"/>
      <c r="DI3300" s="29"/>
      <c r="DJ3300" s="29"/>
      <c r="DK3300" s="29"/>
      <c r="DL3300" s="29"/>
      <c r="DM3300" s="29"/>
      <c r="DN3300" s="29"/>
      <c r="DO3300" s="29"/>
      <c r="DP3300" s="29"/>
      <c r="DQ3300" s="29"/>
      <c r="DR3300" s="29"/>
      <c r="DS3300" s="29"/>
      <c r="DT3300" s="29"/>
      <c r="DU3300" s="29"/>
      <c r="DV3300" s="29"/>
      <c r="DW3300" s="29"/>
      <c r="DX3300" s="29"/>
      <c r="DY3300" s="29"/>
      <c r="DZ3300" s="29"/>
      <c r="EA3300" s="29"/>
      <c r="EB3300" s="29"/>
      <c r="EC3300" s="29"/>
      <c r="ED3300" s="29"/>
      <c r="EE3300" s="29"/>
      <c r="EF3300" s="29"/>
      <c r="EG3300" s="29"/>
      <c r="EH3300" s="29"/>
      <c r="EI3300" s="29"/>
      <c r="EJ3300" s="29"/>
      <c r="EK3300" s="29"/>
      <c r="EL3300" s="29"/>
      <c r="EM3300" s="29"/>
      <c r="EN3300" s="29"/>
      <c r="EO3300" s="29"/>
      <c r="EP3300" s="29"/>
      <c r="EQ3300" s="29"/>
      <c r="ER3300" s="29"/>
      <c r="ES3300" s="29"/>
      <c r="ET3300" s="29"/>
      <c r="EU3300" s="29"/>
      <c r="EV3300" s="29"/>
      <c r="EW3300" s="29"/>
      <c r="EX3300" s="29"/>
      <c r="EY3300" s="29"/>
      <c r="EZ3300" s="29"/>
      <c r="FA3300" s="29"/>
      <c r="FB3300" s="29"/>
      <c r="FC3300" s="29"/>
      <c r="FD3300" s="29"/>
      <c r="FE3300" s="29"/>
      <c r="FF3300" s="29"/>
      <c r="FG3300" s="29"/>
      <c r="FH3300" s="29"/>
      <c r="FI3300" s="29"/>
      <c r="FJ3300" s="29"/>
      <c r="FK3300" s="29"/>
      <c r="FL3300" s="29"/>
      <c r="FM3300" s="29"/>
      <c r="FN3300" s="29"/>
      <c r="FO3300" s="29"/>
      <c r="FP3300" s="29"/>
      <c r="FQ3300" s="29"/>
      <c r="FR3300" s="29"/>
      <c r="FS3300" s="29"/>
      <c r="FT3300" s="29"/>
      <c r="FU3300" s="29"/>
      <c r="FV3300" s="29"/>
      <c r="FW3300" s="29"/>
      <c r="FX3300" s="29"/>
      <c r="FY3300" s="29"/>
      <c r="FZ3300" s="29"/>
      <c r="GA3300" s="29"/>
      <c r="GB3300" s="29"/>
      <c r="GC3300" s="29"/>
      <c r="GD3300" s="29"/>
      <c r="GE3300" s="29"/>
      <c r="GF3300" s="29"/>
      <c r="GG3300" s="29"/>
      <c r="GH3300" s="29"/>
      <c r="GI3300" s="29"/>
      <c r="GJ3300" s="29"/>
      <c r="GK3300" s="29"/>
      <c r="GL3300" s="29"/>
      <c r="GM3300" s="29"/>
      <c r="GN3300" s="29"/>
      <c r="GO3300" s="29"/>
      <c r="GP3300" s="29"/>
      <c r="GQ3300" s="29"/>
      <c r="GR3300" s="29"/>
      <c r="GS3300" s="29"/>
      <c r="GT3300" s="29"/>
      <c r="GU3300" s="29"/>
      <c r="GV3300" s="29"/>
      <c r="GW3300" s="29"/>
      <c r="GX3300" s="29"/>
      <c r="GY3300" s="29"/>
      <c r="GZ3300" s="29"/>
      <c r="HA3300" s="29"/>
      <c r="HB3300" s="29"/>
      <c r="HC3300" s="29"/>
      <c r="HD3300" s="29"/>
      <c r="HE3300" s="29"/>
      <c r="HF3300" s="29"/>
      <c r="HG3300" s="29"/>
      <c r="HH3300" s="29"/>
      <c r="HI3300" s="29"/>
      <c r="HJ3300" s="29"/>
      <c r="HK3300" s="29"/>
      <c r="HL3300" s="29"/>
      <c r="HM3300" s="29"/>
      <c r="HN3300" s="29"/>
      <c r="HO3300" s="29"/>
      <c r="HP3300" s="29"/>
      <c r="HQ3300" s="29"/>
      <c r="HR3300" s="29"/>
      <c r="HS3300" s="29"/>
      <c r="HT3300" s="29"/>
      <c r="HU3300" s="29"/>
      <c r="HV3300" s="29"/>
      <c r="HW3300" s="29"/>
      <c r="HX3300" s="29"/>
      <c r="HY3300" s="29"/>
      <c r="HZ3300" s="29"/>
      <c r="IA3300" s="29"/>
      <c r="IB3300" s="29"/>
      <c r="IC3300" s="29"/>
      <c r="ID3300" s="29"/>
      <c r="IE3300" s="29"/>
      <c r="IF3300" s="29"/>
      <c r="IG3300" s="29"/>
      <c r="IH3300" s="29"/>
      <c r="II3300" s="29"/>
      <c r="IJ3300" s="29"/>
      <c r="IK3300" s="29"/>
      <c r="IL3300" s="29"/>
      <c r="IM3300" s="29"/>
      <c r="IN3300" s="29"/>
      <c r="IO3300" s="29"/>
      <c r="IP3300" s="29"/>
      <c r="IQ3300" s="29"/>
      <c r="IR3300" s="29"/>
      <c r="IS3300" s="29"/>
      <c r="IT3300" s="29"/>
    </row>
    <row r="3301" spans="1:254" s="11" customFormat="1" ht="14.1" customHeight="1" x14ac:dyDescent="0.2">
      <c r="A3301" s="29"/>
      <c r="B3301" s="29" t="s">
        <v>902</v>
      </c>
      <c r="C3301" s="30" t="s">
        <v>1491</v>
      </c>
      <c r="D3301" s="30" t="s">
        <v>1492</v>
      </c>
      <c r="E3301" s="29" t="s">
        <v>1493</v>
      </c>
      <c r="F3301" s="29">
        <v>2000</v>
      </c>
      <c r="G3301" s="29" t="s">
        <v>915</v>
      </c>
      <c r="H3301" s="29" t="s">
        <v>904</v>
      </c>
      <c r="I3301" s="29" t="s">
        <v>905</v>
      </c>
      <c r="J3301" s="29" t="s">
        <v>942</v>
      </c>
      <c r="K3301" s="29" t="s">
        <v>907</v>
      </c>
      <c r="L3301" s="29" t="s">
        <v>923</v>
      </c>
      <c r="M3301" s="29" t="s">
        <v>1494</v>
      </c>
      <c r="N3301" s="29">
        <v>1976</v>
      </c>
      <c r="O3301" s="29" t="s">
        <v>908</v>
      </c>
      <c r="P3301" s="29" t="s">
        <v>2771</v>
      </c>
      <c r="R3301" s="29"/>
      <c r="S3301" s="29"/>
      <c r="T3301" s="29"/>
      <c r="U3301" s="29"/>
      <c r="V3301" s="29"/>
      <c r="W3301" s="29"/>
      <c r="X3301" s="29"/>
      <c r="Y3301" s="29"/>
      <c r="Z3301" s="29"/>
      <c r="AA3301" s="29"/>
      <c r="AB3301" s="29"/>
      <c r="AC3301" s="29"/>
      <c r="AD3301" s="29"/>
      <c r="AE3301" s="29"/>
      <c r="AF3301" s="29"/>
      <c r="AG3301" s="29"/>
      <c r="AH3301" s="29"/>
      <c r="AI3301" s="29"/>
      <c r="AJ3301" s="29"/>
      <c r="AK3301" s="29"/>
      <c r="AL3301" s="29"/>
      <c r="AM3301" s="29"/>
      <c r="AN3301" s="29"/>
      <c r="AO3301" s="29"/>
      <c r="AP3301" s="29"/>
      <c r="AQ3301" s="29"/>
      <c r="AR3301" s="29"/>
      <c r="AS3301" s="29"/>
      <c r="AT3301" s="29"/>
      <c r="AU3301" s="29"/>
      <c r="AV3301" s="29"/>
      <c r="AW3301" s="29"/>
      <c r="AX3301" s="29"/>
      <c r="AY3301" s="29"/>
      <c r="AZ3301" s="29"/>
      <c r="BA3301" s="29"/>
      <c r="BB3301" s="29"/>
      <c r="BC3301" s="29"/>
      <c r="BD3301" s="29"/>
      <c r="BE3301" s="29"/>
      <c r="BF3301" s="29"/>
      <c r="BG3301" s="29"/>
      <c r="BH3301" s="29"/>
      <c r="BI3301" s="29"/>
      <c r="BJ3301" s="29"/>
      <c r="BK3301" s="29"/>
      <c r="BL3301" s="29"/>
      <c r="BM3301" s="29"/>
      <c r="BN3301" s="29"/>
      <c r="BO3301" s="29"/>
      <c r="BP3301" s="29"/>
      <c r="BQ3301" s="29"/>
      <c r="BR3301" s="29"/>
      <c r="BS3301" s="29"/>
      <c r="BT3301" s="29"/>
      <c r="BU3301" s="29"/>
      <c r="BV3301" s="29"/>
      <c r="BW3301" s="29"/>
      <c r="BX3301" s="29"/>
      <c r="BY3301" s="29"/>
      <c r="BZ3301" s="29"/>
      <c r="CA3301" s="29"/>
      <c r="CB3301" s="29"/>
      <c r="CC3301" s="29"/>
      <c r="CD3301" s="29"/>
      <c r="CE3301" s="29"/>
      <c r="CF3301" s="29"/>
      <c r="CG3301" s="29"/>
      <c r="CH3301" s="29"/>
      <c r="CI3301" s="29"/>
      <c r="CJ3301" s="29"/>
      <c r="CK3301" s="29"/>
      <c r="CL3301" s="29"/>
      <c r="CM3301" s="29"/>
      <c r="CN3301" s="29"/>
      <c r="CO3301" s="29"/>
      <c r="CP3301" s="29"/>
      <c r="CQ3301" s="29"/>
      <c r="CR3301" s="29"/>
      <c r="CS3301" s="29"/>
      <c r="CT3301" s="29"/>
      <c r="CU3301" s="29"/>
      <c r="CV3301" s="29"/>
      <c r="CW3301" s="29"/>
      <c r="CX3301" s="29"/>
      <c r="CY3301" s="29"/>
      <c r="CZ3301" s="29"/>
      <c r="DA3301" s="29"/>
      <c r="DB3301" s="29"/>
      <c r="DC3301" s="29"/>
      <c r="DD3301" s="29"/>
      <c r="DE3301" s="29"/>
      <c r="DF3301" s="29"/>
      <c r="DG3301" s="29"/>
      <c r="DH3301" s="29"/>
      <c r="DI3301" s="29"/>
      <c r="DJ3301" s="29"/>
      <c r="DK3301" s="29"/>
      <c r="DL3301" s="29"/>
      <c r="DM3301" s="29"/>
      <c r="DN3301" s="29"/>
      <c r="DO3301" s="29"/>
      <c r="DP3301" s="29"/>
      <c r="DQ3301" s="29"/>
      <c r="DR3301" s="29"/>
      <c r="DS3301" s="29"/>
      <c r="DT3301" s="29"/>
      <c r="DU3301" s="29"/>
      <c r="DV3301" s="29"/>
      <c r="DW3301" s="29"/>
      <c r="DX3301" s="29"/>
      <c r="DY3301" s="29"/>
      <c r="DZ3301" s="29"/>
      <c r="EA3301" s="29"/>
      <c r="EB3301" s="29"/>
      <c r="EC3301" s="29"/>
      <c r="ED3301" s="29"/>
      <c r="EE3301" s="29"/>
      <c r="EF3301" s="29"/>
      <c r="EG3301" s="29"/>
      <c r="EH3301" s="29"/>
      <c r="EI3301" s="29"/>
      <c r="EJ3301" s="29"/>
      <c r="EK3301" s="29"/>
      <c r="EL3301" s="29"/>
      <c r="EM3301" s="29"/>
      <c r="EN3301" s="29"/>
      <c r="EO3301" s="29"/>
      <c r="EP3301" s="29"/>
      <c r="EQ3301" s="29"/>
      <c r="ER3301" s="29"/>
      <c r="ES3301" s="29"/>
      <c r="ET3301" s="29"/>
      <c r="EU3301" s="29"/>
      <c r="EV3301" s="29"/>
      <c r="EW3301" s="29"/>
      <c r="EX3301" s="29"/>
      <c r="EY3301" s="29"/>
      <c r="EZ3301" s="29"/>
      <c r="FA3301" s="29"/>
      <c r="FB3301" s="29"/>
      <c r="FC3301" s="29"/>
      <c r="FD3301" s="29"/>
      <c r="FE3301" s="29"/>
      <c r="FF3301" s="29"/>
      <c r="FG3301" s="29"/>
      <c r="FH3301" s="29"/>
      <c r="FI3301" s="29"/>
      <c r="FJ3301" s="29"/>
      <c r="FK3301" s="29"/>
      <c r="FL3301" s="29"/>
      <c r="FM3301" s="29"/>
      <c r="FN3301" s="29"/>
      <c r="FO3301" s="29"/>
      <c r="FP3301" s="29"/>
      <c r="FQ3301" s="29"/>
      <c r="FR3301" s="29"/>
      <c r="FS3301" s="29"/>
      <c r="FT3301" s="29"/>
      <c r="FU3301" s="29"/>
      <c r="FV3301" s="29"/>
      <c r="FW3301" s="29"/>
      <c r="FX3301" s="29"/>
      <c r="FY3301" s="29"/>
      <c r="FZ3301" s="29"/>
      <c r="GA3301" s="29"/>
      <c r="GB3301" s="29"/>
      <c r="GC3301" s="29"/>
      <c r="GD3301" s="29"/>
      <c r="GE3301" s="29"/>
      <c r="GF3301" s="29"/>
      <c r="GG3301" s="29"/>
      <c r="GH3301" s="29"/>
      <c r="GI3301" s="29"/>
      <c r="GJ3301" s="29"/>
      <c r="GK3301" s="29"/>
      <c r="GL3301" s="29"/>
      <c r="GM3301" s="29"/>
      <c r="GN3301" s="29"/>
      <c r="GO3301" s="29"/>
      <c r="GP3301" s="29"/>
      <c r="GQ3301" s="29"/>
      <c r="GR3301" s="29"/>
      <c r="GS3301" s="29"/>
      <c r="GT3301" s="29"/>
      <c r="GU3301" s="29"/>
      <c r="GV3301" s="29"/>
      <c r="GW3301" s="29"/>
      <c r="GX3301" s="29"/>
      <c r="GY3301" s="29"/>
      <c r="GZ3301" s="29"/>
      <c r="HA3301" s="29"/>
      <c r="HB3301" s="29"/>
      <c r="HC3301" s="29"/>
      <c r="HD3301" s="29"/>
      <c r="HE3301" s="29"/>
      <c r="HF3301" s="29"/>
      <c r="HG3301" s="29"/>
      <c r="HH3301" s="29"/>
      <c r="HI3301" s="29"/>
      <c r="HJ3301" s="29"/>
      <c r="HK3301" s="29"/>
      <c r="HL3301" s="29"/>
      <c r="HM3301" s="29"/>
      <c r="HN3301" s="29"/>
      <c r="HO3301" s="29"/>
      <c r="HP3301" s="29"/>
      <c r="HQ3301" s="29"/>
      <c r="HR3301" s="29"/>
      <c r="HS3301" s="29"/>
      <c r="HT3301" s="29"/>
      <c r="HU3301" s="29"/>
      <c r="HV3301" s="29"/>
      <c r="HW3301" s="29"/>
      <c r="HX3301" s="29"/>
      <c r="HY3301" s="29"/>
      <c r="HZ3301" s="29"/>
      <c r="IA3301" s="29"/>
      <c r="IB3301" s="29"/>
      <c r="IC3301" s="29"/>
      <c r="ID3301" s="29"/>
      <c r="IE3301" s="29"/>
      <c r="IF3301" s="29"/>
      <c r="IG3301" s="29"/>
      <c r="IH3301" s="29"/>
      <c r="II3301" s="29"/>
      <c r="IJ3301" s="29"/>
      <c r="IK3301" s="29"/>
      <c r="IL3301" s="29"/>
      <c r="IM3301" s="29"/>
      <c r="IN3301" s="29"/>
      <c r="IO3301" s="29"/>
      <c r="IP3301" s="29"/>
      <c r="IQ3301" s="29"/>
      <c r="IR3301" s="29"/>
      <c r="IS3301" s="29"/>
      <c r="IT3301" s="29"/>
    </row>
    <row r="3302" spans="1:254" s="11" customFormat="1" ht="14.1" customHeight="1" x14ac:dyDescent="0.2">
      <c r="A3302" s="29"/>
      <c r="B3302" s="29" t="s">
        <v>902</v>
      </c>
      <c r="C3302" s="30" t="s">
        <v>1491</v>
      </c>
      <c r="D3302" s="30" t="s">
        <v>1492</v>
      </c>
      <c r="E3302" s="29" t="s">
        <v>1493</v>
      </c>
      <c r="F3302" s="29">
        <v>2000</v>
      </c>
      <c r="G3302" s="29" t="s">
        <v>915</v>
      </c>
      <c r="H3302" s="29" t="s">
        <v>904</v>
      </c>
      <c r="I3302" s="29" t="s">
        <v>905</v>
      </c>
      <c r="J3302" s="29" t="s">
        <v>942</v>
      </c>
      <c r="K3302" s="29" t="s">
        <v>907</v>
      </c>
      <c r="L3302" s="29" t="s">
        <v>923</v>
      </c>
      <c r="M3302" s="29" t="s">
        <v>860</v>
      </c>
      <c r="N3302" s="29">
        <v>1976</v>
      </c>
      <c r="O3302" s="29" t="s">
        <v>908</v>
      </c>
      <c r="P3302" s="29"/>
      <c r="Q3302" s="29"/>
      <c r="R3302" s="29"/>
      <c r="S3302" s="29"/>
      <c r="T3302" s="29"/>
      <c r="U3302" s="29"/>
      <c r="V3302" s="29"/>
      <c r="W3302" s="29"/>
      <c r="X3302" s="29"/>
      <c r="Y3302" s="29"/>
      <c r="Z3302" s="29"/>
      <c r="AA3302" s="29"/>
      <c r="AB3302" s="29"/>
      <c r="AC3302" s="29"/>
      <c r="AD3302" s="29"/>
      <c r="AE3302" s="29"/>
      <c r="AF3302" s="29"/>
      <c r="AG3302" s="29"/>
      <c r="AH3302" s="29"/>
      <c r="AI3302" s="29"/>
      <c r="AJ3302" s="29"/>
      <c r="AK3302" s="29"/>
      <c r="AL3302" s="29"/>
      <c r="AM3302" s="29"/>
      <c r="AN3302" s="29"/>
      <c r="AO3302" s="29"/>
      <c r="AP3302" s="29"/>
      <c r="AQ3302" s="29"/>
      <c r="AR3302" s="29"/>
      <c r="AS3302" s="29"/>
      <c r="AT3302" s="29"/>
      <c r="AU3302" s="29"/>
      <c r="AV3302" s="29"/>
      <c r="AW3302" s="29"/>
      <c r="AX3302" s="29"/>
      <c r="AY3302" s="29"/>
      <c r="AZ3302" s="29"/>
      <c r="BA3302" s="29"/>
      <c r="BB3302" s="29"/>
      <c r="BC3302" s="29"/>
      <c r="BD3302" s="29"/>
      <c r="BE3302" s="29"/>
      <c r="BF3302" s="29"/>
      <c r="BG3302" s="29"/>
      <c r="BH3302" s="29"/>
      <c r="BI3302" s="29"/>
      <c r="BJ3302" s="29"/>
      <c r="BK3302" s="29"/>
      <c r="BL3302" s="29"/>
      <c r="BM3302" s="29"/>
      <c r="BN3302" s="29"/>
      <c r="BO3302" s="29"/>
      <c r="BP3302" s="29"/>
      <c r="BQ3302" s="29"/>
      <c r="BR3302" s="29"/>
      <c r="BS3302" s="29"/>
      <c r="BT3302" s="29"/>
      <c r="BU3302" s="29"/>
      <c r="BV3302" s="29"/>
      <c r="BW3302" s="29"/>
      <c r="BX3302" s="29"/>
      <c r="BY3302" s="29"/>
      <c r="BZ3302" s="29"/>
      <c r="CA3302" s="29"/>
      <c r="CB3302" s="29"/>
      <c r="CC3302" s="29"/>
      <c r="CD3302" s="29"/>
      <c r="CE3302" s="29"/>
      <c r="CF3302" s="29"/>
      <c r="CG3302" s="29"/>
      <c r="CH3302" s="29"/>
      <c r="CI3302" s="29"/>
      <c r="CJ3302" s="29"/>
      <c r="CK3302" s="29"/>
      <c r="CL3302" s="29"/>
      <c r="CM3302" s="29"/>
      <c r="CN3302" s="29"/>
      <c r="CO3302" s="29"/>
      <c r="CP3302" s="29"/>
      <c r="CQ3302" s="29"/>
      <c r="CR3302" s="29"/>
      <c r="CS3302" s="29"/>
      <c r="CT3302" s="29"/>
      <c r="CU3302" s="29"/>
      <c r="CV3302" s="29"/>
      <c r="CW3302" s="29"/>
      <c r="CX3302" s="29"/>
      <c r="CY3302" s="29"/>
      <c r="CZ3302" s="29"/>
      <c r="DA3302" s="29"/>
      <c r="DB3302" s="29"/>
      <c r="DC3302" s="29"/>
      <c r="DD3302" s="29"/>
      <c r="DE3302" s="29"/>
      <c r="DF3302" s="29"/>
      <c r="DG3302" s="29"/>
      <c r="DH3302" s="29"/>
      <c r="DI3302" s="29"/>
      <c r="DJ3302" s="29"/>
      <c r="DK3302" s="29"/>
      <c r="DL3302" s="29"/>
      <c r="DM3302" s="29"/>
      <c r="DN3302" s="29"/>
      <c r="DO3302" s="29"/>
      <c r="DP3302" s="29"/>
      <c r="DQ3302" s="29"/>
      <c r="DR3302" s="29"/>
      <c r="DS3302" s="29"/>
      <c r="DT3302" s="29"/>
      <c r="DU3302" s="29"/>
      <c r="DV3302" s="29"/>
      <c r="DW3302" s="29"/>
      <c r="DX3302" s="29"/>
      <c r="DY3302" s="29"/>
      <c r="DZ3302" s="29"/>
      <c r="EA3302" s="29"/>
      <c r="EB3302" s="29"/>
      <c r="EC3302" s="29"/>
      <c r="ED3302" s="29"/>
      <c r="EE3302" s="29"/>
      <c r="EF3302" s="29"/>
      <c r="EG3302" s="29"/>
      <c r="EH3302" s="29"/>
      <c r="EI3302" s="29"/>
      <c r="EJ3302" s="29"/>
      <c r="EK3302" s="29"/>
      <c r="EL3302" s="29"/>
      <c r="EM3302" s="29"/>
      <c r="EN3302" s="29"/>
      <c r="EO3302" s="29"/>
      <c r="EP3302" s="29"/>
      <c r="EQ3302" s="29"/>
      <c r="ER3302" s="29"/>
      <c r="ES3302" s="29"/>
      <c r="ET3302" s="29"/>
      <c r="EU3302" s="29"/>
      <c r="EV3302" s="29"/>
      <c r="EW3302" s="29"/>
      <c r="EX3302" s="29"/>
      <c r="EY3302" s="29"/>
      <c r="EZ3302" s="29"/>
      <c r="FA3302" s="29"/>
      <c r="FB3302" s="29"/>
      <c r="FC3302" s="29"/>
      <c r="FD3302" s="29"/>
      <c r="FE3302" s="29"/>
      <c r="FF3302" s="29"/>
      <c r="FG3302" s="29"/>
      <c r="FH3302" s="29"/>
      <c r="FI3302" s="29"/>
      <c r="FJ3302" s="29"/>
      <c r="FK3302" s="29"/>
      <c r="FL3302" s="29"/>
      <c r="FM3302" s="29"/>
      <c r="FN3302" s="29"/>
      <c r="FO3302" s="29"/>
      <c r="FP3302" s="29"/>
      <c r="FQ3302" s="29"/>
      <c r="FR3302" s="29"/>
      <c r="FS3302" s="29"/>
      <c r="FT3302" s="29"/>
      <c r="FU3302" s="29"/>
      <c r="FV3302" s="29"/>
      <c r="FW3302" s="29"/>
      <c r="FX3302" s="29"/>
      <c r="FY3302" s="29"/>
      <c r="FZ3302" s="29"/>
      <c r="GA3302" s="29"/>
      <c r="GB3302" s="29"/>
      <c r="GC3302" s="29"/>
      <c r="GD3302" s="29"/>
      <c r="GE3302" s="29"/>
      <c r="GF3302" s="29"/>
      <c r="GG3302" s="29"/>
      <c r="GH3302" s="29"/>
      <c r="GI3302" s="29"/>
      <c r="GJ3302" s="29"/>
      <c r="GK3302" s="29"/>
      <c r="GL3302" s="29"/>
      <c r="GM3302" s="29"/>
      <c r="GN3302" s="29"/>
      <c r="GO3302" s="29"/>
      <c r="GP3302" s="29"/>
      <c r="GQ3302" s="29"/>
      <c r="GR3302" s="29"/>
      <c r="GS3302" s="29"/>
      <c r="GT3302" s="29"/>
      <c r="GU3302" s="29"/>
      <c r="GV3302" s="29"/>
      <c r="GW3302" s="29"/>
      <c r="GX3302" s="29"/>
      <c r="GY3302" s="29"/>
      <c r="GZ3302" s="29"/>
      <c r="HA3302" s="29"/>
      <c r="HB3302" s="29"/>
      <c r="HC3302" s="29"/>
      <c r="HD3302" s="29"/>
      <c r="HE3302" s="29"/>
      <c r="HF3302" s="29"/>
      <c r="HG3302" s="29"/>
      <c r="HH3302" s="29"/>
      <c r="HI3302" s="29"/>
      <c r="HJ3302" s="29"/>
      <c r="HK3302" s="29"/>
      <c r="HL3302" s="29"/>
      <c r="HM3302" s="29"/>
      <c r="HN3302" s="29"/>
      <c r="HO3302" s="29"/>
      <c r="HP3302" s="29"/>
      <c r="HQ3302" s="29"/>
      <c r="HR3302" s="29"/>
      <c r="HS3302" s="29"/>
      <c r="HT3302" s="29"/>
      <c r="HU3302" s="29"/>
      <c r="HV3302" s="29"/>
      <c r="HW3302" s="29"/>
      <c r="HX3302" s="29"/>
      <c r="HY3302" s="29"/>
      <c r="HZ3302" s="29"/>
      <c r="IA3302" s="29"/>
      <c r="IB3302" s="29"/>
      <c r="IC3302" s="29"/>
      <c r="ID3302" s="29"/>
      <c r="IE3302" s="29"/>
      <c r="IF3302" s="29"/>
      <c r="IG3302" s="29"/>
      <c r="IH3302" s="29"/>
      <c r="II3302" s="29"/>
      <c r="IJ3302" s="29"/>
      <c r="IK3302" s="29"/>
      <c r="IL3302" s="29"/>
      <c r="IM3302" s="29"/>
      <c r="IN3302" s="29"/>
      <c r="IO3302" s="29"/>
      <c r="IP3302" s="29"/>
      <c r="IQ3302" s="29"/>
      <c r="IR3302" s="29"/>
      <c r="IS3302" s="29"/>
      <c r="IT3302" s="29"/>
    </row>
    <row r="3303" spans="1:254" s="11" customFormat="1" ht="12.95" customHeight="1" x14ac:dyDescent="0.2">
      <c r="A3303" s="29"/>
      <c r="B3303" s="29" t="s">
        <v>902</v>
      </c>
      <c r="C3303" s="30" t="s">
        <v>1491</v>
      </c>
      <c r="D3303" s="30" t="s">
        <v>1492</v>
      </c>
      <c r="E3303" s="29" t="s">
        <v>1493</v>
      </c>
      <c r="F3303" s="29">
        <v>2000</v>
      </c>
      <c r="G3303" s="29" t="s">
        <v>915</v>
      </c>
      <c r="H3303" s="29" t="s">
        <v>904</v>
      </c>
      <c r="I3303" s="29" t="s">
        <v>905</v>
      </c>
      <c r="J3303" s="29" t="s">
        <v>942</v>
      </c>
      <c r="K3303" s="29" t="s">
        <v>907</v>
      </c>
      <c r="L3303" s="29" t="s">
        <v>923</v>
      </c>
      <c r="M3303" s="29" t="s">
        <v>1494</v>
      </c>
      <c r="N3303" s="29">
        <v>1976</v>
      </c>
      <c r="O3303" s="29" t="s">
        <v>908</v>
      </c>
      <c r="P3303" s="29"/>
      <c r="Q3303" s="29"/>
      <c r="S3303" s="29"/>
      <c r="T3303" s="29"/>
      <c r="U3303" s="29"/>
      <c r="V3303" s="29"/>
      <c r="W3303" s="29"/>
      <c r="X3303" s="29"/>
      <c r="Y3303" s="29"/>
      <c r="Z3303" s="29"/>
      <c r="AA3303" s="29"/>
      <c r="AB3303" s="29"/>
      <c r="AC3303" s="29"/>
      <c r="AD3303" s="29"/>
      <c r="AE3303" s="29"/>
      <c r="AF3303" s="29"/>
      <c r="AG3303" s="29"/>
      <c r="AH3303" s="29"/>
      <c r="AI3303" s="29"/>
      <c r="AJ3303" s="29"/>
      <c r="AK3303" s="29"/>
      <c r="AL3303" s="29"/>
      <c r="AM3303" s="29"/>
      <c r="AN3303" s="29"/>
      <c r="AO3303" s="29"/>
      <c r="AP3303" s="29"/>
      <c r="AQ3303" s="29"/>
      <c r="AR3303" s="29"/>
      <c r="AS3303" s="29"/>
      <c r="AT3303" s="29"/>
      <c r="AU3303" s="29"/>
      <c r="AV3303" s="29"/>
      <c r="AW3303" s="29"/>
      <c r="AX3303" s="29"/>
      <c r="AY3303" s="29"/>
      <c r="AZ3303" s="29"/>
      <c r="BA3303" s="29"/>
      <c r="BB3303" s="29"/>
      <c r="BC3303" s="29"/>
      <c r="BD3303" s="29"/>
      <c r="BE3303" s="29"/>
      <c r="BF3303" s="29"/>
      <c r="BG3303" s="29"/>
      <c r="BH3303" s="29"/>
      <c r="BI3303" s="29"/>
      <c r="BJ3303" s="29"/>
      <c r="BK3303" s="29"/>
      <c r="BL3303" s="29"/>
      <c r="BM3303" s="29"/>
      <c r="BN3303" s="29"/>
      <c r="BO3303" s="29"/>
      <c r="BP3303" s="29"/>
      <c r="BQ3303" s="29"/>
      <c r="BR3303" s="29"/>
      <c r="BS3303" s="29"/>
      <c r="BT3303" s="29"/>
      <c r="BU3303" s="29"/>
      <c r="BV3303" s="29"/>
      <c r="BW3303" s="29"/>
      <c r="BX3303" s="29"/>
      <c r="BY3303" s="29"/>
      <c r="BZ3303" s="29"/>
      <c r="CA3303" s="29"/>
      <c r="CB3303" s="29"/>
      <c r="CC3303" s="29"/>
      <c r="CD3303" s="29"/>
      <c r="CE3303" s="29"/>
      <c r="CF3303" s="29"/>
      <c r="CG3303" s="29"/>
      <c r="CH3303" s="29"/>
      <c r="CI3303" s="29"/>
      <c r="CJ3303" s="29"/>
      <c r="CK3303" s="29"/>
      <c r="CL3303" s="29"/>
      <c r="CM3303" s="29"/>
      <c r="CN3303" s="29"/>
      <c r="CO3303" s="29"/>
      <c r="CP3303" s="29"/>
      <c r="CQ3303" s="29"/>
      <c r="CR3303" s="29"/>
      <c r="CS3303" s="29"/>
      <c r="CT3303" s="29"/>
      <c r="CU3303" s="29"/>
      <c r="CV3303" s="29"/>
      <c r="CW3303" s="29"/>
      <c r="CX3303" s="29"/>
      <c r="CY3303" s="29"/>
      <c r="CZ3303" s="29"/>
      <c r="DA3303" s="29"/>
      <c r="DB3303" s="29"/>
      <c r="DC3303" s="29"/>
      <c r="DD3303" s="29"/>
      <c r="DE3303" s="29"/>
      <c r="DF3303" s="29"/>
      <c r="DG3303" s="29"/>
      <c r="DH3303" s="29"/>
      <c r="DI3303" s="29"/>
      <c r="DJ3303" s="29"/>
      <c r="DK3303" s="29"/>
      <c r="DL3303" s="29"/>
      <c r="DM3303" s="29"/>
      <c r="DN3303" s="29"/>
      <c r="DO3303" s="29"/>
      <c r="DP3303" s="29"/>
      <c r="DQ3303" s="29"/>
      <c r="DR3303" s="29"/>
      <c r="DS3303" s="29"/>
      <c r="DT3303" s="29"/>
      <c r="DU3303" s="29"/>
      <c r="DV3303" s="29"/>
      <c r="DW3303" s="29"/>
      <c r="DX3303" s="29"/>
      <c r="DY3303" s="29"/>
      <c r="DZ3303" s="29"/>
      <c r="EA3303" s="29"/>
      <c r="EB3303" s="29"/>
      <c r="EC3303" s="29"/>
      <c r="ED3303" s="29"/>
      <c r="EE3303" s="29"/>
      <c r="EF3303" s="29"/>
      <c r="EG3303" s="29"/>
      <c r="EH3303" s="29"/>
      <c r="EI3303" s="29"/>
      <c r="EJ3303" s="29"/>
      <c r="EK3303" s="29"/>
      <c r="EL3303" s="29"/>
      <c r="EM3303" s="29"/>
      <c r="EN3303" s="29"/>
      <c r="EO3303" s="29"/>
      <c r="EP3303" s="29"/>
      <c r="EQ3303" s="29"/>
      <c r="ER3303" s="29"/>
      <c r="ES3303" s="29"/>
      <c r="ET3303" s="29"/>
      <c r="EU3303" s="29"/>
      <c r="EV3303" s="29"/>
      <c r="EW3303" s="29"/>
      <c r="EX3303" s="29"/>
      <c r="EY3303" s="29"/>
      <c r="EZ3303" s="29"/>
      <c r="FA3303" s="29"/>
      <c r="FB3303" s="29"/>
      <c r="FC3303" s="29"/>
      <c r="FD3303" s="29"/>
      <c r="FE3303" s="29"/>
      <c r="FF3303" s="29"/>
      <c r="FG3303" s="29"/>
      <c r="FH3303" s="29"/>
      <c r="FI3303" s="29"/>
      <c r="FJ3303" s="29"/>
      <c r="FK3303" s="29"/>
      <c r="FL3303" s="29"/>
      <c r="FM3303" s="29"/>
      <c r="FN3303" s="29"/>
      <c r="FO3303" s="29"/>
      <c r="FP3303" s="29"/>
      <c r="FQ3303" s="29"/>
      <c r="FR3303" s="29"/>
      <c r="FS3303" s="29"/>
      <c r="FT3303" s="29"/>
      <c r="FU3303" s="29"/>
      <c r="FV3303" s="29"/>
      <c r="FW3303" s="29"/>
      <c r="FX3303" s="29"/>
      <c r="FY3303" s="29"/>
      <c r="FZ3303" s="29"/>
      <c r="GA3303" s="29"/>
      <c r="GB3303" s="29"/>
      <c r="GC3303" s="29"/>
      <c r="GD3303" s="29"/>
      <c r="GE3303" s="29"/>
      <c r="GF3303" s="29"/>
      <c r="GG3303" s="29"/>
      <c r="GH3303" s="29"/>
      <c r="GI3303" s="29"/>
      <c r="GJ3303" s="29"/>
      <c r="GK3303" s="29"/>
      <c r="GL3303" s="29"/>
      <c r="GM3303" s="29"/>
      <c r="GN3303" s="29"/>
      <c r="GO3303" s="29"/>
      <c r="GP3303" s="29"/>
      <c r="GQ3303" s="29"/>
      <c r="GR3303" s="29"/>
      <c r="GS3303" s="29"/>
      <c r="GT3303" s="29"/>
      <c r="GU3303" s="29"/>
      <c r="GV3303" s="29"/>
      <c r="GW3303" s="29"/>
      <c r="GX3303" s="29"/>
      <c r="GY3303" s="29"/>
      <c r="GZ3303" s="29"/>
      <c r="HA3303" s="29"/>
      <c r="HB3303" s="29"/>
      <c r="HC3303" s="29"/>
      <c r="HD3303" s="29"/>
      <c r="HE3303" s="29"/>
      <c r="HF3303" s="29"/>
      <c r="HG3303" s="29"/>
      <c r="HH3303" s="29"/>
      <c r="HI3303" s="29"/>
      <c r="HJ3303" s="29"/>
      <c r="HK3303" s="29"/>
      <c r="HL3303" s="29"/>
      <c r="HM3303" s="29"/>
      <c r="HN3303" s="29"/>
      <c r="HO3303" s="29"/>
      <c r="HP3303" s="29"/>
      <c r="HQ3303" s="29"/>
      <c r="HR3303" s="29"/>
      <c r="HS3303" s="29"/>
      <c r="HT3303" s="29"/>
      <c r="HU3303" s="29"/>
      <c r="HV3303" s="29"/>
      <c r="HW3303" s="29"/>
      <c r="HX3303" s="29"/>
      <c r="HY3303" s="29"/>
      <c r="HZ3303" s="29"/>
      <c r="IA3303" s="29"/>
      <c r="IB3303" s="29"/>
      <c r="IC3303" s="29"/>
      <c r="ID3303" s="29"/>
      <c r="IE3303" s="29"/>
      <c r="IF3303" s="29"/>
      <c r="IG3303" s="29"/>
      <c r="IH3303" s="29"/>
      <c r="II3303" s="29"/>
      <c r="IJ3303" s="29"/>
      <c r="IK3303" s="29"/>
      <c r="IL3303" s="29"/>
      <c r="IM3303" s="29"/>
      <c r="IN3303" s="29"/>
      <c r="IO3303" s="29"/>
      <c r="IP3303" s="29"/>
      <c r="IQ3303" s="29"/>
      <c r="IR3303" s="29"/>
      <c r="IS3303" s="29"/>
      <c r="IT3303" s="29"/>
    </row>
    <row r="3304" spans="1:254" s="11" customFormat="1" ht="12.95" customHeight="1" x14ac:dyDescent="0.2">
      <c r="A3304" s="29"/>
      <c r="B3304" s="29" t="s">
        <v>902</v>
      </c>
      <c r="C3304" s="30" t="s">
        <v>1491</v>
      </c>
      <c r="D3304" s="30" t="s">
        <v>1492</v>
      </c>
      <c r="E3304" s="29" t="s">
        <v>1493</v>
      </c>
      <c r="F3304" s="29">
        <v>2000</v>
      </c>
      <c r="G3304" s="29" t="s">
        <v>915</v>
      </c>
      <c r="H3304" s="29" t="s">
        <v>904</v>
      </c>
      <c r="I3304" s="29" t="s">
        <v>905</v>
      </c>
      <c r="J3304" s="29" t="s">
        <v>942</v>
      </c>
      <c r="K3304" s="29" t="s">
        <v>907</v>
      </c>
      <c r="L3304" s="29" t="s">
        <v>923</v>
      </c>
      <c r="M3304" s="29" t="s">
        <v>1494</v>
      </c>
      <c r="N3304" s="29">
        <v>1976</v>
      </c>
      <c r="O3304" s="29" t="s">
        <v>908</v>
      </c>
      <c r="P3304" s="29"/>
      <c r="Q3304" s="29"/>
      <c r="R3304" s="29"/>
      <c r="S3304" s="29"/>
      <c r="T3304" s="29"/>
      <c r="U3304" s="29"/>
      <c r="V3304" s="29"/>
      <c r="W3304" s="29"/>
      <c r="X3304" s="29"/>
      <c r="Y3304" s="29"/>
      <c r="Z3304" s="29"/>
      <c r="AA3304" s="29"/>
      <c r="AB3304" s="29"/>
      <c r="AC3304" s="29"/>
      <c r="AD3304" s="29"/>
      <c r="AE3304" s="29"/>
      <c r="AF3304" s="29"/>
      <c r="AG3304" s="29"/>
      <c r="AH3304" s="29"/>
      <c r="AI3304" s="29"/>
      <c r="AJ3304" s="29"/>
      <c r="AK3304" s="29"/>
      <c r="AL3304" s="29"/>
      <c r="AM3304" s="29"/>
      <c r="AN3304" s="29"/>
      <c r="AO3304" s="29"/>
      <c r="AP3304" s="29"/>
      <c r="AQ3304" s="29"/>
      <c r="AR3304" s="29"/>
      <c r="AS3304" s="29"/>
      <c r="AT3304" s="29"/>
      <c r="AU3304" s="29"/>
      <c r="AV3304" s="29"/>
      <c r="AW3304" s="29"/>
      <c r="AX3304" s="29"/>
      <c r="AY3304" s="29"/>
      <c r="AZ3304" s="29"/>
      <c r="BA3304" s="29"/>
      <c r="BB3304" s="29"/>
      <c r="BC3304" s="29"/>
      <c r="BD3304" s="29"/>
      <c r="BE3304" s="29"/>
      <c r="BF3304" s="29"/>
      <c r="BG3304" s="29"/>
      <c r="BH3304" s="29"/>
      <c r="BI3304" s="29"/>
      <c r="BJ3304" s="29"/>
      <c r="BK3304" s="29"/>
      <c r="BL3304" s="29"/>
      <c r="BM3304" s="29"/>
      <c r="BN3304" s="29"/>
      <c r="BO3304" s="29"/>
      <c r="BP3304" s="29"/>
      <c r="BQ3304" s="29"/>
      <c r="BR3304" s="29"/>
      <c r="BS3304" s="29"/>
      <c r="BT3304" s="29"/>
      <c r="BU3304" s="29"/>
      <c r="BV3304" s="29"/>
      <c r="BW3304" s="29"/>
      <c r="BX3304" s="29"/>
      <c r="BY3304" s="29"/>
      <c r="BZ3304" s="29"/>
      <c r="CA3304" s="29"/>
      <c r="CB3304" s="29"/>
      <c r="CC3304" s="29"/>
      <c r="CD3304" s="29"/>
      <c r="CE3304" s="29"/>
      <c r="CF3304" s="29"/>
      <c r="CG3304" s="29"/>
      <c r="CH3304" s="29"/>
      <c r="CI3304" s="29"/>
      <c r="CJ3304" s="29"/>
      <c r="CK3304" s="29"/>
      <c r="CL3304" s="29"/>
      <c r="CM3304" s="29"/>
      <c r="CN3304" s="29"/>
      <c r="CO3304" s="29"/>
      <c r="CP3304" s="29"/>
      <c r="CQ3304" s="29"/>
      <c r="CR3304" s="29"/>
      <c r="CS3304" s="29"/>
      <c r="CT3304" s="29"/>
      <c r="CU3304" s="29"/>
      <c r="CV3304" s="29"/>
      <c r="CW3304" s="29"/>
      <c r="CX3304" s="29"/>
      <c r="CY3304" s="29"/>
      <c r="CZ3304" s="29"/>
      <c r="DA3304" s="29"/>
      <c r="DB3304" s="29"/>
      <c r="DC3304" s="29"/>
      <c r="DD3304" s="29"/>
      <c r="DE3304" s="29"/>
      <c r="DF3304" s="29"/>
      <c r="DG3304" s="29"/>
      <c r="DH3304" s="29"/>
      <c r="DI3304" s="29"/>
      <c r="DJ3304" s="29"/>
      <c r="DK3304" s="29"/>
      <c r="DL3304" s="29"/>
      <c r="DM3304" s="29"/>
      <c r="DN3304" s="29"/>
      <c r="DO3304" s="29"/>
      <c r="DP3304" s="29"/>
      <c r="DQ3304" s="29"/>
      <c r="DR3304" s="29"/>
      <c r="DS3304" s="29"/>
      <c r="DT3304" s="29"/>
      <c r="DU3304" s="29"/>
      <c r="DV3304" s="29"/>
      <c r="DW3304" s="29"/>
      <c r="DX3304" s="29"/>
      <c r="DY3304" s="29"/>
      <c r="DZ3304" s="29"/>
      <c r="EA3304" s="29"/>
      <c r="EB3304" s="29"/>
      <c r="EC3304" s="29"/>
      <c r="ED3304" s="29"/>
      <c r="EE3304" s="29"/>
      <c r="EF3304" s="29"/>
      <c r="EG3304" s="29"/>
      <c r="EH3304" s="29"/>
      <c r="EI3304" s="29"/>
      <c r="EJ3304" s="29"/>
      <c r="EK3304" s="29"/>
      <c r="EL3304" s="29"/>
      <c r="EM3304" s="29"/>
      <c r="EN3304" s="29"/>
      <c r="EO3304" s="29"/>
      <c r="EP3304" s="29"/>
      <c r="EQ3304" s="29"/>
      <c r="ER3304" s="29"/>
      <c r="ES3304" s="29"/>
      <c r="ET3304" s="29"/>
      <c r="EU3304" s="29"/>
      <c r="EV3304" s="29"/>
      <c r="EW3304" s="29"/>
      <c r="EX3304" s="29"/>
      <c r="EY3304" s="29"/>
      <c r="EZ3304" s="29"/>
      <c r="FA3304" s="29"/>
      <c r="FB3304" s="29"/>
      <c r="FC3304" s="29"/>
      <c r="FD3304" s="29"/>
      <c r="FE3304" s="29"/>
      <c r="FF3304" s="29"/>
      <c r="FG3304" s="29"/>
      <c r="FH3304" s="29"/>
      <c r="FI3304" s="29"/>
      <c r="FJ3304" s="29"/>
      <c r="FK3304" s="29"/>
      <c r="FL3304" s="29"/>
      <c r="FM3304" s="29"/>
      <c r="FN3304" s="29"/>
      <c r="FO3304" s="29"/>
      <c r="FP3304" s="29"/>
      <c r="FQ3304" s="29"/>
      <c r="FR3304" s="29"/>
      <c r="FS3304" s="29"/>
      <c r="FT3304" s="29"/>
      <c r="FU3304" s="29"/>
      <c r="FV3304" s="29"/>
      <c r="FW3304" s="29"/>
      <c r="FX3304" s="29"/>
      <c r="FY3304" s="29"/>
      <c r="FZ3304" s="29"/>
      <c r="GA3304" s="29"/>
      <c r="GB3304" s="29"/>
      <c r="GC3304" s="29"/>
      <c r="GD3304" s="29"/>
      <c r="GE3304" s="29"/>
      <c r="GF3304" s="29"/>
      <c r="GG3304" s="29"/>
      <c r="GH3304" s="29"/>
      <c r="GI3304" s="29"/>
      <c r="GJ3304" s="29"/>
      <c r="GK3304" s="29"/>
      <c r="GL3304" s="29"/>
      <c r="GM3304" s="29"/>
      <c r="GN3304" s="29"/>
      <c r="GO3304" s="29"/>
      <c r="GP3304" s="29"/>
      <c r="GQ3304" s="29"/>
      <c r="GR3304" s="29"/>
      <c r="GS3304" s="29"/>
      <c r="GT3304" s="29"/>
      <c r="GU3304" s="29"/>
      <c r="GV3304" s="29"/>
      <c r="GW3304" s="29"/>
      <c r="GX3304" s="29"/>
      <c r="GY3304" s="29"/>
      <c r="GZ3304" s="29"/>
      <c r="HA3304" s="29"/>
      <c r="HB3304" s="29"/>
      <c r="HC3304" s="29"/>
      <c r="HD3304" s="29"/>
      <c r="HE3304" s="29"/>
      <c r="HF3304" s="29"/>
      <c r="HG3304" s="29"/>
      <c r="HH3304" s="29"/>
      <c r="HI3304" s="29"/>
      <c r="HJ3304" s="29"/>
      <c r="HK3304" s="29"/>
      <c r="HL3304" s="29"/>
      <c r="HM3304" s="29"/>
      <c r="HN3304" s="29"/>
      <c r="HO3304" s="29"/>
      <c r="HP3304" s="29"/>
      <c r="HQ3304" s="29"/>
      <c r="HR3304" s="29"/>
      <c r="HS3304" s="29"/>
      <c r="HT3304" s="29"/>
      <c r="HU3304" s="29"/>
      <c r="HV3304" s="29"/>
      <c r="HW3304" s="29"/>
      <c r="HX3304" s="29"/>
      <c r="HY3304" s="29"/>
      <c r="HZ3304" s="29"/>
      <c r="IA3304" s="29"/>
      <c r="IB3304" s="29"/>
      <c r="IC3304" s="29"/>
      <c r="ID3304" s="29"/>
      <c r="IE3304" s="29"/>
      <c r="IF3304" s="29"/>
      <c r="IG3304" s="29"/>
      <c r="IH3304" s="29"/>
      <c r="II3304" s="29"/>
      <c r="IJ3304" s="29"/>
      <c r="IK3304" s="29"/>
      <c r="IL3304" s="29"/>
      <c r="IM3304" s="29"/>
      <c r="IN3304" s="29"/>
      <c r="IO3304" s="29"/>
      <c r="IP3304" s="29"/>
      <c r="IQ3304" s="29"/>
      <c r="IR3304" s="29"/>
      <c r="IS3304" s="29"/>
      <c r="IT3304" s="29"/>
    </row>
    <row r="3305" spans="1:254" s="11" customFormat="1" ht="12.95" customHeight="1" x14ac:dyDescent="0.2">
      <c r="A3305" s="29"/>
      <c r="B3305" s="29" t="s">
        <v>902</v>
      </c>
      <c r="C3305" s="30" t="s">
        <v>1491</v>
      </c>
      <c r="D3305" s="30" t="s">
        <v>1492</v>
      </c>
      <c r="E3305" s="29" t="s">
        <v>1493</v>
      </c>
      <c r="F3305" s="29">
        <v>2000</v>
      </c>
      <c r="G3305" s="29" t="s">
        <v>915</v>
      </c>
      <c r="H3305" s="29" t="s">
        <v>904</v>
      </c>
      <c r="I3305" s="29" t="s">
        <v>905</v>
      </c>
      <c r="J3305" s="29" t="s">
        <v>942</v>
      </c>
      <c r="K3305" s="29" t="s">
        <v>907</v>
      </c>
      <c r="L3305" s="29" t="s">
        <v>923</v>
      </c>
      <c r="M3305" s="29" t="s">
        <v>1494</v>
      </c>
      <c r="N3305" s="29">
        <v>1976</v>
      </c>
      <c r="O3305" s="29" t="s">
        <v>908</v>
      </c>
      <c r="P3305" s="29"/>
      <c r="Q3305" s="29"/>
      <c r="R3305" s="29"/>
      <c r="S3305" s="29"/>
      <c r="T3305" s="29"/>
      <c r="U3305" s="29"/>
      <c r="V3305" s="29"/>
      <c r="W3305" s="29"/>
      <c r="X3305" s="29"/>
      <c r="Y3305" s="29"/>
      <c r="Z3305" s="29"/>
      <c r="AA3305" s="29"/>
      <c r="AB3305" s="29"/>
      <c r="AC3305" s="29"/>
      <c r="AD3305" s="29"/>
      <c r="AE3305" s="29"/>
      <c r="AF3305" s="29"/>
      <c r="AG3305" s="29"/>
      <c r="AH3305" s="29"/>
      <c r="AI3305" s="29"/>
      <c r="AJ3305" s="29"/>
      <c r="AK3305" s="29"/>
      <c r="AL3305" s="29"/>
      <c r="AM3305" s="29"/>
      <c r="AN3305" s="29"/>
      <c r="AO3305" s="29"/>
      <c r="AP3305" s="29"/>
      <c r="AQ3305" s="29"/>
      <c r="AR3305" s="29"/>
      <c r="AS3305" s="29"/>
      <c r="AT3305" s="29"/>
      <c r="AU3305" s="29"/>
      <c r="AV3305" s="29"/>
      <c r="AW3305" s="29"/>
      <c r="AX3305" s="29"/>
      <c r="AY3305" s="29"/>
      <c r="AZ3305" s="29"/>
      <c r="BA3305" s="29"/>
      <c r="BB3305" s="29"/>
      <c r="BC3305" s="29"/>
      <c r="BD3305" s="29"/>
      <c r="BE3305" s="29"/>
      <c r="BF3305" s="29"/>
      <c r="BG3305" s="29"/>
      <c r="BH3305" s="29"/>
      <c r="BI3305" s="29"/>
      <c r="BJ3305" s="29"/>
      <c r="BK3305" s="29"/>
      <c r="BL3305" s="29"/>
      <c r="BM3305" s="29"/>
      <c r="BN3305" s="29"/>
      <c r="BO3305" s="29"/>
      <c r="BP3305" s="29"/>
      <c r="BQ3305" s="29"/>
      <c r="BR3305" s="29"/>
      <c r="BS3305" s="29"/>
      <c r="BT3305" s="29"/>
      <c r="BU3305" s="29"/>
      <c r="BV3305" s="29"/>
      <c r="BW3305" s="29"/>
      <c r="BX3305" s="29"/>
      <c r="BY3305" s="29"/>
      <c r="BZ3305" s="29"/>
      <c r="CA3305" s="29"/>
      <c r="CB3305" s="29"/>
      <c r="CC3305" s="29"/>
      <c r="CD3305" s="29"/>
      <c r="CE3305" s="29"/>
      <c r="CF3305" s="29"/>
      <c r="CG3305" s="29"/>
      <c r="CH3305" s="29"/>
      <c r="CI3305" s="29"/>
      <c r="CJ3305" s="29"/>
      <c r="CK3305" s="29"/>
      <c r="CL3305" s="29"/>
      <c r="CM3305" s="29"/>
      <c r="CN3305" s="29"/>
      <c r="CO3305" s="29"/>
      <c r="CP3305" s="29"/>
      <c r="CQ3305" s="29"/>
      <c r="CR3305" s="29"/>
      <c r="CS3305" s="29"/>
      <c r="CT3305" s="29"/>
      <c r="CU3305" s="29"/>
      <c r="CV3305" s="29"/>
      <c r="CW3305" s="29"/>
      <c r="CX3305" s="29"/>
      <c r="CY3305" s="29"/>
      <c r="CZ3305" s="29"/>
      <c r="DA3305" s="29"/>
      <c r="DB3305" s="29"/>
      <c r="DC3305" s="29"/>
      <c r="DD3305" s="29"/>
      <c r="DE3305" s="29"/>
      <c r="DF3305" s="29"/>
      <c r="DG3305" s="29"/>
      <c r="DH3305" s="29"/>
      <c r="DI3305" s="29"/>
      <c r="DJ3305" s="29"/>
      <c r="DK3305" s="29"/>
      <c r="DL3305" s="29"/>
      <c r="DM3305" s="29"/>
      <c r="DN3305" s="29"/>
      <c r="DO3305" s="29"/>
      <c r="DP3305" s="29"/>
      <c r="DQ3305" s="29"/>
      <c r="DR3305" s="29"/>
      <c r="DS3305" s="29"/>
      <c r="DT3305" s="29"/>
      <c r="DU3305" s="29"/>
      <c r="DV3305" s="29"/>
      <c r="DW3305" s="29"/>
      <c r="DX3305" s="29"/>
      <c r="DY3305" s="29"/>
      <c r="DZ3305" s="29"/>
      <c r="EA3305" s="29"/>
      <c r="EB3305" s="29"/>
      <c r="EC3305" s="29"/>
      <c r="ED3305" s="29"/>
      <c r="EE3305" s="29"/>
      <c r="EF3305" s="29"/>
      <c r="EG3305" s="29"/>
      <c r="EH3305" s="29"/>
      <c r="EI3305" s="29"/>
      <c r="EJ3305" s="29"/>
      <c r="EK3305" s="29"/>
      <c r="EL3305" s="29"/>
      <c r="EM3305" s="29"/>
      <c r="EN3305" s="29"/>
      <c r="EO3305" s="29"/>
      <c r="EP3305" s="29"/>
      <c r="EQ3305" s="29"/>
      <c r="ER3305" s="29"/>
      <c r="ES3305" s="29"/>
      <c r="ET3305" s="29"/>
      <c r="EU3305" s="29"/>
      <c r="EV3305" s="29"/>
      <c r="EW3305" s="29"/>
      <c r="EX3305" s="29"/>
      <c r="EY3305" s="29"/>
      <c r="EZ3305" s="29"/>
      <c r="FA3305" s="29"/>
      <c r="FB3305" s="29"/>
      <c r="FC3305" s="29"/>
      <c r="FD3305" s="29"/>
      <c r="FE3305" s="29"/>
      <c r="FF3305" s="29"/>
      <c r="FG3305" s="29"/>
      <c r="FH3305" s="29"/>
      <c r="FI3305" s="29"/>
      <c r="FJ3305" s="29"/>
      <c r="FK3305" s="29"/>
      <c r="FL3305" s="29"/>
      <c r="FM3305" s="29"/>
      <c r="FN3305" s="29"/>
      <c r="FO3305" s="29"/>
      <c r="FP3305" s="29"/>
      <c r="FQ3305" s="29"/>
      <c r="FR3305" s="29"/>
      <c r="FS3305" s="29"/>
      <c r="FT3305" s="29"/>
      <c r="FU3305" s="29"/>
      <c r="FV3305" s="29"/>
      <c r="FW3305" s="29"/>
      <c r="FX3305" s="29"/>
      <c r="FY3305" s="29"/>
      <c r="FZ3305" s="29"/>
      <c r="GA3305" s="29"/>
      <c r="GB3305" s="29"/>
      <c r="GC3305" s="29"/>
      <c r="GD3305" s="29"/>
      <c r="GE3305" s="29"/>
      <c r="GF3305" s="29"/>
      <c r="GG3305" s="29"/>
      <c r="GH3305" s="29"/>
      <c r="GI3305" s="29"/>
      <c r="GJ3305" s="29"/>
      <c r="GK3305" s="29"/>
      <c r="GL3305" s="29"/>
      <c r="GM3305" s="29"/>
      <c r="GN3305" s="29"/>
      <c r="GO3305" s="29"/>
      <c r="GP3305" s="29"/>
      <c r="GQ3305" s="29"/>
      <c r="GR3305" s="29"/>
      <c r="GS3305" s="29"/>
      <c r="GT3305" s="29"/>
      <c r="GU3305" s="29"/>
      <c r="GV3305" s="29"/>
      <c r="GW3305" s="29"/>
      <c r="GX3305" s="29"/>
      <c r="GY3305" s="29"/>
      <c r="GZ3305" s="29"/>
      <c r="HA3305" s="29"/>
      <c r="HB3305" s="29"/>
      <c r="HC3305" s="29"/>
      <c r="HD3305" s="29"/>
      <c r="HE3305" s="29"/>
      <c r="HF3305" s="29"/>
      <c r="HG3305" s="29"/>
      <c r="HH3305" s="29"/>
      <c r="HI3305" s="29"/>
      <c r="HJ3305" s="29"/>
      <c r="HK3305" s="29"/>
      <c r="HL3305" s="29"/>
      <c r="HM3305" s="29"/>
      <c r="HN3305" s="29"/>
      <c r="HO3305" s="29"/>
      <c r="HP3305" s="29"/>
      <c r="HQ3305" s="29"/>
      <c r="HR3305" s="29"/>
      <c r="HS3305" s="29"/>
      <c r="HT3305" s="29"/>
      <c r="HU3305" s="29"/>
      <c r="HV3305" s="29"/>
      <c r="HW3305" s="29"/>
      <c r="HX3305" s="29"/>
      <c r="HY3305" s="29"/>
      <c r="HZ3305" s="29"/>
      <c r="IA3305" s="29"/>
      <c r="IB3305" s="29"/>
      <c r="IC3305" s="29"/>
      <c r="ID3305" s="29"/>
      <c r="IE3305" s="29"/>
      <c r="IF3305" s="29"/>
      <c r="IG3305" s="29"/>
      <c r="IH3305" s="29"/>
      <c r="II3305" s="29"/>
      <c r="IJ3305" s="29"/>
      <c r="IK3305" s="29"/>
      <c r="IL3305" s="29"/>
      <c r="IM3305" s="29"/>
      <c r="IN3305" s="29"/>
      <c r="IO3305" s="29"/>
      <c r="IP3305" s="29"/>
      <c r="IQ3305" s="29"/>
      <c r="IR3305" s="29"/>
      <c r="IS3305" s="29"/>
      <c r="IT3305" s="29"/>
    </row>
    <row r="3306" spans="1:254" s="11" customFormat="1" ht="12.95" customHeight="1" x14ac:dyDescent="0.2">
      <c r="A3306" s="29"/>
      <c r="B3306" s="29" t="s">
        <v>902</v>
      </c>
      <c r="C3306" s="30" t="s">
        <v>1491</v>
      </c>
      <c r="D3306" s="30" t="s">
        <v>1492</v>
      </c>
      <c r="E3306" s="29" t="s">
        <v>1493</v>
      </c>
      <c r="F3306" s="29">
        <v>2000</v>
      </c>
      <c r="G3306" s="29" t="s">
        <v>915</v>
      </c>
      <c r="H3306" s="29" t="s">
        <v>904</v>
      </c>
      <c r="I3306" s="29" t="s">
        <v>905</v>
      </c>
      <c r="J3306" s="29" t="s">
        <v>942</v>
      </c>
      <c r="K3306" s="29" t="s">
        <v>907</v>
      </c>
      <c r="L3306" s="29" t="s">
        <v>923</v>
      </c>
      <c r="M3306" s="29" t="s">
        <v>860</v>
      </c>
      <c r="N3306" s="29">
        <v>1976</v>
      </c>
      <c r="O3306" s="29" t="s">
        <v>908</v>
      </c>
      <c r="P3306" s="29"/>
      <c r="Q3306" s="29"/>
      <c r="R3306" s="29"/>
      <c r="S3306" s="29"/>
      <c r="T3306" s="29"/>
      <c r="U3306" s="29"/>
      <c r="V3306" s="29"/>
      <c r="W3306" s="29"/>
      <c r="X3306" s="29"/>
      <c r="Y3306" s="29"/>
      <c r="Z3306" s="29"/>
      <c r="AA3306" s="29"/>
      <c r="AB3306" s="29"/>
      <c r="AC3306" s="29"/>
      <c r="AD3306" s="29"/>
      <c r="AE3306" s="29"/>
      <c r="AF3306" s="29"/>
      <c r="AG3306" s="29"/>
      <c r="AH3306" s="29"/>
      <c r="AI3306" s="29"/>
      <c r="AJ3306" s="29"/>
      <c r="AK3306" s="29"/>
      <c r="AL3306" s="29"/>
      <c r="AM3306" s="29"/>
      <c r="AN3306" s="29"/>
      <c r="AO3306" s="29"/>
      <c r="AP3306" s="29"/>
      <c r="AQ3306" s="29"/>
      <c r="AR3306" s="29"/>
      <c r="AS3306" s="29"/>
      <c r="AT3306" s="29"/>
      <c r="AU3306" s="29"/>
      <c r="AV3306" s="29"/>
      <c r="AW3306" s="29"/>
      <c r="AX3306" s="29"/>
      <c r="AY3306" s="29"/>
      <c r="AZ3306" s="29"/>
      <c r="BA3306" s="29"/>
      <c r="BB3306" s="29"/>
      <c r="BC3306" s="29"/>
      <c r="BD3306" s="29"/>
      <c r="BE3306" s="29"/>
      <c r="BF3306" s="29"/>
      <c r="BG3306" s="29"/>
      <c r="BH3306" s="29"/>
      <c r="BI3306" s="29"/>
      <c r="BJ3306" s="29"/>
      <c r="BK3306" s="29"/>
      <c r="BL3306" s="29"/>
      <c r="BM3306" s="29"/>
      <c r="BN3306" s="29"/>
      <c r="BO3306" s="29"/>
      <c r="BP3306" s="29"/>
      <c r="BQ3306" s="29"/>
      <c r="BR3306" s="29"/>
      <c r="BS3306" s="29"/>
      <c r="BT3306" s="29"/>
      <c r="BU3306" s="29"/>
      <c r="BV3306" s="29"/>
      <c r="BW3306" s="29"/>
      <c r="BX3306" s="29"/>
      <c r="BY3306" s="29"/>
      <c r="BZ3306" s="29"/>
      <c r="CA3306" s="29"/>
      <c r="CB3306" s="29"/>
      <c r="CC3306" s="29"/>
      <c r="CD3306" s="29"/>
      <c r="CE3306" s="29"/>
      <c r="CF3306" s="29"/>
      <c r="CG3306" s="29"/>
      <c r="CH3306" s="29"/>
      <c r="CI3306" s="29"/>
      <c r="CJ3306" s="29"/>
      <c r="CK3306" s="29"/>
      <c r="CL3306" s="29"/>
      <c r="CM3306" s="29"/>
      <c r="CN3306" s="29"/>
      <c r="CO3306" s="29"/>
      <c r="CP3306" s="29"/>
      <c r="CQ3306" s="29"/>
      <c r="CR3306" s="29"/>
      <c r="CS3306" s="29"/>
      <c r="CT3306" s="29"/>
      <c r="CU3306" s="29"/>
      <c r="CV3306" s="29"/>
      <c r="CW3306" s="29"/>
      <c r="CX3306" s="29"/>
      <c r="CY3306" s="29"/>
      <c r="CZ3306" s="29"/>
      <c r="DA3306" s="29"/>
      <c r="DB3306" s="29"/>
      <c r="DC3306" s="29"/>
      <c r="DD3306" s="29"/>
      <c r="DE3306" s="29"/>
      <c r="DF3306" s="29"/>
      <c r="DG3306" s="29"/>
      <c r="DH3306" s="29"/>
      <c r="DI3306" s="29"/>
      <c r="DJ3306" s="29"/>
      <c r="DK3306" s="29"/>
      <c r="DL3306" s="29"/>
      <c r="DM3306" s="29"/>
      <c r="DN3306" s="29"/>
      <c r="DO3306" s="29"/>
      <c r="DP3306" s="29"/>
      <c r="DQ3306" s="29"/>
      <c r="DR3306" s="29"/>
      <c r="DS3306" s="29"/>
      <c r="DT3306" s="29"/>
      <c r="DU3306" s="29"/>
      <c r="DV3306" s="29"/>
      <c r="DW3306" s="29"/>
      <c r="DX3306" s="29"/>
      <c r="DY3306" s="29"/>
      <c r="DZ3306" s="29"/>
      <c r="EA3306" s="29"/>
      <c r="EB3306" s="29"/>
      <c r="EC3306" s="29"/>
      <c r="ED3306" s="29"/>
      <c r="EE3306" s="29"/>
      <c r="EF3306" s="29"/>
      <c r="EG3306" s="29"/>
      <c r="EH3306" s="29"/>
      <c r="EI3306" s="29"/>
      <c r="EJ3306" s="29"/>
      <c r="EK3306" s="29"/>
      <c r="EL3306" s="29"/>
      <c r="EM3306" s="29"/>
      <c r="EN3306" s="29"/>
      <c r="EO3306" s="29"/>
      <c r="EP3306" s="29"/>
      <c r="EQ3306" s="29"/>
      <c r="ER3306" s="29"/>
      <c r="ES3306" s="29"/>
      <c r="ET3306" s="29"/>
      <c r="EU3306" s="29"/>
      <c r="EV3306" s="29"/>
      <c r="EW3306" s="29"/>
      <c r="EX3306" s="29"/>
      <c r="EY3306" s="29"/>
      <c r="EZ3306" s="29"/>
      <c r="FA3306" s="29"/>
      <c r="FB3306" s="29"/>
      <c r="FC3306" s="29"/>
      <c r="FD3306" s="29"/>
      <c r="FE3306" s="29"/>
      <c r="FF3306" s="29"/>
      <c r="FG3306" s="29"/>
      <c r="FH3306" s="29"/>
      <c r="FI3306" s="29"/>
      <c r="FJ3306" s="29"/>
      <c r="FK3306" s="29"/>
      <c r="FL3306" s="29"/>
      <c r="FM3306" s="29"/>
      <c r="FN3306" s="29"/>
      <c r="FO3306" s="29"/>
      <c r="FP3306" s="29"/>
      <c r="FQ3306" s="29"/>
      <c r="FR3306" s="29"/>
      <c r="FS3306" s="29"/>
      <c r="FT3306" s="29"/>
      <c r="FU3306" s="29"/>
      <c r="FV3306" s="29"/>
      <c r="FW3306" s="29"/>
      <c r="FX3306" s="29"/>
      <c r="FY3306" s="29"/>
      <c r="FZ3306" s="29"/>
      <c r="GA3306" s="29"/>
      <c r="GB3306" s="29"/>
      <c r="GC3306" s="29"/>
      <c r="GD3306" s="29"/>
      <c r="GE3306" s="29"/>
      <c r="GF3306" s="29"/>
      <c r="GG3306" s="29"/>
      <c r="GH3306" s="29"/>
      <c r="GI3306" s="29"/>
      <c r="GJ3306" s="29"/>
      <c r="GK3306" s="29"/>
      <c r="GL3306" s="29"/>
      <c r="GM3306" s="29"/>
      <c r="GN3306" s="29"/>
      <c r="GO3306" s="29"/>
      <c r="GP3306" s="29"/>
      <c r="GQ3306" s="29"/>
      <c r="GR3306" s="29"/>
      <c r="GS3306" s="29"/>
      <c r="GT3306" s="29"/>
      <c r="GU3306" s="29"/>
      <c r="GV3306" s="29"/>
      <c r="GW3306" s="29"/>
      <c r="GX3306" s="29"/>
      <c r="GY3306" s="29"/>
      <c r="GZ3306" s="29"/>
      <c r="HA3306" s="29"/>
      <c r="HB3306" s="29"/>
      <c r="HC3306" s="29"/>
      <c r="HD3306" s="29"/>
      <c r="HE3306" s="29"/>
      <c r="HF3306" s="29"/>
      <c r="HG3306" s="29"/>
      <c r="HH3306" s="29"/>
      <c r="HI3306" s="29"/>
      <c r="HJ3306" s="29"/>
      <c r="HK3306" s="29"/>
      <c r="HL3306" s="29"/>
      <c r="HM3306" s="29"/>
      <c r="HN3306" s="29"/>
      <c r="HO3306" s="29"/>
      <c r="HP3306" s="29"/>
      <c r="HQ3306" s="29"/>
      <c r="HR3306" s="29"/>
      <c r="HS3306" s="29"/>
      <c r="HT3306" s="29"/>
      <c r="HU3306" s="29"/>
      <c r="HV3306" s="29"/>
      <c r="HW3306" s="29"/>
      <c r="HX3306" s="29"/>
      <c r="HY3306" s="29"/>
      <c r="HZ3306" s="29"/>
      <c r="IA3306" s="29"/>
      <c r="IB3306" s="29"/>
      <c r="IC3306" s="29"/>
      <c r="ID3306" s="29"/>
      <c r="IE3306" s="29"/>
      <c r="IF3306" s="29"/>
      <c r="IG3306" s="29"/>
      <c r="IH3306" s="29"/>
      <c r="II3306" s="29"/>
      <c r="IJ3306" s="29"/>
      <c r="IK3306" s="29"/>
      <c r="IL3306" s="29"/>
      <c r="IM3306" s="29"/>
      <c r="IN3306" s="29"/>
      <c r="IO3306" s="29"/>
      <c r="IP3306" s="29"/>
      <c r="IQ3306" s="29"/>
      <c r="IR3306" s="29"/>
      <c r="IS3306" s="29"/>
      <c r="IT3306" s="29"/>
    </row>
    <row r="3307" spans="1:254" s="11" customFormat="1" ht="12.95" customHeight="1" x14ac:dyDescent="0.2">
      <c r="A3307" s="29"/>
      <c r="B3307" s="29" t="s">
        <v>902</v>
      </c>
      <c r="C3307" s="30" t="s">
        <v>1491</v>
      </c>
      <c r="D3307" s="30" t="s">
        <v>1492</v>
      </c>
      <c r="E3307" s="29" t="s">
        <v>1493</v>
      </c>
      <c r="F3307" s="29">
        <v>2000</v>
      </c>
      <c r="G3307" s="29" t="s">
        <v>915</v>
      </c>
      <c r="H3307" s="29" t="s">
        <v>904</v>
      </c>
      <c r="I3307" s="29" t="s">
        <v>905</v>
      </c>
      <c r="J3307" s="29" t="s">
        <v>942</v>
      </c>
      <c r="K3307" s="29" t="s">
        <v>907</v>
      </c>
      <c r="L3307" s="29" t="s">
        <v>923</v>
      </c>
      <c r="M3307" s="29" t="s">
        <v>1494</v>
      </c>
      <c r="N3307" s="29">
        <v>1976</v>
      </c>
      <c r="O3307" s="29" t="s">
        <v>908</v>
      </c>
      <c r="P3307" s="29"/>
      <c r="Q3307" s="29"/>
      <c r="R3307" s="29"/>
      <c r="S3307" s="29"/>
      <c r="T3307" s="29"/>
      <c r="U3307" s="29"/>
      <c r="V3307" s="29"/>
      <c r="W3307" s="29"/>
      <c r="X3307" s="29"/>
      <c r="Y3307" s="29"/>
      <c r="Z3307" s="29"/>
      <c r="AA3307" s="29"/>
      <c r="AB3307" s="29"/>
      <c r="AC3307" s="29"/>
      <c r="AD3307" s="29"/>
      <c r="AE3307" s="29"/>
      <c r="AF3307" s="29"/>
      <c r="AG3307" s="29"/>
      <c r="AH3307" s="29"/>
      <c r="AI3307" s="29"/>
      <c r="AJ3307" s="29"/>
      <c r="AK3307" s="29"/>
      <c r="AL3307" s="29"/>
      <c r="AM3307" s="29"/>
      <c r="AN3307" s="29"/>
      <c r="AO3307" s="29"/>
      <c r="AP3307" s="29"/>
      <c r="AQ3307" s="29"/>
      <c r="AR3307" s="29"/>
      <c r="AS3307" s="29"/>
      <c r="AT3307" s="29"/>
      <c r="AU3307" s="29"/>
      <c r="AV3307" s="29"/>
      <c r="AW3307" s="29"/>
      <c r="AX3307" s="29"/>
      <c r="AY3307" s="29"/>
      <c r="AZ3307" s="29"/>
      <c r="BA3307" s="29"/>
      <c r="BB3307" s="29"/>
      <c r="BC3307" s="29"/>
      <c r="BD3307" s="29"/>
      <c r="BE3307" s="29"/>
      <c r="BF3307" s="29"/>
      <c r="BG3307" s="29"/>
      <c r="BH3307" s="29"/>
      <c r="BI3307" s="29"/>
      <c r="BJ3307" s="29"/>
      <c r="BK3307" s="29"/>
      <c r="BL3307" s="29"/>
      <c r="BM3307" s="29"/>
      <c r="BN3307" s="29"/>
      <c r="BO3307" s="29"/>
      <c r="BP3307" s="29"/>
      <c r="BQ3307" s="29"/>
      <c r="BR3307" s="29"/>
      <c r="BS3307" s="29"/>
      <c r="BT3307" s="29"/>
      <c r="BU3307" s="29"/>
      <c r="BV3307" s="29"/>
      <c r="BW3307" s="29"/>
      <c r="BX3307" s="29"/>
      <c r="BY3307" s="29"/>
      <c r="BZ3307" s="29"/>
      <c r="CA3307" s="29"/>
      <c r="CB3307" s="29"/>
      <c r="CC3307" s="29"/>
      <c r="CD3307" s="29"/>
      <c r="CE3307" s="29"/>
      <c r="CF3307" s="29"/>
      <c r="CG3307" s="29"/>
      <c r="CH3307" s="29"/>
      <c r="CI3307" s="29"/>
      <c r="CJ3307" s="29"/>
      <c r="CK3307" s="29"/>
      <c r="CL3307" s="29"/>
      <c r="CM3307" s="29"/>
      <c r="CN3307" s="29"/>
      <c r="CO3307" s="29"/>
      <c r="CP3307" s="29"/>
      <c r="CQ3307" s="29"/>
      <c r="CR3307" s="29"/>
      <c r="CS3307" s="29"/>
      <c r="CT3307" s="29"/>
      <c r="CU3307" s="29"/>
      <c r="CV3307" s="29"/>
      <c r="CW3307" s="29"/>
      <c r="CX3307" s="29"/>
      <c r="CY3307" s="29"/>
      <c r="CZ3307" s="29"/>
      <c r="DA3307" s="29"/>
      <c r="DB3307" s="29"/>
      <c r="DC3307" s="29"/>
      <c r="DD3307" s="29"/>
      <c r="DE3307" s="29"/>
      <c r="DF3307" s="29"/>
      <c r="DG3307" s="29"/>
      <c r="DH3307" s="29"/>
      <c r="DI3307" s="29"/>
      <c r="DJ3307" s="29"/>
      <c r="DK3307" s="29"/>
      <c r="DL3307" s="29"/>
      <c r="DM3307" s="29"/>
      <c r="DN3307" s="29"/>
      <c r="DO3307" s="29"/>
      <c r="DP3307" s="29"/>
      <c r="DQ3307" s="29"/>
      <c r="DR3307" s="29"/>
      <c r="DS3307" s="29"/>
      <c r="DT3307" s="29"/>
      <c r="DU3307" s="29"/>
      <c r="DV3307" s="29"/>
      <c r="DW3307" s="29"/>
      <c r="DX3307" s="29"/>
      <c r="DY3307" s="29"/>
      <c r="DZ3307" s="29"/>
      <c r="EA3307" s="29"/>
      <c r="EB3307" s="29"/>
      <c r="EC3307" s="29"/>
      <c r="ED3307" s="29"/>
      <c r="EE3307" s="29"/>
      <c r="EF3307" s="29"/>
      <c r="EG3307" s="29"/>
      <c r="EH3307" s="29"/>
      <c r="EI3307" s="29"/>
      <c r="EJ3307" s="29"/>
      <c r="EK3307" s="29"/>
      <c r="EL3307" s="29"/>
      <c r="EM3307" s="29"/>
      <c r="EN3307" s="29"/>
      <c r="EO3307" s="29"/>
      <c r="EP3307" s="29"/>
      <c r="EQ3307" s="29"/>
      <c r="ER3307" s="29"/>
      <c r="ES3307" s="29"/>
      <c r="ET3307" s="29"/>
      <c r="EU3307" s="29"/>
      <c r="EV3307" s="29"/>
      <c r="EW3307" s="29"/>
      <c r="EX3307" s="29"/>
      <c r="EY3307" s="29"/>
      <c r="EZ3307" s="29"/>
      <c r="FA3307" s="29"/>
      <c r="FB3307" s="29"/>
      <c r="FC3307" s="29"/>
      <c r="FD3307" s="29"/>
      <c r="FE3307" s="29"/>
      <c r="FF3307" s="29"/>
      <c r="FG3307" s="29"/>
      <c r="FH3307" s="29"/>
      <c r="FI3307" s="29"/>
      <c r="FJ3307" s="29"/>
      <c r="FK3307" s="29"/>
      <c r="FL3307" s="29"/>
      <c r="FM3307" s="29"/>
      <c r="FN3307" s="29"/>
      <c r="FO3307" s="29"/>
      <c r="FP3307" s="29"/>
      <c r="FQ3307" s="29"/>
      <c r="FR3307" s="29"/>
      <c r="FS3307" s="29"/>
      <c r="FT3307" s="29"/>
      <c r="FU3307" s="29"/>
      <c r="FV3307" s="29"/>
      <c r="FW3307" s="29"/>
      <c r="FX3307" s="29"/>
      <c r="FY3307" s="29"/>
      <c r="FZ3307" s="29"/>
      <c r="GA3307" s="29"/>
      <c r="GB3307" s="29"/>
      <c r="GC3307" s="29"/>
      <c r="GD3307" s="29"/>
      <c r="GE3307" s="29"/>
      <c r="GF3307" s="29"/>
      <c r="GG3307" s="29"/>
      <c r="GH3307" s="29"/>
      <c r="GI3307" s="29"/>
      <c r="GJ3307" s="29"/>
      <c r="GK3307" s="29"/>
      <c r="GL3307" s="29"/>
      <c r="GM3307" s="29"/>
      <c r="GN3307" s="29"/>
      <c r="GO3307" s="29"/>
      <c r="GP3307" s="29"/>
      <c r="GQ3307" s="29"/>
      <c r="GR3307" s="29"/>
      <c r="GS3307" s="29"/>
      <c r="GT3307" s="29"/>
      <c r="GU3307" s="29"/>
      <c r="GV3307" s="29"/>
      <c r="GW3307" s="29"/>
      <c r="GX3307" s="29"/>
      <c r="GY3307" s="29"/>
      <c r="GZ3307" s="29"/>
      <c r="HA3307" s="29"/>
      <c r="HB3307" s="29"/>
      <c r="HC3307" s="29"/>
      <c r="HD3307" s="29"/>
      <c r="HE3307" s="29"/>
      <c r="HF3307" s="29"/>
      <c r="HG3307" s="29"/>
      <c r="HH3307" s="29"/>
      <c r="HI3307" s="29"/>
      <c r="HJ3307" s="29"/>
      <c r="HK3307" s="29"/>
      <c r="HL3307" s="29"/>
      <c r="HM3307" s="29"/>
      <c r="HN3307" s="29"/>
      <c r="HO3307" s="29"/>
      <c r="HP3307" s="29"/>
      <c r="HQ3307" s="29"/>
      <c r="HR3307" s="29"/>
      <c r="HS3307" s="29"/>
      <c r="HT3307" s="29"/>
      <c r="HU3307" s="29"/>
      <c r="HV3307" s="29"/>
      <c r="HW3307" s="29"/>
      <c r="HX3307" s="29"/>
      <c r="HY3307" s="29"/>
      <c r="HZ3307" s="29"/>
      <c r="IA3307" s="29"/>
      <c r="IB3307" s="29"/>
      <c r="IC3307" s="29"/>
      <c r="ID3307" s="29"/>
      <c r="IE3307" s="29"/>
      <c r="IF3307" s="29"/>
      <c r="IG3307" s="29"/>
      <c r="IH3307" s="29"/>
      <c r="II3307" s="29"/>
      <c r="IJ3307" s="29"/>
      <c r="IK3307" s="29"/>
      <c r="IL3307" s="29"/>
      <c r="IM3307" s="29"/>
      <c r="IN3307" s="29"/>
      <c r="IO3307" s="29"/>
      <c r="IP3307" s="29"/>
      <c r="IQ3307" s="29"/>
      <c r="IR3307" s="29"/>
      <c r="IS3307" s="29"/>
      <c r="IT3307" s="29"/>
    </row>
    <row r="3308" spans="1:254" s="11" customFormat="1" ht="14.1" customHeight="1" x14ac:dyDescent="0.2">
      <c r="A3308" s="29"/>
      <c r="B3308" s="29" t="s">
        <v>902</v>
      </c>
      <c r="C3308" s="30" t="s">
        <v>1491</v>
      </c>
      <c r="D3308" s="30" t="s">
        <v>1492</v>
      </c>
      <c r="E3308" s="29" t="s">
        <v>1493</v>
      </c>
      <c r="F3308" s="29">
        <v>2000</v>
      </c>
      <c r="G3308" s="29" t="s">
        <v>915</v>
      </c>
      <c r="H3308" s="29" t="s">
        <v>904</v>
      </c>
      <c r="I3308" s="29" t="s">
        <v>905</v>
      </c>
      <c r="J3308" s="29" t="s">
        <v>942</v>
      </c>
      <c r="K3308" s="29" t="s">
        <v>907</v>
      </c>
      <c r="L3308" s="29" t="s">
        <v>923</v>
      </c>
      <c r="M3308" s="29" t="s">
        <v>1494</v>
      </c>
      <c r="N3308" s="29">
        <v>1976</v>
      </c>
      <c r="O3308" s="29" t="s">
        <v>908</v>
      </c>
      <c r="P3308" s="11" t="s">
        <v>2571</v>
      </c>
      <c r="S3308" s="29"/>
      <c r="T3308" s="29"/>
      <c r="U3308" s="29"/>
      <c r="V3308" s="29"/>
      <c r="W3308" s="29"/>
      <c r="X3308" s="29"/>
      <c r="Y3308" s="29"/>
      <c r="Z3308" s="29"/>
      <c r="AA3308" s="29"/>
      <c r="AB3308" s="29"/>
      <c r="AC3308" s="29"/>
      <c r="AD3308" s="29"/>
      <c r="AE3308" s="29"/>
      <c r="AF3308" s="29"/>
      <c r="AG3308" s="29"/>
      <c r="AH3308" s="29"/>
      <c r="AI3308" s="29"/>
      <c r="AJ3308" s="29"/>
      <c r="AK3308" s="29"/>
      <c r="AL3308" s="29"/>
      <c r="AM3308" s="29"/>
      <c r="AN3308" s="29"/>
      <c r="AO3308" s="29"/>
      <c r="AP3308" s="29"/>
      <c r="AQ3308" s="29"/>
      <c r="AR3308" s="29"/>
      <c r="AS3308" s="29"/>
      <c r="AT3308" s="29"/>
      <c r="AU3308" s="29"/>
      <c r="AV3308" s="29"/>
      <c r="AW3308" s="29"/>
      <c r="AX3308" s="29"/>
      <c r="AY3308" s="29"/>
      <c r="AZ3308" s="29"/>
      <c r="BA3308" s="29"/>
      <c r="BB3308" s="29"/>
      <c r="BC3308" s="29"/>
      <c r="BD3308" s="29"/>
      <c r="BE3308" s="29"/>
      <c r="BF3308" s="29"/>
      <c r="BG3308" s="29"/>
      <c r="BH3308" s="29"/>
      <c r="BI3308" s="29"/>
      <c r="BJ3308" s="29"/>
      <c r="BK3308" s="29"/>
      <c r="BL3308" s="29"/>
      <c r="BM3308" s="29"/>
      <c r="BN3308" s="29"/>
      <c r="BO3308" s="29"/>
      <c r="BP3308" s="29"/>
      <c r="BQ3308" s="29"/>
      <c r="BR3308" s="29"/>
      <c r="BS3308" s="29"/>
      <c r="BT3308" s="29"/>
      <c r="BU3308" s="29"/>
      <c r="BV3308" s="29"/>
      <c r="BW3308" s="29"/>
      <c r="BX3308" s="29"/>
      <c r="BY3308" s="29"/>
      <c r="BZ3308" s="29"/>
      <c r="CA3308" s="29"/>
      <c r="CB3308" s="29"/>
      <c r="CC3308" s="29"/>
      <c r="CD3308" s="29"/>
      <c r="CE3308" s="29"/>
      <c r="CF3308" s="29"/>
      <c r="CG3308" s="29"/>
      <c r="CH3308" s="29"/>
      <c r="CI3308" s="29"/>
      <c r="CJ3308" s="29"/>
      <c r="CK3308" s="29"/>
      <c r="CL3308" s="29"/>
      <c r="CM3308" s="29"/>
      <c r="CN3308" s="29"/>
      <c r="CO3308" s="29"/>
      <c r="CP3308" s="29"/>
      <c r="CQ3308" s="29"/>
      <c r="CR3308" s="29"/>
      <c r="CS3308" s="29"/>
      <c r="CT3308" s="29"/>
      <c r="CU3308" s="29"/>
      <c r="CV3308" s="29"/>
      <c r="CW3308" s="29"/>
      <c r="CX3308" s="29"/>
      <c r="CY3308" s="29"/>
      <c r="CZ3308" s="29"/>
      <c r="DA3308" s="29"/>
      <c r="DB3308" s="29"/>
      <c r="DC3308" s="29"/>
      <c r="DD3308" s="29"/>
      <c r="DE3308" s="29"/>
      <c r="DF3308" s="29"/>
      <c r="DG3308" s="29"/>
      <c r="DH3308" s="29"/>
      <c r="DI3308" s="29"/>
      <c r="DJ3308" s="29"/>
      <c r="DK3308" s="29"/>
      <c r="DL3308" s="29"/>
      <c r="DM3308" s="29"/>
      <c r="DN3308" s="29"/>
      <c r="DO3308" s="29"/>
      <c r="DP3308" s="29"/>
      <c r="DQ3308" s="29"/>
      <c r="DR3308" s="29"/>
      <c r="DS3308" s="29"/>
      <c r="DT3308" s="29"/>
      <c r="DU3308" s="29"/>
      <c r="DV3308" s="29"/>
      <c r="DW3308" s="29"/>
      <c r="DX3308" s="29"/>
      <c r="DY3308" s="29"/>
      <c r="DZ3308" s="29"/>
      <c r="EA3308" s="29"/>
      <c r="EB3308" s="29"/>
      <c r="EC3308" s="29"/>
      <c r="ED3308" s="29"/>
      <c r="EE3308" s="29"/>
      <c r="EF3308" s="29"/>
      <c r="EG3308" s="29"/>
      <c r="EH3308" s="29"/>
      <c r="EI3308" s="29"/>
      <c r="EJ3308" s="29"/>
      <c r="EK3308" s="29"/>
      <c r="EL3308" s="29"/>
      <c r="EM3308" s="29"/>
      <c r="EN3308" s="29"/>
      <c r="EO3308" s="29"/>
      <c r="EP3308" s="29"/>
      <c r="EQ3308" s="29"/>
      <c r="ER3308" s="29"/>
      <c r="ES3308" s="29"/>
      <c r="ET3308" s="29"/>
      <c r="EU3308" s="29"/>
      <c r="EV3308" s="29"/>
      <c r="EW3308" s="29"/>
      <c r="EX3308" s="29"/>
      <c r="EY3308" s="29"/>
      <c r="EZ3308" s="29"/>
      <c r="FA3308" s="29"/>
      <c r="FB3308" s="29"/>
      <c r="FC3308" s="29"/>
      <c r="FD3308" s="29"/>
      <c r="FE3308" s="29"/>
      <c r="FF3308" s="29"/>
      <c r="FG3308" s="29"/>
      <c r="FH3308" s="29"/>
      <c r="FI3308" s="29"/>
      <c r="FJ3308" s="29"/>
      <c r="FK3308" s="29"/>
      <c r="FL3308" s="29"/>
      <c r="FM3308" s="29"/>
      <c r="FN3308" s="29"/>
      <c r="FO3308" s="29"/>
      <c r="FP3308" s="29"/>
      <c r="FQ3308" s="29"/>
      <c r="FR3308" s="29"/>
      <c r="FS3308" s="29"/>
      <c r="FT3308" s="29"/>
      <c r="FU3308" s="29"/>
      <c r="FV3308" s="29"/>
      <c r="FW3308" s="29"/>
      <c r="FX3308" s="29"/>
      <c r="FY3308" s="29"/>
      <c r="FZ3308" s="29"/>
      <c r="GA3308" s="29"/>
      <c r="GB3308" s="29"/>
      <c r="GC3308" s="29"/>
      <c r="GD3308" s="29"/>
      <c r="GE3308" s="29"/>
      <c r="GF3308" s="29"/>
      <c r="GG3308" s="29"/>
      <c r="GH3308" s="29"/>
      <c r="GI3308" s="29"/>
      <c r="GJ3308" s="29"/>
      <c r="GK3308" s="29"/>
      <c r="GL3308" s="29"/>
      <c r="GM3308" s="29"/>
      <c r="GN3308" s="29"/>
      <c r="GO3308" s="29"/>
      <c r="GP3308" s="29"/>
      <c r="GQ3308" s="29"/>
      <c r="GR3308" s="29"/>
      <c r="GS3308" s="29"/>
      <c r="GT3308" s="29"/>
      <c r="GU3308" s="29"/>
      <c r="GV3308" s="29"/>
      <c r="GW3308" s="29"/>
      <c r="GX3308" s="29"/>
      <c r="GY3308" s="29"/>
      <c r="GZ3308" s="29"/>
      <c r="HA3308" s="29"/>
      <c r="HB3308" s="29"/>
      <c r="HC3308" s="29"/>
      <c r="HD3308" s="29"/>
      <c r="HE3308" s="29"/>
      <c r="HF3308" s="29"/>
      <c r="HG3308" s="29"/>
      <c r="HH3308" s="29"/>
      <c r="HI3308" s="29"/>
      <c r="HJ3308" s="29"/>
      <c r="HK3308" s="29"/>
      <c r="HL3308" s="29"/>
      <c r="HM3308" s="29"/>
      <c r="HN3308" s="29"/>
      <c r="HO3308" s="29"/>
      <c r="HP3308" s="29"/>
      <c r="HQ3308" s="29"/>
      <c r="HR3308" s="29"/>
      <c r="HS3308" s="29"/>
      <c r="HT3308" s="29"/>
      <c r="HU3308" s="29"/>
      <c r="HV3308" s="29"/>
      <c r="HW3308" s="29"/>
      <c r="HX3308" s="29"/>
      <c r="HY3308" s="29"/>
      <c r="HZ3308" s="29"/>
      <c r="IA3308" s="29"/>
      <c r="IB3308" s="29"/>
      <c r="IC3308" s="29"/>
      <c r="ID3308" s="29"/>
      <c r="IE3308" s="29"/>
      <c r="IF3308" s="29"/>
      <c r="IG3308" s="29"/>
      <c r="IH3308" s="29"/>
      <c r="II3308" s="29"/>
      <c r="IJ3308" s="29"/>
      <c r="IK3308" s="29"/>
      <c r="IL3308" s="29"/>
      <c r="IM3308" s="29"/>
      <c r="IN3308" s="29"/>
      <c r="IO3308" s="29"/>
      <c r="IP3308" s="29"/>
      <c r="IQ3308" s="29"/>
      <c r="IR3308" s="29"/>
      <c r="IS3308" s="29"/>
      <c r="IT3308" s="29"/>
    </row>
    <row r="3309" spans="1:254" s="11" customFormat="1" ht="12" customHeight="1" x14ac:dyDescent="0.2">
      <c r="A3309" s="29"/>
      <c r="B3309" s="29" t="s">
        <v>902</v>
      </c>
      <c r="C3309" s="30" t="s">
        <v>1491</v>
      </c>
      <c r="D3309" s="30" t="s">
        <v>1492</v>
      </c>
      <c r="E3309" s="29" t="s">
        <v>1493</v>
      </c>
      <c r="F3309" s="29">
        <v>2000</v>
      </c>
      <c r="G3309" s="29" t="s">
        <v>915</v>
      </c>
      <c r="H3309" s="29" t="s">
        <v>904</v>
      </c>
      <c r="I3309" s="29" t="s">
        <v>905</v>
      </c>
      <c r="J3309" s="29" t="s">
        <v>942</v>
      </c>
      <c r="K3309" s="29" t="s">
        <v>907</v>
      </c>
      <c r="L3309" s="29" t="s">
        <v>923</v>
      </c>
      <c r="M3309" s="29" t="s">
        <v>1494</v>
      </c>
      <c r="N3309" s="29">
        <v>1976</v>
      </c>
      <c r="O3309" s="29" t="s">
        <v>908</v>
      </c>
      <c r="P3309" s="29" t="s">
        <v>2636</v>
      </c>
      <c r="S3309" s="29"/>
      <c r="T3309" s="29"/>
      <c r="U3309" s="29"/>
      <c r="V3309" s="29"/>
      <c r="W3309" s="29"/>
      <c r="X3309" s="29"/>
      <c r="Y3309" s="29"/>
      <c r="Z3309" s="29"/>
      <c r="AA3309" s="29"/>
      <c r="AB3309" s="29"/>
      <c r="AC3309" s="29"/>
      <c r="AD3309" s="29"/>
      <c r="AE3309" s="29"/>
      <c r="AF3309" s="29"/>
      <c r="AG3309" s="29"/>
      <c r="AH3309" s="29"/>
      <c r="AI3309" s="29"/>
      <c r="AJ3309" s="29"/>
      <c r="AK3309" s="29"/>
      <c r="AL3309" s="29"/>
      <c r="AM3309" s="29"/>
      <c r="AN3309" s="29"/>
      <c r="AO3309" s="29"/>
      <c r="AP3309" s="29"/>
      <c r="AQ3309" s="29"/>
      <c r="AR3309" s="29"/>
      <c r="AS3309" s="29"/>
      <c r="AT3309" s="29"/>
      <c r="AU3309" s="29"/>
      <c r="AV3309" s="29"/>
      <c r="AW3309" s="29"/>
      <c r="AX3309" s="29"/>
      <c r="AY3309" s="29"/>
      <c r="AZ3309" s="29"/>
      <c r="BA3309" s="29"/>
      <c r="BB3309" s="29"/>
      <c r="BC3309" s="29"/>
      <c r="BD3309" s="29"/>
      <c r="BE3309" s="29"/>
      <c r="BF3309" s="29"/>
      <c r="BG3309" s="29"/>
      <c r="BH3309" s="29"/>
      <c r="BI3309" s="29"/>
      <c r="BJ3309" s="29"/>
      <c r="BK3309" s="29"/>
      <c r="BL3309" s="29"/>
      <c r="BM3309" s="29"/>
      <c r="BN3309" s="29"/>
      <c r="BO3309" s="29"/>
      <c r="BP3309" s="29"/>
      <c r="BQ3309" s="29"/>
      <c r="BR3309" s="29"/>
      <c r="BS3309" s="29"/>
      <c r="BT3309" s="29"/>
      <c r="BU3309" s="29"/>
      <c r="BV3309" s="29"/>
      <c r="BW3309" s="29"/>
      <c r="BX3309" s="29"/>
      <c r="BY3309" s="29"/>
      <c r="BZ3309" s="29"/>
      <c r="CA3309" s="29"/>
      <c r="CB3309" s="29"/>
      <c r="CC3309" s="29"/>
      <c r="CD3309" s="29"/>
      <c r="CE3309" s="29"/>
      <c r="CF3309" s="29"/>
      <c r="CG3309" s="29"/>
      <c r="CH3309" s="29"/>
      <c r="CI3309" s="29"/>
      <c r="CJ3309" s="29"/>
      <c r="CK3309" s="29"/>
      <c r="CL3309" s="29"/>
      <c r="CM3309" s="29"/>
      <c r="CN3309" s="29"/>
      <c r="CO3309" s="29"/>
      <c r="CP3309" s="29"/>
      <c r="CQ3309" s="29"/>
      <c r="CR3309" s="29"/>
      <c r="CS3309" s="29"/>
      <c r="CT3309" s="29"/>
      <c r="CU3309" s="29"/>
      <c r="CV3309" s="29"/>
      <c r="CW3309" s="29"/>
      <c r="CX3309" s="29"/>
      <c r="CY3309" s="29"/>
      <c r="CZ3309" s="29"/>
      <c r="DA3309" s="29"/>
      <c r="DB3309" s="29"/>
      <c r="DC3309" s="29"/>
      <c r="DD3309" s="29"/>
      <c r="DE3309" s="29"/>
      <c r="DF3309" s="29"/>
      <c r="DG3309" s="29"/>
      <c r="DH3309" s="29"/>
      <c r="DI3309" s="29"/>
      <c r="DJ3309" s="29"/>
      <c r="DK3309" s="29"/>
      <c r="DL3309" s="29"/>
      <c r="DM3309" s="29"/>
      <c r="DN3309" s="29"/>
      <c r="DO3309" s="29"/>
      <c r="DP3309" s="29"/>
      <c r="DQ3309" s="29"/>
      <c r="DR3309" s="29"/>
      <c r="DS3309" s="29"/>
      <c r="DT3309" s="29"/>
      <c r="DU3309" s="29"/>
      <c r="DV3309" s="29"/>
      <c r="DW3309" s="29"/>
      <c r="DX3309" s="29"/>
      <c r="DY3309" s="29"/>
      <c r="DZ3309" s="29"/>
      <c r="EA3309" s="29"/>
      <c r="EB3309" s="29"/>
      <c r="EC3309" s="29"/>
      <c r="ED3309" s="29"/>
      <c r="EE3309" s="29"/>
      <c r="EF3309" s="29"/>
      <c r="EG3309" s="29"/>
      <c r="EH3309" s="29"/>
      <c r="EI3309" s="29"/>
      <c r="EJ3309" s="29"/>
      <c r="EK3309" s="29"/>
      <c r="EL3309" s="29"/>
      <c r="EM3309" s="29"/>
      <c r="EN3309" s="29"/>
      <c r="EO3309" s="29"/>
      <c r="EP3309" s="29"/>
      <c r="EQ3309" s="29"/>
      <c r="ER3309" s="29"/>
      <c r="ES3309" s="29"/>
      <c r="ET3309" s="29"/>
      <c r="EU3309" s="29"/>
      <c r="EV3309" s="29"/>
      <c r="EW3309" s="29"/>
      <c r="EX3309" s="29"/>
      <c r="EY3309" s="29"/>
      <c r="EZ3309" s="29"/>
      <c r="FA3309" s="29"/>
      <c r="FB3309" s="29"/>
      <c r="FC3309" s="29"/>
      <c r="FD3309" s="29"/>
      <c r="FE3309" s="29"/>
      <c r="FF3309" s="29"/>
      <c r="FG3309" s="29"/>
      <c r="FH3309" s="29"/>
      <c r="FI3309" s="29"/>
      <c r="FJ3309" s="29"/>
      <c r="FK3309" s="29"/>
      <c r="FL3309" s="29"/>
      <c r="FM3309" s="29"/>
      <c r="FN3309" s="29"/>
      <c r="FO3309" s="29"/>
      <c r="FP3309" s="29"/>
      <c r="FQ3309" s="29"/>
      <c r="FR3309" s="29"/>
      <c r="FS3309" s="29"/>
      <c r="FT3309" s="29"/>
      <c r="FU3309" s="29"/>
      <c r="FV3309" s="29"/>
      <c r="FW3309" s="29"/>
      <c r="FX3309" s="29"/>
      <c r="FY3309" s="29"/>
      <c r="FZ3309" s="29"/>
      <c r="GA3309" s="29"/>
      <c r="GB3309" s="29"/>
      <c r="GC3309" s="29"/>
      <c r="GD3309" s="29"/>
      <c r="GE3309" s="29"/>
      <c r="GF3309" s="29"/>
      <c r="GG3309" s="29"/>
      <c r="GH3309" s="29"/>
      <c r="GI3309" s="29"/>
      <c r="GJ3309" s="29"/>
      <c r="GK3309" s="29"/>
      <c r="GL3309" s="29"/>
      <c r="GM3309" s="29"/>
      <c r="GN3309" s="29"/>
      <c r="GO3309" s="29"/>
      <c r="GP3309" s="29"/>
      <c r="GQ3309" s="29"/>
      <c r="GR3309" s="29"/>
      <c r="GS3309" s="29"/>
      <c r="GT3309" s="29"/>
      <c r="GU3309" s="29"/>
      <c r="GV3309" s="29"/>
      <c r="GW3309" s="29"/>
      <c r="GX3309" s="29"/>
      <c r="GY3309" s="29"/>
      <c r="GZ3309" s="29"/>
      <c r="HA3309" s="29"/>
      <c r="HB3309" s="29"/>
      <c r="HC3309" s="29"/>
      <c r="HD3309" s="29"/>
      <c r="HE3309" s="29"/>
      <c r="HF3309" s="29"/>
      <c r="HG3309" s="29"/>
      <c r="HH3309" s="29"/>
      <c r="HI3309" s="29"/>
      <c r="HJ3309" s="29"/>
      <c r="HK3309" s="29"/>
      <c r="HL3309" s="29"/>
      <c r="HM3309" s="29"/>
      <c r="HN3309" s="29"/>
      <c r="HO3309" s="29"/>
      <c r="HP3309" s="29"/>
      <c r="HQ3309" s="29"/>
      <c r="HR3309" s="29"/>
      <c r="HS3309" s="29"/>
      <c r="HT3309" s="29"/>
      <c r="HU3309" s="29"/>
      <c r="HV3309" s="29"/>
      <c r="HW3309" s="29"/>
      <c r="HX3309" s="29"/>
      <c r="HY3309" s="29"/>
      <c r="HZ3309" s="29"/>
      <c r="IA3309" s="29"/>
      <c r="IB3309" s="29"/>
      <c r="IC3309" s="29"/>
      <c r="ID3309" s="29"/>
      <c r="IE3309" s="29"/>
      <c r="IF3309" s="29"/>
      <c r="IG3309" s="29"/>
      <c r="IH3309" s="29"/>
      <c r="II3309" s="29"/>
      <c r="IJ3309" s="29"/>
      <c r="IK3309" s="29"/>
      <c r="IL3309" s="29"/>
      <c r="IM3309" s="29"/>
      <c r="IN3309" s="29"/>
      <c r="IO3309" s="29"/>
      <c r="IP3309" s="29"/>
      <c r="IQ3309" s="29"/>
      <c r="IR3309" s="29"/>
      <c r="IS3309" s="29"/>
      <c r="IT3309" s="29"/>
    </row>
    <row r="3310" spans="1:254" s="11" customFormat="1" ht="12.95" customHeight="1" x14ac:dyDescent="0.2">
      <c r="A3310" s="29"/>
      <c r="B3310" s="29" t="s">
        <v>902</v>
      </c>
      <c r="C3310" s="30" t="s">
        <v>1552</v>
      </c>
      <c r="D3310" s="30" t="s">
        <v>956</v>
      </c>
      <c r="E3310" s="29" t="s">
        <v>1554</v>
      </c>
      <c r="F3310" s="29">
        <v>9244</v>
      </c>
      <c r="G3310" s="29" t="s">
        <v>1555</v>
      </c>
      <c r="H3310" s="29" t="s">
        <v>904</v>
      </c>
      <c r="I3310" s="29" t="s">
        <v>936</v>
      </c>
      <c r="J3310" s="29" t="s">
        <v>942</v>
      </c>
      <c r="K3310" s="29" t="s">
        <v>937</v>
      </c>
      <c r="L3310" s="29" t="s">
        <v>1357</v>
      </c>
      <c r="M3310" s="29" t="s">
        <v>1558</v>
      </c>
      <c r="N3310" s="29">
        <v>1974</v>
      </c>
      <c r="O3310" s="29" t="s">
        <v>1550</v>
      </c>
      <c r="P3310" s="29"/>
      <c r="Q3310" s="29"/>
      <c r="R3310" s="29"/>
      <c r="S3310" s="29"/>
      <c r="T3310" s="29"/>
      <c r="U3310" s="29"/>
      <c r="V3310" s="29"/>
      <c r="W3310" s="29"/>
      <c r="X3310" s="29"/>
      <c r="Y3310" s="29"/>
      <c r="Z3310" s="29"/>
      <c r="AA3310" s="29"/>
      <c r="AB3310" s="29"/>
      <c r="AC3310" s="29"/>
      <c r="AD3310" s="29"/>
      <c r="AE3310" s="29"/>
      <c r="AF3310" s="29"/>
      <c r="AG3310" s="29"/>
      <c r="AH3310" s="29"/>
      <c r="AI3310" s="29"/>
      <c r="AJ3310" s="29"/>
      <c r="AK3310" s="29"/>
      <c r="AL3310" s="29"/>
      <c r="AM3310" s="29"/>
      <c r="AN3310" s="29"/>
      <c r="AO3310" s="29"/>
      <c r="AP3310" s="29"/>
      <c r="AQ3310" s="29"/>
      <c r="AR3310" s="29"/>
      <c r="AS3310" s="29"/>
      <c r="AT3310" s="29"/>
      <c r="AU3310" s="29"/>
      <c r="AV3310" s="29"/>
      <c r="AW3310" s="29"/>
      <c r="AX3310" s="29"/>
      <c r="AY3310" s="29"/>
      <c r="AZ3310" s="29"/>
      <c r="BA3310" s="29"/>
      <c r="BB3310" s="29"/>
      <c r="BC3310" s="29"/>
      <c r="BD3310" s="29"/>
      <c r="BE3310" s="29"/>
      <c r="BF3310" s="29"/>
      <c r="BG3310" s="29"/>
      <c r="BH3310" s="29"/>
      <c r="BI3310" s="29"/>
      <c r="BJ3310" s="29"/>
      <c r="BK3310" s="29"/>
      <c r="BL3310" s="29"/>
      <c r="BM3310" s="29"/>
      <c r="BN3310" s="29"/>
      <c r="BO3310" s="29"/>
      <c r="BP3310" s="29"/>
      <c r="BQ3310" s="29"/>
      <c r="BR3310" s="29"/>
      <c r="BS3310" s="29"/>
      <c r="BT3310" s="29"/>
      <c r="BU3310" s="29"/>
      <c r="BV3310" s="29"/>
      <c r="BW3310" s="29"/>
      <c r="BX3310" s="29"/>
      <c r="BY3310" s="29"/>
      <c r="BZ3310" s="29"/>
      <c r="CA3310" s="29"/>
      <c r="CB3310" s="29"/>
      <c r="CC3310" s="29"/>
      <c r="CD3310" s="29"/>
      <c r="CE3310" s="29"/>
      <c r="CF3310" s="29"/>
      <c r="CG3310" s="29"/>
      <c r="CH3310" s="29"/>
      <c r="CI3310" s="29"/>
      <c r="CJ3310" s="29"/>
      <c r="CK3310" s="29"/>
      <c r="CL3310" s="29"/>
      <c r="CM3310" s="29"/>
      <c r="CN3310" s="29"/>
      <c r="CO3310" s="29"/>
      <c r="CP3310" s="29"/>
      <c r="CQ3310" s="29"/>
      <c r="CR3310" s="29"/>
      <c r="CS3310" s="29"/>
      <c r="CT3310" s="29"/>
      <c r="CU3310" s="29"/>
      <c r="CV3310" s="29"/>
      <c r="CW3310" s="29"/>
      <c r="CX3310" s="29"/>
      <c r="CY3310" s="29"/>
      <c r="CZ3310" s="29"/>
      <c r="DA3310" s="29"/>
      <c r="DB3310" s="29"/>
      <c r="DC3310" s="29"/>
      <c r="DD3310" s="29"/>
      <c r="DE3310" s="29"/>
      <c r="DF3310" s="29"/>
      <c r="DG3310" s="29"/>
      <c r="DH3310" s="29"/>
      <c r="DI3310" s="29"/>
      <c r="DJ3310" s="29"/>
      <c r="DK3310" s="29"/>
      <c r="DL3310" s="29"/>
      <c r="DM3310" s="29"/>
      <c r="DN3310" s="29"/>
      <c r="DO3310" s="29"/>
      <c r="DP3310" s="29"/>
      <c r="DQ3310" s="29"/>
      <c r="DR3310" s="29"/>
      <c r="DS3310" s="29"/>
      <c r="DT3310" s="29"/>
      <c r="DU3310" s="29"/>
      <c r="DV3310" s="29"/>
      <c r="DW3310" s="29"/>
      <c r="DX3310" s="29"/>
      <c r="DY3310" s="29"/>
      <c r="DZ3310" s="29"/>
      <c r="EA3310" s="29"/>
      <c r="EB3310" s="29"/>
      <c r="EC3310" s="29"/>
      <c r="ED3310" s="29"/>
      <c r="EE3310" s="29"/>
      <c r="EF3310" s="29"/>
      <c r="EG3310" s="29"/>
      <c r="EH3310" s="29"/>
      <c r="EI3310" s="29"/>
      <c r="EJ3310" s="29"/>
      <c r="EK3310" s="29"/>
      <c r="EL3310" s="29"/>
      <c r="EM3310" s="29"/>
      <c r="EN3310" s="29"/>
      <c r="EO3310" s="29"/>
      <c r="EP3310" s="29"/>
      <c r="EQ3310" s="29"/>
      <c r="ER3310" s="29"/>
      <c r="ES3310" s="29"/>
      <c r="ET3310" s="29"/>
      <c r="EU3310" s="29"/>
      <c r="EV3310" s="29"/>
      <c r="EW3310" s="29"/>
      <c r="EX3310" s="29"/>
      <c r="EY3310" s="29"/>
      <c r="EZ3310" s="29"/>
      <c r="FA3310" s="29"/>
      <c r="FB3310" s="29"/>
      <c r="FC3310" s="29"/>
      <c r="FD3310" s="29"/>
      <c r="FE3310" s="29"/>
      <c r="FF3310" s="29"/>
      <c r="FG3310" s="29"/>
      <c r="FH3310" s="29"/>
      <c r="FI3310" s="29"/>
      <c r="FJ3310" s="29"/>
      <c r="FK3310" s="29"/>
      <c r="FL3310" s="29"/>
      <c r="FM3310" s="29"/>
      <c r="FN3310" s="29"/>
      <c r="FO3310" s="29"/>
      <c r="FP3310" s="29"/>
      <c r="FQ3310" s="29"/>
      <c r="FR3310" s="29"/>
      <c r="FS3310" s="29"/>
      <c r="FT3310" s="29"/>
      <c r="FU3310" s="29"/>
      <c r="FV3310" s="29"/>
      <c r="FW3310" s="29"/>
      <c r="FX3310" s="29"/>
      <c r="FY3310" s="29"/>
      <c r="FZ3310" s="29"/>
      <c r="GA3310" s="29"/>
      <c r="GB3310" s="29"/>
      <c r="GC3310" s="29"/>
      <c r="GD3310" s="29"/>
      <c r="GE3310" s="29"/>
      <c r="GF3310" s="29"/>
      <c r="GG3310" s="29"/>
      <c r="GH3310" s="29"/>
      <c r="GI3310" s="29"/>
      <c r="GJ3310" s="29"/>
      <c r="GK3310" s="29"/>
      <c r="GL3310" s="29"/>
      <c r="GM3310" s="29"/>
      <c r="GN3310" s="29"/>
      <c r="GO3310" s="29"/>
      <c r="GP3310" s="29"/>
      <c r="GQ3310" s="29"/>
      <c r="GR3310" s="29"/>
      <c r="GS3310" s="29"/>
      <c r="GT3310" s="29"/>
      <c r="GU3310" s="29"/>
      <c r="GV3310" s="29"/>
      <c r="GW3310" s="29"/>
      <c r="GX3310" s="29"/>
      <c r="GY3310" s="29"/>
      <c r="GZ3310" s="29"/>
      <c r="HA3310" s="29"/>
      <c r="HB3310" s="29"/>
      <c r="HC3310" s="29"/>
      <c r="HD3310" s="29"/>
      <c r="HE3310" s="29"/>
      <c r="HF3310" s="29"/>
      <c r="HG3310" s="29"/>
      <c r="HH3310" s="29"/>
      <c r="HI3310" s="29"/>
      <c r="HJ3310" s="29"/>
      <c r="HK3310" s="29"/>
      <c r="HL3310" s="29"/>
      <c r="HM3310" s="29"/>
      <c r="HN3310" s="29"/>
      <c r="HO3310" s="29"/>
      <c r="HP3310" s="29"/>
      <c r="HQ3310" s="29"/>
      <c r="HR3310" s="29"/>
      <c r="HS3310" s="29"/>
      <c r="HT3310" s="29"/>
      <c r="HU3310" s="29"/>
      <c r="HV3310" s="29"/>
      <c r="HW3310" s="29"/>
      <c r="HX3310" s="29"/>
      <c r="HY3310" s="29"/>
      <c r="HZ3310" s="29"/>
      <c r="IA3310" s="29"/>
      <c r="IB3310" s="29"/>
      <c r="IC3310" s="29"/>
      <c r="ID3310" s="29"/>
      <c r="IE3310" s="29"/>
      <c r="IF3310" s="29"/>
      <c r="IG3310" s="29"/>
      <c r="IH3310" s="29"/>
      <c r="II3310" s="29"/>
      <c r="IJ3310" s="29"/>
      <c r="IK3310" s="29"/>
      <c r="IL3310" s="29"/>
      <c r="IM3310" s="29"/>
      <c r="IN3310" s="29"/>
      <c r="IO3310" s="29"/>
      <c r="IP3310" s="29"/>
      <c r="IQ3310" s="29"/>
      <c r="IR3310" s="29"/>
      <c r="IS3310" s="29"/>
      <c r="IT3310" s="29"/>
    </row>
    <row r="3311" spans="1:254" s="11" customFormat="1" ht="12.95" customHeight="1" x14ac:dyDescent="0.2">
      <c r="A3311" s="29"/>
      <c r="B3311" s="29" t="s">
        <v>902</v>
      </c>
      <c r="C3311" s="30" t="s">
        <v>1552</v>
      </c>
      <c r="D3311" s="30" t="s">
        <v>1553</v>
      </c>
      <c r="E3311" s="29" t="s">
        <v>1554</v>
      </c>
      <c r="F3311" s="29">
        <v>9244</v>
      </c>
      <c r="G3311" s="29" t="s">
        <v>1555</v>
      </c>
      <c r="H3311" s="29" t="s">
        <v>904</v>
      </c>
      <c r="I3311" s="29" t="s">
        <v>936</v>
      </c>
      <c r="J3311" s="29" t="s">
        <v>921</v>
      </c>
      <c r="K3311" s="29" t="s">
        <v>937</v>
      </c>
      <c r="L3311" s="29" t="s">
        <v>1556</v>
      </c>
      <c r="M3311" s="29" t="s">
        <v>1557</v>
      </c>
      <c r="N3311" s="29">
        <v>1963</v>
      </c>
      <c r="O3311" s="29" t="s">
        <v>1379</v>
      </c>
      <c r="P3311" s="29"/>
      <c r="Q3311" s="29"/>
      <c r="R3311" s="29"/>
      <c r="S3311" s="29"/>
      <c r="T3311" s="29"/>
      <c r="U3311" s="29"/>
      <c r="V3311" s="29"/>
      <c r="W3311" s="29"/>
      <c r="X3311" s="29"/>
      <c r="Y3311" s="29"/>
      <c r="Z3311" s="29"/>
      <c r="AA3311" s="29"/>
      <c r="AB3311" s="29"/>
      <c r="AC3311" s="29"/>
      <c r="AD3311" s="29"/>
      <c r="AE3311" s="29"/>
      <c r="AF3311" s="29"/>
      <c r="AG3311" s="29"/>
      <c r="AH3311" s="29"/>
      <c r="AI3311" s="29"/>
      <c r="AJ3311" s="29"/>
      <c r="AK3311" s="29"/>
      <c r="AL3311" s="29"/>
      <c r="AM3311" s="29"/>
      <c r="AN3311" s="29"/>
      <c r="AO3311" s="29"/>
      <c r="AP3311" s="29"/>
      <c r="AQ3311" s="29"/>
      <c r="AR3311" s="29"/>
      <c r="AS3311" s="29"/>
      <c r="AT3311" s="29"/>
      <c r="AU3311" s="29"/>
      <c r="AV3311" s="29"/>
      <c r="AW3311" s="29"/>
      <c r="AX3311" s="29"/>
      <c r="AY3311" s="29"/>
      <c r="AZ3311" s="29"/>
      <c r="BA3311" s="29"/>
      <c r="BB3311" s="29"/>
      <c r="BC3311" s="29"/>
      <c r="BD3311" s="29"/>
      <c r="BE3311" s="29"/>
      <c r="BF3311" s="29"/>
      <c r="BG3311" s="29"/>
      <c r="BH3311" s="29"/>
      <c r="BI3311" s="29"/>
      <c r="BJ3311" s="29"/>
      <c r="BK3311" s="29"/>
      <c r="BL3311" s="29"/>
      <c r="BM3311" s="29"/>
      <c r="BN3311" s="29"/>
      <c r="BO3311" s="29"/>
      <c r="BP3311" s="29"/>
      <c r="BQ3311" s="29"/>
      <c r="BR3311" s="29"/>
      <c r="BS3311" s="29"/>
      <c r="BT3311" s="29"/>
      <c r="BU3311" s="29"/>
      <c r="BV3311" s="29"/>
      <c r="BW3311" s="29"/>
      <c r="BX3311" s="29"/>
      <c r="BY3311" s="29"/>
      <c r="BZ3311" s="29"/>
      <c r="CA3311" s="29"/>
      <c r="CB3311" s="29"/>
      <c r="CC3311" s="29"/>
      <c r="CD3311" s="29"/>
      <c r="CE3311" s="29"/>
      <c r="CF3311" s="29"/>
      <c r="CG3311" s="29"/>
      <c r="CH3311" s="29"/>
      <c r="CI3311" s="29"/>
      <c r="CJ3311" s="29"/>
      <c r="CK3311" s="29"/>
      <c r="CL3311" s="29"/>
      <c r="CM3311" s="29"/>
      <c r="CN3311" s="29"/>
      <c r="CO3311" s="29"/>
      <c r="CP3311" s="29"/>
      <c r="CQ3311" s="29"/>
      <c r="CR3311" s="29"/>
      <c r="CS3311" s="29"/>
      <c r="CT3311" s="29"/>
      <c r="CU3311" s="29"/>
      <c r="CV3311" s="29"/>
      <c r="CW3311" s="29"/>
      <c r="CX3311" s="29"/>
      <c r="CY3311" s="29"/>
      <c r="CZ3311" s="29"/>
      <c r="DA3311" s="29"/>
      <c r="DB3311" s="29"/>
      <c r="DC3311" s="29"/>
      <c r="DD3311" s="29"/>
      <c r="DE3311" s="29"/>
      <c r="DF3311" s="29"/>
      <c r="DG3311" s="29"/>
      <c r="DH3311" s="29"/>
      <c r="DI3311" s="29"/>
      <c r="DJ3311" s="29"/>
      <c r="DK3311" s="29"/>
      <c r="DL3311" s="29"/>
      <c r="DM3311" s="29"/>
      <c r="DN3311" s="29"/>
      <c r="DO3311" s="29"/>
      <c r="DP3311" s="29"/>
      <c r="DQ3311" s="29"/>
      <c r="DR3311" s="29"/>
      <c r="DS3311" s="29"/>
      <c r="DT3311" s="29"/>
      <c r="DU3311" s="29"/>
      <c r="DV3311" s="29"/>
      <c r="DW3311" s="29"/>
      <c r="DX3311" s="29"/>
      <c r="DY3311" s="29"/>
      <c r="DZ3311" s="29"/>
      <c r="EA3311" s="29"/>
      <c r="EB3311" s="29"/>
      <c r="EC3311" s="29"/>
      <c r="ED3311" s="29"/>
      <c r="EE3311" s="29"/>
      <c r="EF3311" s="29"/>
      <c r="EG3311" s="29"/>
      <c r="EH3311" s="29"/>
      <c r="EI3311" s="29"/>
      <c r="EJ3311" s="29"/>
      <c r="EK3311" s="29"/>
      <c r="EL3311" s="29"/>
      <c r="EM3311" s="29"/>
      <c r="EN3311" s="29"/>
      <c r="EO3311" s="29"/>
      <c r="EP3311" s="29"/>
      <c r="EQ3311" s="29"/>
      <c r="ER3311" s="29"/>
      <c r="ES3311" s="29"/>
      <c r="ET3311" s="29"/>
      <c r="EU3311" s="29"/>
      <c r="EV3311" s="29"/>
      <c r="EW3311" s="29"/>
      <c r="EX3311" s="29"/>
      <c r="EY3311" s="29"/>
      <c r="EZ3311" s="29"/>
      <c r="FA3311" s="29"/>
      <c r="FB3311" s="29"/>
      <c r="FC3311" s="29"/>
      <c r="FD3311" s="29"/>
      <c r="FE3311" s="29"/>
      <c r="FF3311" s="29"/>
      <c r="FG3311" s="29"/>
      <c r="FH3311" s="29"/>
      <c r="FI3311" s="29"/>
      <c r="FJ3311" s="29"/>
      <c r="FK3311" s="29"/>
      <c r="FL3311" s="29"/>
      <c r="FM3311" s="29"/>
      <c r="FN3311" s="29"/>
      <c r="FO3311" s="29"/>
      <c r="FP3311" s="29"/>
      <c r="FQ3311" s="29"/>
      <c r="FR3311" s="29"/>
      <c r="FS3311" s="29"/>
      <c r="FT3311" s="29"/>
      <c r="FU3311" s="29"/>
      <c r="FV3311" s="29"/>
      <c r="FW3311" s="29"/>
      <c r="FX3311" s="29"/>
      <c r="FY3311" s="29"/>
      <c r="FZ3311" s="29"/>
      <c r="GA3311" s="29"/>
      <c r="GB3311" s="29"/>
      <c r="GC3311" s="29"/>
      <c r="GD3311" s="29"/>
      <c r="GE3311" s="29"/>
      <c r="GF3311" s="29"/>
      <c r="GG3311" s="29"/>
      <c r="GH3311" s="29"/>
      <c r="GI3311" s="29"/>
      <c r="GJ3311" s="29"/>
      <c r="GK3311" s="29"/>
      <c r="GL3311" s="29"/>
      <c r="GM3311" s="29"/>
      <c r="GN3311" s="29"/>
      <c r="GO3311" s="29"/>
      <c r="GP3311" s="29"/>
      <c r="GQ3311" s="29"/>
      <c r="GR3311" s="29"/>
      <c r="GS3311" s="29"/>
      <c r="GT3311" s="29"/>
      <c r="GU3311" s="29"/>
      <c r="GV3311" s="29"/>
      <c r="GW3311" s="29"/>
      <c r="GX3311" s="29"/>
      <c r="GY3311" s="29"/>
      <c r="GZ3311" s="29"/>
      <c r="HA3311" s="29"/>
      <c r="HB3311" s="29"/>
      <c r="HC3311" s="29"/>
      <c r="HD3311" s="29"/>
      <c r="HE3311" s="29"/>
      <c r="HF3311" s="29"/>
      <c r="HG3311" s="29"/>
      <c r="HH3311" s="29"/>
      <c r="HI3311" s="29"/>
      <c r="HJ3311" s="29"/>
      <c r="HK3311" s="29"/>
      <c r="HL3311" s="29"/>
      <c r="HM3311" s="29"/>
      <c r="HN3311" s="29"/>
      <c r="HO3311" s="29"/>
      <c r="HP3311" s="29"/>
      <c r="HQ3311" s="29"/>
      <c r="HR3311" s="29"/>
      <c r="HS3311" s="29"/>
      <c r="HT3311" s="29"/>
      <c r="HU3311" s="29"/>
      <c r="HV3311" s="29"/>
      <c r="HW3311" s="29"/>
      <c r="HX3311" s="29"/>
      <c r="HY3311" s="29"/>
      <c r="HZ3311" s="29"/>
      <c r="IA3311" s="29"/>
      <c r="IB3311" s="29"/>
      <c r="IC3311" s="29"/>
      <c r="ID3311" s="29"/>
      <c r="IE3311" s="29"/>
      <c r="IF3311" s="29"/>
      <c r="IG3311" s="29"/>
      <c r="IH3311" s="29"/>
      <c r="II3311" s="29"/>
      <c r="IJ3311" s="29"/>
      <c r="IK3311" s="29"/>
      <c r="IL3311" s="29"/>
      <c r="IM3311" s="29"/>
      <c r="IN3311" s="29"/>
      <c r="IO3311" s="29"/>
      <c r="IP3311" s="29"/>
      <c r="IQ3311" s="29"/>
      <c r="IR3311" s="29"/>
      <c r="IS3311" s="29"/>
      <c r="IT3311" s="29"/>
    </row>
    <row r="3312" spans="1:254" s="11" customFormat="1" ht="12.95" customHeight="1" x14ac:dyDescent="0.2">
      <c r="A3312" s="29"/>
      <c r="B3312" s="29" t="s">
        <v>902</v>
      </c>
      <c r="C3312" s="30" t="s">
        <v>1552</v>
      </c>
      <c r="D3312" s="30" t="s">
        <v>956</v>
      </c>
      <c r="E3312" s="29" t="s">
        <v>1554</v>
      </c>
      <c r="F3312" s="29">
        <v>9244</v>
      </c>
      <c r="G3312" s="11" t="s">
        <v>1548</v>
      </c>
      <c r="H3312" s="29" t="s">
        <v>904</v>
      </c>
      <c r="I3312" s="29" t="s">
        <v>936</v>
      </c>
      <c r="J3312" s="29" t="s">
        <v>912</v>
      </c>
      <c r="K3312" s="29" t="s">
        <v>937</v>
      </c>
      <c r="L3312" s="29" t="s">
        <v>947</v>
      </c>
      <c r="M3312" s="29">
        <v>175</v>
      </c>
      <c r="N3312" s="29">
        <v>1959</v>
      </c>
      <c r="O3312" s="11" t="s">
        <v>1550</v>
      </c>
      <c r="P3312" s="29"/>
      <c r="Q3312" s="29"/>
      <c r="S3312" s="29"/>
      <c r="T3312" s="29"/>
      <c r="U3312" s="29"/>
      <c r="V3312" s="29"/>
      <c r="W3312" s="29"/>
      <c r="X3312" s="29"/>
      <c r="Y3312" s="29"/>
      <c r="Z3312" s="29"/>
      <c r="AA3312" s="29"/>
      <c r="AB3312" s="29"/>
      <c r="AC3312" s="29"/>
      <c r="AD3312" s="29"/>
      <c r="AE3312" s="29"/>
      <c r="AF3312" s="29"/>
      <c r="AG3312" s="29"/>
      <c r="AH3312" s="29"/>
      <c r="AI3312" s="29"/>
      <c r="AJ3312" s="29"/>
      <c r="AK3312" s="29"/>
      <c r="AL3312" s="29"/>
      <c r="AM3312" s="29"/>
      <c r="AN3312" s="29"/>
      <c r="AO3312" s="29"/>
      <c r="AP3312" s="29"/>
      <c r="AQ3312" s="29"/>
      <c r="AR3312" s="29"/>
      <c r="AS3312" s="29"/>
      <c r="AT3312" s="29"/>
      <c r="AU3312" s="29"/>
      <c r="AV3312" s="29"/>
      <c r="AW3312" s="29"/>
      <c r="AX3312" s="29"/>
      <c r="AY3312" s="29"/>
      <c r="AZ3312" s="29"/>
      <c r="BA3312" s="29"/>
      <c r="BB3312" s="29"/>
      <c r="BC3312" s="29"/>
      <c r="BD3312" s="29"/>
      <c r="BE3312" s="29"/>
      <c r="BF3312" s="29"/>
      <c r="BG3312" s="29"/>
      <c r="BH3312" s="29"/>
      <c r="BI3312" s="29"/>
      <c r="BJ3312" s="29"/>
      <c r="BK3312" s="29"/>
      <c r="BL3312" s="29"/>
      <c r="BM3312" s="29"/>
      <c r="BN3312" s="29"/>
      <c r="BO3312" s="29"/>
      <c r="BP3312" s="29"/>
      <c r="BQ3312" s="29"/>
      <c r="BR3312" s="29"/>
      <c r="BS3312" s="29"/>
      <c r="BT3312" s="29"/>
      <c r="BU3312" s="29"/>
      <c r="BV3312" s="29"/>
      <c r="BW3312" s="29"/>
      <c r="BX3312" s="29"/>
      <c r="BY3312" s="29"/>
      <c r="BZ3312" s="29"/>
      <c r="CA3312" s="29"/>
      <c r="CB3312" s="29"/>
      <c r="CC3312" s="29"/>
      <c r="CD3312" s="29"/>
      <c r="CE3312" s="29"/>
      <c r="CF3312" s="29"/>
      <c r="CG3312" s="29"/>
      <c r="CH3312" s="29"/>
      <c r="CI3312" s="29"/>
      <c r="CJ3312" s="29"/>
      <c r="CK3312" s="29"/>
      <c r="CL3312" s="29"/>
      <c r="CM3312" s="29"/>
      <c r="CN3312" s="29"/>
      <c r="CO3312" s="29"/>
      <c r="CP3312" s="29"/>
      <c r="CQ3312" s="29"/>
      <c r="CR3312" s="29"/>
      <c r="CS3312" s="29"/>
      <c r="CT3312" s="29"/>
      <c r="CU3312" s="29"/>
      <c r="CV3312" s="29"/>
      <c r="CW3312" s="29"/>
      <c r="CX3312" s="29"/>
      <c r="CY3312" s="29"/>
      <c r="CZ3312" s="29"/>
      <c r="DA3312" s="29"/>
      <c r="DB3312" s="29"/>
      <c r="DC3312" s="29"/>
      <c r="DD3312" s="29"/>
      <c r="DE3312" s="29"/>
      <c r="DF3312" s="29"/>
      <c r="DG3312" s="29"/>
      <c r="DH3312" s="29"/>
      <c r="DI3312" s="29"/>
      <c r="DJ3312" s="29"/>
      <c r="DK3312" s="29"/>
      <c r="DL3312" s="29"/>
      <c r="DM3312" s="29"/>
      <c r="DN3312" s="29"/>
      <c r="DO3312" s="29"/>
      <c r="DP3312" s="29"/>
      <c r="DQ3312" s="29"/>
      <c r="DR3312" s="29"/>
      <c r="DS3312" s="29"/>
      <c r="DT3312" s="29"/>
      <c r="DU3312" s="29"/>
      <c r="DV3312" s="29"/>
      <c r="DW3312" s="29"/>
      <c r="DX3312" s="29"/>
      <c r="DY3312" s="29"/>
      <c r="DZ3312" s="29"/>
      <c r="EA3312" s="29"/>
      <c r="EB3312" s="29"/>
      <c r="EC3312" s="29"/>
      <c r="ED3312" s="29"/>
      <c r="EE3312" s="29"/>
      <c r="EF3312" s="29"/>
      <c r="EG3312" s="29"/>
      <c r="EH3312" s="29"/>
      <c r="EI3312" s="29"/>
      <c r="EJ3312" s="29"/>
      <c r="EK3312" s="29"/>
      <c r="EL3312" s="29"/>
      <c r="EM3312" s="29"/>
      <c r="EN3312" s="29"/>
      <c r="EO3312" s="29"/>
      <c r="EP3312" s="29"/>
      <c r="EQ3312" s="29"/>
      <c r="ER3312" s="29"/>
      <c r="ES3312" s="29"/>
      <c r="ET3312" s="29"/>
      <c r="EU3312" s="29"/>
      <c r="EV3312" s="29"/>
      <c r="EW3312" s="29"/>
      <c r="EX3312" s="29"/>
      <c r="EY3312" s="29"/>
      <c r="EZ3312" s="29"/>
      <c r="FA3312" s="29"/>
      <c r="FB3312" s="29"/>
      <c r="FC3312" s="29"/>
      <c r="FD3312" s="29"/>
      <c r="FE3312" s="29"/>
      <c r="FF3312" s="29"/>
      <c r="FG3312" s="29"/>
      <c r="FH3312" s="29"/>
      <c r="FI3312" s="29"/>
      <c r="FJ3312" s="29"/>
      <c r="FK3312" s="29"/>
      <c r="FL3312" s="29"/>
      <c r="FM3312" s="29"/>
      <c r="FN3312" s="29"/>
      <c r="FO3312" s="29"/>
      <c r="FP3312" s="29"/>
      <c r="FQ3312" s="29"/>
      <c r="FR3312" s="29"/>
      <c r="FS3312" s="29"/>
      <c r="FT3312" s="29"/>
      <c r="FU3312" s="29"/>
      <c r="FV3312" s="29"/>
      <c r="FW3312" s="29"/>
      <c r="FX3312" s="29"/>
      <c r="FY3312" s="29"/>
      <c r="FZ3312" s="29"/>
      <c r="GA3312" s="29"/>
      <c r="GB3312" s="29"/>
      <c r="GC3312" s="29"/>
      <c r="GD3312" s="29"/>
      <c r="GE3312" s="29"/>
      <c r="GF3312" s="29"/>
      <c r="GG3312" s="29"/>
      <c r="GH3312" s="29"/>
      <c r="GI3312" s="29"/>
      <c r="GJ3312" s="29"/>
      <c r="GK3312" s="29"/>
      <c r="GL3312" s="29"/>
      <c r="GM3312" s="29"/>
      <c r="GN3312" s="29"/>
      <c r="GO3312" s="29"/>
      <c r="GP3312" s="29"/>
      <c r="GQ3312" s="29"/>
      <c r="GR3312" s="29"/>
      <c r="GS3312" s="29"/>
      <c r="GT3312" s="29"/>
      <c r="GU3312" s="29"/>
      <c r="GV3312" s="29"/>
      <c r="GW3312" s="29"/>
      <c r="GX3312" s="29"/>
      <c r="GY3312" s="29"/>
      <c r="GZ3312" s="29"/>
      <c r="HA3312" s="29"/>
      <c r="HB3312" s="29"/>
      <c r="HC3312" s="29"/>
      <c r="HD3312" s="29"/>
      <c r="HE3312" s="29"/>
      <c r="HF3312" s="29"/>
      <c r="HG3312" s="29"/>
      <c r="HH3312" s="29"/>
      <c r="HI3312" s="29"/>
      <c r="HJ3312" s="29"/>
      <c r="HK3312" s="29"/>
      <c r="HL3312" s="29"/>
      <c r="HM3312" s="29"/>
      <c r="HN3312" s="29"/>
      <c r="HO3312" s="29"/>
      <c r="HP3312" s="29"/>
      <c r="HQ3312" s="29"/>
      <c r="HR3312" s="29"/>
      <c r="HS3312" s="29"/>
      <c r="HT3312" s="29"/>
      <c r="HU3312" s="29"/>
      <c r="HV3312" s="29"/>
      <c r="HW3312" s="29"/>
      <c r="HX3312" s="29"/>
      <c r="HY3312" s="29"/>
      <c r="HZ3312" s="29"/>
      <c r="IA3312" s="29"/>
      <c r="IB3312" s="29"/>
      <c r="IC3312" s="29"/>
      <c r="ID3312" s="29"/>
      <c r="IE3312" s="29"/>
      <c r="IF3312" s="29"/>
      <c r="IG3312" s="29"/>
      <c r="IH3312" s="29"/>
      <c r="II3312" s="29"/>
      <c r="IJ3312" s="29"/>
      <c r="IK3312" s="29"/>
      <c r="IL3312" s="29"/>
      <c r="IM3312" s="29"/>
      <c r="IN3312" s="29"/>
      <c r="IO3312" s="29"/>
      <c r="IP3312" s="29"/>
      <c r="IQ3312" s="29"/>
      <c r="IR3312" s="29"/>
      <c r="IS3312" s="29"/>
      <c r="IT3312" s="29"/>
    </row>
    <row r="3313" spans="1:254" s="11" customFormat="1" ht="12.95" customHeight="1" x14ac:dyDescent="0.2">
      <c r="A3313" s="29"/>
      <c r="B3313" s="29" t="s">
        <v>902</v>
      </c>
      <c r="C3313" s="30" t="s">
        <v>1552</v>
      </c>
      <c r="D3313" s="30" t="s">
        <v>1553</v>
      </c>
      <c r="E3313" s="29" t="s">
        <v>1554</v>
      </c>
      <c r="F3313" s="29">
        <v>9244</v>
      </c>
      <c r="G3313" s="11" t="s">
        <v>1548</v>
      </c>
      <c r="H3313" s="29" t="s">
        <v>904</v>
      </c>
      <c r="I3313" s="29" t="s">
        <v>936</v>
      </c>
      <c r="J3313" s="29" t="s">
        <v>942</v>
      </c>
      <c r="K3313" s="29" t="s">
        <v>937</v>
      </c>
      <c r="L3313" s="29" t="s">
        <v>1357</v>
      </c>
      <c r="M3313" s="29" t="s">
        <v>1846</v>
      </c>
      <c r="N3313" s="29">
        <v>1974</v>
      </c>
      <c r="O3313" s="11" t="s">
        <v>1550</v>
      </c>
      <c r="P3313" s="29"/>
      <c r="Q3313" s="29"/>
      <c r="R3313" s="29"/>
      <c r="S3313" s="29"/>
      <c r="T3313" s="29"/>
      <c r="U3313" s="29"/>
      <c r="V3313" s="29"/>
      <c r="W3313" s="29"/>
      <c r="X3313" s="29"/>
      <c r="Y3313" s="29"/>
      <c r="Z3313" s="29"/>
      <c r="AA3313" s="29"/>
      <c r="AB3313" s="29"/>
      <c r="AC3313" s="29"/>
      <c r="AD3313" s="29"/>
      <c r="AE3313" s="29"/>
      <c r="AF3313" s="29"/>
      <c r="AG3313" s="29"/>
      <c r="AH3313" s="29"/>
      <c r="AI3313" s="29"/>
      <c r="AJ3313" s="29"/>
      <c r="AK3313" s="29"/>
      <c r="AL3313" s="29"/>
      <c r="AM3313" s="29"/>
      <c r="AN3313" s="29"/>
      <c r="AO3313" s="29"/>
      <c r="AP3313" s="29"/>
      <c r="AQ3313" s="29"/>
      <c r="AR3313" s="29"/>
      <c r="AS3313" s="29"/>
      <c r="AT3313" s="29"/>
      <c r="AU3313" s="29"/>
      <c r="AV3313" s="29"/>
      <c r="AW3313" s="29"/>
      <c r="AX3313" s="29"/>
      <c r="AY3313" s="29"/>
      <c r="AZ3313" s="29"/>
      <c r="BA3313" s="29"/>
      <c r="BB3313" s="29"/>
      <c r="BC3313" s="29"/>
      <c r="BD3313" s="29"/>
      <c r="BE3313" s="29"/>
      <c r="BF3313" s="29"/>
      <c r="BG3313" s="29"/>
      <c r="BH3313" s="29"/>
      <c r="BI3313" s="29"/>
      <c r="BJ3313" s="29"/>
      <c r="BK3313" s="29"/>
      <c r="BL3313" s="29"/>
      <c r="BM3313" s="29"/>
      <c r="BN3313" s="29"/>
      <c r="BO3313" s="29"/>
      <c r="BP3313" s="29"/>
      <c r="BQ3313" s="29"/>
      <c r="BR3313" s="29"/>
      <c r="BS3313" s="29"/>
      <c r="BT3313" s="29"/>
      <c r="BU3313" s="29"/>
      <c r="BV3313" s="29"/>
      <c r="BW3313" s="29"/>
      <c r="BX3313" s="29"/>
      <c r="BY3313" s="29"/>
      <c r="BZ3313" s="29"/>
      <c r="CA3313" s="29"/>
      <c r="CB3313" s="29"/>
      <c r="CC3313" s="29"/>
      <c r="CD3313" s="29"/>
      <c r="CE3313" s="29"/>
      <c r="CF3313" s="29"/>
      <c r="CG3313" s="29"/>
      <c r="CH3313" s="29"/>
      <c r="CI3313" s="29"/>
      <c r="CJ3313" s="29"/>
      <c r="CK3313" s="29"/>
      <c r="CL3313" s="29"/>
      <c r="CM3313" s="29"/>
      <c r="CN3313" s="29"/>
      <c r="CO3313" s="29"/>
      <c r="CP3313" s="29"/>
      <c r="CQ3313" s="29"/>
      <c r="CR3313" s="29"/>
      <c r="CS3313" s="29"/>
      <c r="CT3313" s="29"/>
      <c r="CU3313" s="29"/>
      <c r="CV3313" s="29"/>
      <c r="CW3313" s="29"/>
      <c r="CX3313" s="29"/>
      <c r="CY3313" s="29"/>
      <c r="CZ3313" s="29"/>
      <c r="DA3313" s="29"/>
      <c r="DB3313" s="29"/>
      <c r="DC3313" s="29"/>
      <c r="DD3313" s="29"/>
      <c r="DE3313" s="29"/>
      <c r="DF3313" s="29"/>
      <c r="DG3313" s="29"/>
      <c r="DH3313" s="29"/>
      <c r="DI3313" s="29"/>
      <c r="DJ3313" s="29"/>
      <c r="DK3313" s="29"/>
      <c r="DL3313" s="29"/>
      <c r="DM3313" s="29"/>
      <c r="DN3313" s="29"/>
      <c r="DO3313" s="29"/>
      <c r="DP3313" s="29"/>
      <c r="DQ3313" s="29"/>
      <c r="DR3313" s="29"/>
      <c r="DS3313" s="29"/>
      <c r="DT3313" s="29"/>
      <c r="DU3313" s="29"/>
      <c r="DV3313" s="29"/>
      <c r="DW3313" s="29"/>
      <c r="DX3313" s="29"/>
      <c r="DY3313" s="29"/>
      <c r="DZ3313" s="29"/>
      <c r="EA3313" s="29"/>
      <c r="EB3313" s="29"/>
      <c r="EC3313" s="29"/>
      <c r="ED3313" s="29"/>
      <c r="EE3313" s="29"/>
      <c r="EF3313" s="29"/>
      <c r="EG3313" s="29"/>
      <c r="EH3313" s="29"/>
      <c r="EI3313" s="29"/>
      <c r="EJ3313" s="29"/>
      <c r="EK3313" s="29"/>
      <c r="EL3313" s="29"/>
      <c r="EM3313" s="29"/>
      <c r="EN3313" s="29"/>
      <c r="EO3313" s="29"/>
      <c r="EP3313" s="29"/>
      <c r="EQ3313" s="29"/>
      <c r="ER3313" s="29"/>
      <c r="ES3313" s="29"/>
      <c r="ET3313" s="29"/>
      <c r="EU3313" s="29"/>
      <c r="EV3313" s="29"/>
      <c r="EW3313" s="29"/>
      <c r="EX3313" s="29"/>
      <c r="EY3313" s="29"/>
      <c r="EZ3313" s="29"/>
      <c r="FA3313" s="29"/>
      <c r="FB3313" s="29"/>
      <c r="FC3313" s="29"/>
      <c r="FD3313" s="29"/>
      <c r="FE3313" s="29"/>
      <c r="FF3313" s="29"/>
      <c r="FG3313" s="29"/>
      <c r="FH3313" s="29"/>
      <c r="FI3313" s="29"/>
      <c r="FJ3313" s="29"/>
      <c r="FK3313" s="29"/>
      <c r="FL3313" s="29"/>
      <c r="FM3313" s="29"/>
      <c r="FN3313" s="29"/>
      <c r="FO3313" s="29"/>
      <c r="FP3313" s="29"/>
      <c r="FQ3313" s="29"/>
      <c r="FR3313" s="29"/>
      <c r="FS3313" s="29"/>
      <c r="FT3313" s="29"/>
      <c r="FU3313" s="29"/>
      <c r="FV3313" s="29"/>
      <c r="FW3313" s="29"/>
      <c r="FX3313" s="29"/>
      <c r="FY3313" s="29"/>
      <c r="FZ3313" s="29"/>
      <c r="GA3313" s="29"/>
      <c r="GB3313" s="29"/>
      <c r="GC3313" s="29"/>
      <c r="GD3313" s="29"/>
      <c r="GE3313" s="29"/>
      <c r="GF3313" s="29"/>
      <c r="GG3313" s="29"/>
      <c r="GH3313" s="29"/>
      <c r="GI3313" s="29"/>
      <c r="GJ3313" s="29"/>
      <c r="GK3313" s="29"/>
      <c r="GL3313" s="29"/>
      <c r="GM3313" s="29"/>
      <c r="GN3313" s="29"/>
      <c r="GO3313" s="29"/>
      <c r="GP3313" s="29"/>
      <c r="GQ3313" s="29"/>
      <c r="GR3313" s="29"/>
      <c r="GS3313" s="29"/>
      <c r="GT3313" s="29"/>
      <c r="GU3313" s="29"/>
      <c r="GV3313" s="29"/>
      <c r="GW3313" s="29"/>
      <c r="GX3313" s="29"/>
      <c r="GY3313" s="29"/>
      <c r="GZ3313" s="29"/>
      <c r="HA3313" s="29"/>
      <c r="HB3313" s="29"/>
      <c r="HC3313" s="29"/>
      <c r="HD3313" s="29"/>
      <c r="HE3313" s="29"/>
      <c r="HF3313" s="29"/>
      <c r="HG3313" s="29"/>
      <c r="HH3313" s="29"/>
      <c r="HI3313" s="29"/>
      <c r="HJ3313" s="29"/>
      <c r="HK3313" s="29"/>
      <c r="HL3313" s="29"/>
      <c r="HM3313" s="29"/>
      <c r="HN3313" s="29"/>
      <c r="HO3313" s="29"/>
      <c r="HP3313" s="29"/>
      <c r="HQ3313" s="29"/>
      <c r="HR3313" s="29"/>
      <c r="HS3313" s="29"/>
      <c r="HT3313" s="29"/>
      <c r="HU3313" s="29"/>
      <c r="HV3313" s="29"/>
      <c r="HW3313" s="29"/>
      <c r="HX3313" s="29"/>
      <c r="HY3313" s="29"/>
      <c r="HZ3313" s="29"/>
      <c r="IA3313" s="29"/>
      <c r="IB3313" s="29"/>
      <c r="IC3313" s="29"/>
      <c r="ID3313" s="29"/>
      <c r="IE3313" s="29"/>
      <c r="IF3313" s="29"/>
      <c r="IG3313" s="29"/>
      <c r="IH3313" s="29"/>
      <c r="II3313" s="29"/>
      <c r="IJ3313" s="29"/>
      <c r="IK3313" s="29"/>
      <c r="IL3313" s="29"/>
      <c r="IM3313" s="29"/>
      <c r="IN3313" s="29"/>
      <c r="IO3313" s="29"/>
      <c r="IP3313" s="29"/>
      <c r="IQ3313" s="29"/>
      <c r="IR3313" s="29"/>
      <c r="IS3313" s="29"/>
      <c r="IT3313" s="29"/>
    </row>
    <row r="3314" spans="1:254" s="11" customFormat="1" ht="12.95" customHeight="1" x14ac:dyDescent="0.2">
      <c r="A3314" s="29"/>
      <c r="B3314" s="11" t="s">
        <v>902</v>
      </c>
      <c r="C3314" s="144" t="s">
        <v>1552</v>
      </c>
      <c r="D3314" s="144" t="s">
        <v>956</v>
      </c>
      <c r="E3314" s="11" t="s">
        <v>1554</v>
      </c>
      <c r="F3314" s="11">
        <v>9244</v>
      </c>
      <c r="G3314" s="11" t="s">
        <v>1555</v>
      </c>
      <c r="H3314" s="11" t="s">
        <v>904</v>
      </c>
      <c r="I3314" s="11" t="s">
        <v>936</v>
      </c>
      <c r="J3314" s="11" t="s">
        <v>942</v>
      </c>
      <c r="K3314" s="11" t="s">
        <v>937</v>
      </c>
      <c r="L3314" s="11" t="s">
        <v>1357</v>
      </c>
      <c r="M3314" s="11" t="s">
        <v>1558</v>
      </c>
      <c r="N3314" s="11">
        <v>1974</v>
      </c>
      <c r="O3314" s="11" t="s">
        <v>1550</v>
      </c>
      <c r="P3314" s="29"/>
      <c r="Q3314" s="29"/>
      <c r="R3314" s="29"/>
      <c r="S3314" s="29"/>
      <c r="T3314" s="29"/>
      <c r="U3314" s="29"/>
      <c r="V3314" s="29"/>
      <c r="W3314" s="29"/>
      <c r="X3314" s="29"/>
      <c r="Y3314" s="29"/>
      <c r="Z3314" s="29"/>
      <c r="AA3314" s="29"/>
      <c r="AB3314" s="29"/>
      <c r="AC3314" s="29"/>
      <c r="AD3314" s="29"/>
      <c r="AE3314" s="29"/>
      <c r="AF3314" s="29"/>
      <c r="AG3314" s="29"/>
      <c r="AH3314" s="29"/>
      <c r="AI3314" s="29"/>
      <c r="AJ3314" s="29"/>
      <c r="AK3314" s="29"/>
      <c r="AL3314" s="29"/>
      <c r="AM3314" s="29"/>
      <c r="AN3314" s="29"/>
      <c r="AO3314" s="29"/>
      <c r="AP3314" s="29"/>
      <c r="AQ3314" s="29"/>
      <c r="AR3314" s="29"/>
      <c r="AS3314" s="29"/>
      <c r="AT3314" s="29"/>
      <c r="AU3314" s="29"/>
      <c r="AV3314" s="29"/>
      <c r="AW3314" s="29"/>
      <c r="AX3314" s="29"/>
      <c r="AY3314" s="29"/>
      <c r="AZ3314" s="29"/>
      <c r="BA3314" s="29"/>
      <c r="BB3314" s="29"/>
      <c r="BC3314" s="29"/>
      <c r="BD3314" s="29"/>
      <c r="BE3314" s="29"/>
      <c r="BF3314" s="29"/>
      <c r="BG3314" s="29"/>
      <c r="BH3314" s="29"/>
      <c r="BI3314" s="29"/>
      <c r="BJ3314" s="29"/>
      <c r="BK3314" s="29"/>
      <c r="BL3314" s="29"/>
      <c r="BM3314" s="29"/>
      <c r="BN3314" s="29"/>
      <c r="BO3314" s="29"/>
      <c r="BP3314" s="29"/>
      <c r="BQ3314" s="29"/>
      <c r="BR3314" s="29"/>
      <c r="BS3314" s="29"/>
      <c r="BT3314" s="29"/>
      <c r="BU3314" s="29"/>
      <c r="BV3314" s="29"/>
      <c r="BW3314" s="29"/>
      <c r="BX3314" s="29"/>
      <c r="BY3314" s="29"/>
      <c r="BZ3314" s="29"/>
      <c r="CA3314" s="29"/>
      <c r="CB3314" s="29"/>
      <c r="CC3314" s="29"/>
      <c r="CD3314" s="29"/>
      <c r="CE3314" s="29"/>
      <c r="CF3314" s="29"/>
      <c r="CG3314" s="29"/>
      <c r="CH3314" s="29"/>
      <c r="CI3314" s="29"/>
      <c r="CJ3314" s="29"/>
      <c r="CK3314" s="29"/>
      <c r="CL3314" s="29"/>
      <c r="CM3314" s="29"/>
      <c r="CN3314" s="29"/>
      <c r="CO3314" s="29"/>
      <c r="CP3314" s="29"/>
      <c r="CQ3314" s="29"/>
      <c r="CR3314" s="29"/>
      <c r="CS3314" s="29"/>
      <c r="CT3314" s="29"/>
      <c r="CU3314" s="29"/>
      <c r="CV3314" s="29"/>
      <c r="CW3314" s="29"/>
      <c r="CX3314" s="29"/>
      <c r="CY3314" s="29"/>
      <c r="CZ3314" s="29"/>
      <c r="DA3314" s="29"/>
      <c r="DB3314" s="29"/>
      <c r="DC3314" s="29"/>
      <c r="DD3314" s="29"/>
      <c r="DE3314" s="29"/>
      <c r="DF3314" s="29"/>
      <c r="DG3314" s="29"/>
      <c r="DH3314" s="29"/>
      <c r="DI3314" s="29"/>
      <c r="DJ3314" s="29"/>
      <c r="DK3314" s="29"/>
      <c r="DL3314" s="29"/>
      <c r="DM3314" s="29"/>
      <c r="DN3314" s="29"/>
      <c r="DO3314" s="29"/>
      <c r="DP3314" s="29"/>
      <c r="DQ3314" s="29"/>
      <c r="DR3314" s="29"/>
      <c r="DS3314" s="29"/>
      <c r="DT3314" s="29"/>
      <c r="DU3314" s="29"/>
      <c r="DV3314" s="29"/>
      <c r="DW3314" s="29"/>
      <c r="DX3314" s="29"/>
      <c r="DY3314" s="29"/>
      <c r="DZ3314" s="29"/>
      <c r="EA3314" s="29"/>
      <c r="EB3314" s="29"/>
      <c r="EC3314" s="29"/>
      <c r="ED3314" s="29"/>
      <c r="EE3314" s="29"/>
      <c r="EF3314" s="29"/>
      <c r="EG3314" s="29"/>
      <c r="EH3314" s="29"/>
      <c r="EI3314" s="29"/>
      <c r="EJ3314" s="29"/>
      <c r="EK3314" s="29"/>
      <c r="EL3314" s="29"/>
      <c r="EM3314" s="29"/>
      <c r="EN3314" s="29"/>
      <c r="EO3314" s="29"/>
      <c r="EP3314" s="29"/>
      <c r="EQ3314" s="29"/>
      <c r="ER3314" s="29"/>
      <c r="ES3314" s="29"/>
      <c r="ET3314" s="29"/>
      <c r="EU3314" s="29"/>
      <c r="EV3314" s="29"/>
      <c r="EW3314" s="29"/>
      <c r="EX3314" s="29"/>
      <c r="EY3314" s="29"/>
      <c r="EZ3314" s="29"/>
      <c r="FA3314" s="29"/>
      <c r="FB3314" s="29"/>
      <c r="FC3314" s="29"/>
      <c r="FD3314" s="29"/>
      <c r="FE3314" s="29"/>
      <c r="FF3314" s="29"/>
      <c r="FG3314" s="29"/>
      <c r="FH3314" s="29"/>
      <c r="FI3314" s="29"/>
      <c r="FJ3314" s="29"/>
      <c r="FK3314" s="29"/>
      <c r="FL3314" s="29"/>
      <c r="FM3314" s="29"/>
      <c r="FN3314" s="29"/>
      <c r="FO3314" s="29"/>
      <c r="FP3314" s="29"/>
      <c r="FQ3314" s="29"/>
      <c r="FR3314" s="29"/>
      <c r="FS3314" s="29"/>
      <c r="FT3314" s="29"/>
      <c r="FU3314" s="29"/>
      <c r="FV3314" s="29"/>
      <c r="FW3314" s="29"/>
      <c r="FX3314" s="29"/>
      <c r="FY3314" s="29"/>
      <c r="FZ3314" s="29"/>
      <c r="GA3314" s="29"/>
      <c r="GB3314" s="29"/>
      <c r="GC3314" s="29"/>
      <c r="GD3314" s="29"/>
      <c r="GE3314" s="29"/>
      <c r="GF3314" s="29"/>
      <c r="GG3314" s="29"/>
      <c r="GH3314" s="29"/>
      <c r="GI3314" s="29"/>
      <c r="GJ3314" s="29"/>
      <c r="GK3314" s="29"/>
      <c r="GL3314" s="29"/>
      <c r="GM3314" s="29"/>
      <c r="GN3314" s="29"/>
      <c r="GO3314" s="29"/>
      <c r="GP3314" s="29"/>
      <c r="GQ3314" s="29"/>
      <c r="GR3314" s="29"/>
      <c r="GS3314" s="29"/>
      <c r="GT3314" s="29"/>
      <c r="GU3314" s="29"/>
      <c r="GV3314" s="29"/>
      <c r="GW3314" s="29"/>
      <c r="GX3314" s="29"/>
      <c r="GY3314" s="29"/>
      <c r="GZ3314" s="29"/>
      <c r="HA3314" s="29"/>
      <c r="HB3314" s="29"/>
      <c r="HC3314" s="29"/>
      <c r="HD3314" s="29"/>
      <c r="HE3314" s="29"/>
      <c r="HF3314" s="29"/>
      <c r="HG3314" s="29"/>
      <c r="HH3314" s="29"/>
      <c r="HI3314" s="29"/>
      <c r="HJ3314" s="29"/>
      <c r="HK3314" s="29"/>
      <c r="HL3314" s="29"/>
      <c r="HM3314" s="29"/>
      <c r="HN3314" s="29"/>
      <c r="HO3314" s="29"/>
      <c r="HP3314" s="29"/>
      <c r="HQ3314" s="29"/>
      <c r="HR3314" s="29"/>
      <c r="HS3314" s="29"/>
      <c r="HT3314" s="29"/>
      <c r="HU3314" s="29"/>
      <c r="HV3314" s="29"/>
      <c r="HW3314" s="29"/>
      <c r="HX3314" s="29"/>
      <c r="HY3314" s="29"/>
      <c r="HZ3314" s="29"/>
      <c r="IA3314" s="29"/>
      <c r="IB3314" s="29"/>
      <c r="IC3314" s="29"/>
      <c r="ID3314" s="29"/>
      <c r="IE3314" s="29"/>
      <c r="IF3314" s="29"/>
      <c r="IG3314" s="29"/>
      <c r="IH3314" s="29"/>
      <c r="II3314" s="29"/>
      <c r="IJ3314" s="29"/>
      <c r="IK3314" s="29"/>
      <c r="IL3314" s="29"/>
      <c r="IM3314" s="29"/>
      <c r="IN3314" s="29"/>
      <c r="IO3314" s="29"/>
      <c r="IP3314" s="29"/>
      <c r="IQ3314" s="29"/>
      <c r="IR3314" s="29"/>
      <c r="IS3314" s="29"/>
      <c r="IT3314" s="29"/>
    </row>
    <row r="3315" spans="1:254" s="11" customFormat="1" ht="12.95" customHeight="1" x14ac:dyDescent="0.2">
      <c r="A3315" s="29"/>
      <c r="B3315" s="29" t="s">
        <v>902</v>
      </c>
      <c r="C3315" s="30" t="s">
        <v>1552</v>
      </c>
      <c r="D3315" s="30" t="s">
        <v>956</v>
      </c>
      <c r="E3315" s="29" t="s">
        <v>1554</v>
      </c>
      <c r="F3315" s="29">
        <v>9244</v>
      </c>
      <c r="G3315" s="11" t="s">
        <v>1548</v>
      </c>
      <c r="H3315" s="29" t="s">
        <v>904</v>
      </c>
      <c r="I3315" s="29" t="s">
        <v>936</v>
      </c>
      <c r="J3315" s="29" t="s">
        <v>912</v>
      </c>
      <c r="K3315" s="29" t="s">
        <v>937</v>
      </c>
      <c r="L3315" s="29" t="s">
        <v>947</v>
      </c>
      <c r="M3315" s="29">
        <v>175</v>
      </c>
      <c r="N3315" s="29">
        <v>1959</v>
      </c>
      <c r="O3315" s="11" t="s">
        <v>1550</v>
      </c>
      <c r="P3315" s="29" t="s">
        <v>2431</v>
      </c>
      <c r="Q3315" s="29"/>
      <c r="R3315" s="29"/>
      <c r="S3315" s="29"/>
      <c r="T3315" s="29"/>
      <c r="U3315" s="29"/>
      <c r="V3315" s="29"/>
      <c r="W3315" s="29"/>
      <c r="X3315" s="29"/>
      <c r="Y3315" s="29"/>
      <c r="Z3315" s="29"/>
      <c r="AA3315" s="29"/>
      <c r="AB3315" s="29"/>
      <c r="AC3315" s="29"/>
      <c r="AD3315" s="29"/>
      <c r="AE3315" s="29"/>
      <c r="AF3315" s="29"/>
      <c r="AG3315" s="29"/>
      <c r="AH3315" s="29"/>
      <c r="AI3315" s="29"/>
      <c r="AJ3315" s="29"/>
      <c r="AK3315" s="29"/>
      <c r="AL3315" s="29"/>
      <c r="AM3315" s="29"/>
      <c r="AN3315" s="29"/>
      <c r="AO3315" s="29"/>
      <c r="AP3315" s="29"/>
      <c r="AQ3315" s="29"/>
      <c r="AR3315" s="29"/>
      <c r="AS3315" s="29"/>
      <c r="AT3315" s="29"/>
      <c r="AU3315" s="29"/>
      <c r="AV3315" s="29"/>
      <c r="AW3315" s="29"/>
      <c r="AX3315" s="29"/>
      <c r="AY3315" s="29"/>
      <c r="AZ3315" s="29"/>
      <c r="BA3315" s="29"/>
      <c r="BB3315" s="29"/>
      <c r="BC3315" s="29"/>
      <c r="BD3315" s="29"/>
      <c r="BE3315" s="29"/>
      <c r="BF3315" s="29"/>
      <c r="BG3315" s="29"/>
      <c r="BH3315" s="29"/>
      <c r="BI3315" s="29"/>
      <c r="BJ3315" s="29"/>
      <c r="BK3315" s="29"/>
      <c r="BL3315" s="29"/>
      <c r="BM3315" s="29"/>
      <c r="BN3315" s="29"/>
      <c r="BO3315" s="29"/>
      <c r="BP3315" s="29"/>
      <c r="BQ3315" s="29"/>
      <c r="BR3315" s="29"/>
      <c r="BS3315" s="29"/>
      <c r="BT3315" s="29"/>
      <c r="BU3315" s="29"/>
      <c r="BV3315" s="29"/>
      <c r="BW3315" s="29"/>
      <c r="BX3315" s="29"/>
      <c r="BY3315" s="29"/>
      <c r="BZ3315" s="29"/>
      <c r="CA3315" s="29"/>
      <c r="CB3315" s="29"/>
      <c r="CC3315" s="29"/>
      <c r="CD3315" s="29"/>
      <c r="CE3315" s="29"/>
      <c r="CF3315" s="29"/>
      <c r="CG3315" s="29"/>
      <c r="CH3315" s="29"/>
      <c r="CI3315" s="29"/>
      <c r="CJ3315" s="29"/>
      <c r="CK3315" s="29"/>
      <c r="CL3315" s="29"/>
      <c r="CM3315" s="29"/>
      <c r="CN3315" s="29"/>
      <c r="CO3315" s="29"/>
      <c r="CP3315" s="29"/>
      <c r="CQ3315" s="29"/>
      <c r="CR3315" s="29"/>
      <c r="CS3315" s="29"/>
      <c r="CT3315" s="29"/>
      <c r="CU3315" s="29"/>
      <c r="CV3315" s="29"/>
      <c r="CW3315" s="29"/>
      <c r="CX3315" s="29"/>
      <c r="CY3315" s="29"/>
      <c r="CZ3315" s="29"/>
      <c r="DA3315" s="29"/>
      <c r="DB3315" s="29"/>
      <c r="DC3315" s="29"/>
      <c r="DD3315" s="29"/>
      <c r="DE3315" s="29"/>
      <c r="DF3315" s="29"/>
      <c r="DG3315" s="29"/>
      <c r="DH3315" s="29"/>
      <c r="DI3315" s="29"/>
      <c r="DJ3315" s="29"/>
      <c r="DK3315" s="29"/>
      <c r="DL3315" s="29"/>
      <c r="DM3315" s="29"/>
      <c r="DN3315" s="29"/>
      <c r="DO3315" s="29"/>
      <c r="DP3315" s="29"/>
      <c r="DQ3315" s="29"/>
      <c r="DR3315" s="29"/>
      <c r="DS3315" s="29"/>
      <c r="DT3315" s="29"/>
      <c r="DU3315" s="29"/>
      <c r="DV3315" s="29"/>
      <c r="DW3315" s="29"/>
      <c r="DX3315" s="29"/>
      <c r="DY3315" s="29"/>
      <c r="DZ3315" s="29"/>
      <c r="EA3315" s="29"/>
      <c r="EB3315" s="29"/>
      <c r="EC3315" s="29"/>
      <c r="ED3315" s="29"/>
      <c r="EE3315" s="29"/>
      <c r="EF3315" s="29"/>
      <c r="EG3315" s="29"/>
      <c r="EH3315" s="29"/>
      <c r="EI3315" s="29"/>
      <c r="EJ3315" s="29"/>
      <c r="EK3315" s="29"/>
      <c r="EL3315" s="29"/>
      <c r="EM3315" s="29"/>
      <c r="EN3315" s="29"/>
      <c r="EO3315" s="29"/>
      <c r="EP3315" s="29"/>
      <c r="EQ3315" s="29"/>
      <c r="ER3315" s="29"/>
      <c r="ES3315" s="29"/>
      <c r="ET3315" s="29"/>
      <c r="EU3315" s="29"/>
      <c r="EV3315" s="29"/>
      <c r="EW3315" s="29"/>
      <c r="EX3315" s="29"/>
      <c r="EY3315" s="29"/>
      <c r="EZ3315" s="29"/>
      <c r="FA3315" s="29"/>
      <c r="FB3315" s="29"/>
      <c r="FC3315" s="29"/>
      <c r="FD3315" s="29"/>
      <c r="FE3315" s="29"/>
      <c r="FF3315" s="29"/>
      <c r="FG3315" s="29"/>
      <c r="FH3315" s="29"/>
      <c r="FI3315" s="29"/>
      <c r="FJ3315" s="29"/>
      <c r="FK3315" s="29"/>
      <c r="FL3315" s="29"/>
      <c r="FM3315" s="29"/>
      <c r="FN3315" s="29"/>
      <c r="FO3315" s="29"/>
      <c r="FP3315" s="29"/>
      <c r="FQ3315" s="29"/>
      <c r="FR3315" s="29"/>
      <c r="FS3315" s="29"/>
      <c r="FT3315" s="29"/>
      <c r="FU3315" s="29"/>
      <c r="FV3315" s="29"/>
      <c r="FW3315" s="29"/>
      <c r="FX3315" s="29"/>
      <c r="FY3315" s="29"/>
      <c r="FZ3315" s="29"/>
      <c r="GA3315" s="29"/>
      <c r="GB3315" s="29"/>
      <c r="GC3315" s="29"/>
      <c r="GD3315" s="29"/>
      <c r="GE3315" s="29"/>
      <c r="GF3315" s="29"/>
      <c r="GG3315" s="29"/>
      <c r="GH3315" s="29"/>
      <c r="GI3315" s="29"/>
      <c r="GJ3315" s="29"/>
      <c r="GK3315" s="29"/>
      <c r="GL3315" s="29"/>
      <c r="GM3315" s="29"/>
      <c r="GN3315" s="29"/>
      <c r="GO3315" s="29"/>
      <c r="GP3315" s="29"/>
      <c r="GQ3315" s="29"/>
      <c r="GR3315" s="29"/>
      <c r="GS3315" s="29"/>
      <c r="GT3315" s="29"/>
      <c r="GU3315" s="29"/>
      <c r="GV3315" s="29"/>
      <c r="GW3315" s="29"/>
      <c r="GX3315" s="29"/>
      <c r="GY3315" s="29"/>
      <c r="GZ3315" s="29"/>
      <c r="HA3315" s="29"/>
      <c r="HB3315" s="29"/>
      <c r="HC3315" s="29"/>
      <c r="HD3315" s="29"/>
      <c r="HE3315" s="29"/>
      <c r="HF3315" s="29"/>
      <c r="HG3315" s="29"/>
      <c r="HH3315" s="29"/>
      <c r="HI3315" s="29"/>
      <c r="HJ3315" s="29"/>
      <c r="HK3315" s="29"/>
      <c r="HL3315" s="29"/>
      <c r="HM3315" s="29"/>
      <c r="HN3315" s="29"/>
      <c r="HO3315" s="29"/>
      <c r="HP3315" s="29"/>
      <c r="HQ3315" s="29"/>
      <c r="HR3315" s="29"/>
      <c r="HS3315" s="29"/>
      <c r="HT3315" s="29"/>
      <c r="HU3315" s="29"/>
      <c r="HV3315" s="29"/>
      <c r="HW3315" s="29"/>
      <c r="HX3315" s="29"/>
      <c r="HY3315" s="29"/>
      <c r="HZ3315" s="29"/>
      <c r="IA3315" s="29"/>
      <c r="IB3315" s="29"/>
      <c r="IC3315" s="29"/>
      <c r="ID3315" s="29"/>
      <c r="IE3315" s="29"/>
      <c r="IF3315" s="29"/>
      <c r="IG3315" s="29"/>
      <c r="IH3315" s="29"/>
      <c r="II3315" s="29"/>
      <c r="IJ3315" s="29"/>
      <c r="IK3315" s="29"/>
      <c r="IL3315" s="29"/>
      <c r="IM3315" s="29"/>
      <c r="IN3315" s="29"/>
      <c r="IO3315" s="29"/>
      <c r="IP3315" s="29"/>
      <c r="IQ3315" s="29"/>
      <c r="IR3315" s="29"/>
      <c r="IS3315" s="29"/>
      <c r="IT3315" s="29"/>
    </row>
    <row r="3316" spans="1:254" s="11" customFormat="1" ht="12.95" customHeight="1" x14ac:dyDescent="0.2">
      <c r="A3316" s="29"/>
      <c r="B3316" s="29" t="s">
        <v>902</v>
      </c>
      <c r="C3316" s="30" t="s">
        <v>1552</v>
      </c>
      <c r="D3316" s="30" t="s">
        <v>956</v>
      </c>
      <c r="E3316" s="29" t="s">
        <v>1554</v>
      </c>
      <c r="F3316" s="29">
        <v>9244</v>
      </c>
      <c r="G3316" s="11" t="s">
        <v>1548</v>
      </c>
      <c r="H3316" s="29" t="s">
        <v>904</v>
      </c>
      <c r="I3316" s="29" t="s">
        <v>936</v>
      </c>
      <c r="J3316" s="29" t="s">
        <v>912</v>
      </c>
      <c r="K3316" s="29" t="s">
        <v>937</v>
      </c>
      <c r="L3316" s="29" t="s">
        <v>947</v>
      </c>
      <c r="M3316" s="29">
        <v>175</v>
      </c>
      <c r="N3316" s="29">
        <v>1959</v>
      </c>
      <c r="O3316" s="11" t="s">
        <v>1550</v>
      </c>
      <c r="P3316" s="29"/>
      <c r="Q3316" s="29"/>
      <c r="R3316" s="29"/>
      <c r="S3316" s="29"/>
      <c r="T3316" s="29"/>
      <c r="U3316" s="29"/>
      <c r="V3316" s="29"/>
      <c r="W3316" s="29"/>
      <c r="X3316" s="29"/>
      <c r="Y3316" s="29"/>
      <c r="Z3316" s="29"/>
      <c r="AA3316" s="29"/>
      <c r="AB3316" s="29"/>
      <c r="AC3316" s="29"/>
      <c r="AD3316" s="29"/>
      <c r="AE3316" s="29"/>
      <c r="AF3316" s="29"/>
      <c r="AG3316" s="29"/>
      <c r="AH3316" s="29"/>
      <c r="AI3316" s="29"/>
      <c r="AJ3316" s="29"/>
      <c r="AK3316" s="29"/>
      <c r="AL3316" s="29"/>
      <c r="AM3316" s="29"/>
      <c r="AN3316" s="29"/>
      <c r="AO3316" s="29"/>
      <c r="AP3316" s="29"/>
      <c r="AQ3316" s="29"/>
      <c r="AR3316" s="29"/>
      <c r="AS3316" s="29"/>
      <c r="AT3316" s="29"/>
      <c r="AU3316" s="29"/>
      <c r="AV3316" s="29"/>
      <c r="AW3316" s="29"/>
      <c r="AX3316" s="29"/>
      <c r="AY3316" s="29"/>
      <c r="AZ3316" s="29"/>
      <c r="BA3316" s="29"/>
      <c r="BB3316" s="29"/>
      <c r="BC3316" s="29"/>
      <c r="BD3316" s="29"/>
      <c r="BE3316" s="29"/>
      <c r="BF3316" s="29"/>
      <c r="BG3316" s="29"/>
      <c r="BH3316" s="29"/>
      <c r="BI3316" s="29"/>
      <c r="BJ3316" s="29"/>
      <c r="BK3316" s="29"/>
      <c r="BL3316" s="29"/>
      <c r="BM3316" s="29"/>
      <c r="BN3316" s="29"/>
      <c r="BO3316" s="29"/>
      <c r="BP3316" s="29"/>
      <c r="BQ3316" s="29"/>
      <c r="BR3316" s="29"/>
      <c r="BS3316" s="29"/>
      <c r="BT3316" s="29"/>
      <c r="BU3316" s="29"/>
      <c r="BV3316" s="29"/>
      <c r="BW3316" s="29"/>
      <c r="BX3316" s="29"/>
      <c r="BY3316" s="29"/>
      <c r="BZ3316" s="29"/>
      <c r="CA3316" s="29"/>
      <c r="CB3316" s="29"/>
      <c r="CC3316" s="29"/>
      <c r="CD3316" s="29"/>
      <c r="CE3316" s="29"/>
      <c r="CF3316" s="29"/>
      <c r="CG3316" s="29"/>
      <c r="CH3316" s="29"/>
      <c r="CI3316" s="29"/>
      <c r="CJ3316" s="29"/>
      <c r="CK3316" s="29"/>
      <c r="CL3316" s="29"/>
      <c r="CM3316" s="29"/>
      <c r="CN3316" s="29"/>
      <c r="CO3316" s="29"/>
      <c r="CP3316" s="29"/>
      <c r="CQ3316" s="29"/>
      <c r="CR3316" s="29"/>
      <c r="CS3316" s="29"/>
      <c r="CT3316" s="29"/>
      <c r="CU3316" s="29"/>
      <c r="CV3316" s="29"/>
      <c r="CW3316" s="29"/>
      <c r="CX3316" s="29"/>
      <c r="CY3316" s="29"/>
      <c r="CZ3316" s="29"/>
      <c r="DA3316" s="29"/>
      <c r="DB3316" s="29"/>
      <c r="DC3316" s="29"/>
      <c r="DD3316" s="29"/>
      <c r="DE3316" s="29"/>
      <c r="DF3316" s="29"/>
      <c r="DG3316" s="29"/>
      <c r="DH3316" s="29"/>
      <c r="DI3316" s="29"/>
      <c r="DJ3316" s="29"/>
      <c r="DK3316" s="29"/>
      <c r="DL3316" s="29"/>
      <c r="DM3316" s="29"/>
      <c r="DN3316" s="29"/>
      <c r="DO3316" s="29"/>
      <c r="DP3316" s="29"/>
      <c r="DQ3316" s="29"/>
      <c r="DR3316" s="29"/>
      <c r="DS3316" s="29"/>
      <c r="DT3316" s="29"/>
      <c r="DU3316" s="29"/>
      <c r="DV3316" s="29"/>
      <c r="DW3316" s="29"/>
      <c r="DX3316" s="29"/>
      <c r="DY3316" s="29"/>
      <c r="DZ3316" s="29"/>
      <c r="EA3316" s="29"/>
      <c r="EB3316" s="29"/>
      <c r="EC3316" s="29"/>
      <c r="ED3316" s="29"/>
      <c r="EE3316" s="29"/>
      <c r="EF3316" s="29"/>
      <c r="EG3316" s="29"/>
      <c r="EH3316" s="29"/>
      <c r="EI3316" s="29"/>
      <c r="EJ3316" s="29"/>
      <c r="EK3316" s="29"/>
      <c r="EL3316" s="29"/>
      <c r="EM3316" s="29"/>
      <c r="EN3316" s="29"/>
      <c r="EO3316" s="29"/>
      <c r="EP3316" s="29"/>
      <c r="EQ3316" s="29"/>
      <c r="ER3316" s="29"/>
      <c r="ES3316" s="29"/>
      <c r="ET3316" s="29"/>
      <c r="EU3316" s="29"/>
      <c r="EV3316" s="29"/>
      <c r="EW3316" s="29"/>
      <c r="EX3316" s="29"/>
      <c r="EY3316" s="29"/>
      <c r="EZ3316" s="29"/>
      <c r="FA3316" s="29"/>
      <c r="FB3316" s="29"/>
      <c r="FC3316" s="29"/>
      <c r="FD3316" s="29"/>
      <c r="FE3316" s="29"/>
      <c r="FF3316" s="29"/>
      <c r="FG3316" s="29"/>
      <c r="FH3316" s="29"/>
      <c r="FI3316" s="29"/>
      <c r="FJ3316" s="29"/>
      <c r="FK3316" s="29"/>
      <c r="FL3316" s="29"/>
      <c r="FM3316" s="29"/>
      <c r="FN3316" s="29"/>
      <c r="FO3316" s="29"/>
      <c r="FP3316" s="29"/>
      <c r="FQ3316" s="29"/>
      <c r="FR3316" s="29"/>
      <c r="FS3316" s="29"/>
      <c r="FT3316" s="29"/>
      <c r="FU3316" s="29"/>
      <c r="FV3316" s="29"/>
      <c r="FW3316" s="29"/>
      <c r="FX3316" s="29"/>
      <c r="FY3316" s="29"/>
      <c r="FZ3316" s="29"/>
      <c r="GA3316" s="29"/>
      <c r="GB3316" s="29"/>
      <c r="GC3316" s="29"/>
      <c r="GD3316" s="29"/>
      <c r="GE3316" s="29"/>
      <c r="GF3316" s="29"/>
      <c r="GG3316" s="29"/>
      <c r="GH3316" s="29"/>
      <c r="GI3316" s="29"/>
      <c r="GJ3316" s="29"/>
      <c r="GK3316" s="29"/>
      <c r="GL3316" s="29"/>
      <c r="GM3316" s="29"/>
      <c r="GN3316" s="29"/>
      <c r="GO3316" s="29"/>
      <c r="GP3316" s="29"/>
      <c r="GQ3316" s="29"/>
      <c r="GR3316" s="29"/>
      <c r="GS3316" s="29"/>
      <c r="GT3316" s="29"/>
      <c r="GU3316" s="29"/>
      <c r="GV3316" s="29"/>
      <c r="GW3316" s="29"/>
      <c r="GX3316" s="29"/>
      <c r="GY3316" s="29"/>
      <c r="GZ3316" s="29"/>
      <c r="HA3316" s="29"/>
      <c r="HB3316" s="29"/>
      <c r="HC3316" s="29"/>
      <c r="HD3316" s="29"/>
      <c r="HE3316" s="29"/>
      <c r="HF3316" s="29"/>
      <c r="HG3316" s="29"/>
      <c r="HH3316" s="29"/>
      <c r="HI3316" s="29"/>
      <c r="HJ3316" s="29"/>
      <c r="HK3316" s="29"/>
      <c r="HL3316" s="29"/>
      <c r="HM3316" s="29"/>
      <c r="HN3316" s="29"/>
      <c r="HO3316" s="29"/>
      <c r="HP3316" s="29"/>
      <c r="HQ3316" s="29"/>
      <c r="HR3316" s="29"/>
      <c r="HS3316" s="29"/>
      <c r="HT3316" s="29"/>
      <c r="HU3316" s="29"/>
      <c r="HV3316" s="29"/>
      <c r="HW3316" s="29"/>
      <c r="HX3316" s="29"/>
      <c r="HY3316" s="29"/>
      <c r="HZ3316" s="29"/>
      <c r="IA3316" s="29"/>
      <c r="IB3316" s="29"/>
      <c r="IC3316" s="29"/>
      <c r="ID3316" s="29"/>
      <c r="IE3316" s="29"/>
      <c r="IF3316" s="29"/>
      <c r="IG3316" s="29"/>
      <c r="IH3316" s="29"/>
      <c r="II3316" s="29"/>
      <c r="IJ3316" s="29"/>
      <c r="IK3316" s="29"/>
      <c r="IL3316" s="29"/>
      <c r="IM3316" s="29"/>
      <c r="IN3316" s="29"/>
      <c r="IO3316" s="29"/>
      <c r="IP3316" s="29"/>
      <c r="IQ3316" s="29"/>
      <c r="IR3316" s="29"/>
      <c r="IS3316" s="29"/>
      <c r="IT3316" s="29"/>
    </row>
    <row r="3317" spans="1:254" s="11" customFormat="1" ht="12.95" customHeight="1" x14ac:dyDescent="0.2">
      <c r="A3317" s="29"/>
      <c r="B3317" s="29" t="s">
        <v>902</v>
      </c>
      <c r="C3317" s="30" t="s">
        <v>1552</v>
      </c>
      <c r="D3317" s="30" t="s">
        <v>956</v>
      </c>
      <c r="E3317" s="29" t="s">
        <v>1554</v>
      </c>
      <c r="F3317" s="29">
        <v>9244</v>
      </c>
      <c r="G3317" s="29" t="s">
        <v>1555</v>
      </c>
      <c r="H3317" s="29" t="s">
        <v>904</v>
      </c>
      <c r="I3317" s="29" t="s">
        <v>936</v>
      </c>
      <c r="J3317" s="29" t="s">
        <v>942</v>
      </c>
      <c r="K3317" s="29" t="s">
        <v>937</v>
      </c>
      <c r="L3317" s="29" t="s">
        <v>1357</v>
      </c>
      <c r="M3317" s="29" t="s">
        <v>1558</v>
      </c>
      <c r="N3317" s="29">
        <v>1974</v>
      </c>
      <c r="O3317" s="29" t="s">
        <v>1550</v>
      </c>
      <c r="P3317" s="29"/>
      <c r="Q3317" s="29"/>
      <c r="R3317" s="29"/>
      <c r="S3317" s="29"/>
      <c r="T3317" s="29"/>
      <c r="U3317" s="29"/>
      <c r="V3317" s="29"/>
      <c r="W3317" s="29"/>
      <c r="X3317" s="29"/>
      <c r="Y3317" s="29"/>
      <c r="Z3317" s="29"/>
      <c r="AA3317" s="29"/>
      <c r="AB3317" s="29"/>
      <c r="AC3317" s="29"/>
      <c r="AD3317" s="29"/>
      <c r="AE3317" s="29"/>
      <c r="AF3317" s="29"/>
      <c r="AG3317" s="29"/>
      <c r="AH3317" s="29"/>
      <c r="AI3317" s="29"/>
      <c r="AJ3317" s="29"/>
      <c r="AK3317" s="29"/>
      <c r="AL3317" s="29"/>
      <c r="AM3317" s="29"/>
      <c r="AN3317" s="29"/>
      <c r="AO3317" s="29"/>
      <c r="AP3317" s="29"/>
      <c r="AQ3317" s="29"/>
      <c r="AR3317" s="29"/>
      <c r="AS3317" s="29"/>
      <c r="AT3317" s="29"/>
      <c r="AU3317" s="29"/>
      <c r="AV3317" s="29"/>
      <c r="AW3317" s="29"/>
      <c r="AX3317" s="29"/>
      <c r="AY3317" s="29"/>
      <c r="AZ3317" s="29"/>
      <c r="BA3317" s="29"/>
      <c r="BB3317" s="29"/>
      <c r="BC3317" s="29"/>
      <c r="BD3317" s="29"/>
      <c r="BE3317" s="29"/>
      <c r="BF3317" s="29"/>
      <c r="BG3317" s="29"/>
      <c r="BH3317" s="29"/>
      <c r="BI3317" s="29"/>
      <c r="BJ3317" s="29"/>
      <c r="BK3317" s="29"/>
      <c r="BL3317" s="29"/>
      <c r="BM3317" s="29"/>
      <c r="BN3317" s="29"/>
      <c r="BO3317" s="29"/>
      <c r="BP3317" s="29"/>
      <c r="BQ3317" s="29"/>
      <c r="BR3317" s="29"/>
      <c r="BS3317" s="29"/>
      <c r="BT3317" s="29"/>
      <c r="BU3317" s="29"/>
      <c r="BV3317" s="29"/>
      <c r="BW3317" s="29"/>
      <c r="BX3317" s="29"/>
      <c r="BY3317" s="29"/>
      <c r="BZ3317" s="29"/>
      <c r="CA3317" s="29"/>
      <c r="CB3317" s="29"/>
      <c r="CC3317" s="29"/>
      <c r="CD3317" s="29"/>
      <c r="CE3317" s="29"/>
      <c r="CF3317" s="29"/>
      <c r="CG3317" s="29"/>
      <c r="CH3317" s="29"/>
      <c r="CI3317" s="29"/>
      <c r="CJ3317" s="29"/>
      <c r="CK3317" s="29"/>
      <c r="CL3317" s="29"/>
      <c r="CM3317" s="29"/>
      <c r="CN3317" s="29"/>
      <c r="CO3317" s="29"/>
      <c r="CP3317" s="29"/>
      <c r="CQ3317" s="29"/>
      <c r="CR3317" s="29"/>
      <c r="CS3317" s="29"/>
      <c r="CT3317" s="29"/>
      <c r="CU3317" s="29"/>
      <c r="CV3317" s="29"/>
      <c r="CW3317" s="29"/>
      <c r="CX3317" s="29"/>
      <c r="CY3317" s="29"/>
      <c r="CZ3317" s="29"/>
      <c r="DA3317" s="29"/>
      <c r="DB3317" s="29"/>
      <c r="DC3317" s="29"/>
      <c r="DD3317" s="29"/>
      <c r="DE3317" s="29"/>
      <c r="DF3317" s="29"/>
      <c r="DG3317" s="29"/>
      <c r="DH3317" s="29"/>
      <c r="DI3317" s="29"/>
      <c r="DJ3317" s="29"/>
      <c r="DK3317" s="29"/>
      <c r="DL3317" s="29"/>
      <c r="DM3317" s="29"/>
      <c r="DN3317" s="29"/>
      <c r="DO3317" s="29"/>
      <c r="DP3317" s="29"/>
      <c r="DQ3317" s="29"/>
      <c r="DR3317" s="29"/>
      <c r="DS3317" s="29"/>
      <c r="DT3317" s="29"/>
      <c r="DU3317" s="29"/>
      <c r="DV3317" s="29"/>
      <c r="DW3317" s="29"/>
      <c r="DX3317" s="29"/>
      <c r="DY3317" s="29"/>
      <c r="DZ3317" s="29"/>
      <c r="EA3317" s="29"/>
      <c r="EB3317" s="29"/>
      <c r="EC3317" s="29"/>
      <c r="ED3317" s="29"/>
      <c r="EE3317" s="29"/>
      <c r="EF3317" s="29"/>
      <c r="EG3317" s="29"/>
      <c r="EH3317" s="29"/>
      <c r="EI3317" s="29"/>
      <c r="EJ3317" s="29"/>
      <c r="EK3317" s="29"/>
      <c r="EL3317" s="29"/>
      <c r="EM3317" s="29"/>
      <c r="EN3317" s="29"/>
      <c r="EO3317" s="29"/>
      <c r="EP3317" s="29"/>
      <c r="EQ3317" s="29"/>
      <c r="ER3317" s="29"/>
      <c r="ES3317" s="29"/>
      <c r="ET3317" s="29"/>
      <c r="EU3317" s="29"/>
      <c r="EV3317" s="29"/>
      <c r="EW3317" s="29"/>
      <c r="EX3317" s="29"/>
      <c r="EY3317" s="29"/>
      <c r="EZ3317" s="29"/>
      <c r="FA3317" s="29"/>
      <c r="FB3317" s="29"/>
      <c r="FC3317" s="29"/>
      <c r="FD3317" s="29"/>
      <c r="FE3317" s="29"/>
      <c r="FF3317" s="29"/>
      <c r="FG3317" s="29"/>
      <c r="FH3317" s="29"/>
      <c r="FI3317" s="29"/>
      <c r="FJ3317" s="29"/>
      <c r="FK3317" s="29"/>
      <c r="FL3317" s="29"/>
      <c r="FM3317" s="29"/>
      <c r="FN3317" s="29"/>
      <c r="FO3317" s="29"/>
      <c r="FP3317" s="29"/>
      <c r="FQ3317" s="29"/>
      <c r="FR3317" s="29"/>
      <c r="FS3317" s="29"/>
      <c r="FT3317" s="29"/>
      <c r="FU3317" s="29"/>
      <c r="FV3317" s="29"/>
      <c r="FW3317" s="29"/>
      <c r="FX3317" s="29"/>
      <c r="FY3317" s="29"/>
      <c r="FZ3317" s="29"/>
      <c r="GA3317" s="29"/>
      <c r="GB3317" s="29"/>
      <c r="GC3317" s="29"/>
      <c r="GD3317" s="29"/>
      <c r="GE3317" s="29"/>
      <c r="GF3317" s="29"/>
      <c r="GG3317" s="29"/>
      <c r="GH3317" s="29"/>
      <c r="GI3317" s="29"/>
      <c r="GJ3317" s="29"/>
      <c r="GK3317" s="29"/>
      <c r="GL3317" s="29"/>
      <c r="GM3317" s="29"/>
      <c r="GN3317" s="29"/>
      <c r="GO3317" s="29"/>
      <c r="GP3317" s="29"/>
      <c r="GQ3317" s="29"/>
      <c r="GR3317" s="29"/>
      <c r="GS3317" s="29"/>
      <c r="GT3317" s="29"/>
      <c r="GU3317" s="29"/>
      <c r="GV3317" s="29"/>
      <c r="GW3317" s="29"/>
      <c r="GX3317" s="29"/>
      <c r="GY3317" s="29"/>
      <c r="GZ3317" s="29"/>
      <c r="HA3317" s="29"/>
      <c r="HB3317" s="29"/>
      <c r="HC3317" s="29"/>
      <c r="HD3317" s="29"/>
      <c r="HE3317" s="29"/>
      <c r="HF3317" s="29"/>
      <c r="HG3317" s="29"/>
      <c r="HH3317" s="29"/>
      <c r="HI3317" s="29"/>
      <c r="HJ3317" s="29"/>
      <c r="HK3317" s="29"/>
      <c r="HL3317" s="29"/>
      <c r="HM3317" s="29"/>
      <c r="HN3317" s="29"/>
      <c r="HO3317" s="29"/>
      <c r="HP3317" s="29"/>
      <c r="HQ3317" s="29"/>
      <c r="HR3317" s="29"/>
      <c r="HS3317" s="29"/>
      <c r="HT3317" s="29"/>
      <c r="HU3317" s="29"/>
      <c r="HV3317" s="29"/>
      <c r="HW3317" s="29"/>
      <c r="HX3317" s="29"/>
      <c r="HY3317" s="29"/>
      <c r="HZ3317" s="29"/>
      <c r="IA3317" s="29"/>
      <c r="IB3317" s="29"/>
      <c r="IC3317" s="29"/>
      <c r="ID3317" s="29"/>
      <c r="IE3317" s="29"/>
      <c r="IF3317" s="29"/>
      <c r="IG3317" s="29"/>
      <c r="IH3317" s="29"/>
      <c r="II3317" s="29"/>
      <c r="IJ3317" s="29"/>
      <c r="IK3317" s="29"/>
      <c r="IL3317" s="29"/>
      <c r="IM3317" s="29"/>
      <c r="IN3317" s="29"/>
      <c r="IO3317" s="29"/>
      <c r="IP3317" s="29"/>
      <c r="IQ3317" s="29"/>
      <c r="IR3317" s="29"/>
      <c r="IS3317" s="29"/>
      <c r="IT3317" s="29"/>
    </row>
    <row r="3318" spans="1:254" s="11" customFormat="1" ht="12.95" customHeight="1" x14ac:dyDescent="0.2">
      <c r="A3318" s="29"/>
      <c r="B3318" s="29" t="s">
        <v>902</v>
      </c>
      <c r="C3318" s="30" t="s">
        <v>1552</v>
      </c>
      <c r="D3318" s="30" t="s">
        <v>1553</v>
      </c>
      <c r="E3318" s="29" t="s">
        <v>1554</v>
      </c>
      <c r="F3318" s="29">
        <v>9244</v>
      </c>
      <c r="G3318" s="11" t="s">
        <v>1548</v>
      </c>
      <c r="H3318" s="29" t="s">
        <v>904</v>
      </c>
      <c r="I3318" s="29" t="s">
        <v>936</v>
      </c>
      <c r="J3318" s="29" t="s">
        <v>942</v>
      </c>
      <c r="K3318" s="29" t="s">
        <v>937</v>
      </c>
      <c r="L3318" s="29" t="s">
        <v>1357</v>
      </c>
      <c r="M3318" s="29" t="s">
        <v>1846</v>
      </c>
      <c r="N3318" s="29">
        <v>1974</v>
      </c>
      <c r="O3318" s="11" t="s">
        <v>1550</v>
      </c>
      <c r="P3318" s="29"/>
      <c r="Q3318" s="29"/>
      <c r="R3318" s="29"/>
      <c r="S3318" s="29"/>
      <c r="T3318" s="29"/>
      <c r="U3318" s="29"/>
      <c r="V3318" s="29"/>
      <c r="W3318" s="29"/>
      <c r="X3318" s="29"/>
      <c r="Y3318" s="29"/>
      <c r="Z3318" s="29"/>
      <c r="AA3318" s="29"/>
      <c r="AB3318" s="29"/>
      <c r="AC3318" s="29"/>
      <c r="AD3318" s="29"/>
      <c r="AE3318" s="29"/>
      <c r="AF3318" s="29"/>
      <c r="AG3318" s="29"/>
      <c r="AH3318" s="29"/>
      <c r="AI3318" s="29"/>
      <c r="AJ3318" s="29"/>
      <c r="AK3318" s="29"/>
      <c r="AL3318" s="29"/>
      <c r="AM3318" s="29"/>
      <c r="AN3318" s="29"/>
      <c r="AO3318" s="29"/>
      <c r="AP3318" s="29"/>
      <c r="AQ3318" s="29"/>
      <c r="AR3318" s="29"/>
      <c r="AS3318" s="29"/>
      <c r="AT3318" s="29"/>
      <c r="AU3318" s="29"/>
      <c r="AV3318" s="29"/>
      <c r="AW3318" s="29"/>
      <c r="AX3318" s="29"/>
      <c r="AY3318" s="29"/>
      <c r="AZ3318" s="29"/>
      <c r="BA3318" s="29"/>
      <c r="BB3318" s="29"/>
      <c r="BC3318" s="29"/>
      <c r="BD3318" s="29"/>
      <c r="BE3318" s="29"/>
      <c r="BF3318" s="29"/>
      <c r="BG3318" s="29"/>
      <c r="BH3318" s="29"/>
      <c r="BI3318" s="29"/>
      <c r="BJ3318" s="29"/>
      <c r="BK3318" s="29"/>
      <c r="BL3318" s="29"/>
      <c r="BM3318" s="29"/>
      <c r="BN3318" s="29"/>
      <c r="BO3318" s="29"/>
      <c r="BP3318" s="29"/>
      <c r="BQ3318" s="29"/>
      <c r="BR3318" s="29"/>
      <c r="BS3318" s="29"/>
      <c r="BT3318" s="29"/>
      <c r="BU3318" s="29"/>
      <c r="BV3318" s="29"/>
      <c r="BW3318" s="29"/>
      <c r="BX3318" s="29"/>
      <c r="BY3318" s="29"/>
      <c r="BZ3318" s="29"/>
      <c r="CA3318" s="29"/>
      <c r="CB3318" s="29"/>
      <c r="CC3318" s="29"/>
      <c r="CD3318" s="29"/>
      <c r="CE3318" s="29"/>
      <c r="CF3318" s="29"/>
      <c r="CG3318" s="29"/>
      <c r="CH3318" s="29"/>
      <c r="CI3318" s="29"/>
      <c r="CJ3318" s="29"/>
      <c r="CK3318" s="29"/>
      <c r="CL3318" s="29"/>
      <c r="CM3318" s="29"/>
      <c r="CN3318" s="29"/>
      <c r="CO3318" s="29"/>
      <c r="CP3318" s="29"/>
      <c r="CQ3318" s="29"/>
      <c r="CR3318" s="29"/>
      <c r="CS3318" s="29"/>
      <c r="CT3318" s="29"/>
      <c r="CU3318" s="29"/>
      <c r="CV3318" s="29"/>
      <c r="CW3318" s="29"/>
      <c r="CX3318" s="29"/>
      <c r="CY3318" s="29"/>
      <c r="CZ3318" s="29"/>
      <c r="DA3318" s="29"/>
      <c r="DB3318" s="29"/>
      <c r="DC3318" s="29"/>
      <c r="DD3318" s="29"/>
      <c r="DE3318" s="29"/>
      <c r="DF3318" s="29"/>
      <c r="DG3318" s="29"/>
      <c r="DH3318" s="29"/>
      <c r="DI3318" s="29"/>
      <c r="DJ3318" s="29"/>
      <c r="DK3318" s="29"/>
      <c r="DL3318" s="29"/>
      <c r="DM3318" s="29"/>
      <c r="DN3318" s="29"/>
      <c r="DO3318" s="29"/>
      <c r="DP3318" s="29"/>
      <c r="DQ3318" s="29"/>
      <c r="DR3318" s="29"/>
      <c r="DS3318" s="29"/>
      <c r="DT3318" s="29"/>
      <c r="DU3318" s="29"/>
      <c r="DV3318" s="29"/>
      <c r="DW3318" s="29"/>
      <c r="DX3318" s="29"/>
      <c r="DY3318" s="29"/>
      <c r="DZ3318" s="29"/>
      <c r="EA3318" s="29"/>
      <c r="EB3318" s="29"/>
      <c r="EC3318" s="29"/>
      <c r="ED3318" s="29"/>
      <c r="EE3318" s="29"/>
      <c r="EF3318" s="29"/>
      <c r="EG3318" s="29"/>
      <c r="EH3318" s="29"/>
      <c r="EI3318" s="29"/>
      <c r="EJ3318" s="29"/>
      <c r="EK3318" s="29"/>
      <c r="EL3318" s="29"/>
      <c r="EM3318" s="29"/>
      <c r="EN3318" s="29"/>
      <c r="EO3318" s="29"/>
      <c r="EP3318" s="29"/>
      <c r="EQ3318" s="29"/>
      <c r="ER3318" s="29"/>
      <c r="ES3318" s="29"/>
      <c r="ET3318" s="29"/>
      <c r="EU3318" s="29"/>
      <c r="EV3318" s="29"/>
      <c r="EW3318" s="29"/>
      <c r="EX3318" s="29"/>
      <c r="EY3318" s="29"/>
      <c r="EZ3318" s="29"/>
      <c r="FA3318" s="29"/>
      <c r="FB3318" s="29"/>
      <c r="FC3318" s="29"/>
      <c r="FD3318" s="29"/>
      <c r="FE3318" s="29"/>
      <c r="FF3318" s="29"/>
      <c r="FG3318" s="29"/>
      <c r="FH3318" s="29"/>
      <c r="FI3318" s="29"/>
      <c r="FJ3318" s="29"/>
      <c r="FK3318" s="29"/>
      <c r="FL3318" s="29"/>
      <c r="FM3318" s="29"/>
      <c r="FN3318" s="29"/>
      <c r="FO3318" s="29"/>
      <c r="FP3318" s="29"/>
      <c r="FQ3318" s="29"/>
      <c r="FR3318" s="29"/>
      <c r="FS3318" s="29"/>
      <c r="FT3318" s="29"/>
      <c r="FU3318" s="29"/>
      <c r="FV3318" s="29"/>
      <c r="FW3318" s="29"/>
      <c r="FX3318" s="29"/>
      <c r="FY3318" s="29"/>
      <c r="FZ3318" s="29"/>
      <c r="GA3318" s="29"/>
      <c r="GB3318" s="29"/>
      <c r="GC3318" s="29"/>
      <c r="GD3318" s="29"/>
      <c r="GE3318" s="29"/>
      <c r="GF3318" s="29"/>
      <c r="GG3318" s="29"/>
      <c r="GH3318" s="29"/>
      <c r="GI3318" s="29"/>
      <c r="GJ3318" s="29"/>
      <c r="GK3318" s="29"/>
      <c r="GL3318" s="29"/>
      <c r="GM3318" s="29"/>
      <c r="GN3318" s="29"/>
      <c r="GO3318" s="29"/>
      <c r="GP3318" s="29"/>
      <c r="GQ3318" s="29"/>
      <c r="GR3318" s="29"/>
      <c r="GS3318" s="29"/>
      <c r="GT3318" s="29"/>
      <c r="GU3318" s="29"/>
      <c r="GV3318" s="29"/>
      <c r="GW3318" s="29"/>
      <c r="GX3318" s="29"/>
      <c r="GY3318" s="29"/>
      <c r="GZ3318" s="29"/>
      <c r="HA3318" s="29"/>
      <c r="HB3318" s="29"/>
      <c r="HC3318" s="29"/>
      <c r="HD3318" s="29"/>
      <c r="HE3318" s="29"/>
      <c r="HF3318" s="29"/>
      <c r="HG3318" s="29"/>
      <c r="HH3318" s="29"/>
      <c r="HI3318" s="29"/>
      <c r="HJ3318" s="29"/>
      <c r="HK3318" s="29"/>
      <c r="HL3318" s="29"/>
      <c r="HM3318" s="29"/>
      <c r="HN3318" s="29"/>
      <c r="HO3318" s="29"/>
      <c r="HP3318" s="29"/>
      <c r="HQ3318" s="29"/>
      <c r="HR3318" s="29"/>
      <c r="HS3318" s="29"/>
      <c r="HT3318" s="29"/>
      <c r="HU3318" s="29"/>
      <c r="HV3318" s="29"/>
      <c r="HW3318" s="29"/>
      <c r="HX3318" s="29"/>
      <c r="HY3318" s="29"/>
      <c r="HZ3318" s="29"/>
      <c r="IA3318" s="29"/>
      <c r="IB3318" s="29"/>
      <c r="IC3318" s="29"/>
      <c r="ID3318" s="29"/>
      <c r="IE3318" s="29"/>
      <c r="IF3318" s="29"/>
      <c r="IG3318" s="29"/>
      <c r="IH3318" s="29"/>
      <c r="II3318" s="29"/>
      <c r="IJ3318" s="29"/>
      <c r="IK3318" s="29"/>
      <c r="IL3318" s="29"/>
      <c r="IM3318" s="29"/>
      <c r="IN3318" s="29"/>
      <c r="IO3318" s="29"/>
      <c r="IP3318" s="29"/>
      <c r="IQ3318" s="29"/>
      <c r="IR3318" s="29"/>
      <c r="IS3318" s="29"/>
      <c r="IT3318" s="29"/>
    </row>
    <row r="3319" spans="1:254" s="11" customFormat="1" ht="12" customHeight="1" x14ac:dyDescent="0.2">
      <c r="A3319" s="29"/>
      <c r="B3319" s="11" t="s">
        <v>902</v>
      </c>
      <c r="C3319" s="144" t="s">
        <v>1552</v>
      </c>
      <c r="D3319" s="144" t="s">
        <v>956</v>
      </c>
      <c r="E3319" s="11" t="s">
        <v>1554</v>
      </c>
      <c r="F3319" s="11">
        <v>9244</v>
      </c>
      <c r="G3319" s="11" t="s">
        <v>1555</v>
      </c>
      <c r="H3319" s="11" t="s">
        <v>904</v>
      </c>
      <c r="I3319" s="11" t="s">
        <v>936</v>
      </c>
      <c r="J3319" s="11" t="s">
        <v>942</v>
      </c>
      <c r="K3319" s="11" t="s">
        <v>937</v>
      </c>
      <c r="L3319" s="11" t="s">
        <v>1357</v>
      </c>
      <c r="M3319" s="11" t="s">
        <v>1558</v>
      </c>
      <c r="N3319" s="11">
        <v>1974</v>
      </c>
      <c r="O3319" s="11" t="s">
        <v>1550</v>
      </c>
      <c r="P3319" s="29"/>
      <c r="Q3319" s="29"/>
      <c r="R3319" s="29"/>
      <c r="S3319" s="29"/>
      <c r="T3319" s="29"/>
      <c r="U3319" s="29"/>
      <c r="V3319" s="29"/>
      <c r="W3319" s="29"/>
      <c r="X3319" s="29"/>
      <c r="Y3319" s="29"/>
      <c r="Z3319" s="29"/>
      <c r="AA3319" s="29"/>
      <c r="AB3319" s="29"/>
      <c r="AC3319" s="29"/>
      <c r="AD3319" s="29"/>
      <c r="AE3319" s="29"/>
      <c r="AF3319" s="29"/>
      <c r="AG3319" s="29"/>
      <c r="AH3319" s="29"/>
      <c r="AI3319" s="29"/>
      <c r="AJ3319" s="29"/>
      <c r="AK3319" s="29"/>
      <c r="AL3319" s="29"/>
      <c r="AM3319" s="29"/>
      <c r="AN3319" s="29"/>
      <c r="AO3319" s="29"/>
      <c r="AP3319" s="29"/>
      <c r="AQ3319" s="29"/>
      <c r="AR3319" s="29"/>
      <c r="AS3319" s="29"/>
      <c r="AT3319" s="29"/>
      <c r="AU3319" s="29"/>
      <c r="AV3319" s="29"/>
      <c r="AW3319" s="29"/>
      <c r="AX3319" s="29"/>
      <c r="AY3319" s="29"/>
      <c r="AZ3319" s="29"/>
      <c r="BA3319" s="29"/>
      <c r="BB3319" s="29"/>
      <c r="BC3319" s="29"/>
      <c r="BD3319" s="29"/>
      <c r="BE3319" s="29"/>
      <c r="BF3319" s="29"/>
      <c r="BG3319" s="29"/>
      <c r="BH3319" s="29"/>
      <c r="BI3319" s="29"/>
      <c r="BJ3319" s="29"/>
      <c r="BK3319" s="29"/>
      <c r="BL3319" s="29"/>
      <c r="BM3319" s="29"/>
      <c r="BN3319" s="29"/>
      <c r="BO3319" s="29"/>
      <c r="BP3319" s="29"/>
      <c r="BQ3319" s="29"/>
      <c r="BR3319" s="29"/>
      <c r="BS3319" s="29"/>
      <c r="BT3319" s="29"/>
      <c r="BU3319" s="29"/>
      <c r="BV3319" s="29"/>
      <c r="BW3319" s="29"/>
      <c r="BX3319" s="29"/>
      <c r="BY3319" s="29"/>
      <c r="BZ3319" s="29"/>
      <c r="CA3319" s="29"/>
      <c r="CB3319" s="29"/>
      <c r="CC3319" s="29"/>
      <c r="CD3319" s="29"/>
      <c r="CE3319" s="29"/>
      <c r="CF3319" s="29"/>
      <c r="CG3319" s="29"/>
      <c r="CH3319" s="29"/>
      <c r="CI3319" s="29"/>
      <c r="CJ3319" s="29"/>
      <c r="CK3319" s="29"/>
      <c r="CL3319" s="29"/>
      <c r="CM3319" s="29"/>
      <c r="CN3319" s="29"/>
      <c r="CO3319" s="29"/>
      <c r="CP3319" s="29"/>
      <c r="CQ3319" s="29"/>
      <c r="CR3319" s="29"/>
      <c r="CS3319" s="29"/>
      <c r="CT3319" s="29"/>
      <c r="CU3319" s="29"/>
      <c r="CV3319" s="29"/>
      <c r="CW3319" s="29"/>
      <c r="CX3319" s="29"/>
      <c r="CY3319" s="29"/>
      <c r="CZ3319" s="29"/>
      <c r="DA3319" s="29"/>
      <c r="DB3319" s="29"/>
      <c r="DC3319" s="29"/>
      <c r="DD3319" s="29"/>
      <c r="DE3319" s="29"/>
      <c r="DF3319" s="29"/>
      <c r="DG3319" s="29"/>
      <c r="DH3319" s="29"/>
      <c r="DI3319" s="29"/>
      <c r="DJ3319" s="29"/>
      <c r="DK3319" s="29"/>
      <c r="DL3319" s="29"/>
      <c r="DM3319" s="29"/>
      <c r="DN3319" s="29"/>
      <c r="DO3319" s="29"/>
      <c r="DP3319" s="29"/>
      <c r="DQ3319" s="29"/>
      <c r="DR3319" s="29"/>
      <c r="DS3319" s="29"/>
      <c r="DT3319" s="29"/>
      <c r="DU3319" s="29"/>
      <c r="DV3319" s="29"/>
      <c r="DW3319" s="29"/>
      <c r="DX3319" s="29"/>
      <c r="DY3319" s="29"/>
      <c r="DZ3319" s="29"/>
      <c r="EA3319" s="29"/>
      <c r="EB3319" s="29"/>
      <c r="EC3319" s="29"/>
      <c r="ED3319" s="29"/>
      <c r="EE3319" s="29"/>
      <c r="EF3319" s="29"/>
      <c r="EG3319" s="29"/>
      <c r="EH3319" s="29"/>
      <c r="EI3319" s="29"/>
      <c r="EJ3319" s="29"/>
      <c r="EK3319" s="29"/>
      <c r="EL3319" s="29"/>
      <c r="EM3319" s="29"/>
      <c r="EN3319" s="29"/>
      <c r="EO3319" s="29"/>
      <c r="EP3319" s="29"/>
      <c r="EQ3319" s="29"/>
      <c r="ER3319" s="29"/>
      <c r="ES3319" s="29"/>
      <c r="ET3319" s="29"/>
      <c r="EU3319" s="29"/>
      <c r="EV3319" s="29"/>
      <c r="EW3319" s="29"/>
      <c r="EX3319" s="29"/>
      <c r="EY3319" s="29"/>
      <c r="EZ3319" s="29"/>
      <c r="FA3319" s="29"/>
      <c r="FB3319" s="29"/>
      <c r="FC3319" s="29"/>
      <c r="FD3319" s="29"/>
      <c r="FE3319" s="29"/>
      <c r="FF3319" s="29"/>
      <c r="FG3319" s="29"/>
      <c r="FH3319" s="29"/>
      <c r="FI3319" s="29"/>
      <c r="FJ3319" s="29"/>
      <c r="FK3319" s="29"/>
      <c r="FL3319" s="29"/>
      <c r="FM3319" s="29"/>
      <c r="FN3319" s="29"/>
      <c r="FO3319" s="29"/>
      <c r="FP3319" s="29"/>
      <c r="FQ3319" s="29"/>
      <c r="FR3319" s="29"/>
      <c r="FS3319" s="29"/>
      <c r="FT3319" s="29"/>
      <c r="FU3319" s="29"/>
      <c r="FV3319" s="29"/>
      <c r="FW3319" s="29"/>
      <c r="FX3319" s="29"/>
      <c r="FY3319" s="29"/>
      <c r="FZ3319" s="29"/>
      <c r="GA3319" s="29"/>
      <c r="GB3319" s="29"/>
      <c r="GC3319" s="29"/>
      <c r="GD3319" s="29"/>
      <c r="GE3319" s="29"/>
      <c r="GF3319" s="29"/>
      <c r="GG3319" s="29"/>
      <c r="GH3319" s="29"/>
      <c r="GI3319" s="29"/>
      <c r="GJ3319" s="29"/>
      <c r="GK3319" s="29"/>
      <c r="GL3319" s="29"/>
      <c r="GM3319" s="29"/>
      <c r="GN3319" s="29"/>
      <c r="GO3319" s="29"/>
      <c r="GP3319" s="29"/>
      <c r="GQ3319" s="29"/>
      <c r="GR3319" s="29"/>
      <c r="GS3319" s="29"/>
      <c r="GT3319" s="29"/>
      <c r="GU3319" s="29"/>
      <c r="GV3319" s="29"/>
      <c r="GW3319" s="29"/>
      <c r="GX3319" s="29"/>
      <c r="GY3319" s="29"/>
      <c r="GZ3319" s="29"/>
      <c r="HA3319" s="29"/>
      <c r="HB3319" s="29"/>
      <c r="HC3319" s="29"/>
      <c r="HD3319" s="29"/>
      <c r="HE3319" s="29"/>
      <c r="HF3319" s="29"/>
      <c r="HG3319" s="29"/>
      <c r="HH3319" s="29"/>
      <c r="HI3319" s="29"/>
      <c r="HJ3319" s="29"/>
      <c r="HK3319" s="29"/>
      <c r="HL3319" s="29"/>
      <c r="HM3319" s="29"/>
      <c r="HN3319" s="29"/>
      <c r="HO3319" s="29"/>
      <c r="HP3319" s="29"/>
      <c r="HQ3319" s="29"/>
      <c r="HR3319" s="29"/>
      <c r="HS3319" s="29"/>
      <c r="HT3319" s="29"/>
      <c r="HU3319" s="29"/>
      <c r="HV3319" s="29"/>
      <c r="HW3319" s="29"/>
      <c r="HX3319" s="29"/>
      <c r="HY3319" s="29"/>
      <c r="HZ3319" s="29"/>
      <c r="IA3319" s="29"/>
      <c r="IB3319" s="29"/>
      <c r="IC3319" s="29"/>
      <c r="ID3319" s="29"/>
      <c r="IE3319" s="29"/>
      <c r="IF3319" s="29"/>
      <c r="IG3319" s="29"/>
      <c r="IH3319" s="29"/>
      <c r="II3319" s="29"/>
      <c r="IJ3319" s="29"/>
      <c r="IK3319" s="29"/>
      <c r="IL3319" s="29"/>
      <c r="IM3319" s="29"/>
      <c r="IN3319" s="29"/>
      <c r="IO3319" s="29"/>
      <c r="IP3319" s="29"/>
      <c r="IQ3319" s="29"/>
      <c r="IR3319" s="29"/>
      <c r="IS3319" s="29"/>
      <c r="IT3319" s="29"/>
    </row>
    <row r="3320" spans="1:254" s="11" customFormat="1" ht="14.1" customHeight="1" x14ac:dyDescent="0.2">
      <c r="A3320" s="29"/>
      <c r="B3320" s="29" t="s">
        <v>902</v>
      </c>
      <c r="C3320" s="30" t="s">
        <v>1552</v>
      </c>
      <c r="D3320" s="30" t="s">
        <v>956</v>
      </c>
      <c r="E3320" s="29" t="s">
        <v>1554</v>
      </c>
      <c r="F3320" s="29">
        <v>9244</v>
      </c>
      <c r="G3320" s="11" t="s">
        <v>1548</v>
      </c>
      <c r="H3320" s="29" t="s">
        <v>904</v>
      </c>
      <c r="I3320" s="29" t="s">
        <v>936</v>
      </c>
      <c r="J3320" s="29" t="s">
        <v>912</v>
      </c>
      <c r="K3320" s="29" t="s">
        <v>937</v>
      </c>
      <c r="L3320" s="29" t="s">
        <v>947</v>
      </c>
      <c r="M3320" s="29">
        <v>175</v>
      </c>
      <c r="N3320" s="29">
        <v>1959</v>
      </c>
      <c r="O3320" s="11" t="s">
        <v>1550</v>
      </c>
      <c r="P3320" s="29"/>
      <c r="Q3320" s="29"/>
      <c r="R3320" s="29"/>
      <c r="S3320" s="29"/>
      <c r="T3320" s="29"/>
      <c r="U3320" s="29"/>
      <c r="V3320" s="29"/>
      <c r="W3320" s="29"/>
      <c r="X3320" s="29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29"/>
      <c r="AK3320" s="29"/>
      <c r="AL3320" s="29"/>
      <c r="AM3320" s="29"/>
      <c r="AN3320" s="29"/>
      <c r="AO3320" s="29"/>
      <c r="AP3320" s="29"/>
      <c r="AQ3320" s="29"/>
      <c r="AR3320" s="29"/>
      <c r="AS3320" s="29"/>
      <c r="AT3320" s="29"/>
      <c r="AU3320" s="29"/>
      <c r="AV3320" s="29"/>
      <c r="AW3320" s="29"/>
      <c r="AX3320" s="29"/>
      <c r="AY3320" s="29"/>
      <c r="AZ3320" s="29"/>
      <c r="BA3320" s="29"/>
      <c r="BB3320" s="29"/>
      <c r="BC3320" s="29"/>
      <c r="BD3320" s="29"/>
      <c r="BE3320" s="29"/>
      <c r="BF3320" s="29"/>
      <c r="BG3320" s="29"/>
      <c r="BH3320" s="29"/>
      <c r="BI3320" s="29"/>
      <c r="BJ3320" s="29"/>
      <c r="BK3320" s="29"/>
      <c r="BL3320" s="29"/>
      <c r="BM3320" s="29"/>
      <c r="BN3320" s="29"/>
      <c r="BO3320" s="29"/>
      <c r="BP3320" s="29"/>
      <c r="BQ3320" s="29"/>
      <c r="BR3320" s="29"/>
      <c r="BS3320" s="29"/>
      <c r="BT3320" s="29"/>
      <c r="BU3320" s="29"/>
      <c r="BV3320" s="29"/>
      <c r="BW3320" s="29"/>
      <c r="BX3320" s="29"/>
      <c r="BY3320" s="29"/>
      <c r="BZ3320" s="29"/>
      <c r="CA3320" s="29"/>
      <c r="CB3320" s="29"/>
      <c r="CC3320" s="29"/>
      <c r="CD3320" s="29"/>
      <c r="CE3320" s="29"/>
      <c r="CF3320" s="29"/>
      <c r="CG3320" s="29"/>
      <c r="CH3320" s="29"/>
      <c r="CI3320" s="29"/>
      <c r="CJ3320" s="29"/>
      <c r="CK3320" s="29"/>
      <c r="CL3320" s="29"/>
      <c r="CM3320" s="29"/>
      <c r="CN3320" s="29"/>
      <c r="CO3320" s="29"/>
      <c r="CP3320" s="29"/>
      <c r="CQ3320" s="29"/>
      <c r="CR3320" s="29"/>
      <c r="CS3320" s="29"/>
      <c r="CT3320" s="29"/>
      <c r="CU3320" s="29"/>
      <c r="CV3320" s="29"/>
      <c r="CW3320" s="29"/>
      <c r="CX3320" s="29"/>
      <c r="CY3320" s="29"/>
      <c r="CZ3320" s="29"/>
      <c r="DA3320" s="29"/>
      <c r="DB3320" s="29"/>
      <c r="DC3320" s="29"/>
      <c r="DD3320" s="29"/>
      <c r="DE3320" s="29"/>
      <c r="DF3320" s="29"/>
      <c r="DG3320" s="29"/>
      <c r="DH3320" s="29"/>
      <c r="DI3320" s="29"/>
      <c r="DJ3320" s="29"/>
      <c r="DK3320" s="29"/>
      <c r="DL3320" s="29"/>
      <c r="DM3320" s="29"/>
      <c r="DN3320" s="29"/>
      <c r="DO3320" s="29"/>
      <c r="DP3320" s="29"/>
      <c r="DQ3320" s="29"/>
      <c r="DR3320" s="29"/>
      <c r="DS3320" s="29"/>
      <c r="DT3320" s="29"/>
      <c r="DU3320" s="29"/>
      <c r="DV3320" s="29"/>
      <c r="DW3320" s="29"/>
      <c r="DX3320" s="29"/>
      <c r="DY3320" s="29"/>
      <c r="DZ3320" s="29"/>
      <c r="EA3320" s="29"/>
      <c r="EB3320" s="29"/>
      <c r="EC3320" s="29"/>
      <c r="ED3320" s="29"/>
      <c r="EE3320" s="29"/>
      <c r="EF3320" s="29"/>
      <c r="EG3320" s="29"/>
      <c r="EH3320" s="29"/>
      <c r="EI3320" s="29"/>
      <c r="EJ3320" s="29"/>
      <c r="EK3320" s="29"/>
      <c r="EL3320" s="29"/>
      <c r="EM3320" s="29"/>
      <c r="EN3320" s="29"/>
      <c r="EO3320" s="29"/>
      <c r="EP3320" s="29"/>
      <c r="EQ3320" s="29"/>
      <c r="ER3320" s="29"/>
      <c r="ES3320" s="29"/>
      <c r="ET3320" s="29"/>
      <c r="EU3320" s="29"/>
      <c r="EV3320" s="29"/>
      <c r="EW3320" s="29"/>
      <c r="EX3320" s="29"/>
      <c r="EY3320" s="29"/>
      <c r="EZ3320" s="29"/>
      <c r="FA3320" s="29"/>
      <c r="FB3320" s="29"/>
      <c r="FC3320" s="29"/>
      <c r="FD3320" s="29"/>
      <c r="FE3320" s="29"/>
      <c r="FF3320" s="29"/>
      <c r="FG3320" s="29"/>
      <c r="FH3320" s="29"/>
      <c r="FI3320" s="29"/>
      <c r="FJ3320" s="29"/>
      <c r="FK3320" s="29"/>
      <c r="FL3320" s="29"/>
      <c r="FM3320" s="29"/>
      <c r="FN3320" s="29"/>
      <c r="FO3320" s="29"/>
      <c r="FP3320" s="29"/>
      <c r="FQ3320" s="29"/>
      <c r="FR3320" s="29"/>
      <c r="FS3320" s="29"/>
      <c r="FT3320" s="29"/>
      <c r="FU3320" s="29"/>
      <c r="FV3320" s="29"/>
      <c r="FW3320" s="29"/>
      <c r="FX3320" s="29"/>
      <c r="FY3320" s="29"/>
      <c r="FZ3320" s="29"/>
      <c r="GA3320" s="29"/>
      <c r="GB3320" s="29"/>
      <c r="GC3320" s="29"/>
      <c r="GD3320" s="29"/>
      <c r="GE3320" s="29"/>
      <c r="GF3320" s="29"/>
      <c r="GG3320" s="29"/>
      <c r="GH3320" s="29"/>
      <c r="GI3320" s="29"/>
      <c r="GJ3320" s="29"/>
      <c r="GK3320" s="29"/>
      <c r="GL3320" s="29"/>
      <c r="GM3320" s="29"/>
      <c r="GN3320" s="29"/>
      <c r="GO3320" s="29"/>
      <c r="GP3320" s="29"/>
      <c r="GQ3320" s="29"/>
      <c r="GR3320" s="29"/>
      <c r="GS3320" s="29"/>
      <c r="GT3320" s="29"/>
      <c r="GU3320" s="29"/>
      <c r="GV3320" s="29"/>
      <c r="GW3320" s="29"/>
      <c r="GX3320" s="29"/>
      <c r="GY3320" s="29"/>
      <c r="GZ3320" s="29"/>
      <c r="HA3320" s="29"/>
      <c r="HB3320" s="29"/>
      <c r="HC3320" s="29"/>
      <c r="HD3320" s="29"/>
      <c r="HE3320" s="29"/>
      <c r="HF3320" s="29"/>
      <c r="HG3320" s="29"/>
      <c r="HH3320" s="29"/>
      <c r="HI3320" s="29"/>
      <c r="HJ3320" s="29"/>
      <c r="HK3320" s="29"/>
      <c r="HL3320" s="29"/>
      <c r="HM3320" s="29"/>
      <c r="HN3320" s="29"/>
      <c r="HO3320" s="29"/>
      <c r="HP3320" s="29"/>
      <c r="HQ3320" s="29"/>
      <c r="HR3320" s="29"/>
      <c r="HS3320" s="29"/>
      <c r="HT3320" s="29"/>
      <c r="HU3320" s="29"/>
      <c r="HV3320" s="29"/>
      <c r="HW3320" s="29"/>
      <c r="HX3320" s="29"/>
      <c r="HY3320" s="29"/>
      <c r="HZ3320" s="29"/>
      <c r="IA3320" s="29"/>
      <c r="IB3320" s="29"/>
      <c r="IC3320" s="29"/>
      <c r="ID3320" s="29"/>
      <c r="IE3320" s="29"/>
      <c r="IF3320" s="29"/>
      <c r="IG3320" s="29"/>
      <c r="IH3320" s="29"/>
      <c r="II3320" s="29"/>
      <c r="IJ3320" s="29"/>
      <c r="IK3320" s="29"/>
      <c r="IL3320" s="29"/>
      <c r="IM3320" s="29"/>
      <c r="IN3320" s="29"/>
      <c r="IO3320" s="29"/>
      <c r="IP3320" s="29"/>
      <c r="IQ3320" s="29"/>
      <c r="IR3320" s="29"/>
      <c r="IS3320" s="29"/>
      <c r="IT3320" s="29"/>
    </row>
    <row r="3321" spans="1:254" s="11" customFormat="1" ht="12.95" customHeight="1" x14ac:dyDescent="0.2">
      <c r="B3321" s="29" t="s">
        <v>902</v>
      </c>
      <c r="C3321" s="30" t="s">
        <v>1552</v>
      </c>
      <c r="D3321" s="30" t="s">
        <v>956</v>
      </c>
      <c r="E3321" s="29" t="s">
        <v>1554</v>
      </c>
      <c r="F3321" s="29">
        <v>9244</v>
      </c>
      <c r="G3321" s="11" t="s">
        <v>1548</v>
      </c>
      <c r="H3321" s="29" t="s">
        <v>904</v>
      </c>
      <c r="I3321" s="29" t="s">
        <v>936</v>
      </c>
      <c r="J3321" s="29" t="s">
        <v>912</v>
      </c>
      <c r="K3321" s="29" t="s">
        <v>937</v>
      </c>
      <c r="L3321" s="29" t="s">
        <v>947</v>
      </c>
      <c r="M3321" s="29">
        <v>175</v>
      </c>
      <c r="N3321" s="29">
        <v>1959</v>
      </c>
      <c r="O3321" s="11" t="s">
        <v>1550</v>
      </c>
      <c r="P3321" s="29"/>
      <c r="Q3321" s="29"/>
      <c r="R3321" s="29"/>
      <c r="S3321" s="29"/>
      <c r="T3321" s="29"/>
      <c r="U3321" s="29"/>
      <c r="V3321" s="29"/>
      <c r="W3321" s="29"/>
      <c r="X3321" s="29"/>
      <c r="Y3321" s="29"/>
      <c r="Z3321" s="29"/>
      <c r="AA3321" s="29"/>
      <c r="AB3321" s="29"/>
      <c r="AC3321" s="29"/>
      <c r="AD3321" s="29"/>
      <c r="AE3321" s="29"/>
      <c r="AF3321" s="29"/>
      <c r="AG3321" s="29"/>
      <c r="AH3321" s="29"/>
      <c r="AI3321" s="29"/>
      <c r="AJ3321" s="29"/>
      <c r="AK3321" s="29"/>
      <c r="AL3321" s="29"/>
      <c r="AM3321" s="29"/>
      <c r="AN3321" s="29"/>
      <c r="AO3321" s="29"/>
      <c r="AP3321" s="29"/>
      <c r="AQ3321" s="29"/>
      <c r="AR3321" s="29"/>
      <c r="AS3321" s="29"/>
      <c r="AT3321" s="29"/>
      <c r="AU3321" s="29"/>
      <c r="AV3321" s="29"/>
      <c r="AW3321" s="29"/>
      <c r="AX3321" s="29"/>
      <c r="AY3321" s="29"/>
      <c r="AZ3321" s="29"/>
      <c r="BA3321" s="29"/>
      <c r="BB3321" s="29"/>
      <c r="BC3321" s="29"/>
      <c r="BD3321" s="29"/>
      <c r="BE3321" s="29"/>
      <c r="BF3321" s="29"/>
      <c r="BG3321" s="29"/>
      <c r="BH3321" s="29"/>
      <c r="BI3321" s="29"/>
      <c r="BJ3321" s="29"/>
      <c r="BK3321" s="29"/>
      <c r="BL3321" s="29"/>
      <c r="BM3321" s="29"/>
      <c r="BN3321" s="29"/>
      <c r="BO3321" s="29"/>
      <c r="BP3321" s="29"/>
      <c r="BQ3321" s="29"/>
      <c r="BR3321" s="29"/>
      <c r="BS3321" s="29"/>
      <c r="BT3321" s="29"/>
      <c r="BU3321" s="29"/>
      <c r="BV3321" s="29"/>
      <c r="BW3321" s="29"/>
      <c r="BX3321" s="29"/>
      <c r="BY3321" s="29"/>
      <c r="BZ3321" s="29"/>
      <c r="CA3321" s="29"/>
      <c r="CB3321" s="29"/>
      <c r="CC3321" s="29"/>
      <c r="CD3321" s="29"/>
      <c r="CE3321" s="29"/>
      <c r="CF3321" s="29"/>
      <c r="CG3321" s="29"/>
      <c r="CH3321" s="29"/>
      <c r="CI3321" s="29"/>
      <c r="CJ3321" s="29"/>
      <c r="CK3321" s="29"/>
      <c r="CL3321" s="29"/>
      <c r="CM3321" s="29"/>
      <c r="CN3321" s="29"/>
      <c r="CO3321" s="29"/>
      <c r="CP3321" s="29"/>
      <c r="CQ3321" s="29"/>
      <c r="CR3321" s="29"/>
      <c r="CS3321" s="29"/>
      <c r="CT3321" s="29"/>
      <c r="CU3321" s="29"/>
      <c r="CV3321" s="29"/>
      <c r="CW3321" s="29"/>
      <c r="CX3321" s="29"/>
      <c r="CY3321" s="29"/>
      <c r="CZ3321" s="29"/>
      <c r="DA3321" s="29"/>
      <c r="DB3321" s="29"/>
      <c r="DC3321" s="29"/>
      <c r="DD3321" s="29"/>
      <c r="DE3321" s="29"/>
      <c r="DF3321" s="29"/>
      <c r="DG3321" s="29"/>
      <c r="DH3321" s="29"/>
      <c r="DI3321" s="29"/>
      <c r="DJ3321" s="29"/>
      <c r="DK3321" s="29"/>
      <c r="DL3321" s="29"/>
      <c r="DM3321" s="29"/>
      <c r="DN3321" s="29"/>
      <c r="DO3321" s="29"/>
      <c r="DP3321" s="29"/>
      <c r="DQ3321" s="29"/>
      <c r="DR3321" s="29"/>
      <c r="DS3321" s="29"/>
      <c r="DT3321" s="29"/>
      <c r="DU3321" s="29"/>
      <c r="DV3321" s="29"/>
      <c r="DW3321" s="29"/>
      <c r="DX3321" s="29"/>
      <c r="DY3321" s="29"/>
      <c r="DZ3321" s="29"/>
      <c r="EA3321" s="29"/>
      <c r="EB3321" s="29"/>
      <c r="EC3321" s="29"/>
      <c r="ED3321" s="29"/>
      <c r="EE3321" s="29"/>
      <c r="EF3321" s="29"/>
      <c r="EG3321" s="29"/>
      <c r="EH3321" s="29"/>
      <c r="EI3321" s="29"/>
      <c r="EJ3321" s="29"/>
      <c r="EK3321" s="29"/>
      <c r="EL3321" s="29"/>
      <c r="EM3321" s="29"/>
      <c r="EN3321" s="29"/>
      <c r="EO3321" s="29"/>
      <c r="EP3321" s="29"/>
      <c r="EQ3321" s="29"/>
      <c r="ER3321" s="29"/>
      <c r="ES3321" s="29"/>
      <c r="ET3321" s="29"/>
      <c r="EU3321" s="29"/>
      <c r="EV3321" s="29"/>
      <c r="EW3321" s="29"/>
      <c r="EX3321" s="29"/>
      <c r="EY3321" s="29"/>
      <c r="EZ3321" s="29"/>
      <c r="FA3321" s="29"/>
      <c r="FB3321" s="29"/>
      <c r="FC3321" s="29"/>
      <c r="FD3321" s="29"/>
      <c r="FE3321" s="29"/>
      <c r="FF3321" s="29"/>
      <c r="FG3321" s="29"/>
      <c r="FH3321" s="29"/>
      <c r="FI3321" s="29"/>
      <c r="FJ3321" s="29"/>
      <c r="FK3321" s="29"/>
      <c r="FL3321" s="29"/>
      <c r="FM3321" s="29"/>
      <c r="FN3321" s="29"/>
      <c r="FO3321" s="29"/>
      <c r="FP3321" s="29"/>
      <c r="FQ3321" s="29"/>
      <c r="FR3321" s="29"/>
      <c r="FS3321" s="29"/>
      <c r="FT3321" s="29"/>
      <c r="FU3321" s="29"/>
      <c r="FV3321" s="29"/>
      <c r="FW3321" s="29"/>
      <c r="FX3321" s="29"/>
      <c r="FY3321" s="29"/>
      <c r="FZ3321" s="29"/>
      <c r="GA3321" s="29"/>
      <c r="GB3321" s="29"/>
      <c r="GC3321" s="29"/>
      <c r="GD3321" s="29"/>
      <c r="GE3321" s="29"/>
      <c r="GF3321" s="29"/>
      <c r="GG3321" s="29"/>
      <c r="GH3321" s="29"/>
      <c r="GI3321" s="29"/>
      <c r="GJ3321" s="29"/>
      <c r="GK3321" s="29"/>
      <c r="GL3321" s="29"/>
      <c r="GM3321" s="29"/>
      <c r="GN3321" s="29"/>
      <c r="GO3321" s="29"/>
      <c r="GP3321" s="29"/>
      <c r="GQ3321" s="29"/>
      <c r="GR3321" s="29"/>
      <c r="GS3321" s="29"/>
      <c r="GT3321" s="29"/>
      <c r="GU3321" s="29"/>
      <c r="GV3321" s="29"/>
      <c r="GW3321" s="29"/>
      <c r="GX3321" s="29"/>
      <c r="GY3321" s="29"/>
      <c r="GZ3321" s="29"/>
      <c r="HA3321" s="29"/>
      <c r="HB3321" s="29"/>
      <c r="HC3321" s="29"/>
      <c r="HD3321" s="29"/>
      <c r="HE3321" s="29"/>
      <c r="HF3321" s="29"/>
      <c r="HG3321" s="29"/>
      <c r="HH3321" s="29"/>
      <c r="HI3321" s="29"/>
      <c r="HJ3321" s="29"/>
      <c r="HK3321" s="29"/>
      <c r="HL3321" s="29"/>
      <c r="HM3321" s="29"/>
      <c r="HN3321" s="29"/>
      <c r="HO3321" s="29"/>
      <c r="HP3321" s="29"/>
      <c r="HQ3321" s="29"/>
      <c r="HR3321" s="29"/>
      <c r="HS3321" s="29"/>
      <c r="HT3321" s="29"/>
      <c r="HU3321" s="29"/>
      <c r="HV3321" s="29"/>
      <c r="HW3321" s="29"/>
      <c r="HX3321" s="29"/>
      <c r="HY3321" s="29"/>
      <c r="HZ3321" s="29"/>
      <c r="IA3321" s="29"/>
      <c r="IB3321" s="29"/>
      <c r="IC3321" s="29"/>
      <c r="ID3321" s="29"/>
      <c r="IE3321" s="29"/>
      <c r="IF3321" s="29"/>
      <c r="IG3321" s="29"/>
      <c r="IH3321" s="29"/>
      <c r="II3321" s="29"/>
      <c r="IJ3321" s="29"/>
      <c r="IK3321" s="29"/>
      <c r="IL3321" s="29"/>
      <c r="IM3321" s="29"/>
      <c r="IN3321" s="29"/>
      <c r="IO3321" s="29"/>
      <c r="IP3321" s="29"/>
      <c r="IQ3321" s="29"/>
      <c r="IR3321" s="29"/>
      <c r="IS3321" s="29"/>
      <c r="IT3321" s="29"/>
    </row>
    <row r="3322" spans="1:254" s="11" customFormat="1" ht="12.95" customHeight="1" x14ac:dyDescent="0.2">
      <c r="B3322" s="29" t="s">
        <v>902</v>
      </c>
      <c r="C3322" s="30" t="s">
        <v>1552</v>
      </c>
      <c r="D3322" s="30" t="s">
        <v>1553</v>
      </c>
      <c r="E3322" s="29" t="s">
        <v>1554</v>
      </c>
      <c r="F3322" s="29">
        <v>9244</v>
      </c>
      <c r="G3322" s="29" t="s">
        <v>1555</v>
      </c>
      <c r="H3322" s="29" t="s">
        <v>904</v>
      </c>
      <c r="I3322" s="29" t="s">
        <v>936</v>
      </c>
      <c r="J3322" s="29" t="s">
        <v>921</v>
      </c>
      <c r="K3322" s="29" t="s">
        <v>937</v>
      </c>
      <c r="L3322" s="29" t="s">
        <v>1556</v>
      </c>
      <c r="M3322" s="29" t="s">
        <v>1557</v>
      </c>
      <c r="N3322" s="29">
        <v>1963</v>
      </c>
      <c r="O3322" s="29" t="s">
        <v>1379</v>
      </c>
      <c r="P3322" s="29"/>
      <c r="Q3322" s="29"/>
      <c r="R3322" s="29"/>
      <c r="S3322" s="29"/>
      <c r="T3322" s="29"/>
      <c r="U3322" s="29"/>
      <c r="V3322" s="29"/>
      <c r="W3322" s="29"/>
      <c r="X3322" s="29"/>
      <c r="Y3322" s="29"/>
      <c r="Z3322" s="29"/>
      <c r="AA3322" s="29"/>
      <c r="AB3322" s="29"/>
      <c r="AC3322" s="29"/>
      <c r="AD3322" s="29"/>
      <c r="AE3322" s="29"/>
      <c r="AF3322" s="29"/>
      <c r="AG3322" s="29"/>
      <c r="AH3322" s="29"/>
      <c r="AI3322" s="29"/>
      <c r="AJ3322" s="29"/>
      <c r="AK3322" s="29"/>
      <c r="AL3322" s="29"/>
      <c r="AM3322" s="29"/>
      <c r="AN3322" s="29"/>
      <c r="AO3322" s="29"/>
      <c r="AP3322" s="29"/>
      <c r="AQ3322" s="29"/>
      <c r="AR3322" s="29"/>
      <c r="AS3322" s="29"/>
      <c r="AT3322" s="29"/>
      <c r="AU3322" s="29"/>
      <c r="AV3322" s="29"/>
      <c r="AW3322" s="29"/>
      <c r="AX3322" s="29"/>
      <c r="AY3322" s="29"/>
      <c r="AZ3322" s="29"/>
      <c r="BA3322" s="29"/>
      <c r="BB3322" s="29"/>
      <c r="BC3322" s="29"/>
      <c r="BD3322" s="29"/>
      <c r="BE3322" s="29"/>
      <c r="BF3322" s="29"/>
      <c r="BG3322" s="29"/>
      <c r="BH3322" s="29"/>
      <c r="BI3322" s="29"/>
      <c r="BJ3322" s="29"/>
      <c r="BK3322" s="29"/>
      <c r="BL3322" s="29"/>
      <c r="BM3322" s="29"/>
      <c r="BN3322" s="29"/>
      <c r="BO3322" s="29"/>
      <c r="BP3322" s="29"/>
      <c r="BQ3322" s="29"/>
      <c r="BR3322" s="29"/>
      <c r="BS3322" s="29"/>
      <c r="BT3322" s="29"/>
      <c r="BU3322" s="29"/>
      <c r="BV3322" s="29"/>
      <c r="BW3322" s="29"/>
      <c r="BX3322" s="29"/>
      <c r="BY3322" s="29"/>
      <c r="BZ3322" s="29"/>
      <c r="CA3322" s="29"/>
      <c r="CB3322" s="29"/>
      <c r="CC3322" s="29"/>
      <c r="CD3322" s="29"/>
      <c r="CE3322" s="29"/>
      <c r="CF3322" s="29"/>
      <c r="CG3322" s="29"/>
      <c r="CH3322" s="29"/>
      <c r="CI3322" s="29"/>
      <c r="CJ3322" s="29"/>
      <c r="CK3322" s="29"/>
      <c r="CL3322" s="29"/>
      <c r="CM3322" s="29"/>
      <c r="CN3322" s="29"/>
      <c r="CO3322" s="29"/>
      <c r="CP3322" s="29"/>
      <c r="CQ3322" s="29"/>
      <c r="CR3322" s="29"/>
      <c r="CS3322" s="29"/>
      <c r="CT3322" s="29"/>
      <c r="CU3322" s="29"/>
      <c r="CV3322" s="29"/>
      <c r="CW3322" s="29"/>
      <c r="CX3322" s="29"/>
      <c r="CY3322" s="29"/>
      <c r="CZ3322" s="29"/>
      <c r="DA3322" s="29"/>
      <c r="DB3322" s="29"/>
      <c r="DC3322" s="29"/>
      <c r="DD3322" s="29"/>
      <c r="DE3322" s="29"/>
      <c r="DF3322" s="29"/>
      <c r="DG3322" s="29"/>
      <c r="DH3322" s="29"/>
      <c r="DI3322" s="29"/>
      <c r="DJ3322" s="29"/>
      <c r="DK3322" s="29"/>
      <c r="DL3322" s="29"/>
      <c r="DM3322" s="29"/>
      <c r="DN3322" s="29"/>
      <c r="DO3322" s="29"/>
      <c r="DP3322" s="29"/>
      <c r="DQ3322" s="29"/>
      <c r="DR3322" s="29"/>
      <c r="DS3322" s="29"/>
      <c r="DT3322" s="29"/>
      <c r="DU3322" s="29"/>
      <c r="DV3322" s="29"/>
      <c r="DW3322" s="29"/>
      <c r="DX3322" s="29"/>
      <c r="DY3322" s="29"/>
      <c r="DZ3322" s="29"/>
      <c r="EA3322" s="29"/>
      <c r="EB3322" s="29"/>
      <c r="EC3322" s="29"/>
      <c r="ED3322" s="29"/>
      <c r="EE3322" s="29"/>
      <c r="EF3322" s="29"/>
      <c r="EG3322" s="29"/>
      <c r="EH3322" s="29"/>
      <c r="EI3322" s="29"/>
      <c r="EJ3322" s="29"/>
      <c r="EK3322" s="29"/>
      <c r="EL3322" s="29"/>
      <c r="EM3322" s="29"/>
      <c r="EN3322" s="29"/>
      <c r="EO3322" s="29"/>
      <c r="EP3322" s="29"/>
      <c r="EQ3322" s="29"/>
      <c r="ER3322" s="29"/>
      <c r="ES3322" s="29"/>
      <c r="ET3322" s="29"/>
      <c r="EU3322" s="29"/>
      <c r="EV3322" s="29"/>
      <c r="EW3322" s="29"/>
      <c r="EX3322" s="29"/>
      <c r="EY3322" s="29"/>
      <c r="EZ3322" s="29"/>
      <c r="FA3322" s="29"/>
      <c r="FB3322" s="29"/>
      <c r="FC3322" s="29"/>
      <c r="FD3322" s="29"/>
      <c r="FE3322" s="29"/>
      <c r="FF3322" s="29"/>
      <c r="FG3322" s="29"/>
      <c r="FH3322" s="29"/>
      <c r="FI3322" s="29"/>
      <c r="FJ3322" s="29"/>
      <c r="FK3322" s="29"/>
      <c r="FL3322" s="29"/>
      <c r="FM3322" s="29"/>
      <c r="FN3322" s="29"/>
      <c r="FO3322" s="29"/>
      <c r="FP3322" s="29"/>
      <c r="FQ3322" s="29"/>
      <c r="FR3322" s="29"/>
      <c r="FS3322" s="29"/>
      <c r="FT3322" s="29"/>
      <c r="FU3322" s="29"/>
      <c r="FV3322" s="29"/>
      <c r="FW3322" s="29"/>
      <c r="FX3322" s="29"/>
      <c r="FY3322" s="29"/>
      <c r="FZ3322" s="29"/>
      <c r="GA3322" s="29"/>
      <c r="GB3322" s="29"/>
      <c r="GC3322" s="29"/>
      <c r="GD3322" s="29"/>
      <c r="GE3322" s="29"/>
      <c r="GF3322" s="29"/>
      <c r="GG3322" s="29"/>
      <c r="GH3322" s="29"/>
      <c r="GI3322" s="29"/>
      <c r="GJ3322" s="29"/>
      <c r="GK3322" s="29"/>
      <c r="GL3322" s="29"/>
      <c r="GM3322" s="29"/>
      <c r="GN3322" s="29"/>
      <c r="GO3322" s="29"/>
      <c r="GP3322" s="29"/>
      <c r="GQ3322" s="29"/>
      <c r="GR3322" s="29"/>
      <c r="GS3322" s="29"/>
      <c r="GT3322" s="29"/>
      <c r="GU3322" s="29"/>
      <c r="GV3322" s="29"/>
      <c r="GW3322" s="29"/>
      <c r="GX3322" s="29"/>
      <c r="GY3322" s="29"/>
      <c r="GZ3322" s="29"/>
      <c r="HA3322" s="29"/>
      <c r="HB3322" s="29"/>
      <c r="HC3322" s="29"/>
      <c r="HD3322" s="29"/>
      <c r="HE3322" s="29"/>
      <c r="HF3322" s="29"/>
      <c r="HG3322" s="29"/>
      <c r="HH3322" s="29"/>
      <c r="HI3322" s="29"/>
      <c r="HJ3322" s="29"/>
      <c r="HK3322" s="29"/>
      <c r="HL3322" s="29"/>
      <c r="HM3322" s="29"/>
      <c r="HN3322" s="29"/>
      <c r="HO3322" s="29"/>
      <c r="HP3322" s="29"/>
      <c r="HQ3322" s="29"/>
      <c r="HR3322" s="29"/>
      <c r="HS3322" s="29"/>
      <c r="HT3322" s="29"/>
      <c r="HU3322" s="29"/>
      <c r="HV3322" s="29"/>
      <c r="HW3322" s="29"/>
      <c r="HX3322" s="29"/>
      <c r="HY3322" s="29"/>
      <c r="HZ3322" s="29"/>
      <c r="IA3322" s="29"/>
      <c r="IB3322" s="29"/>
      <c r="IC3322" s="29"/>
      <c r="ID3322" s="29"/>
      <c r="IE3322" s="29"/>
      <c r="IF3322" s="29"/>
      <c r="IG3322" s="29"/>
      <c r="IH3322" s="29"/>
      <c r="II3322" s="29"/>
      <c r="IJ3322" s="29"/>
      <c r="IK3322" s="29"/>
      <c r="IL3322" s="29"/>
      <c r="IM3322" s="29"/>
      <c r="IN3322" s="29"/>
      <c r="IO3322" s="29"/>
      <c r="IP3322" s="29"/>
      <c r="IQ3322" s="29"/>
      <c r="IR3322" s="29"/>
      <c r="IS3322" s="29"/>
      <c r="IT3322" s="29"/>
    </row>
    <row r="3323" spans="1:254" s="11" customFormat="1" ht="12.95" customHeight="1" x14ac:dyDescent="0.2">
      <c r="B3323" s="29" t="s">
        <v>902</v>
      </c>
      <c r="C3323" s="30" t="s">
        <v>1552</v>
      </c>
      <c r="D3323" s="30" t="s">
        <v>956</v>
      </c>
      <c r="E3323" s="29" t="s">
        <v>1554</v>
      </c>
      <c r="F3323" s="29">
        <v>9244</v>
      </c>
      <c r="G3323" s="11" t="s">
        <v>1548</v>
      </c>
      <c r="H3323" s="29" t="s">
        <v>904</v>
      </c>
      <c r="I3323" s="29" t="s">
        <v>936</v>
      </c>
      <c r="J3323" s="29" t="s">
        <v>912</v>
      </c>
      <c r="K3323" s="29" t="s">
        <v>937</v>
      </c>
      <c r="L3323" s="29" t="s">
        <v>947</v>
      </c>
      <c r="M3323" s="29">
        <v>175</v>
      </c>
      <c r="N3323" s="29">
        <v>1959</v>
      </c>
      <c r="O3323" s="11" t="s">
        <v>1550</v>
      </c>
      <c r="P3323" s="29"/>
      <c r="Q3323" s="29"/>
      <c r="S3323" s="29"/>
      <c r="T3323" s="29"/>
      <c r="U3323" s="29"/>
      <c r="V3323" s="29"/>
      <c r="W3323" s="29"/>
      <c r="X3323" s="29"/>
      <c r="Y3323" s="29"/>
      <c r="Z3323" s="29"/>
      <c r="AA3323" s="29"/>
      <c r="AB3323" s="29"/>
      <c r="AC3323" s="29"/>
      <c r="AD3323" s="29"/>
      <c r="AE3323" s="29"/>
      <c r="AF3323" s="29"/>
      <c r="AG3323" s="29"/>
      <c r="AH3323" s="29"/>
      <c r="AI3323" s="29"/>
      <c r="AJ3323" s="29"/>
      <c r="AK3323" s="29"/>
      <c r="AL3323" s="29"/>
      <c r="AM3323" s="29"/>
      <c r="AN3323" s="29"/>
      <c r="AO3323" s="29"/>
      <c r="AP3323" s="29"/>
      <c r="AQ3323" s="29"/>
      <c r="AR3323" s="29"/>
      <c r="AS3323" s="29"/>
      <c r="AT3323" s="29"/>
      <c r="AU3323" s="29"/>
      <c r="AV3323" s="29"/>
      <c r="AW3323" s="29"/>
      <c r="AX3323" s="29"/>
      <c r="AY3323" s="29"/>
      <c r="AZ3323" s="29"/>
      <c r="BA3323" s="29"/>
      <c r="BB3323" s="29"/>
      <c r="BC3323" s="29"/>
      <c r="BD3323" s="29"/>
      <c r="BE3323" s="29"/>
      <c r="BF3323" s="29"/>
      <c r="BG3323" s="29"/>
      <c r="BH3323" s="29"/>
      <c r="BI3323" s="29"/>
      <c r="BJ3323" s="29"/>
      <c r="BK3323" s="29"/>
      <c r="BL3323" s="29"/>
      <c r="BM3323" s="29"/>
      <c r="BN3323" s="29"/>
      <c r="BO3323" s="29"/>
      <c r="BP3323" s="29"/>
      <c r="BQ3323" s="29"/>
      <c r="BR3323" s="29"/>
      <c r="BS3323" s="29"/>
      <c r="BT3323" s="29"/>
      <c r="BU3323" s="29"/>
      <c r="BV3323" s="29"/>
      <c r="BW3323" s="29"/>
      <c r="BX3323" s="29"/>
      <c r="BY3323" s="29"/>
      <c r="BZ3323" s="29"/>
      <c r="CA3323" s="29"/>
      <c r="CB3323" s="29"/>
      <c r="CC3323" s="29"/>
      <c r="CD3323" s="29"/>
      <c r="CE3323" s="29"/>
      <c r="CF3323" s="29"/>
      <c r="CG3323" s="29"/>
      <c r="CH3323" s="29"/>
      <c r="CI3323" s="29"/>
      <c r="CJ3323" s="29"/>
      <c r="CK3323" s="29"/>
      <c r="CL3323" s="29"/>
      <c r="CM3323" s="29"/>
      <c r="CN3323" s="29"/>
      <c r="CO3323" s="29"/>
      <c r="CP3323" s="29"/>
      <c r="CQ3323" s="29"/>
      <c r="CR3323" s="29"/>
      <c r="CS3323" s="29"/>
      <c r="CT3323" s="29"/>
      <c r="CU3323" s="29"/>
      <c r="CV3323" s="29"/>
      <c r="CW3323" s="29"/>
      <c r="CX3323" s="29"/>
      <c r="CY3323" s="29"/>
      <c r="CZ3323" s="29"/>
      <c r="DA3323" s="29"/>
      <c r="DB3323" s="29"/>
      <c r="DC3323" s="29"/>
      <c r="DD3323" s="29"/>
      <c r="DE3323" s="29"/>
      <c r="DF3323" s="29"/>
      <c r="DG3323" s="29"/>
      <c r="DH3323" s="29"/>
      <c r="DI3323" s="29"/>
      <c r="DJ3323" s="29"/>
      <c r="DK3323" s="29"/>
      <c r="DL3323" s="29"/>
      <c r="DM3323" s="29"/>
      <c r="DN3323" s="29"/>
      <c r="DO3323" s="29"/>
      <c r="DP3323" s="29"/>
      <c r="DQ3323" s="29"/>
      <c r="DR3323" s="29"/>
      <c r="DS3323" s="29"/>
      <c r="DT3323" s="29"/>
      <c r="DU3323" s="29"/>
      <c r="DV3323" s="29"/>
      <c r="DW3323" s="29"/>
      <c r="DX3323" s="29"/>
      <c r="DY3323" s="29"/>
      <c r="DZ3323" s="29"/>
      <c r="EA3323" s="29"/>
      <c r="EB3323" s="29"/>
      <c r="EC3323" s="29"/>
      <c r="ED3323" s="29"/>
      <c r="EE3323" s="29"/>
      <c r="EF3323" s="29"/>
      <c r="EG3323" s="29"/>
      <c r="EH3323" s="29"/>
      <c r="EI3323" s="29"/>
      <c r="EJ3323" s="29"/>
      <c r="EK3323" s="29"/>
      <c r="EL3323" s="29"/>
      <c r="EM3323" s="29"/>
      <c r="EN3323" s="29"/>
      <c r="EO3323" s="29"/>
      <c r="EP3323" s="29"/>
      <c r="EQ3323" s="29"/>
      <c r="ER3323" s="29"/>
      <c r="ES3323" s="29"/>
      <c r="ET3323" s="29"/>
      <c r="EU3323" s="29"/>
      <c r="EV3323" s="29"/>
      <c r="EW3323" s="29"/>
      <c r="EX3323" s="29"/>
      <c r="EY3323" s="29"/>
      <c r="EZ3323" s="29"/>
      <c r="FA3323" s="29"/>
      <c r="FB3323" s="29"/>
      <c r="FC3323" s="29"/>
      <c r="FD3323" s="29"/>
      <c r="FE3323" s="29"/>
      <c r="FF3323" s="29"/>
      <c r="FG3323" s="29"/>
      <c r="FH3323" s="29"/>
      <c r="FI3323" s="29"/>
      <c r="FJ3323" s="29"/>
      <c r="FK3323" s="29"/>
      <c r="FL3323" s="29"/>
      <c r="FM3323" s="29"/>
      <c r="FN3323" s="29"/>
      <c r="FO3323" s="29"/>
      <c r="FP3323" s="29"/>
      <c r="FQ3323" s="29"/>
      <c r="FR3323" s="29"/>
      <c r="FS3323" s="29"/>
      <c r="FT3323" s="29"/>
      <c r="FU3323" s="29"/>
      <c r="FV3323" s="29"/>
      <c r="FW3323" s="29"/>
      <c r="FX3323" s="29"/>
      <c r="FY3323" s="29"/>
      <c r="FZ3323" s="29"/>
      <c r="GA3323" s="29"/>
      <c r="GB3323" s="29"/>
      <c r="GC3323" s="29"/>
      <c r="GD3323" s="29"/>
      <c r="GE3323" s="29"/>
      <c r="GF3323" s="29"/>
      <c r="GG3323" s="29"/>
      <c r="GH3323" s="29"/>
      <c r="GI3323" s="29"/>
      <c r="GJ3323" s="29"/>
      <c r="GK3323" s="29"/>
      <c r="GL3323" s="29"/>
      <c r="GM3323" s="29"/>
      <c r="GN3323" s="29"/>
      <c r="GO3323" s="29"/>
      <c r="GP3323" s="29"/>
      <c r="GQ3323" s="29"/>
      <c r="GR3323" s="29"/>
      <c r="GS3323" s="29"/>
      <c r="GT3323" s="29"/>
      <c r="GU3323" s="29"/>
      <c r="GV3323" s="29"/>
      <c r="GW3323" s="29"/>
      <c r="GX3323" s="29"/>
      <c r="GY3323" s="29"/>
      <c r="GZ3323" s="29"/>
      <c r="HA3323" s="29"/>
      <c r="HB3323" s="29"/>
      <c r="HC3323" s="29"/>
      <c r="HD3323" s="29"/>
      <c r="HE3323" s="29"/>
      <c r="HF3323" s="29"/>
      <c r="HG3323" s="29"/>
      <c r="HH3323" s="29"/>
      <c r="HI3323" s="29"/>
      <c r="HJ3323" s="29"/>
      <c r="HK3323" s="29"/>
      <c r="HL3323" s="29"/>
      <c r="HM3323" s="29"/>
      <c r="HN3323" s="29"/>
      <c r="HO3323" s="29"/>
      <c r="HP3323" s="29"/>
      <c r="HQ3323" s="29"/>
      <c r="HR3323" s="29"/>
      <c r="HS3323" s="29"/>
      <c r="HT3323" s="29"/>
      <c r="HU3323" s="29"/>
      <c r="HV3323" s="29"/>
      <c r="HW3323" s="29"/>
      <c r="HX3323" s="29"/>
      <c r="HY3323" s="29"/>
      <c r="HZ3323" s="29"/>
      <c r="IA3323" s="29"/>
      <c r="IB3323" s="29"/>
      <c r="IC3323" s="29"/>
      <c r="ID3323" s="29"/>
      <c r="IE3323" s="29"/>
      <c r="IF3323" s="29"/>
      <c r="IG3323" s="29"/>
      <c r="IH3323" s="29"/>
      <c r="II3323" s="29"/>
      <c r="IJ3323" s="29"/>
      <c r="IK3323" s="29"/>
      <c r="IL3323" s="29"/>
      <c r="IM3323" s="29"/>
      <c r="IN3323" s="29"/>
      <c r="IO3323" s="29"/>
      <c r="IP3323" s="29"/>
      <c r="IQ3323" s="29"/>
      <c r="IR3323" s="29"/>
      <c r="IS3323" s="29"/>
      <c r="IT3323" s="29"/>
    </row>
    <row r="3324" spans="1:254" s="11" customFormat="1" ht="12.95" customHeight="1" x14ac:dyDescent="0.2">
      <c r="B3324" s="29" t="s">
        <v>902</v>
      </c>
      <c r="C3324" s="30" t="s">
        <v>1552</v>
      </c>
      <c r="D3324" s="30" t="s">
        <v>956</v>
      </c>
      <c r="E3324" s="29" t="s">
        <v>1554</v>
      </c>
      <c r="F3324" s="29">
        <v>9244</v>
      </c>
      <c r="G3324" s="11" t="s">
        <v>1548</v>
      </c>
      <c r="H3324" s="29" t="s">
        <v>904</v>
      </c>
      <c r="I3324" s="29" t="s">
        <v>936</v>
      </c>
      <c r="J3324" s="29" t="s">
        <v>912</v>
      </c>
      <c r="K3324" s="29" t="s">
        <v>937</v>
      </c>
      <c r="L3324" s="29" t="s">
        <v>947</v>
      </c>
      <c r="M3324" s="29">
        <v>175</v>
      </c>
      <c r="N3324" s="29">
        <v>1959</v>
      </c>
      <c r="O3324" s="11" t="s">
        <v>1550</v>
      </c>
      <c r="P3324" s="29" t="s">
        <v>2546</v>
      </c>
      <c r="Q3324" s="29"/>
      <c r="S3324" s="29"/>
      <c r="T3324" s="29"/>
      <c r="U3324" s="29"/>
      <c r="V3324" s="29"/>
      <c r="W3324" s="29"/>
      <c r="X3324" s="29"/>
      <c r="Y3324" s="29"/>
      <c r="Z3324" s="29"/>
      <c r="AA3324" s="29"/>
      <c r="AB3324" s="29"/>
      <c r="AC3324" s="29"/>
      <c r="AD3324" s="29"/>
      <c r="AE3324" s="29"/>
      <c r="AF3324" s="29"/>
      <c r="AG3324" s="29"/>
      <c r="AH3324" s="29"/>
      <c r="AI3324" s="29"/>
      <c r="AJ3324" s="29"/>
      <c r="AK3324" s="29"/>
      <c r="AL3324" s="29"/>
      <c r="AM3324" s="29"/>
      <c r="AN3324" s="29"/>
      <c r="AO3324" s="29"/>
      <c r="AP3324" s="29"/>
      <c r="AQ3324" s="29"/>
      <c r="AR3324" s="29"/>
      <c r="AS3324" s="29"/>
      <c r="AT3324" s="29"/>
      <c r="AU3324" s="29"/>
      <c r="AV3324" s="29"/>
      <c r="AW3324" s="29"/>
      <c r="AX3324" s="29"/>
      <c r="AY3324" s="29"/>
      <c r="AZ3324" s="29"/>
      <c r="BA3324" s="29"/>
      <c r="BB3324" s="29"/>
      <c r="BC3324" s="29"/>
      <c r="BD3324" s="29"/>
      <c r="BE3324" s="29"/>
      <c r="BF3324" s="29"/>
      <c r="BG3324" s="29"/>
      <c r="BH3324" s="29"/>
      <c r="BI3324" s="29"/>
      <c r="BJ3324" s="29"/>
      <c r="BK3324" s="29"/>
      <c r="BL3324" s="29"/>
      <c r="BM3324" s="29"/>
      <c r="BN3324" s="29"/>
      <c r="BO3324" s="29"/>
      <c r="BP3324" s="29"/>
      <c r="BQ3324" s="29"/>
      <c r="BR3324" s="29"/>
      <c r="BS3324" s="29"/>
      <c r="BT3324" s="29"/>
      <c r="BU3324" s="29"/>
      <c r="BV3324" s="29"/>
      <c r="BW3324" s="29"/>
      <c r="BX3324" s="29"/>
      <c r="BY3324" s="29"/>
      <c r="BZ3324" s="29"/>
      <c r="CA3324" s="29"/>
      <c r="CB3324" s="29"/>
      <c r="CC3324" s="29"/>
      <c r="CD3324" s="29"/>
      <c r="CE3324" s="29"/>
      <c r="CF3324" s="29"/>
      <c r="CG3324" s="29"/>
      <c r="CH3324" s="29"/>
      <c r="CI3324" s="29"/>
      <c r="CJ3324" s="29"/>
      <c r="CK3324" s="29"/>
      <c r="CL3324" s="29"/>
      <c r="CM3324" s="29"/>
      <c r="CN3324" s="29"/>
      <c r="CO3324" s="29"/>
      <c r="CP3324" s="29"/>
      <c r="CQ3324" s="29"/>
      <c r="CR3324" s="29"/>
      <c r="CS3324" s="29"/>
      <c r="CT3324" s="29"/>
      <c r="CU3324" s="29"/>
      <c r="CV3324" s="29"/>
      <c r="CW3324" s="29"/>
      <c r="CX3324" s="29"/>
      <c r="CY3324" s="29"/>
      <c r="CZ3324" s="29"/>
      <c r="DA3324" s="29"/>
      <c r="DB3324" s="29"/>
      <c r="DC3324" s="29"/>
      <c r="DD3324" s="29"/>
      <c r="DE3324" s="29"/>
      <c r="DF3324" s="29"/>
      <c r="DG3324" s="29"/>
      <c r="DH3324" s="29"/>
      <c r="DI3324" s="29"/>
      <c r="DJ3324" s="29"/>
      <c r="DK3324" s="29"/>
      <c r="DL3324" s="29"/>
      <c r="DM3324" s="29"/>
      <c r="DN3324" s="29"/>
      <c r="DO3324" s="29"/>
      <c r="DP3324" s="29"/>
      <c r="DQ3324" s="29"/>
      <c r="DR3324" s="29"/>
      <c r="DS3324" s="29"/>
      <c r="DT3324" s="29"/>
      <c r="DU3324" s="29"/>
      <c r="DV3324" s="29"/>
      <c r="DW3324" s="29"/>
      <c r="DX3324" s="29"/>
      <c r="DY3324" s="29"/>
      <c r="DZ3324" s="29"/>
      <c r="EA3324" s="29"/>
      <c r="EB3324" s="29"/>
      <c r="EC3324" s="29"/>
      <c r="ED3324" s="29"/>
      <c r="EE3324" s="29"/>
      <c r="EF3324" s="29"/>
      <c r="EG3324" s="29"/>
      <c r="EH3324" s="29"/>
      <c r="EI3324" s="29"/>
      <c r="EJ3324" s="29"/>
      <c r="EK3324" s="29"/>
      <c r="EL3324" s="29"/>
      <c r="EM3324" s="29"/>
      <c r="EN3324" s="29"/>
      <c r="EO3324" s="29"/>
      <c r="EP3324" s="29"/>
      <c r="EQ3324" s="29"/>
      <c r="ER3324" s="29"/>
      <c r="ES3324" s="29"/>
      <c r="ET3324" s="29"/>
      <c r="EU3324" s="29"/>
      <c r="EV3324" s="29"/>
      <c r="EW3324" s="29"/>
      <c r="EX3324" s="29"/>
      <c r="EY3324" s="29"/>
      <c r="EZ3324" s="29"/>
      <c r="FA3324" s="29"/>
      <c r="FB3324" s="29"/>
      <c r="FC3324" s="29"/>
      <c r="FD3324" s="29"/>
      <c r="FE3324" s="29"/>
      <c r="FF3324" s="29"/>
      <c r="FG3324" s="29"/>
      <c r="FH3324" s="29"/>
      <c r="FI3324" s="29"/>
      <c r="FJ3324" s="29"/>
      <c r="FK3324" s="29"/>
      <c r="FL3324" s="29"/>
      <c r="FM3324" s="29"/>
      <c r="FN3324" s="29"/>
      <c r="FO3324" s="29"/>
      <c r="FP3324" s="29"/>
      <c r="FQ3324" s="29"/>
      <c r="FR3324" s="29"/>
      <c r="FS3324" s="29"/>
      <c r="FT3324" s="29"/>
      <c r="FU3324" s="29"/>
      <c r="FV3324" s="29"/>
      <c r="FW3324" s="29"/>
      <c r="FX3324" s="29"/>
      <c r="FY3324" s="29"/>
      <c r="FZ3324" s="29"/>
      <c r="GA3324" s="29"/>
      <c r="GB3324" s="29"/>
      <c r="GC3324" s="29"/>
      <c r="GD3324" s="29"/>
      <c r="GE3324" s="29"/>
      <c r="GF3324" s="29"/>
      <c r="GG3324" s="29"/>
      <c r="GH3324" s="29"/>
      <c r="GI3324" s="29"/>
      <c r="GJ3324" s="29"/>
      <c r="GK3324" s="29"/>
      <c r="GL3324" s="29"/>
      <c r="GM3324" s="29"/>
      <c r="GN3324" s="29"/>
      <c r="GO3324" s="29"/>
      <c r="GP3324" s="29"/>
      <c r="GQ3324" s="29"/>
      <c r="GR3324" s="29"/>
      <c r="GS3324" s="29"/>
      <c r="GT3324" s="29"/>
      <c r="GU3324" s="29"/>
      <c r="GV3324" s="29"/>
      <c r="GW3324" s="29"/>
      <c r="GX3324" s="29"/>
      <c r="GY3324" s="29"/>
      <c r="GZ3324" s="29"/>
      <c r="HA3324" s="29"/>
      <c r="HB3324" s="29"/>
      <c r="HC3324" s="29"/>
      <c r="HD3324" s="29"/>
      <c r="HE3324" s="29"/>
      <c r="HF3324" s="29"/>
      <c r="HG3324" s="29"/>
      <c r="HH3324" s="29"/>
      <c r="HI3324" s="29"/>
      <c r="HJ3324" s="29"/>
      <c r="HK3324" s="29"/>
      <c r="HL3324" s="29"/>
      <c r="HM3324" s="29"/>
      <c r="HN3324" s="29"/>
      <c r="HO3324" s="29"/>
      <c r="HP3324" s="29"/>
      <c r="HQ3324" s="29"/>
      <c r="HR3324" s="29"/>
      <c r="HS3324" s="29"/>
      <c r="HT3324" s="29"/>
      <c r="HU3324" s="29"/>
      <c r="HV3324" s="29"/>
      <c r="HW3324" s="29"/>
      <c r="HX3324" s="29"/>
      <c r="HY3324" s="29"/>
      <c r="HZ3324" s="29"/>
      <c r="IA3324" s="29"/>
      <c r="IB3324" s="29"/>
      <c r="IC3324" s="29"/>
      <c r="ID3324" s="29"/>
      <c r="IE3324" s="29"/>
      <c r="IF3324" s="29"/>
      <c r="IG3324" s="29"/>
      <c r="IH3324" s="29"/>
      <c r="II3324" s="29"/>
      <c r="IJ3324" s="29"/>
      <c r="IK3324" s="29"/>
      <c r="IL3324" s="29"/>
      <c r="IM3324" s="29"/>
      <c r="IN3324" s="29"/>
      <c r="IO3324" s="29"/>
      <c r="IP3324" s="29"/>
      <c r="IQ3324" s="29"/>
      <c r="IR3324" s="29"/>
      <c r="IS3324" s="29"/>
      <c r="IT3324" s="29"/>
    </row>
    <row r="3325" spans="1:254" s="11" customFormat="1" ht="12.95" customHeight="1" x14ac:dyDescent="0.2">
      <c r="B3325" s="29" t="s">
        <v>902</v>
      </c>
      <c r="C3325" s="30" t="s">
        <v>793</v>
      </c>
      <c r="D3325" s="30" t="s">
        <v>1338</v>
      </c>
      <c r="E3325" s="29" t="s">
        <v>794</v>
      </c>
      <c r="F3325" s="29">
        <v>1000</v>
      </c>
      <c r="G3325" s="29" t="s">
        <v>999</v>
      </c>
      <c r="H3325" s="29" t="s">
        <v>904</v>
      </c>
      <c r="I3325" s="29" t="s">
        <v>905</v>
      </c>
      <c r="J3325" s="29" t="s">
        <v>942</v>
      </c>
      <c r="K3325" s="29" t="s">
        <v>907</v>
      </c>
      <c r="L3325" s="29" t="s">
        <v>945</v>
      </c>
      <c r="M3325" s="29" t="s">
        <v>796</v>
      </c>
      <c r="N3325" s="29">
        <v>1980</v>
      </c>
      <c r="O3325" s="29" t="s">
        <v>1011</v>
      </c>
      <c r="P3325" s="29"/>
      <c r="Q3325" s="29"/>
      <c r="S3325" s="29"/>
      <c r="T3325" s="29"/>
      <c r="U3325" s="29"/>
      <c r="V3325" s="29"/>
      <c r="W3325" s="29"/>
      <c r="X3325" s="29"/>
      <c r="Y3325" s="29"/>
      <c r="Z3325" s="29"/>
      <c r="AA3325" s="29"/>
      <c r="AB3325" s="29"/>
      <c r="AC3325" s="29"/>
      <c r="AD3325" s="29"/>
      <c r="AE3325" s="29"/>
      <c r="AF3325" s="29"/>
      <c r="AG3325" s="29"/>
      <c r="AH3325" s="29"/>
      <c r="AI3325" s="29"/>
      <c r="AJ3325" s="29"/>
      <c r="AK3325" s="29"/>
      <c r="AL3325" s="29"/>
      <c r="AM3325" s="29"/>
      <c r="AN3325" s="29"/>
      <c r="AO3325" s="29"/>
      <c r="AP3325" s="29"/>
      <c r="AQ3325" s="29"/>
      <c r="AR3325" s="29"/>
      <c r="AS3325" s="29"/>
      <c r="AT3325" s="29"/>
      <c r="AU3325" s="29"/>
      <c r="AV3325" s="29"/>
      <c r="AW3325" s="29"/>
      <c r="AX3325" s="29"/>
      <c r="AY3325" s="29"/>
      <c r="AZ3325" s="29"/>
      <c r="BA3325" s="29"/>
      <c r="BB3325" s="29"/>
      <c r="BC3325" s="29"/>
      <c r="BD3325" s="29"/>
      <c r="BE3325" s="29"/>
      <c r="BF3325" s="29"/>
      <c r="BG3325" s="29"/>
      <c r="BH3325" s="29"/>
      <c r="BI3325" s="29"/>
      <c r="BJ3325" s="29"/>
      <c r="BK3325" s="29"/>
      <c r="BL3325" s="29"/>
      <c r="BM3325" s="29"/>
      <c r="BN3325" s="29"/>
      <c r="BO3325" s="29"/>
      <c r="BP3325" s="29"/>
      <c r="BQ3325" s="29"/>
      <c r="BR3325" s="29"/>
      <c r="BS3325" s="29"/>
      <c r="BT3325" s="29"/>
      <c r="BU3325" s="29"/>
      <c r="BV3325" s="29"/>
      <c r="BW3325" s="29"/>
      <c r="BX3325" s="29"/>
      <c r="BY3325" s="29"/>
      <c r="BZ3325" s="29"/>
      <c r="CA3325" s="29"/>
      <c r="CB3325" s="29"/>
      <c r="CC3325" s="29"/>
      <c r="CD3325" s="29"/>
      <c r="CE3325" s="29"/>
      <c r="CF3325" s="29"/>
      <c r="CG3325" s="29"/>
      <c r="CH3325" s="29"/>
      <c r="CI3325" s="29"/>
      <c r="CJ3325" s="29"/>
      <c r="CK3325" s="29"/>
      <c r="CL3325" s="29"/>
      <c r="CM3325" s="29"/>
      <c r="CN3325" s="29"/>
      <c r="CO3325" s="29"/>
      <c r="CP3325" s="29"/>
      <c r="CQ3325" s="29"/>
      <c r="CR3325" s="29"/>
      <c r="CS3325" s="29"/>
      <c r="CT3325" s="29"/>
      <c r="CU3325" s="29"/>
      <c r="CV3325" s="29"/>
      <c r="CW3325" s="29"/>
      <c r="CX3325" s="29"/>
      <c r="CY3325" s="29"/>
      <c r="CZ3325" s="29"/>
      <c r="DA3325" s="29"/>
      <c r="DB3325" s="29"/>
      <c r="DC3325" s="29"/>
      <c r="DD3325" s="29"/>
      <c r="DE3325" s="29"/>
      <c r="DF3325" s="29"/>
      <c r="DG3325" s="29"/>
      <c r="DH3325" s="29"/>
      <c r="DI3325" s="29"/>
      <c r="DJ3325" s="29"/>
      <c r="DK3325" s="29"/>
      <c r="DL3325" s="29"/>
      <c r="DM3325" s="29"/>
      <c r="DN3325" s="29"/>
      <c r="DO3325" s="29"/>
      <c r="DP3325" s="29"/>
      <c r="DQ3325" s="29"/>
      <c r="DR3325" s="29"/>
      <c r="DS3325" s="29"/>
      <c r="DT3325" s="29"/>
      <c r="DU3325" s="29"/>
      <c r="DV3325" s="29"/>
      <c r="DW3325" s="29"/>
      <c r="DX3325" s="29"/>
      <c r="DY3325" s="29"/>
      <c r="DZ3325" s="29"/>
      <c r="EA3325" s="29"/>
      <c r="EB3325" s="29"/>
      <c r="EC3325" s="29"/>
      <c r="ED3325" s="29"/>
      <c r="EE3325" s="29"/>
      <c r="EF3325" s="29"/>
      <c r="EG3325" s="29"/>
      <c r="EH3325" s="29"/>
      <c r="EI3325" s="29"/>
      <c r="EJ3325" s="29"/>
      <c r="EK3325" s="29"/>
      <c r="EL3325" s="29"/>
      <c r="EM3325" s="29"/>
      <c r="EN3325" s="29"/>
      <c r="EO3325" s="29"/>
      <c r="EP3325" s="29"/>
      <c r="EQ3325" s="29"/>
      <c r="ER3325" s="29"/>
      <c r="ES3325" s="29"/>
      <c r="ET3325" s="29"/>
      <c r="EU3325" s="29"/>
      <c r="EV3325" s="29"/>
      <c r="EW3325" s="29"/>
      <c r="EX3325" s="29"/>
      <c r="EY3325" s="29"/>
      <c r="EZ3325" s="29"/>
      <c r="FA3325" s="29"/>
      <c r="FB3325" s="29"/>
      <c r="FC3325" s="29"/>
      <c r="FD3325" s="29"/>
      <c r="FE3325" s="29"/>
      <c r="FF3325" s="29"/>
      <c r="FG3325" s="29"/>
      <c r="FH3325" s="29"/>
      <c r="FI3325" s="29"/>
      <c r="FJ3325" s="29"/>
      <c r="FK3325" s="29"/>
      <c r="FL3325" s="29"/>
      <c r="FM3325" s="29"/>
      <c r="FN3325" s="29"/>
      <c r="FO3325" s="29"/>
      <c r="FP3325" s="29"/>
      <c r="FQ3325" s="29"/>
      <c r="FR3325" s="29"/>
      <c r="FS3325" s="29"/>
      <c r="FT3325" s="29"/>
      <c r="FU3325" s="29"/>
      <c r="FV3325" s="29"/>
      <c r="FW3325" s="29"/>
      <c r="FX3325" s="29"/>
      <c r="FY3325" s="29"/>
      <c r="FZ3325" s="29"/>
      <c r="GA3325" s="29"/>
      <c r="GB3325" s="29"/>
      <c r="GC3325" s="29"/>
      <c r="GD3325" s="29"/>
      <c r="GE3325" s="29"/>
      <c r="GF3325" s="29"/>
      <c r="GG3325" s="29"/>
      <c r="GH3325" s="29"/>
      <c r="GI3325" s="29"/>
      <c r="GJ3325" s="29"/>
      <c r="GK3325" s="29"/>
      <c r="GL3325" s="29"/>
      <c r="GM3325" s="29"/>
      <c r="GN3325" s="29"/>
      <c r="GO3325" s="29"/>
      <c r="GP3325" s="29"/>
      <c r="GQ3325" s="29"/>
      <c r="GR3325" s="29"/>
      <c r="GS3325" s="29"/>
      <c r="GT3325" s="29"/>
      <c r="GU3325" s="29"/>
      <c r="GV3325" s="29"/>
      <c r="GW3325" s="29"/>
      <c r="GX3325" s="29"/>
      <c r="GY3325" s="29"/>
      <c r="GZ3325" s="29"/>
      <c r="HA3325" s="29"/>
      <c r="HB3325" s="29"/>
      <c r="HC3325" s="29"/>
      <c r="HD3325" s="29"/>
      <c r="HE3325" s="29"/>
      <c r="HF3325" s="29"/>
      <c r="HG3325" s="29"/>
      <c r="HH3325" s="29"/>
      <c r="HI3325" s="29"/>
      <c r="HJ3325" s="29"/>
      <c r="HK3325" s="29"/>
      <c r="HL3325" s="29"/>
      <c r="HM3325" s="29"/>
      <c r="HN3325" s="29"/>
      <c r="HO3325" s="29"/>
      <c r="HP3325" s="29"/>
      <c r="HQ3325" s="29"/>
      <c r="HR3325" s="29"/>
      <c r="HS3325" s="29"/>
      <c r="HT3325" s="29"/>
      <c r="HU3325" s="29"/>
      <c r="HV3325" s="29"/>
      <c r="HW3325" s="29"/>
      <c r="HX3325" s="29"/>
      <c r="HY3325" s="29"/>
      <c r="HZ3325" s="29"/>
      <c r="IA3325" s="29"/>
      <c r="IB3325" s="29"/>
      <c r="IC3325" s="29"/>
      <c r="ID3325" s="29"/>
      <c r="IE3325" s="29"/>
      <c r="IF3325" s="29"/>
      <c r="IG3325" s="29"/>
      <c r="IH3325" s="29"/>
      <c r="II3325" s="29"/>
      <c r="IJ3325" s="29"/>
      <c r="IK3325" s="29"/>
      <c r="IL3325" s="29"/>
      <c r="IM3325" s="29"/>
      <c r="IN3325" s="29"/>
      <c r="IO3325" s="29"/>
      <c r="IP3325" s="29"/>
      <c r="IQ3325" s="29"/>
      <c r="IR3325" s="29"/>
      <c r="IS3325" s="29"/>
      <c r="IT3325" s="29"/>
    </row>
    <row r="3326" spans="1:254" s="11" customFormat="1" ht="12.95" customHeight="1" x14ac:dyDescent="0.2">
      <c r="B3326" s="29" t="s">
        <v>902</v>
      </c>
      <c r="C3326" s="30" t="s">
        <v>793</v>
      </c>
      <c r="D3326" s="30" t="s">
        <v>1338</v>
      </c>
      <c r="E3326" s="29" t="s">
        <v>794</v>
      </c>
      <c r="F3326" s="29">
        <v>1000</v>
      </c>
      <c r="G3326" s="29" t="s">
        <v>999</v>
      </c>
      <c r="H3326" s="29" t="s">
        <v>904</v>
      </c>
      <c r="I3326" s="29" t="s">
        <v>905</v>
      </c>
      <c r="J3326" s="29" t="s">
        <v>942</v>
      </c>
      <c r="K3326" s="29" t="s">
        <v>907</v>
      </c>
      <c r="L3326" s="29" t="s">
        <v>795</v>
      </c>
      <c r="M3326" s="29" t="s">
        <v>796</v>
      </c>
      <c r="N3326" s="29">
        <v>1980</v>
      </c>
      <c r="O3326" s="29" t="s">
        <v>1011</v>
      </c>
      <c r="P3326" s="29"/>
      <c r="Q3326" s="29"/>
      <c r="S3326" s="29"/>
      <c r="T3326" s="29"/>
      <c r="U3326" s="29"/>
      <c r="V3326" s="29"/>
      <c r="W3326" s="29"/>
      <c r="X3326" s="29"/>
      <c r="Y3326" s="29"/>
      <c r="Z3326" s="29"/>
      <c r="AA3326" s="29"/>
      <c r="AB3326" s="29"/>
      <c r="AC3326" s="29"/>
      <c r="AD3326" s="29"/>
      <c r="AE3326" s="29"/>
      <c r="AF3326" s="29"/>
      <c r="AG3326" s="29"/>
      <c r="AH3326" s="29"/>
      <c r="AI3326" s="29"/>
      <c r="AJ3326" s="29"/>
      <c r="AK3326" s="29"/>
      <c r="AL3326" s="29"/>
      <c r="AM3326" s="29"/>
      <c r="AN3326" s="29"/>
      <c r="AO3326" s="29"/>
      <c r="AP3326" s="29"/>
      <c r="AQ3326" s="29"/>
      <c r="AR3326" s="29"/>
      <c r="AS3326" s="29"/>
      <c r="AT3326" s="29"/>
      <c r="AU3326" s="29"/>
      <c r="AV3326" s="29"/>
      <c r="AW3326" s="29"/>
      <c r="AX3326" s="29"/>
      <c r="AY3326" s="29"/>
      <c r="AZ3326" s="29"/>
      <c r="BA3326" s="29"/>
      <c r="BB3326" s="29"/>
      <c r="BC3326" s="29"/>
      <c r="BD3326" s="29"/>
      <c r="BE3326" s="29"/>
      <c r="BF3326" s="29"/>
      <c r="BG3326" s="29"/>
      <c r="BH3326" s="29"/>
      <c r="BI3326" s="29"/>
      <c r="BJ3326" s="29"/>
      <c r="BK3326" s="29"/>
      <c r="BL3326" s="29"/>
      <c r="BM3326" s="29"/>
      <c r="BN3326" s="29"/>
      <c r="BO3326" s="29"/>
      <c r="BP3326" s="29"/>
      <c r="BQ3326" s="29"/>
      <c r="BR3326" s="29"/>
      <c r="BS3326" s="29"/>
      <c r="BT3326" s="29"/>
      <c r="BU3326" s="29"/>
      <c r="BV3326" s="29"/>
      <c r="BW3326" s="29"/>
      <c r="BX3326" s="29"/>
      <c r="BY3326" s="29"/>
      <c r="BZ3326" s="29"/>
      <c r="CA3326" s="29"/>
      <c r="CB3326" s="29"/>
      <c r="CC3326" s="29"/>
      <c r="CD3326" s="29"/>
      <c r="CE3326" s="29"/>
      <c r="CF3326" s="29"/>
      <c r="CG3326" s="29"/>
      <c r="CH3326" s="29"/>
      <c r="CI3326" s="29"/>
      <c r="CJ3326" s="29"/>
      <c r="CK3326" s="29"/>
      <c r="CL3326" s="29"/>
      <c r="CM3326" s="29"/>
      <c r="CN3326" s="29"/>
      <c r="CO3326" s="29"/>
      <c r="CP3326" s="29"/>
      <c r="CQ3326" s="29"/>
      <c r="CR3326" s="29"/>
      <c r="CS3326" s="29"/>
      <c r="CT3326" s="29"/>
      <c r="CU3326" s="29"/>
      <c r="CV3326" s="29"/>
      <c r="CW3326" s="29"/>
      <c r="CX3326" s="29"/>
      <c r="CY3326" s="29"/>
      <c r="CZ3326" s="29"/>
      <c r="DA3326" s="29"/>
      <c r="DB3326" s="29"/>
      <c r="DC3326" s="29"/>
      <c r="DD3326" s="29"/>
      <c r="DE3326" s="29"/>
      <c r="DF3326" s="29"/>
      <c r="DG3326" s="29"/>
      <c r="DH3326" s="29"/>
      <c r="DI3326" s="29"/>
      <c r="DJ3326" s="29"/>
      <c r="DK3326" s="29"/>
      <c r="DL3326" s="29"/>
      <c r="DM3326" s="29"/>
      <c r="DN3326" s="29"/>
      <c r="DO3326" s="29"/>
      <c r="DP3326" s="29"/>
      <c r="DQ3326" s="29"/>
      <c r="DR3326" s="29"/>
      <c r="DS3326" s="29"/>
      <c r="DT3326" s="29"/>
      <c r="DU3326" s="29"/>
      <c r="DV3326" s="29"/>
      <c r="DW3326" s="29"/>
      <c r="DX3326" s="29"/>
      <c r="DY3326" s="29"/>
      <c r="DZ3326" s="29"/>
      <c r="EA3326" s="29"/>
      <c r="EB3326" s="29"/>
      <c r="EC3326" s="29"/>
      <c r="ED3326" s="29"/>
      <c r="EE3326" s="29"/>
      <c r="EF3326" s="29"/>
      <c r="EG3326" s="29"/>
      <c r="EH3326" s="29"/>
      <c r="EI3326" s="29"/>
      <c r="EJ3326" s="29"/>
      <c r="EK3326" s="29"/>
      <c r="EL3326" s="29"/>
      <c r="EM3326" s="29"/>
      <c r="EN3326" s="29"/>
      <c r="EO3326" s="29"/>
      <c r="EP3326" s="29"/>
      <c r="EQ3326" s="29"/>
      <c r="ER3326" s="29"/>
      <c r="ES3326" s="29"/>
      <c r="ET3326" s="29"/>
      <c r="EU3326" s="29"/>
      <c r="EV3326" s="29"/>
      <c r="EW3326" s="29"/>
      <c r="EX3326" s="29"/>
      <c r="EY3326" s="29"/>
      <c r="EZ3326" s="29"/>
      <c r="FA3326" s="29"/>
      <c r="FB3326" s="29"/>
      <c r="FC3326" s="29"/>
      <c r="FD3326" s="29"/>
      <c r="FE3326" s="29"/>
      <c r="FF3326" s="29"/>
      <c r="FG3326" s="29"/>
      <c r="FH3326" s="29"/>
      <c r="FI3326" s="29"/>
      <c r="FJ3326" s="29"/>
      <c r="FK3326" s="29"/>
      <c r="FL3326" s="29"/>
      <c r="FM3326" s="29"/>
      <c r="FN3326" s="29"/>
      <c r="FO3326" s="29"/>
      <c r="FP3326" s="29"/>
      <c r="FQ3326" s="29"/>
      <c r="FR3326" s="29"/>
      <c r="FS3326" s="29"/>
      <c r="FT3326" s="29"/>
      <c r="FU3326" s="29"/>
      <c r="FV3326" s="29"/>
      <c r="FW3326" s="29"/>
      <c r="FX3326" s="29"/>
      <c r="FY3326" s="29"/>
      <c r="FZ3326" s="29"/>
      <c r="GA3326" s="29"/>
      <c r="GB3326" s="29"/>
      <c r="GC3326" s="29"/>
      <c r="GD3326" s="29"/>
      <c r="GE3326" s="29"/>
      <c r="GF3326" s="29"/>
      <c r="GG3326" s="29"/>
      <c r="GH3326" s="29"/>
      <c r="GI3326" s="29"/>
      <c r="GJ3326" s="29"/>
      <c r="GK3326" s="29"/>
      <c r="GL3326" s="29"/>
      <c r="GM3326" s="29"/>
      <c r="GN3326" s="29"/>
      <c r="GO3326" s="29"/>
      <c r="GP3326" s="29"/>
      <c r="GQ3326" s="29"/>
      <c r="GR3326" s="29"/>
      <c r="GS3326" s="29"/>
      <c r="GT3326" s="29"/>
      <c r="GU3326" s="29"/>
      <c r="GV3326" s="29"/>
      <c r="GW3326" s="29"/>
      <c r="GX3326" s="29"/>
      <c r="GY3326" s="29"/>
      <c r="GZ3326" s="29"/>
      <c r="HA3326" s="29"/>
      <c r="HB3326" s="29"/>
      <c r="HC3326" s="29"/>
      <c r="HD3326" s="29"/>
      <c r="HE3326" s="29"/>
      <c r="HF3326" s="29"/>
      <c r="HG3326" s="29"/>
      <c r="HH3326" s="29"/>
      <c r="HI3326" s="29"/>
      <c r="HJ3326" s="29"/>
      <c r="HK3326" s="29"/>
      <c r="HL3326" s="29"/>
      <c r="HM3326" s="29"/>
      <c r="HN3326" s="29"/>
      <c r="HO3326" s="29"/>
      <c r="HP3326" s="29"/>
      <c r="HQ3326" s="29"/>
      <c r="HR3326" s="29"/>
      <c r="HS3326" s="29"/>
      <c r="HT3326" s="29"/>
      <c r="HU3326" s="29"/>
      <c r="HV3326" s="29"/>
      <c r="HW3326" s="29"/>
      <c r="HX3326" s="29"/>
      <c r="HY3326" s="29"/>
      <c r="HZ3326" s="29"/>
      <c r="IA3326" s="29"/>
      <c r="IB3326" s="29"/>
      <c r="IC3326" s="29"/>
      <c r="ID3326" s="29"/>
      <c r="IE3326" s="29"/>
      <c r="IF3326" s="29"/>
      <c r="IG3326" s="29"/>
      <c r="IH3326" s="29"/>
      <c r="II3326" s="29"/>
      <c r="IJ3326" s="29"/>
      <c r="IK3326" s="29"/>
      <c r="IL3326" s="29"/>
      <c r="IM3326" s="29"/>
      <c r="IN3326" s="29"/>
      <c r="IO3326" s="29"/>
      <c r="IP3326" s="29"/>
      <c r="IQ3326" s="29"/>
      <c r="IR3326" s="29"/>
      <c r="IS3326" s="29"/>
      <c r="IT3326" s="29"/>
    </row>
    <row r="3327" spans="1:254" s="173" customFormat="1" ht="12.95" customHeight="1" x14ac:dyDescent="0.2">
      <c r="A3327" s="203"/>
      <c r="B3327" s="34" t="s">
        <v>981</v>
      </c>
      <c r="C3327" s="33" t="s">
        <v>1459</v>
      </c>
      <c r="D3327" s="33" t="s">
        <v>920</v>
      </c>
      <c r="E3327" s="34" t="s">
        <v>1151</v>
      </c>
      <c r="F3327" s="34">
        <v>2000</v>
      </c>
      <c r="G3327" s="34" t="s">
        <v>915</v>
      </c>
      <c r="H3327" s="34" t="s">
        <v>904</v>
      </c>
      <c r="I3327" s="34" t="s">
        <v>905</v>
      </c>
      <c r="J3327" s="34" t="s">
        <v>942</v>
      </c>
      <c r="K3327" s="34" t="s">
        <v>907</v>
      </c>
      <c r="L3327" s="34" t="s">
        <v>944</v>
      </c>
      <c r="M3327" s="34" t="s">
        <v>1152</v>
      </c>
      <c r="N3327" s="34">
        <v>1976</v>
      </c>
      <c r="O3327" s="34" t="s">
        <v>908</v>
      </c>
      <c r="P3327" s="34"/>
      <c r="Q3327" s="29"/>
      <c r="R3327" s="171"/>
      <c r="S3327" s="171"/>
      <c r="T3327" s="171"/>
      <c r="U3327" s="171"/>
      <c r="V3327" s="171"/>
      <c r="W3327" s="171"/>
      <c r="X3327" s="171"/>
      <c r="Y3327" s="171"/>
      <c r="Z3327" s="171"/>
      <c r="AA3327" s="171"/>
      <c r="AB3327" s="171"/>
      <c r="AC3327" s="171"/>
      <c r="AD3327" s="171"/>
      <c r="AE3327" s="171"/>
      <c r="AF3327" s="171"/>
      <c r="AG3327" s="171"/>
      <c r="AH3327" s="171"/>
      <c r="AI3327" s="171"/>
      <c r="AJ3327" s="171"/>
      <c r="AK3327" s="171"/>
      <c r="AL3327" s="171"/>
      <c r="AM3327" s="171"/>
      <c r="AN3327" s="171"/>
      <c r="AO3327" s="171"/>
      <c r="AP3327" s="171"/>
      <c r="AQ3327" s="171"/>
      <c r="AR3327" s="171"/>
      <c r="AS3327" s="171"/>
      <c r="AT3327" s="171"/>
      <c r="AU3327" s="171"/>
      <c r="AV3327" s="171"/>
      <c r="AW3327" s="171"/>
      <c r="AX3327" s="171"/>
      <c r="AY3327" s="171"/>
      <c r="AZ3327" s="171"/>
      <c r="BA3327" s="171"/>
      <c r="BB3327" s="171"/>
      <c r="BC3327" s="171"/>
      <c r="BD3327" s="171"/>
      <c r="BE3327" s="171"/>
      <c r="BF3327" s="171"/>
      <c r="BG3327" s="171"/>
      <c r="BH3327" s="171"/>
      <c r="BI3327" s="171"/>
      <c r="BJ3327" s="171"/>
      <c r="BK3327" s="171"/>
      <c r="BL3327" s="171"/>
      <c r="BM3327" s="171"/>
      <c r="BN3327" s="171"/>
      <c r="BO3327" s="171"/>
      <c r="BP3327" s="171"/>
      <c r="BQ3327" s="171"/>
      <c r="BR3327" s="171"/>
      <c r="BS3327" s="171"/>
      <c r="BT3327" s="171"/>
      <c r="BU3327" s="171"/>
      <c r="BV3327" s="171"/>
      <c r="BW3327" s="171"/>
      <c r="BX3327" s="171"/>
      <c r="BY3327" s="171"/>
      <c r="BZ3327" s="171"/>
      <c r="CA3327" s="171"/>
      <c r="CB3327" s="171"/>
      <c r="CC3327" s="171"/>
      <c r="CD3327" s="171"/>
      <c r="CE3327" s="171"/>
      <c r="CF3327" s="171"/>
      <c r="CG3327" s="171"/>
      <c r="CH3327" s="171"/>
      <c r="CI3327" s="171"/>
      <c r="CJ3327" s="171"/>
      <c r="CK3327" s="171"/>
      <c r="CL3327" s="171"/>
      <c r="CM3327" s="171"/>
      <c r="CN3327" s="171"/>
      <c r="CO3327" s="171"/>
      <c r="CP3327" s="171"/>
      <c r="CQ3327" s="171"/>
      <c r="CR3327" s="171"/>
      <c r="CS3327" s="171"/>
      <c r="CT3327" s="171"/>
      <c r="CU3327" s="171"/>
      <c r="CV3327" s="171"/>
      <c r="CW3327" s="171"/>
      <c r="CX3327" s="171"/>
      <c r="CY3327" s="171"/>
      <c r="CZ3327" s="171"/>
      <c r="DA3327" s="171"/>
      <c r="DB3327" s="171"/>
      <c r="DC3327" s="171"/>
      <c r="DD3327" s="171"/>
      <c r="DE3327" s="171"/>
      <c r="DF3327" s="171"/>
      <c r="DG3327" s="171"/>
      <c r="DH3327" s="171"/>
      <c r="DI3327" s="171"/>
      <c r="DJ3327" s="171"/>
      <c r="DK3327" s="171"/>
      <c r="DL3327" s="171"/>
      <c r="DM3327" s="171"/>
      <c r="DN3327" s="171"/>
      <c r="DO3327" s="171"/>
      <c r="DP3327" s="171"/>
      <c r="DQ3327" s="171"/>
      <c r="DR3327" s="171"/>
      <c r="DS3327" s="171"/>
      <c r="DT3327" s="171"/>
      <c r="DU3327" s="171"/>
      <c r="DV3327" s="171"/>
      <c r="DW3327" s="171"/>
      <c r="DX3327" s="171"/>
      <c r="DY3327" s="171"/>
      <c r="DZ3327" s="171"/>
      <c r="EA3327" s="171"/>
      <c r="EB3327" s="171"/>
      <c r="EC3327" s="171"/>
      <c r="ED3327" s="171"/>
      <c r="EE3327" s="171"/>
      <c r="EF3327" s="171"/>
      <c r="EG3327" s="171"/>
      <c r="EH3327" s="171"/>
      <c r="EI3327" s="171"/>
      <c r="EJ3327" s="171"/>
      <c r="EK3327" s="171"/>
      <c r="EL3327" s="171"/>
      <c r="EM3327" s="171"/>
      <c r="EN3327" s="171"/>
      <c r="EO3327" s="171"/>
      <c r="EP3327" s="171"/>
      <c r="EQ3327" s="171"/>
      <c r="ER3327" s="171"/>
      <c r="ES3327" s="171"/>
      <c r="ET3327" s="171"/>
      <c r="EU3327" s="171"/>
      <c r="EV3327" s="171"/>
      <c r="EW3327" s="171"/>
      <c r="EX3327" s="171"/>
      <c r="EY3327" s="171"/>
      <c r="EZ3327" s="171"/>
      <c r="FA3327" s="171"/>
      <c r="FB3327" s="171"/>
      <c r="FC3327" s="171"/>
      <c r="FD3327" s="171"/>
      <c r="FE3327" s="171"/>
      <c r="FF3327" s="171"/>
      <c r="FG3327" s="171"/>
      <c r="FH3327" s="171"/>
      <c r="FI3327" s="171"/>
      <c r="FJ3327" s="171"/>
      <c r="FK3327" s="171"/>
      <c r="FL3327" s="171"/>
      <c r="FM3327" s="171"/>
      <c r="FN3327" s="171"/>
      <c r="FO3327" s="171"/>
      <c r="FP3327" s="171"/>
      <c r="FQ3327" s="171"/>
      <c r="FR3327" s="171"/>
      <c r="FS3327" s="171"/>
      <c r="FT3327" s="171"/>
      <c r="FU3327" s="171"/>
      <c r="FV3327" s="171"/>
      <c r="FW3327" s="171"/>
      <c r="FX3327" s="171"/>
      <c r="FY3327" s="171"/>
      <c r="FZ3327" s="171"/>
      <c r="GA3327" s="171"/>
      <c r="GB3327" s="171"/>
      <c r="GC3327" s="171"/>
      <c r="GD3327" s="171"/>
      <c r="GE3327" s="171"/>
      <c r="GF3327" s="171"/>
      <c r="GG3327" s="171"/>
      <c r="GH3327" s="171"/>
      <c r="GI3327" s="171"/>
      <c r="GJ3327" s="171"/>
      <c r="GK3327" s="171"/>
      <c r="GL3327" s="171"/>
      <c r="GM3327" s="171"/>
      <c r="GN3327" s="171"/>
      <c r="GO3327" s="171"/>
      <c r="GP3327" s="171"/>
      <c r="GQ3327" s="171"/>
      <c r="GR3327" s="171"/>
      <c r="GS3327" s="171"/>
      <c r="GT3327" s="171"/>
      <c r="GU3327" s="171"/>
      <c r="GV3327" s="171"/>
      <c r="GW3327" s="171"/>
      <c r="GX3327" s="171"/>
      <c r="GY3327" s="171"/>
      <c r="GZ3327" s="171"/>
      <c r="HA3327" s="171"/>
      <c r="HB3327" s="171"/>
      <c r="HC3327" s="171"/>
      <c r="HD3327" s="171"/>
      <c r="HE3327" s="171"/>
      <c r="HF3327" s="171"/>
      <c r="HG3327" s="171"/>
      <c r="HH3327" s="171"/>
      <c r="HI3327" s="171"/>
      <c r="HJ3327" s="171"/>
      <c r="HK3327" s="171"/>
      <c r="HL3327" s="171"/>
      <c r="HM3327" s="171"/>
      <c r="HN3327" s="171"/>
      <c r="HO3327" s="171"/>
      <c r="HP3327" s="171"/>
      <c r="HQ3327" s="171"/>
      <c r="HR3327" s="171"/>
      <c r="HS3327" s="171"/>
      <c r="HT3327" s="171"/>
      <c r="HU3327" s="171"/>
      <c r="HV3327" s="171"/>
      <c r="HW3327" s="171"/>
      <c r="HX3327" s="171"/>
      <c r="HY3327" s="171"/>
      <c r="HZ3327" s="171"/>
      <c r="IA3327" s="171"/>
      <c r="IB3327" s="171"/>
      <c r="IC3327" s="171"/>
      <c r="ID3327" s="171"/>
      <c r="IE3327" s="171"/>
      <c r="IF3327" s="171"/>
      <c r="IG3327" s="171"/>
      <c r="IH3327" s="171"/>
      <c r="II3327" s="171"/>
      <c r="IJ3327" s="171"/>
      <c r="IK3327" s="171"/>
      <c r="IL3327" s="171"/>
      <c r="IM3327" s="171"/>
      <c r="IN3327" s="171"/>
      <c r="IO3327" s="171"/>
      <c r="IP3327" s="171"/>
      <c r="IQ3327" s="171"/>
      <c r="IR3327" s="171"/>
      <c r="IS3327" s="171"/>
      <c r="IT3327" s="171"/>
    </row>
    <row r="3328" spans="1:254" s="11" customFormat="1" ht="12.95" customHeight="1" x14ac:dyDescent="0.2">
      <c r="B3328" s="29" t="s">
        <v>981</v>
      </c>
      <c r="C3328" s="30" t="s">
        <v>1459</v>
      </c>
      <c r="D3328" s="30" t="s">
        <v>920</v>
      </c>
      <c r="E3328" s="29" t="s">
        <v>1151</v>
      </c>
      <c r="F3328" s="29">
        <v>2000</v>
      </c>
      <c r="G3328" s="29" t="s">
        <v>915</v>
      </c>
      <c r="H3328" s="29" t="s">
        <v>904</v>
      </c>
      <c r="I3328" s="29" t="s">
        <v>905</v>
      </c>
      <c r="J3328" s="29" t="s">
        <v>942</v>
      </c>
      <c r="K3328" s="29" t="s">
        <v>907</v>
      </c>
      <c r="L3328" s="29" t="s">
        <v>944</v>
      </c>
      <c r="M3328" s="29" t="s">
        <v>1152</v>
      </c>
      <c r="N3328" s="29">
        <v>1976</v>
      </c>
      <c r="O3328" s="29" t="s">
        <v>908</v>
      </c>
      <c r="P3328" s="29"/>
      <c r="Q3328" s="29"/>
      <c r="S3328" s="29"/>
      <c r="T3328" s="29"/>
      <c r="U3328" s="29"/>
      <c r="V3328" s="29"/>
      <c r="W3328" s="29"/>
      <c r="X3328" s="29"/>
      <c r="Y3328" s="29"/>
      <c r="Z3328" s="29"/>
      <c r="AA3328" s="29"/>
      <c r="AB3328" s="29"/>
      <c r="AC3328" s="29"/>
      <c r="AD3328" s="29"/>
      <c r="AE3328" s="29"/>
      <c r="AF3328" s="29"/>
      <c r="AG3328" s="29"/>
      <c r="AH3328" s="29"/>
      <c r="AI3328" s="29"/>
      <c r="AJ3328" s="29"/>
      <c r="AK3328" s="29"/>
      <c r="AL3328" s="29"/>
      <c r="AM3328" s="29"/>
      <c r="AN3328" s="29"/>
      <c r="AO3328" s="29"/>
      <c r="AP3328" s="29"/>
      <c r="AQ3328" s="29"/>
      <c r="AR3328" s="29"/>
      <c r="AS3328" s="29"/>
      <c r="AT3328" s="29"/>
      <c r="AU3328" s="29"/>
      <c r="AV3328" s="29"/>
      <c r="AW3328" s="29"/>
      <c r="AX3328" s="29"/>
      <c r="AY3328" s="29"/>
      <c r="AZ3328" s="29"/>
      <c r="BA3328" s="29"/>
      <c r="BB3328" s="29"/>
      <c r="BC3328" s="29"/>
      <c r="BD3328" s="29"/>
      <c r="BE3328" s="29"/>
      <c r="BF3328" s="29"/>
      <c r="BG3328" s="29"/>
      <c r="BH3328" s="29"/>
      <c r="BI3328" s="29"/>
      <c r="BJ3328" s="29"/>
      <c r="BK3328" s="29"/>
      <c r="BL3328" s="29"/>
      <c r="BM3328" s="29"/>
      <c r="BN3328" s="29"/>
      <c r="BO3328" s="29"/>
      <c r="BP3328" s="29"/>
      <c r="BQ3328" s="29"/>
      <c r="BR3328" s="29"/>
      <c r="BS3328" s="29"/>
      <c r="BT3328" s="29"/>
      <c r="BU3328" s="29"/>
      <c r="BV3328" s="29"/>
      <c r="BW3328" s="29"/>
      <c r="BX3328" s="29"/>
      <c r="BY3328" s="29"/>
      <c r="BZ3328" s="29"/>
      <c r="CA3328" s="29"/>
      <c r="CB3328" s="29"/>
      <c r="CC3328" s="29"/>
      <c r="CD3328" s="29"/>
      <c r="CE3328" s="29"/>
      <c r="CF3328" s="29"/>
      <c r="CG3328" s="29"/>
      <c r="CH3328" s="29"/>
      <c r="CI3328" s="29"/>
      <c r="CJ3328" s="29"/>
      <c r="CK3328" s="29"/>
      <c r="CL3328" s="29"/>
      <c r="CM3328" s="29"/>
      <c r="CN3328" s="29"/>
      <c r="CO3328" s="29"/>
      <c r="CP3328" s="29"/>
      <c r="CQ3328" s="29"/>
      <c r="CR3328" s="29"/>
      <c r="CS3328" s="29"/>
      <c r="CT3328" s="29"/>
      <c r="CU3328" s="29"/>
      <c r="CV3328" s="29"/>
      <c r="CW3328" s="29"/>
      <c r="CX3328" s="29"/>
      <c r="CY3328" s="29"/>
      <c r="CZ3328" s="29"/>
      <c r="DA3328" s="29"/>
      <c r="DB3328" s="29"/>
      <c r="DC3328" s="29"/>
      <c r="DD3328" s="29"/>
      <c r="DE3328" s="29"/>
      <c r="DF3328" s="29"/>
      <c r="DG3328" s="29"/>
      <c r="DH3328" s="29"/>
      <c r="DI3328" s="29"/>
      <c r="DJ3328" s="29"/>
      <c r="DK3328" s="29"/>
      <c r="DL3328" s="29"/>
      <c r="DM3328" s="29"/>
      <c r="DN3328" s="29"/>
      <c r="DO3328" s="29"/>
      <c r="DP3328" s="29"/>
      <c r="DQ3328" s="29"/>
      <c r="DR3328" s="29"/>
      <c r="DS3328" s="29"/>
      <c r="DT3328" s="29"/>
      <c r="DU3328" s="29"/>
      <c r="DV3328" s="29"/>
      <c r="DW3328" s="29"/>
      <c r="DX3328" s="29"/>
      <c r="DY3328" s="29"/>
      <c r="DZ3328" s="29"/>
      <c r="EA3328" s="29"/>
      <c r="EB3328" s="29"/>
      <c r="EC3328" s="29"/>
      <c r="ED3328" s="29"/>
      <c r="EE3328" s="29"/>
      <c r="EF3328" s="29"/>
      <c r="EG3328" s="29"/>
      <c r="EH3328" s="29"/>
      <c r="EI3328" s="29"/>
      <c r="EJ3328" s="29"/>
      <c r="EK3328" s="29"/>
      <c r="EL3328" s="29"/>
      <c r="EM3328" s="29"/>
      <c r="EN3328" s="29"/>
      <c r="EO3328" s="29"/>
      <c r="EP3328" s="29"/>
      <c r="EQ3328" s="29"/>
      <c r="ER3328" s="29"/>
      <c r="ES3328" s="29"/>
      <c r="ET3328" s="29"/>
      <c r="EU3328" s="29"/>
      <c r="EV3328" s="29"/>
      <c r="EW3328" s="29"/>
      <c r="EX3328" s="29"/>
      <c r="EY3328" s="29"/>
      <c r="EZ3328" s="29"/>
      <c r="FA3328" s="29"/>
      <c r="FB3328" s="29"/>
      <c r="FC3328" s="29"/>
      <c r="FD3328" s="29"/>
      <c r="FE3328" s="29"/>
      <c r="FF3328" s="29"/>
      <c r="FG3328" s="29"/>
      <c r="FH3328" s="29"/>
      <c r="FI3328" s="29"/>
      <c r="FJ3328" s="29"/>
      <c r="FK3328" s="29"/>
      <c r="FL3328" s="29"/>
      <c r="FM3328" s="29"/>
      <c r="FN3328" s="29"/>
      <c r="FO3328" s="29"/>
      <c r="FP3328" s="29"/>
      <c r="FQ3328" s="29"/>
      <c r="FR3328" s="29"/>
      <c r="FS3328" s="29"/>
      <c r="FT3328" s="29"/>
      <c r="FU3328" s="29"/>
      <c r="FV3328" s="29"/>
      <c r="FW3328" s="29"/>
      <c r="FX3328" s="29"/>
      <c r="FY3328" s="29"/>
      <c r="FZ3328" s="29"/>
      <c r="GA3328" s="29"/>
      <c r="GB3328" s="29"/>
      <c r="GC3328" s="29"/>
      <c r="GD3328" s="29"/>
      <c r="GE3328" s="29"/>
      <c r="GF3328" s="29"/>
      <c r="GG3328" s="29"/>
      <c r="GH3328" s="29"/>
      <c r="GI3328" s="29"/>
      <c r="GJ3328" s="29"/>
      <c r="GK3328" s="29"/>
      <c r="GL3328" s="29"/>
      <c r="GM3328" s="29"/>
      <c r="GN3328" s="29"/>
      <c r="GO3328" s="29"/>
      <c r="GP3328" s="29"/>
      <c r="GQ3328" s="29"/>
      <c r="GR3328" s="29"/>
      <c r="GS3328" s="29"/>
      <c r="GT3328" s="29"/>
      <c r="GU3328" s="29"/>
      <c r="GV3328" s="29"/>
      <c r="GW3328" s="29"/>
      <c r="GX3328" s="29"/>
      <c r="GY3328" s="29"/>
      <c r="GZ3328" s="29"/>
      <c r="HA3328" s="29"/>
      <c r="HB3328" s="29"/>
      <c r="HC3328" s="29"/>
      <c r="HD3328" s="29"/>
      <c r="HE3328" s="29"/>
      <c r="HF3328" s="29"/>
      <c r="HG3328" s="29"/>
      <c r="HH3328" s="29"/>
      <c r="HI3328" s="29"/>
      <c r="HJ3328" s="29"/>
      <c r="HK3328" s="29"/>
      <c r="HL3328" s="29"/>
      <c r="HM3328" s="29"/>
      <c r="HN3328" s="29"/>
      <c r="HO3328" s="29"/>
      <c r="HP3328" s="29"/>
      <c r="HQ3328" s="29"/>
      <c r="HR3328" s="29"/>
      <c r="HS3328" s="29"/>
      <c r="HT3328" s="29"/>
      <c r="HU3328" s="29"/>
      <c r="HV3328" s="29"/>
      <c r="HW3328" s="29"/>
      <c r="HX3328" s="29"/>
      <c r="HY3328" s="29"/>
      <c r="HZ3328" s="29"/>
      <c r="IA3328" s="29"/>
      <c r="IB3328" s="29"/>
      <c r="IC3328" s="29"/>
      <c r="ID3328" s="29"/>
      <c r="IE3328" s="29"/>
      <c r="IF3328" s="29"/>
      <c r="IG3328" s="29"/>
      <c r="IH3328" s="29"/>
      <c r="II3328" s="29"/>
      <c r="IJ3328" s="29"/>
      <c r="IK3328" s="29"/>
      <c r="IL3328" s="29"/>
      <c r="IM3328" s="29"/>
      <c r="IN3328" s="29"/>
      <c r="IO3328" s="29"/>
      <c r="IP3328" s="29"/>
      <c r="IQ3328" s="29"/>
      <c r="IR3328" s="29"/>
      <c r="IS3328" s="29"/>
      <c r="IT3328" s="29"/>
    </row>
    <row r="3329" spans="1:254" s="173" customFormat="1" ht="12.95" customHeight="1" x14ac:dyDescent="0.2">
      <c r="A3329" s="203"/>
      <c r="B3329" s="34" t="s">
        <v>902</v>
      </c>
      <c r="C3329" s="33" t="s">
        <v>185</v>
      </c>
      <c r="D3329" s="33" t="s">
        <v>1333</v>
      </c>
      <c r="E3329" s="34" t="s">
        <v>186</v>
      </c>
      <c r="F3329" s="34">
        <v>2000</v>
      </c>
      <c r="G3329" s="34" t="s">
        <v>915</v>
      </c>
      <c r="H3329" s="34" t="s">
        <v>904</v>
      </c>
      <c r="I3329" s="34" t="s">
        <v>905</v>
      </c>
      <c r="J3329" s="34" t="s">
        <v>921</v>
      </c>
      <c r="K3329" s="34" t="s">
        <v>907</v>
      </c>
      <c r="L3329" s="34" t="s">
        <v>2131</v>
      </c>
      <c r="M3329" s="34" t="s">
        <v>187</v>
      </c>
      <c r="N3329" s="34">
        <v>1962</v>
      </c>
      <c r="O3329" s="34" t="s">
        <v>908</v>
      </c>
      <c r="P3329" s="34"/>
      <c r="Q3329" s="29"/>
      <c r="R3329" s="171"/>
      <c r="S3329" s="171"/>
      <c r="T3329" s="171"/>
      <c r="U3329" s="171"/>
      <c r="V3329" s="171"/>
      <c r="W3329" s="171"/>
      <c r="X3329" s="171"/>
      <c r="Y3329" s="171"/>
      <c r="Z3329" s="171"/>
      <c r="AA3329" s="171"/>
      <c r="AB3329" s="171"/>
      <c r="AC3329" s="171"/>
      <c r="AD3329" s="171"/>
      <c r="AE3329" s="171"/>
      <c r="AF3329" s="171"/>
      <c r="AG3329" s="171"/>
      <c r="AH3329" s="171"/>
      <c r="AI3329" s="171"/>
      <c r="AJ3329" s="171"/>
      <c r="AK3329" s="171"/>
      <c r="AL3329" s="171"/>
      <c r="AM3329" s="171"/>
      <c r="AN3329" s="171"/>
      <c r="AO3329" s="171"/>
      <c r="AP3329" s="171"/>
      <c r="AQ3329" s="171"/>
      <c r="AR3329" s="171"/>
      <c r="AS3329" s="171"/>
      <c r="AT3329" s="171"/>
      <c r="AU3329" s="171"/>
      <c r="AV3329" s="171"/>
      <c r="AW3329" s="171"/>
      <c r="AX3329" s="171"/>
      <c r="AY3329" s="171"/>
      <c r="AZ3329" s="171"/>
      <c r="BA3329" s="171"/>
      <c r="BB3329" s="171"/>
      <c r="BC3329" s="171"/>
      <c r="BD3329" s="171"/>
      <c r="BE3329" s="171"/>
      <c r="BF3329" s="171"/>
      <c r="BG3329" s="171"/>
      <c r="BH3329" s="171"/>
      <c r="BI3329" s="171"/>
      <c r="BJ3329" s="171"/>
      <c r="BK3329" s="171"/>
      <c r="BL3329" s="171"/>
      <c r="BM3329" s="171"/>
      <c r="BN3329" s="171"/>
      <c r="BO3329" s="171"/>
      <c r="BP3329" s="171"/>
      <c r="BQ3329" s="171"/>
      <c r="BR3329" s="171"/>
      <c r="BS3329" s="171"/>
      <c r="BT3329" s="171"/>
      <c r="BU3329" s="171"/>
      <c r="BV3329" s="171"/>
      <c r="BW3329" s="171"/>
      <c r="BX3329" s="171"/>
      <c r="BY3329" s="171"/>
      <c r="BZ3329" s="171"/>
      <c r="CA3329" s="171"/>
      <c r="CB3329" s="171"/>
      <c r="CC3329" s="171"/>
      <c r="CD3329" s="171"/>
      <c r="CE3329" s="171"/>
      <c r="CF3329" s="171"/>
      <c r="CG3329" s="171"/>
      <c r="CH3329" s="171"/>
      <c r="CI3329" s="171"/>
      <c r="CJ3329" s="171"/>
      <c r="CK3329" s="171"/>
      <c r="CL3329" s="171"/>
      <c r="CM3329" s="171"/>
      <c r="CN3329" s="171"/>
      <c r="CO3329" s="171"/>
      <c r="CP3329" s="171"/>
      <c r="CQ3329" s="171"/>
      <c r="CR3329" s="171"/>
      <c r="CS3329" s="171"/>
      <c r="CT3329" s="171"/>
      <c r="CU3329" s="171"/>
      <c r="CV3329" s="171"/>
      <c r="CW3329" s="171"/>
      <c r="CX3329" s="171"/>
      <c r="CY3329" s="171"/>
      <c r="CZ3329" s="171"/>
      <c r="DA3329" s="171"/>
      <c r="DB3329" s="171"/>
      <c r="DC3329" s="171"/>
      <c r="DD3329" s="171"/>
      <c r="DE3329" s="171"/>
      <c r="DF3329" s="171"/>
      <c r="DG3329" s="171"/>
      <c r="DH3329" s="171"/>
      <c r="DI3329" s="171"/>
      <c r="DJ3329" s="171"/>
      <c r="DK3329" s="171"/>
      <c r="DL3329" s="171"/>
      <c r="DM3329" s="171"/>
      <c r="DN3329" s="171"/>
      <c r="DO3329" s="171"/>
      <c r="DP3329" s="171"/>
      <c r="DQ3329" s="171"/>
      <c r="DR3329" s="171"/>
      <c r="DS3329" s="171"/>
      <c r="DT3329" s="171"/>
      <c r="DU3329" s="171"/>
      <c r="DV3329" s="171"/>
      <c r="DW3329" s="171"/>
      <c r="DX3329" s="171"/>
      <c r="DY3329" s="171"/>
      <c r="DZ3329" s="171"/>
      <c r="EA3329" s="171"/>
      <c r="EB3329" s="171"/>
      <c r="EC3329" s="171"/>
      <c r="ED3329" s="171"/>
      <c r="EE3329" s="171"/>
      <c r="EF3329" s="171"/>
      <c r="EG3329" s="171"/>
      <c r="EH3329" s="171"/>
      <c r="EI3329" s="171"/>
      <c r="EJ3329" s="171"/>
      <c r="EK3329" s="171"/>
      <c r="EL3329" s="171"/>
      <c r="EM3329" s="171"/>
      <c r="EN3329" s="171"/>
      <c r="EO3329" s="171"/>
      <c r="EP3329" s="171"/>
      <c r="EQ3329" s="171"/>
      <c r="ER3329" s="171"/>
      <c r="ES3329" s="171"/>
      <c r="ET3329" s="171"/>
      <c r="EU3329" s="171"/>
      <c r="EV3329" s="171"/>
      <c r="EW3329" s="171"/>
      <c r="EX3329" s="171"/>
      <c r="EY3329" s="171"/>
      <c r="EZ3329" s="171"/>
      <c r="FA3329" s="171"/>
      <c r="FB3329" s="171"/>
      <c r="FC3329" s="171"/>
      <c r="FD3329" s="171"/>
      <c r="FE3329" s="171"/>
      <c r="FF3329" s="171"/>
      <c r="FG3329" s="171"/>
      <c r="FH3329" s="171"/>
      <c r="FI3329" s="171"/>
      <c r="FJ3329" s="171"/>
      <c r="FK3329" s="171"/>
      <c r="FL3329" s="171"/>
      <c r="FM3329" s="171"/>
      <c r="FN3329" s="171"/>
      <c r="FO3329" s="171"/>
      <c r="FP3329" s="171"/>
      <c r="FQ3329" s="171"/>
      <c r="FR3329" s="171"/>
      <c r="FS3329" s="171"/>
      <c r="FT3329" s="171"/>
      <c r="FU3329" s="171"/>
      <c r="FV3329" s="171"/>
      <c r="FW3329" s="171"/>
      <c r="FX3329" s="171"/>
      <c r="FY3329" s="171"/>
      <c r="FZ3329" s="171"/>
      <c r="GA3329" s="171"/>
      <c r="GB3329" s="171"/>
      <c r="GC3329" s="171"/>
      <c r="GD3329" s="171"/>
      <c r="GE3329" s="171"/>
      <c r="GF3329" s="171"/>
      <c r="GG3329" s="171"/>
      <c r="GH3329" s="171"/>
      <c r="GI3329" s="171"/>
      <c r="GJ3329" s="171"/>
      <c r="GK3329" s="171"/>
      <c r="GL3329" s="171"/>
      <c r="GM3329" s="171"/>
      <c r="GN3329" s="171"/>
      <c r="GO3329" s="171"/>
      <c r="GP3329" s="171"/>
      <c r="GQ3329" s="171"/>
      <c r="GR3329" s="171"/>
      <c r="GS3329" s="171"/>
      <c r="GT3329" s="171"/>
      <c r="GU3329" s="171"/>
      <c r="GV3329" s="171"/>
      <c r="GW3329" s="171"/>
      <c r="GX3329" s="171"/>
      <c r="GY3329" s="171"/>
      <c r="GZ3329" s="171"/>
      <c r="HA3329" s="171"/>
      <c r="HB3329" s="171"/>
      <c r="HC3329" s="171"/>
      <c r="HD3329" s="171"/>
      <c r="HE3329" s="171"/>
      <c r="HF3329" s="171"/>
      <c r="HG3329" s="171"/>
      <c r="HH3329" s="171"/>
      <c r="HI3329" s="171"/>
      <c r="HJ3329" s="171"/>
      <c r="HK3329" s="171"/>
      <c r="HL3329" s="171"/>
      <c r="HM3329" s="171"/>
      <c r="HN3329" s="171"/>
      <c r="HO3329" s="171"/>
      <c r="HP3329" s="171"/>
      <c r="HQ3329" s="171"/>
      <c r="HR3329" s="171"/>
      <c r="HS3329" s="171"/>
      <c r="HT3329" s="171"/>
      <c r="HU3329" s="171"/>
      <c r="HV3329" s="171"/>
      <c r="HW3329" s="171"/>
      <c r="HX3329" s="171"/>
      <c r="HY3329" s="171"/>
      <c r="HZ3329" s="171"/>
      <c r="IA3329" s="171"/>
      <c r="IB3329" s="171"/>
      <c r="IC3329" s="171"/>
      <c r="ID3329" s="171"/>
      <c r="IE3329" s="171"/>
      <c r="IF3329" s="171"/>
      <c r="IG3329" s="171"/>
      <c r="IH3329" s="171"/>
      <c r="II3329" s="171"/>
      <c r="IJ3329" s="171"/>
      <c r="IK3329" s="171"/>
      <c r="IL3329" s="171"/>
      <c r="IM3329" s="171"/>
      <c r="IN3329" s="171"/>
      <c r="IO3329" s="171"/>
      <c r="IP3329" s="171"/>
      <c r="IQ3329" s="171"/>
      <c r="IR3329" s="171"/>
      <c r="IS3329" s="171"/>
      <c r="IT3329" s="171"/>
    </row>
    <row r="3330" spans="1:254" s="11" customFormat="1" ht="12.95" customHeight="1" x14ac:dyDescent="0.2">
      <c r="B3330" s="29" t="s">
        <v>902</v>
      </c>
      <c r="C3330" s="30" t="s">
        <v>185</v>
      </c>
      <c r="D3330" s="30" t="s">
        <v>1333</v>
      </c>
      <c r="E3330" s="29" t="s">
        <v>186</v>
      </c>
      <c r="F3330" s="29">
        <v>2000</v>
      </c>
      <c r="G3330" s="29" t="s">
        <v>915</v>
      </c>
      <c r="H3330" s="29" t="s">
        <v>904</v>
      </c>
      <c r="I3330" s="29" t="s">
        <v>905</v>
      </c>
      <c r="J3330" s="29" t="s">
        <v>921</v>
      </c>
      <c r="K3330" s="29" t="s">
        <v>907</v>
      </c>
      <c r="L3330" s="29" t="s">
        <v>2131</v>
      </c>
      <c r="M3330" s="29" t="s">
        <v>187</v>
      </c>
      <c r="N3330" s="29">
        <v>1962</v>
      </c>
      <c r="O3330" s="29" t="s">
        <v>908</v>
      </c>
      <c r="P3330" s="29"/>
      <c r="Q3330" s="29"/>
      <c r="R3330" s="29"/>
      <c r="S3330" s="29"/>
      <c r="T3330" s="29"/>
      <c r="U3330" s="29"/>
      <c r="V3330" s="29"/>
      <c r="W3330" s="29"/>
      <c r="X3330" s="29"/>
      <c r="Y3330" s="29"/>
      <c r="Z3330" s="29"/>
      <c r="AA3330" s="29"/>
      <c r="AB3330" s="29"/>
      <c r="AC3330" s="29"/>
      <c r="AD3330" s="29"/>
      <c r="AE3330" s="29"/>
      <c r="AF3330" s="29"/>
      <c r="AG3330" s="29"/>
      <c r="AH3330" s="29"/>
      <c r="AI3330" s="29"/>
      <c r="AJ3330" s="29"/>
      <c r="AK3330" s="29"/>
      <c r="AL3330" s="29"/>
      <c r="AM3330" s="29"/>
      <c r="AN3330" s="29"/>
      <c r="AO3330" s="29"/>
      <c r="AP3330" s="29"/>
      <c r="AQ3330" s="29"/>
      <c r="AR3330" s="29"/>
      <c r="AS3330" s="29"/>
      <c r="AT3330" s="29"/>
      <c r="AU3330" s="29"/>
      <c r="AV3330" s="29"/>
      <c r="AW3330" s="29"/>
      <c r="AX3330" s="29"/>
      <c r="AY3330" s="29"/>
      <c r="AZ3330" s="29"/>
      <c r="BA3330" s="29"/>
      <c r="BB3330" s="29"/>
      <c r="BC3330" s="29"/>
      <c r="BD3330" s="29"/>
      <c r="BE3330" s="29"/>
      <c r="BF3330" s="29"/>
      <c r="BG3330" s="29"/>
      <c r="BH3330" s="29"/>
      <c r="BI3330" s="29"/>
      <c r="BJ3330" s="29"/>
      <c r="BK3330" s="29"/>
      <c r="BL3330" s="29"/>
      <c r="BM3330" s="29"/>
      <c r="BN3330" s="29"/>
      <c r="BO3330" s="29"/>
      <c r="BP3330" s="29"/>
      <c r="BQ3330" s="29"/>
      <c r="BR3330" s="29"/>
      <c r="BS3330" s="29"/>
      <c r="BT3330" s="29"/>
      <c r="BU3330" s="29"/>
      <c r="BV3330" s="29"/>
      <c r="BW3330" s="29"/>
      <c r="BX3330" s="29"/>
      <c r="BY3330" s="29"/>
      <c r="BZ3330" s="29"/>
      <c r="CA3330" s="29"/>
      <c r="CB3330" s="29"/>
      <c r="CC3330" s="29"/>
      <c r="CD3330" s="29"/>
      <c r="CE3330" s="29"/>
      <c r="CF3330" s="29"/>
      <c r="CG3330" s="29"/>
      <c r="CH3330" s="29"/>
      <c r="CI3330" s="29"/>
      <c r="CJ3330" s="29"/>
      <c r="CK3330" s="29"/>
      <c r="CL3330" s="29"/>
      <c r="CM3330" s="29"/>
      <c r="CN3330" s="29"/>
      <c r="CO3330" s="29"/>
      <c r="CP3330" s="29"/>
      <c r="CQ3330" s="29"/>
      <c r="CR3330" s="29"/>
      <c r="CS3330" s="29"/>
      <c r="CT3330" s="29"/>
      <c r="CU3330" s="29"/>
      <c r="CV3330" s="29"/>
      <c r="CW3330" s="29"/>
      <c r="CX3330" s="29"/>
      <c r="CY3330" s="29"/>
      <c r="CZ3330" s="29"/>
      <c r="DA3330" s="29"/>
      <c r="DB3330" s="29"/>
      <c r="DC3330" s="29"/>
      <c r="DD3330" s="29"/>
      <c r="DE3330" s="29"/>
      <c r="DF3330" s="29"/>
      <c r="DG3330" s="29"/>
      <c r="DH3330" s="29"/>
      <c r="DI3330" s="29"/>
      <c r="DJ3330" s="29"/>
      <c r="DK3330" s="29"/>
      <c r="DL3330" s="29"/>
      <c r="DM3330" s="29"/>
      <c r="DN3330" s="29"/>
      <c r="DO3330" s="29"/>
      <c r="DP3330" s="29"/>
      <c r="DQ3330" s="29"/>
      <c r="DR3330" s="29"/>
      <c r="DS3330" s="29"/>
      <c r="DT3330" s="29"/>
      <c r="DU3330" s="29"/>
      <c r="DV3330" s="29"/>
      <c r="DW3330" s="29"/>
      <c r="DX3330" s="29"/>
      <c r="DY3330" s="29"/>
      <c r="DZ3330" s="29"/>
      <c r="EA3330" s="29"/>
      <c r="EB3330" s="29"/>
      <c r="EC3330" s="29"/>
      <c r="ED3330" s="29"/>
      <c r="EE3330" s="29"/>
      <c r="EF3330" s="29"/>
      <c r="EG3330" s="29"/>
      <c r="EH3330" s="29"/>
      <c r="EI3330" s="29"/>
      <c r="EJ3330" s="29"/>
      <c r="EK3330" s="29"/>
      <c r="EL3330" s="29"/>
      <c r="EM3330" s="29"/>
      <c r="EN3330" s="29"/>
      <c r="EO3330" s="29"/>
      <c r="EP3330" s="29"/>
      <c r="EQ3330" s="29"/>
      <c r="ER3330" s="29"/>
      <c r="ES3330" s="29"/>
      <c r="ET3330" s="29"/>
      <c r="EU3330" s="29"/>
      <c r="EV3330" s="29"/>
      <c r="EW3330" s="29"/>
      <c r="EX3330" s="29"/>
      <c r="EY3330" s="29"/>
      <c r="EZ3330" s="29"/>
      <c r="FA3330" s="29"/>
      <c r="FB3330" s="29"/>
      <c r="FC3330" s="29"/>
      <c r="FD3330" s="29"/>
      <c r="FE3330" s="29"/>
      <c r="FF3330" s="29"/>
      <c r="FG3330" s="29"/>
      <c r="FH3330" s="29"/>
      <c r="FI3330" s="29"/>
      <c r="FJ3330" s="29"/>
      <c r="FK3330" s="29"/>
      <c r="FL3330" s="29"/>
      <c r="FM3330" s="29"/>
      <c r="FN3330" s="29"/>
      <c r="FO3330" s="29"/>
      <c r="FP3330" s="29"/>
      <c r="FQ3330" s="29"/>
      <c r="FR3330" s="29"/>
      <c r="FS3330" s="29"/>
      <c r="FT3330" s="29"/>
      <c r="FU3330" s="29"/>
      <c r="FV3330" s="29"/>
      <c r="FW3330" s="29"/>
      <c r="FX3330" s="29"/>
      <c r="FY3330" s="29"/>
      <c r="FZ3330" s="29"/>
      <c r="GA3330" s="29"/>
      <c r="GB3330" s="29"/>
      <c r="GC3330" s="29"/>
      <c r="GD3330" s="29"/>
      <c r="GE3330" s="29"/>
      <c r="GF3330" s="29"/>
      <c r="GG3330" s="29"/>
      <c r="GH3330" s="29"/>
      <c r="GI3330" s="29"/>
      <c r="GJ3330" s="29"/>
      <c r="GK3330" s="29"/>
      <c r="GL3330" s="29"/>
      <c r="GM3330" s="29"/>
      <c r="GN3330" s="29"/>
      <c r="GO3330" s="29"/>
      <c r="GP3330" s="29"/>
      <c r="GQ3330" s="29"/>
      <c r="GR3330" s="29"/>
      <c r="GS3330" s="29"/>
      <c r="GT3330" s="29"/>
      <c r="GU3330" s="29"/>
      <c r="GV3330" s="29"/>
      <c r="GW3330" s="29"/>
      <c r="GX3330" s="29"/>
      <c r="GY3330" s="29"/>
      <c r="GZ3330" s="29"/>
      <c r="HA3330" s="29"/>
      <c r="HB3330" s="29"/>
      <c r="HC3330" s="29"/>
      <c r="HD3330" s="29"/>
      <c r="HE3330" s="29"/>
      <c r="HF3330" s="29"/>
      <c r="HG3330" s="29"/>
      <c r="HH3330" s="29"/>
      <c r="HI3330" s="29"/>
      <c r="HJ3330" s="29"/>
      <c r="HK3330" s="29"/>
      <c r="HL3330" s="29"/>
      <c r="HM3330" s="29"/>
      <c r="HN3330" s="29"/>
      <c r="HO3330" s="29"/>
      <c r="HP3330" s="29"/>
      <c r="HQ3330" s="29"/>
      <c r="HR3330" s="29"/>
      <c r="HS3330" s="29"/>
      <c r="HT3330" s="29"/>
      <c r="HU3330" s="29"/>
      <c r="HV3330" s="29"/>
      <c r="HW3330" s="29"/>
      <c r="HX3330" s="29"/>
      <c r="HY3330" s="29"/>
      <c r="HZ3330" s="29"/>
      <c r="IA3330" s="29"/>
      <c r="IB3330" s="29"/>
      <c r="IC3330" s="29"/>
      <c r="ID3330" s="29"/>
      <c r="IE3330" s="29"/>
      <c r="IF3330" s="29"/>
      <c r="IG3330" s="29"/>
      <c r="IH3330" s="29"/>
      <c r="II3330" s="29"/>
      <c r="IJ3330" s="29"/>
      <c r="IK3330" s="29"/>
      <c r="IL3330" s="29"/>
      <c r="IM3330" s="29"/>
      <c r="IN3330" s="29"/>
      <c r="IO3330" s="29"/>
      <c r="IP3330" s="29"/>
      <c r="IQ3330" s="29"/>
      <c r="IR3330" s="29"/>
      <c r="IS3330" s="29"/>
      <c r="IT3330" s="29"/>
    </row>
    <row r="3331" spans="1:254" s="11" customFormat="1" ht="12.95" customHeight="1" x14ac:dyDescent="0.2">
      <c r="B3331" s="29" t="s">
        <v>902</v>
      </c>
      <c r="C3331" s="30" t="s">
        <v>185</v>
      </c>
      <c r="D3331" s="30" t="s">
        <v>1333</v>
      </c>
      <c r="E3331" s="29" t="s">
        <v>186</v>
      </c>
      <c r="F3331" s="29">
        <v>2000</v>
      </c>
      <c r="G3331" s="29" t="s">
        <v>915</v>
      </c>
      <c r="H3331" s="29" t="s">
        <v>904</v>
      </c>
      <c r="I3331" s="29" t="s">
        <v>905</v>
      </c>
      <c r="J3331" s="29" t="s">
        <v>921</v>
      </c>
      <c r="K3331" s="29" t="s">
        <v>907</v>
      </c>
      <c r="L3331" s="29" t="s">
        <v>2131</v>
      </c>
      <c r="M3331" s="29" t="s">
        <v>187</v>
      </c>
      <c r="N3331" s="29">
        <v>1962</v>
      </c>
      <c r="O3331" s="29" t="s">
        <v>908</v>
      </c>
      <c r="P3331" s="29"/>
      <c r="Q3331" s="29"/>
      <c r="R3331" s="29"/>
      <c r="S3331" s="29"/>
      <c r="T3331" s="29"/>
      <c r="U3331" s="29"/>
      <c r="V3331" s="29"/>
      <c r="W3331" s="29"/>
      <c r="X3331" s="29"/>
      <c r="Y3331" s="29"/>
      <c r="Z3331" s="29"/>
      <c r="AA3331" s="29"/>
      <c r="AB3331" s="29"/>
      <c r="AC3331" s="29"/>
      <c r="AD3331" s="29"/>
      <c r="AE3331" s="29"/>
      <c r="AF3331" s="29"/>
      <c r="AG3331" s="29"/>
      <c r="AH3331" s="29"/>
      <c r="AI3331" s="29"/>
      <c r="AJ3331" s="29"/>
      <c r="AK3331" s="29"/>
      <c r="AL3331" s="29"/>
      <c r="AM3331" s="29"/>
      <c r="AN3331" s="29"/>
      <c r="AO3331" s="29"/>
      <c r="AP3331" s="29"/>
      <c r="AQ3331" s="29"/>
      <c r="AR3331" s="29"/>
      <c r="AS3331" s="29"/>
      <c r="AT3331" s="29"/>
      <c r="AU3331" s="29"/>
      <c r="AV3331" s="29"/>
      <c r="AW3331" s="29"/>
      <c r="AX3331" s="29"/>
      <c r="AY3331" s="29"/>
      <c r="AZ3331" s="29"/>
      <c r="BA3331" s="29"/>
      <c r="BB3331" s="29"/>
      <c r="BC3331" s="29"/>
      <c r="BD3331" s="29"/>
      <c r="BE3331" s="29"/>
      <c r="BF3331" s="29"/>
      <c r="BG3331" s="29"/>
      <c r="BH3331" s="29"/>
      <c r="BI3331" s="29"/>
      <c r="BJ3331" s="29"/>
      <c r="BK3331" s="29"/>
      <c r="BL3331" s="29"/>
      <c r="BM3331" s="29"/>
      <c r="BN3331" s="29"/>
      <c r="BO3331" s="29"/>
      <c r="BP3331" s="29"/>
      <c r="BQ3331" s="29"/>
      <c r="BR3331" s="29"/>
      <c r="BS3331" s="29"/>
      <c r="BT3331" s="29"/>
      <c r="BU3331" s="29"/>
      <c r="BV3331" s="29"/>
      <c r="BW3331" s="29"/>
      <c r="BX3331" s="29"/>
      <c r="BY3331" s="29"/>
      <c r="BZ3331" s="29"/>
      <c r="CA3331" s="29"/>
      <c r="CB3331" s="29"/>
      <c r="CC3331" s="29"/>
      <c r="CD3331" s="29"/>
      <c r="CE3331" s="29"/>
      <c r="CF3331" s="29"/>
      <c r="CG3331" s="29"/>
      <c r="CH3331" s="29"/>
      <c r="CI3331" s="29"/>
      <c r="CJ3331" s="29"/>
      <c r="CK3331" s="29"/>
      <c r="CL3331" s="29"/>
      <c r="CM3331" s="29"/>
      <c r="CN3331" s="29"/>
      <c r="CO3331" s="29"/>
      <c r="CP3331" s="29"/>
      <c r="CQ3331" s="29"/>
      <c r="CR3331" s="29"/>
      <c r="CS3331" s="29"/>
      <c r="CT3331" s="29"/>
      <c r="CU3331" s="29"/>
      <c r="CV3331" s="29"/>
      <c r="CW3331" s="29"/>
      <c r="CX3331" s="29"/>
      <c r="CY3331" s="29"/>
      <c r="CZ3331" s="29"/>
      <c r="DA3331" s="29"/>
      <c r="DB3331" s="29"/>
      <c r="DC3331" s="29"/>
      <c r="DD3331" s="29"/>
      <c r="DE3331" s="29"/>
      <c r="DF3331" s="29"/>
      <c r="DG3331" s="29"/>
      <c r="DH3331" s="29"/>
      <c r="DI3331" s="29"/>
      <c r="DJ3331" s="29"/>
      <c r="DK3331" s="29"/>
      <c r="DL3331" s="29"/>
      <c r="DM3331" s="29"/>
      <c r="DN3331" s="29"/>
      <c r="DO3331" s="29"/>
      <c r="DP3331" s="29"/>
      <c r="DQ3331" s="29"/>
      <c r="DR3331" s="29"/>
      <c r="DS3331" s="29"/>
      <c r="DT3331" s="29"/>
      <c r="DU3331" s="29"/>
      <c r="DV3331" s="29"/>
      <c r="DW3331" s="29"/>
      <c r="DX3331" s="29"/>
      <c r="DY3331" s="29"/>
      <c r="DZ3331" s="29"/>
      <c r="EA3331" s="29"/>
      <c r="EB3331" s="29"/>
      <c r="EC3331" s="29"/>
      <c r="ED3331" s="29"/>
      <c r="EE3331" s="29"/>
      <c r="EF3331" s="29"/>
      <c r="EG3331" s="29"/>
      <c r="EH3331" s="29"/>
      <c r="EI3331" s="29"/>
      <c r="EJ3331" s="29"/>
      <c r="EK3331" s="29"/>
      <c r="EL3331" s="29"/>
      <c r="EM3331" s="29"/>
      <c r="EN3331" s="29"/>
      <c r="EO3331" s="29"/>
      <c r="EP3331" s="29"/>
      <c r="EQ3331" s="29"/>
      <c r="ER3331" s="29"/>
      <c r="ES3331" s="29"/>
      <c r="ET3331" s="29"/>
      <c r="EU3331" s="29"/>
      <c r="EV3331" s="29"/>
      <c r="EW3331" s="29"/>
      <c r="EX3331" s="29"/>
      <c r="EY3331" s="29"/>
      <c r="EZ3331" s="29"/>
      <c r="FA3331" s="29"/>
      <c r="FB3331" s="29"/>
      <c r="FC3331" s="29"/>
      <c r="FD3331" s="29"/>
      <c r="FE3331" s="29"/>
      <c r="FF3331" s="29"/>
      <c r="FG3331" s="29"/>
      <c r="FH3331" s="29"/>
      <c r="FI3331" s="29"/>
      <c r="FJ3331" s="29"/>
      <c r="FK3331" s="29"/>
      <c r="FL3331" s="29"/>
      <c r="FM3331" s="29"/>
      <c r="FN3331" s="29"/>
      <c r="FO3331" s="29"/>
      <c r="FP3331" s="29"/>
      <c r="FQ3331" s="29"/>
      <c r="FR3331" s="29"/>
      <c r="FS3331" s="29"/>
      <c r="FT3331" s="29"/>
      <c r="FU3331" s="29"/>
      <c r="FV3331" s="29"/>
      <c r="FW3331" s="29"/>
      <c r="FX3331" s="29"/>
      <c r="FY3331" s="29"/>
      <c r="FZ3331" s="29"/>
      <c r="GA3331" s="29"/>
      <c r="GB3331" s="29"/>
      <c r="GC3331" s="29"/>
      <c r="GD3331" s="29"/>
      <c r="GE3331" s="29"/>
      <c r="GF3331" s="29"/>
      <c r="GG3331" s="29"/>
      <c r="GH3331" s="29"/>
      <c r="GI3331" s="29"/>
      <c r="GJ3331" s="29"/>
      <c r="GK3331" s="29"/>
      <c r="GL3331" s="29"/>
      <c r="GM3331" s="29"/>
      <c r="GN3331" s="29"/>
      <c r="GO3331" s="29"/>
      <c r="GP3331" s="29"/>
      <c r="GQ3331" s="29"/>
      <c r="GR3331" s="29"/>
      <c r="GS3331" s="29"/>
      <c r="GT3331" s="29"/>
      <c r="GU3331" s="29"/>
      <c r="GV3331" s="29"/>
      <c r="GW3331" s="29"/>
      <c r="GX3331" s="29"/>
      <c r="GY3331" s="29"/>
      <c r="GZ3331" s="29"/>
      <c r="HA3331" s="29"/>
      <c r="HB3331" s="29"/>
      <c r="HC3331" s="29"/>
      <c r="HD3331" s="29"/>
      <c r="HE3331" s="29"/>
      <c r="HF3331" s="29"/>
      <c r="HG3331" s="29"/>
      <c r="HH3331" s="29"/>
      <c r="HI3331" s="29"/>
      <c r="HJ3331" s="29"/>
      <c r="HK3331" s="29"/>
      <c r="HL3331" s="29"/>
      <c r="HM3331" s="29"/>
      <c r="HN3331" s="29"/>
      <c r="HO3331" s="29"/>
      <c r="HP3331" s="29"/>
      <c r="HQ3331" s="29"/>
      <c r="HR3331" s="29"/>
      <c r="HS3331" s="29"/>
      <c r="HT3331" s="29"/>
      <c r="HU3331" s="29"/>
      <c r="HV3331" s="29"/>
      <c r="HW3331" s="29"/>
      <c r="HX3331" s="29"/>
      <c r="HY3331" s="29"/>
      <c r="HZ3331" s="29"/>
      <c r="IA3331" s="29"/>
      <c r="IB3331" s="29"/>
      <c r="IC3331" s="29"/>
      <c r="ID3331" s="29"/>
      <c r="IE3331" s="29"/>
      <c r="IF3331" s="29"/>
      <c r="IG3331" s="29"/>
      <c r="IH3331" s="29"/>
      <c r="II3331" s="29"/>
      <c r="IJ3331" s="29"/>
      <c r="IK3331" s="29"/>
      <c r="IL3331" s="29"/>
      <c r="IM3331" s="29"/>
      <c r="IN3331" s="29"/>
      <c r="IO3331" s="29"/>
      <c r="IP3331" s="29"/>
      <c r="IQ3331" s="29"/>
      <c r="IR3331" s="29"/>
      <c r="IS3331" s="29"/>
      <c r="IT3331" s="29"/>
    </row>
    <row r="3332" spans="1:254" s="11" customFormat="1" ht="12.95" customHeight="1" x14ac:dyDescent="0.2">
      <c r="B3332" s="29" t="s">
        <v>902</v>
      </c>
      <c r="C3332" s="30" t="s">
        <v>185</v>
      </c>
      <c r="D3332" s="30" t="s">
        <v>1333</v>
      </c>
      <c r="E3332" s="29" t="s">
        <v>186</v>
      </c>
      <c r="F3332" s="29">
        <v>2000</v>
      </c>
      <c r="G3332" s="29" t="s">
        <v>915</v>
      </c>
      <c r="H3332" s="29" t="s">
        <v>904</v>
      </c>
      <c r="I3332" s="29" t="s">
        <v>905</v>
      </c>
      <c r="J3332" s="29" t="s">
        <v>921</v>
      </c>
      <c r="K3332" s="29" t="s">
        <v>907</v>
      </c>
      <c r="L3332" s="29" t="s">
        <v>2131</v>
      </c>
      <c r="M3332" s="29" t="s">
        <v>187</v>
      </c>
      <c r="N3332" s="29">
        <v>1962</v>
      </c>
      <c r="O3332" s="29" t="s">
        <v>908</v>
      </c>
      <c r="P3332" s="29"/>
      <c r="Q3332" s="29"/>
      <c r="R3332" s="29"/>
      <c r="S3332" s="29"/>
      <c r="T3332" s="29"/>
      <c r="U3332" s="29"/>
      <c r="V3332" s="29"/>
      <c r="W3332" s="29"/>
      <c r="X3332" s="29"/>
      <c r="Y3332" s="29"/>
      <c r="Z3332" s="29"/>
      <c r="AA3332" s="29"/>
      <c r="AB3332" s="29"/>
      <c r="AC3332" s="29"/>
      <c r="AD3332" s="29"/>
      <c r="AE3332" s="29"/>
      <c r="AF3332" s="29"/>
      <c r="AG3332" s="29"/>
      <c r="AH3332" s="29"/>
      <c r="AI3332" s="29"/>
      <c r="AJ3332" s="29"/>
      <c r="AK3332" s="29"/>
      <c r="AL3332" s="29"/>
      <c r="AM3332" s="29"/>
      <c r="AN3332" s="29"/>
      <c r="AO3332" s="29"/>
      <c r="AP3332" s="29"/>
      <c r="AQ3332" s="29"/>
      <c r="AR3332" s="29"/>
      <c r="AS3332" s="29"/>
      <c r="AT3332" s="29"/>
      <c r="AU3332" s="29"/>
      <c r="AV3332" s="29"/>
      <c r="AW3332" s="29"/>
      <c r="AX3332" s="29"/>
      <c r="AY3332" s="29"/>
      <c r="AZ3332" s="29"/>
      <c r="BA3332" s="29"/>
      <c r="BB3332" s="29"/>
      <c r="BC3332" s="29"/>
      <c r="BD3332" s="29"/>
      <c r="BE3332" s="29"/>
      <c r="BF3332" s="29"/>
      <c r="BG3332" s="29"/>
      <c r="BH3332" s="29"/>
      <c r="BI3332" s="29"/>
      <c r="BJ3332" s="29"/>
      <c r="BK3332" s="29"/>
      <c r="BL3332" s="29"/>
      <c r="BM3332" s="29"/>
      <c r="BN3332" s="29"/>
      <c r="BO3332" s="29"/>
      <c r="BP3332" s="29"/>
      <c r="BQ3332" s="29"/>
      <c r="BR3332" s="29"/>
      <c r="BS3332" s="29"/>
      <c r="BT3332" s="29"/>
      <c r="BU3332" s="29"/>
      <c r="BV3332" s="29"/>
      <c r="BW3332" s="29"/>
      <c r="BX3332" s="29"/>
      <c r="BY3332" s="29"/>
      <c r="BZ3332" s="29"/>
      <c r="CA3332" s="29"/>
      <c r="CB3332" s="29"/>
      <c r="CC3332" s="29"/>
      <c r="CD3332" s="29"/>
      <c r="CE3332" s="29"/>
      <c r="CF3332" s="29"/>
      <c r="CG3332" s="29"/>
      <c r="CH3332" s="29"/>
      <c r="CI3332" s="29"/>
      <c r="CJ3332" s="29"/>
      <c r="CK3332" s="29"/>
      <c r="CL3332" s="29"/>
      <c r="CM3332" s="29"/>
      <c r="CN3332" s="29"/>
      <c r="CO3332" s="29"/>
      <c r="CP3332" s="29"/>
      <c r="CQ3332" s="29"/>
      <c r="CR3332" s="29"/>
      <c r="CS3332" s="29"/>
      <c r="CT3332" s="29"/>
      <c r="CU3332" s="29"/>
      <c r="CV3332" s="29"/>
      <c r="CW3332" s="29"/>
      <c r="CX3332" s="29"/>
      <c r="CY3332" s="29"/>
      <c r="CZ3332" s="29"/>
      <c r="DA3332" s="29"/>
      <c r="DB3332" s="29"/>
      <c r="DC3332" s="29"/>
      <c r="DD3332" s="29"/>
      <c r="DE3332" s="29"/>
      <c r="DF3332" s="29"/>
      <c r="DG3332" s="29"/>
      <c r="DH3332" s="29"/>
      <c r="DI3332" s="29"/>
      <c r="DJ3332" s="29"/>
      <c r="DK3332" s="29"/>
      <c r="DL3332" s="29"/>
      <c r="DM3332" s="29"/>
      <c r="DN3332" s="29"/>
      <c r="DO3332" s="29"/>
      <c r="DP3332" s="29"/>
      <c r="DQ3332" s="29"/>
      <c r="DR3332" s="29"/>
      <c r="DS3332" s="29"/>
      <c r="DT3332" s="29"/>
      <c r="DU3332" s="29"/>
      <c r="DV3332" s="29"/>
      <c r="DW3332" s="29"/>
      <c r="DX3332" s="29"/>
      <c r="DY3332" s="29"/>
      <c r="DZ3332" s="29"/>
      <c r="EA3332" s="29"/>
      <c r="EB3332" s="29"/>
      <c r="EC3332" s="29"/>
      <c r="ED3332" s="29"/>
      <c r="EE3332" s="29"/>
      <c r="EF3332" s="29"/>
      <c r="EG3332" s="29"/>
      <c r="EH3332" s="29"/>
      <c r="EI3332" s="29"/>
      <c r="EJ3332" s="29"/>
      <c r="EK3332" s="29"/>
      <c r="EL3332" s="29"/>
      <c r="EM3332" s="29"/>
      <c r="EN3332" s="29"/>
      <c r="EO3332" s="29"/>
      <c r="EP3332" s="29"/>
      <c r="EQ3332" s="29"/>
      <c r="ER3332" s="29"/>
      <c r="ES3332" s="29"/>
      <c r="ET3332" s="29"/>
      <c r="EU3332" s="29"/>
      <c r="EV3332" s="29"/>
      <c r="EW3332" s="29"/>
      <c r="EX3332" s="29"/>
      <c r="EY3332" s="29"/>
      <c r="EZ3332" s="29"/>
      <c r="FA3332" s="29"/>
      <c r="FB3332" s="29"/>
      <c r="FC3332" s="29"/>
      <c r="FD3332" s="29"/>
      <c r="FE3332" s="29"/>
      <c r="FF3332" s="29"/>
      <c r="FG3332" s="29"/>
      <c r="FH3332" s="29"/>
      <c r="FI3332" s="29"/>
      <c r="FJ3332" s="29"/>
      <c r="FK3332" s="29"/>
      <c r="FL3332" s="29"/>
      <c r="FM3332" s="29"/>
      <c r="FN3332" s="29"/>
      <c r="FO3332" s="29"/>
      <c r="FP3332" s="29"/>
      <c r="FQ3332" s="29"/>
      <c r="FR3332" s="29"/>
      <c r="FS3332" s="29"/>
      <c r="FT3332" s="29"/>
      <c r="FU3332" s="29"/>
      <c r="FV3332" s="29"/>
      <c r="FW3332" s="29"/>
      <c r="FX3332" s="29"/>
      <c r="FY3332" s="29"/>
      <c r="FZ3332" s="29"/>
      <c r="GA3332" s="29"/>
      <c r="GB3332" s="29"/>
      <c r="GC3332" s="29"/>
      <c r="GD3332" s="29"/>
      <c r="GE3332" s="29"/>
      <c r="GF3332" s="29"/>
      <c r="GG3332" s="29"/>
      <c r="GH3332" s="29"/>
      <c r="GI3332" s="29"/>
      <c r="GJ3332" s="29"/>
      <c r="GK3332" s="29"/>
      <c r="GL3332" s="29"/>
      <c r="GM3332" s="29"/>
      <c r="GN3332" s="29"/>
      <c r="GO3332" s="29"/>
      <c r="GP3332" s="29"/>
      <c r="GQ3332" s="29"/>
      <c r="GR3332" s="29"/>
      <c r="GS3332" s="29"/>
      <c r="GT3332" s="29"/>
      <c r="GU3332" s="29"/>
      <c r="GV3332" s="29"/>
      <c r="GW3332" s="29"/>
      <c r="GX3332" s="29"/>
      <c r="GY3332" s="29"/>
      <c r="GZ3332" s="29"/>
      <c r="HA3332" s="29"/>
      <c r="HB3332" s="29"/>
      <c r="HC3332" s="29"/>
      <c r="HD3332" s="29"/>
      <c r="HE3332" s="29"/>
      <c r="HF3332" s="29"/>
      <c r="HG3332" s="29"/>
      <c r="HH3332" s="29"/>
      <c r="HI3332" s="29"/>
      <c r="HJ3332" s="29"/>
      <c r="HK3332" s="29"/>
      <c r="HL3332" s="29"/>
      <c r="HM3332" s="29"/>
      <c r="HN3332" s="29"/>
      <c r="HO3332" s="29"/>
      <c r="HP3332" s="29"/>
      <c r="HQ3332" s="29"/>
      <c r="HR3332" s="29"/>
      <c r="HS3332" s="29"/>
      <c r="HT3332" s="29"/>
      <c r="HU3332" s="29"/>
      <c r="HV3332" s="29"/>
      <c r="HW3332" s="29"/>
      <c r="HX3332" s="29"/>
      <c r="HY3332" s="29"/>
      <c r="HZ3332" s="29"/>
      <c r="IA3332" s="29"/>
      <c r="IB3332" s="29"/>
      <c r="IC3332" s="29"/>
      <c r="ID3332" s="29"/>
      <c r="IE3332" s="29"/>
      <c r="IF3332" s="29"/>
      <c r="IG3332" s="29"/>
      <c r="IH3332" s="29"/>
      <c r="II3332" s="29"/>
      <c r="IJ3332" s="29"/>
      <c r="IK3332" s="29"/>
      <c r="IL3332" s="29"/>
      <c r="IM3332" s="29"/>
      <c r="IN3332" s="29"/>
      <c r="IO3332" s="29"/>
      <c r="IP3332" s="29"/>
      <c r="IQ3332" s="29"/>
      <c r="IR3332" s="29"/>
      <c r="IS3332" s="29"/>
      <c r="IT3332" s="29"/>
    </row>
    <row r="3333" spans="1:254" s="11" customFormat="1" ht="12.95" customHeight="1" x14ac:dyDescent="0.2">
      <c r="B3333" s="11" t="s">
        <v>902</v>
      </c>
      <c r="C3333" s="144" t="s">
        <v>185</v>
      </c>
      <c r="D3333" s="144" t="s">
        <v>1333</v>
      </c>
      <c r="E3333" s="11" t="s">
        <v>186</v>
      </c>
      <c r="F3333" s="11">
        <v>2000</v>
      </c>
      <c r="G3333" s="11" t="s">
        <v>915</v>
      </c>
      <c r="H3333" s="11" t="s">
        <v>904</v>
      </c>
      <c r="I3333" s="11" t="s">
        <v>905</v>
      </c>
      <c r="J3333" s="11" t="s">
        <v>921</v>
      </c>
      <c r="K3333" s="11" t="s">
        <v>907</v>
      </c>
      <c r="L3333" s="11" t="s">
        <v>2131</v>
      </c>
      <c r="M3333" s="11" t="s">
        <v>187</v>
      </c>
      <c r="N3333" s="11">
        <v>1962</v>
      </c>
      <c r="O3333" s="11" t="s">
        <v>908</v>
      </c>
      <c r="R3333" s="29"/>
      <c r="S3333" s="29"/>
      <c r="T3333" s="29"/>
      <c r="U3333" s="29"/>
      <c r="V3333" s="29"/>
      <c r="W3333" s="29"/>
      <c r="X3333" s="29"/>
      <c r="Y3333" s="29"/>
      <c r="Z3333" s="29"/>
      <c r="AA3333" s="29"/>
      <c r="AB3333" s="29"/>
      <c r="AC3333" s="29"/>
      <c r="AD3333" s="29"/>
      <c r="AE3333" s="29"/>
      <c r="AF3333" s="29"/>
      <c r="AG3333" s="29"/>
      <c r="AH3333" s="29"/>
      <c r="AI3333" s="29"/>
      <c r="AJ3333" s="29"/>
      <c r="AK3333" s="29"/>
      <c r="AL3333" s="29"/>
      <c r="AM3333" s="29"/>
      <c r="AN3333" s="29"/>
      <c r="AO3333" s="29"/>
      <c r="AP3333" s="29"/>
      <c r="AQ3333" s="29"/>
      <c r="AR3333" s="29"/>
      <c r="AS3333" s="29"/>
      <c r="AT3333" s="29"/>
      <c r="AU3333" s="29"/>
      <c r="AV3333" s="29"/>
      <c r="AW3333" s="29"/>
      <c r="AX3333" s="29"/>
      <c r="AY3333" s="29"/>
      <c r="AZ3333" s="29"/>
      <c r="BA3333" s="29"/>
      <c r="BB3333" s="29"/>
      <c r="BC3333" s="29"/>
      <c r="BD3333" s="29"/>
      <c r="BE3333" s="29"/>
      <c r="BF3333" s="29"/>
      <c r="BG3333" s="29"/>
      <c r="BH3333" s="29"/>
      <c r="BI3333" s="29"/>
      <c r="BJ3333" s="29"/>
      <c r="BK3333" s="29"/>
      <c r="BL3333" s="29"/>
      <c r="BM3333" s="29"/>
      <c r="BN3333" s="29"/>
      <c r="BO3333" s="29"/>
      <c r="BP3333" s="29"/>
      <c r="BQ3333" s="29"/>
      <c r="BR3333" s="29"/>
      <c r="BS3333" s="29"/>
      <c r="BT3333" s="29"/>
      <c r="BU3333" s="29"/>
      <c r="BV3333" s="29"/>
      <c r="BW3333" s="29"/>
      <c r="BX3333" s="29"/>
      <c r="BY3333" s="29"/>
      <c r="BZ3333" s="29"/>
      <c r="CA3333" s="29"/>
      <c r="CB3333" s="29"/>
      <c r="CC3333" s="29"/>
      <c r="CD3333" s="29"/>
      <c r="CE3333" s="29"/>
      <c r="CF3333" s="29"/>
      <c r="CG3333" s="29"/>
      <c r="CH3333" s="29"/>
      <c r="CI3333" s="29"/>
      <c r="CJ3333" s="29"/>
      <c r="CK3333" s="29"/>
      <c r="CL3333" s="29"/>
      <c r="CM3333" s="29"/>
      <c r="CN3333" s="29"/>
      <c r="CO3333" s="29"/>
      <c r="CP3333" s="29"/>
      <c r="CQ3333" s="29"/>
      <c r="CR3333" s="29"/>
      <c r="CS3333" s="29"/>
      <c r="CT3333" s="29"/>
      <c r="CU3333" s="29"/>
      <c r="CV3333" s="29"/>
      <c r="CW3333" s="29"/>
      <c r="CX3333" s="29"/>
      <c r="CY3333" s="29"/>
      <c r="CZ3333" s="29"/>
      <c r="DA3333" s="29"/>
      <c r="DB3333" s="29"/>
      <c r="DC3333" s="29"/>
      <c r="DD3333" s="29"/>
      <c r="DE3333" s="29"/>
      <c r="DF3333" s="29"/>
      <c r="DG3333" s="29"/>
      <c r="DH3333" s="29"/>
      <c r="DI3333" s="29"/>
      <c r="DJ3333" s="29"/>
      <c r="DK3333" s="29"/>
      <c r="DL3333" s="29"/>
      <c r="DM3333" s="29"/>
      <c r="DN3333" s="29"/>
      <c r="DO3333" s="29"/>
      <c r="DP3333" s="29"/>
      <c r="DQ3333" s="29"/>
      <c r="DR3333" s="29"/>
      <c r="DS3333" s="29"/>
      <c r="DT3333" s="29"/>
      <c r="DU3333" s="29"/>
      <c r="DV3333" s="29"/>
      <c r="DW3333" s="29"/>
      <c r="DX3333" s="29"/>
      <c r="DY3333" s="29"/>
      <c r="DZ3333" s="29"/>
      <c r="EA3333" s="29"/>
      <c r="EB3333" s="29"/>
      <c r="EC3333" s="29"/>
      <c r="ED3333" s="29"/>
      <c r="EE3333" s="29"/>
      <c r="EF3333" s="29"/>
      <c r="EG3333" s="29"/>
      <c r="EH3333" s="29"/>
      <c r="EI3333" s="29"/>
      <c r="EJ3333" s="29"/>
      <c r="EK3333" s="29"/>
      <c r="EL3333" s="29"/>
      <c r="EM3333" s="29"/>
      <c r="EN3333" s="29"/>
      <c r="EO3333" s="29"/>
      <c r="EP3333" s="29"/>
      <c r="EQ3333" s="29"/>
      <c r="ER3333" s="29"/>
      <c r="ES3333" s="29"/>
      <c r="ET3333" s="29"/>
      <c r="EU3333" s="29"/>
      <c r="EV3333" s="29"/>
      <c r="EW3333" s="29"/>
      <c r="EX3333" s="29"/>
      <c r="EY3333" s="29"/>
      <c r="EZ3333" s="29"/>
      <c r="FA3333" s="29"/>
      <c r="FB3333" s="29"/>
      <c r="FC3333" s="29"/>
      <c r="FD3333" s="29"/>
      <c r="FE3333" s="29"/>
      <c r="FF3333" s="29"/>
      <c r="FG3333" s="29"/>
      <c r="FH3333" s="29"/>
      <c r="FI3333" s="29"/>
      <c r="FJ3333" s="29"/>
      <c r="FK3333" s="29"/>
      <c r="FL3333" s="29"/>
      <c r="FM3333" s="29"/>
      <c r="FN3333" s="29"/>
      <c r="FO3333" s="29"/>
      <c r="FP3333" s="29"/>
      <c r="FQ3333" s="29"/>
      <c r="FR3333" s="29"/>
      <c r="FS3333" s="29"/>
      <c r="FT3333" s="29"/>
      <c r="FU3333" s="29"/>
      <c r="FV3333" s="29"/>
      <c r="FW3333" s="29"/>
      <c r="FX3333" s="29"/>
      <c r="FY3333" s="29"/>
      <c r="FZ3333" s="29"/>
      <c r="GA3333" s="29"/>
      <c r="GB3333" s="29"/>
      <c r="GC3333" s="29"/>
      <c r="GD3333" s="29"/>
      <c r="GE3333" s="29"/>
      <c r="GF3333" s="29"/>
      <c r="GG3333" s="29"/>
      <c r="GH3333" s="29"/>
      <c r="GI3333" s="29"/>
      <c r="GJ3333" s="29"/>
      <c r="GK3333" s="29"/>
      <c r="GL3333" s="29"/>
      <c r="GM3333" s="29"/>
      <c r="GN3333" s="29"/>
      <c r="GO3333" s="29"/>
      <c r="GP3333" s="29"/>
      <c r="GQ3333" s="29"/>
      <c r="GR3333" s="29"/>
      <c r="GS3333" s="29"/>
      <c r="GT3333" s="29"/>
      <c r="GU3333" s="29"/>
      <c r="GV3333" s="29"/>
      <c r="GW3333" s="29"/>
      <c r="GX3333" s="29"/>
      <c r="GY3333" s="29"/>
      <c r="GZ3333" s="29"/>
      <c r="HA3333" s="29"/>
      <c r="HB3333" s="29"/>
      <c r="HC3333" s="29"/>
      <c r="HD3333" s="29"/>
      <c r="HE3333" s="29"/>
      <c r="HF3333" s="29"/>
      <c r="HG3333" s="29"/>
      <c r="HH3333" s="29"/>
      <c r="HI3333" s="29"/>
      <c r="HJ3333" s="29"/>
      <c r="HK3333" s="29"/>
      <c r="HL3333" s="29"/>
      <c r="HM3333" s="29"/>
      <c r="HN3333" s="29"/>
      <c r="HO3333" s="29"/>
      <c r="HP3333" s="29"/>
      <c r="HQ3333" s="29"/>
      <c r="HR3333" s="29"/>
      <c r="HS3333" s="29"/>
      <c r="HT3333" s="29"/>
      <c r="HU3333" s="29"/>
      <c r="HV3333" s="29"/>
      <c r="HW3333" s="29"/>
      <c r="HX3333" s="29"/>
      <c r="HY3333" s="29"/>
      <c r="HZ3333" s="29"/>
      <c r="IA3333" s="29"/>
      <c r="IB3333" s="29"/>
      <c r="IC3333" s="29"/>
      <c r="ID3333" s="29"/>
      <c r="IE3333" s="29"/>
      <c r="IF3333" s="29"/>
      <c r="IG3333" s="29"/>
      <c r="IH3333" s="29"/>
      <c r="II3333" s="29"/>
      <c r="IJ3333" s="29"/>
      <c r="IK3333" s="29"/>
      <c r="IL3333" s="29"/>
      <c r="IM3333" s="29"/>
      <c r="IN3333" s="29"/>
      <c r="IO3333" s="29"/>
      <c r="IP3333" s="29"/>
      <c r="IQ3333" s="29"/>
      <c r="IR3333" s="29"/>
      <c r="IS3333" s="29"/>
      <c r="IT3333" s="29"/>
    </row>
    <row r="3334" spans="1:254" s="11" customFormat="1" ht="12.95" customHeight="1" x14ac:dyDescent="0.2">
      <c r="B3334" s="11" t="s">
        <v>902</v>
      </c>
      <c r="C3334" s="144" t="s">
        <v>185</v>
      </c>
      <c r="D3334" s="144" t="s">
        <v>1333</v>
      </c>
      <c r="E3334" s="11" t="s">
        <v>186</v>
      </c>
      <c r="F3334" s="11">
        <v>2000</v>
      </c>
      <c r="G3334" s="11" t="s">
        <v>915</v>
      </c>
      <c r="H3334" s="11" t="s">
        <v>904</v>
      </c>
      <c r="I3334" s="11" t="s">
        <v>905</v>
      </c>
      <c r="J3334" s="11" t="s">
        <v>921</v>
      </c>
      <c r="K3334" s="11" t="s">
        <v>907</v>
      </c>
      <c r="L3334" s="11" t="s">
        <v>2131</v>
      </c>
      <c r="M3334" s="11" t="s">
        <v>187</v>
      </c>
      <c r="N3334" s="11">
        <v>1962</v>
      </c>
      <c r="O3334" s="11" t="s">
        <v>908</v>
      </c>
      <c r="R3334" s="148"/>
      <c r="S3334" s="148"/>
      <c r="T3334" s="148"/>
      <c r="U3334" s="148"/>
      <c r="V3334" s="148"/>
      <c r="W3334" s="148"/>
      <c r="X3334" s="148"/>
      <c r="Y3334" s="148"/>
      <c r="Z3334" s="148"/>
      <c r="AA3334" s="148"/>
      <c r="AB3334" s="148"/>
      <c r="AC3334" s="148"/>
      <c r="AD3334" s="148"/>
      <c r="AE3334" s="148"/>
      <c r="AF3334" s="148"/>
      <c r="AG3334" s="148"/>
      <c r="AH3334" s="148"/>
      <c r="AI3334" s="148"/>
      <c r="AJ3334" s="148"/>
      <c r="AK3334" s="148"/>
      <c r="AL3334" s="148"/>
      <c r="AM3334" s="148"/>
      <c r="AN3334" s="148"/>
      <c r="AO3334" s="148"/>
      <c r="AP3334" s="148"/>
      <c r="AQ3334" s="148"/>
      <c r="AR3334" s="148"/>
      <c r="AS3334" s="148"/>
      <c r="AT3334" s="148"/>
      <c r="AU3334" s="148"/>
      <c r="AV3334" s="148"/>
      <c r="AW3334" s="148"/>
      <c r="AX3334" s="148"/>
      <c r="AY3334" s="148"/>
      <c r="AZ3334" s="148"/>
      <c r="BA3334" s="148"/>
      <c r="BB3334" s="148"/>
      <c r="BC3334" s="148"/>
      <c r="BD3334" s="148"/>
      <c r="BE3334" s="148"/>
      <c r="BF3334" s="148"/>
      <c r="BG3334" s="148"/>
      <c r="BH3334" s="148"/>
      <c r="BI3334" s="148"/>
      <c r="BJ3334" s="148"/>
      <c r="BK3334" s="148"/>
      <c r="BL3334" s="148"/>
      <c r="BM3334" s="148"/>
      <c r="BN3334" s="148"/>
      <c r="BO3334" s="148"/>
      <c r="BP3334" s="148"/>
      <c r="BQ3334" s="148"/>
      <c r="BR3334" s="148"/>
      <c r="BS3334" s="148"/>
      <c r="BT3334" s="148"/>
      <c r="BU3334" s="148"/>
      <c r="BV3334" s="148"/>
      <c r="BW3334" s="148"/>
      <c r="BX3334" s="148"/>
      <c r="BY3334" s="148"/>
      <c r="BZ3334" s="148"/>
      <c r="CA3334" s="148"/>
      <c r="CB3334" s="148"/>
      <c r="CC3334" s="148"/>
      <c r="CD3334" s="148"/>
      <c r="CE3334" s="148"/>
      <c r="CF3334" s="148"/>
      <c r="CG3334" s="148"/>
      <c r="CH3334" s="148"/>
      <c r="CI3334" s="148"/>
      <c r="CJ3334" s="148"/>
      <c r="CK3334" s="148"/>
      <c r="CL3334" s="148"/>
      <c r="CM3334" s="148"/>
      <c r="CN3334" s="148"/>
      <c r="CO3334" s="148"/>
      <c r="CP3334" s="148"/>
      <c r="CQ3334" s="148"/>
      <c r="CR3334" s="148"/>
      <c r="CS3334" s="148"/>
      <c r="CT3334" s="148"/>
      <c r="CU3334" s="148"/>
      <c r="CV3334" s="148"/>
      <c r="CW3334" s="148"/>
      <c r="CX3334" s="148"/>
      <c r="CY3334" s="148"/>
      <c r="CZ3334" s="148"/>
      <c r="DA3334" s="148"/>
      <c r="DB3334" s="148"/>
      <c r="DC3334" s="148"/>
      <c r="DD3334" s="148"/>
      <c r="DE3334" s="148"/>
      <c r="DF3334" s="148"/>
      <c r="DG3334" s="148"/>
      <c r="DH3334" s="148"/>
      <c r="DI3334" s="148"/>
      <c r="DJ3334" s="148"/>
      <c r="DK3334" s="148"/>
      <c r="DL3334" s="148"/>
      <c r="DM3334" s="148"/>
      <c r="DN3334" s="148"/>
      <c r="DO3334" s="148"/>
      <c r="DP3334" s="148"/>
      <c r="DQ3334" s="148"/>
      <c r="DR3334" s="148"/>
      <c r="DS3334" s="148"/>
      <c r="DT3334" s="148"/>
      <c r="DU3334" s="148"/>
      <c r="DV3334" s="148"/>
      <c r="DW3334" s="148"/>
      <c r="DX3334" s="148"/>
      <c r="DY3334" s="148"/>
      <c r="DZ3334" s="148"/>
      <c r="EA3334" s="148"/>
      <c r="EB3334" s="148"/>
      <c r="EC3334" s="148"/>
      <c r="ED3334" s="148"/>
      <c r="EE3334" s="148"/>
      <c r="EF3334" s="148"/>
      <c r="EG3334" s="148"/>
      <c r="EH3334" s="148"/>
      <c r="EI3334" s="148"/>
      <c r="EJ3334" s="148"/>
      <c r="EK3334" s="148"/>
      <c r="EL3334" s="148"/>
      <c r="EM3334" s="148"/>
      <c r="EN3334" s="148"/>
      <c r="EO3334" s="148"/>
      <c r="EP3334" s="148"/>
      <c r="EQ3334" s="148"/>
      <c r="ER3334" s="148"/>
      <c r="ES3334" s="148"/>
      <c r="ET3334" s="148"/>
      <c r="EU3334" s="148"/>
      <c r="EV3334" s="148"/>
      <c r="EW3334" s="148"/>
      <c r="EX3334" s="148"/>
      <c r="EY3334" s="148"/>
      <c r="EZ3334" s="148"/>
      <c r="FA3334" s="148"/>
      <c r="FB3334" s="148"/>
      <c r="FC3334" s="148"/>
      <c r="FD3334" s="148"/>
      <c r="FE3334" s="148"/>
      <c r="FF3334" s="148"/>
      <c r="FG3334" s="148"/>
      <c r="FH3334" s="148"/>
      <c r="FI3334" s="148"/>
      <c r="FJ3334" s="148"/>
      <c r="FK3334" s="148"/>
      <c r="FL3334" s="148"/>
      <c r="FM3334" s="148"/>
      <c r="FN3334" s="148"/>
      <c r="FO3334" s="148"/>
      <c r="FP3334" s="148"/>
      <c r="FQ3334" s="148"/>
      <c r="FR3334" s="148"/>
      <c r="FS3334" s="148"/>
      <c r="FT3334" s="148"/>
      <c r="FU3334" s="148"/>
      <c r="FV3334" s="148"/>
      <c r="FW3334" s="148"/>
      <c r="FX3334" s="148"/>
      <c r="FY3334" s="148"/>
      <c r="FZ3334" s="148"/>
      <c r="GA3334" s="148"/>
      <c r="GB3334" s="148"/>
      <c r="GC3334" s="148"/>
      <c r="GD3334" s="148"/>
      <c r="GE3334" s="148"/>
      <c r="GF3334" s="148"/>
      <c r="GG3334" s="148"/>
      <c r="GH3334" s="148"/>
      <c r="GI3334" s="148"/>
      <c r="GJ3334" s="148"/>
      <c r="GK3334" s="148"/>
      <c r="GL3334" s="148"/>
      <c r="GM3334" s="148"/>
      <c r="GN3334" s="148"/>
      <c r="GO3334" s="148"/>
      <c r="GP3334" s="148"/>
      <c r="GQ3334" s="148"/>
      <c r="GR3334" s="148"/>
      <c r="GS3334" s="148"/>
      <c r="GT3334" s="148"/>
      <c r="GU3334" s="148"/>
      <c r="GV3334" s="148"/>
      <c r="GW3334" s="148"/>
      <c r="GX3334" s="148"/>
      <c r="GY3334" s="148"/>
      <c r="GZ3334" s="148"/>
      <c r="HA3334" s="148"/>
      <c r="HB3334" s="148"/>
      <c r="HC3334" s="148"/>
      <c r="HD3334" s="148"/>
      <c r="HE3334" s="148"/>
      <c r="HF3334" s="148"/>
      <c r="HG3334" s="148"/>
      <c r="HH3334" s="148"/>
      <c r="HI3334" s="148"/>
      <c r="HJ3334" s="148"/>
      <c r="HK3334" s="148"/>
      <c r="HL3334" s="148"/>
      <c r="HM3334" s="148"/>
      <c r="HN3334" s="148"/>
      <c r="HO3334" s="148"/>
      <c r="HP3334" s="148"/>
      <c r="HQ3334" s="148"/>
      <c r="HR3334" s="148"/>
      <c r="HS3334" s="148"/>
      <c r="HT3334" s="148"/>
      <c r="HU3334" s="148"/>
      <c r="HV3334" s="148"/>
      <c r="HW3334" s="148"/>
      <c r="HX3334" s="148"/>
      <c r="HY3334" s="148"/>
      <c r="HZ3334" s="148"/>
      <c r="IA3334" s="148"/>
      <c r="IB3334" s="148"/>
      <c r="IC3334" s="148"/>
      <c r="ID3334" s="148"/>
      <c r="IE3334" s="148"/>
      <c r="IF3334" s="148"/>
      <c r="IG3334" s="148"/>
      <c r="IH3334" s="148"/>
      <c r="II3334" s="148"/>
      <c r="IJ3334" s="148"/>
      <c r="IK3334" s="148"/>
      <c r="IL3334" s="148"/>
      <c r="IM3334" s="148"/>
      <c r="IN3334" s="148"/>
      <c r="IO3334" s="148"/>
      <c r="IP3334" s="148"/>
      <c r="IQ3334" s="148"/>
      <c r="IR3334" s="148"/>
      <c r="IS3334" s="148"/>
      <c r="IT3334" s="148"/>
    </row>
    <row r="3335" spans="1:254" s="173" customFormat="1" ht="12.95" customHeight="1" x14ac:dyDescent="0.2">
      <c r="A3335" s="203"/>
      <c r="B3335" s="34" t="s">
        <v>981</v>
      </c>
      <c r="C3335" s="33" t="s">
        <v>188</v>
      </c>
      <c r="D3335" s="33" t="s">
        <v>191</v>
      </c>
      <c r="E3335" s="34" t="s">
        <v>189</v>
      </c>
      <c r="F3335" s="34"/>
      <c r="G3335" s="34" t="s">
        <v>9</v>
      </c>
      <c r="H3335" s="34" t="s">
        <v>1127</v>
      </c>
      <c r="I3335" s="34" t="s">
        <v>905</v>
      </c>
      <c r="J3335" s="34" t="s">
        <v>921</v>
      </c>
      <c r="K3335" s="34" t="s">
        <v>907</v>
      </c>
      <c r="L3335" s="34" t="s">
        <v>1153</v>
      </c>
      <c r="M3335" s="34">
        <v>1300</v>
      </c>
      <c r="N3335" s="34">
        <v>1967</v>
      </c>
      <c r="O3335" s="34" t="s">
        <v>190</v>
      </c>
      <c r="P3335" s="34"/>
      <c r="Q3335" s="29"/>
      <c r="R3335" s="171"/>
    </row>
    <row r="3336" spans="1:254" s="11" customFormat="1" ht="12.95" customHeight="1" x14ac:dyDescent="0.2">
      <c r="B3336" s="29" t="s">
        <v>981</v>
      </c>
      <c r="C3336" s="30" t="s">
        <v>188</v>
      </c>
      <c r="D3336" s="30" t="s">
        <v>191</v>
      </c>
      <c r="E3336" s="29" t="s">
        <v>189</v>
      </c>
      <c r="F3336" s="29"/>
      <c r="G3336" s="29" t="s">
        <v>9</v>
      </c>
      <c r="H3336" s="29" t="s">
        <v>1127</v>
      </c>
      <c r="I3336" s="29" t="s">
        <v>905</v>
      </c>
      <c r="J3336" s="29" t="s">
        <v>921</v>
      </c>
      <c r="K3336" s="29" t="s">
        <v>907</v>
      </c>
      <c r="L3336" s="29" t="s">
        <v>1153</v>
      </c>
      <c r="M3336" s="29">
        <v>1300</v>
      </c>
      <c r="N3336" s="29">
        <v>1967</v>
      </c>
      <c r="O3336" s="29" t="s">
        <v>190</v>
      </c>
      <c r="P3336" s="29"/>
      <c r="Q3336" s="29"/>
      <c r="R3336" s="29"/>
      <c r="S3336" s="29"/>
      <c r="T3336" s="29"/>
      <c r="U3336" s="29"/>
      <c r="V3336" s="29"/>
      <c r="W3336" s="29"/>
      <c r="X3336" s="29"/>
      <c r="Y3336" s="29"/>
      <c r="Z3336" s="29"/>
      <c r="AA3336" s="29"/>
      <c r="AB3336" s="29"/>
      <c r="AC3336" s="29"/>
      <c r="AD3336" s="29"/>
      <c r="AE3336" s="29"/>
      <c r="AF3336" s="29"/>
      <c r="AG3336" s="29"/>
      <c r="AH3336" s="29"/>
      <c r="AI3336" s="29"/>
      <c r="AJ3336" s="29"/>
      <c r="AK3336" s="29"/>
      <c r="AL3336" s="29"/>
      <c r="AM3336" s="29"/>
      <c r="AN3336" s="29"/>
      <c r="AO3336" s="29"/>
      <c r="AP3336" s="29"/>
      <c r="AQ3336" s="29"/>
      <c r="AR3336" s="29"/>
      <c r="AS3336" s="29"/>
      <c r="AT3336" s="29"/>
      <c r="AU3336" s="29"/>
      <c r="AV3336" s="29"/>
      <c r="AW3336" s="29"/>
      <c r="AX3336" s="29"/>
      <c r="AY3336" s="29"/>
      <c r="AZ3336" s="29"/>
      <c r="BA3336" s="29"/>
      <c r="BB3336" s="29"/>
      <c r="BC3336" s="29"/>
      <c r="BD3336" s="29"/>
      <c r="BE3336" s="29"/>
      <c r="BF3336" s="29"/>
      <c r="BG3336" s="29"/>
      <c r="BH3336" s="29"/>
      <c r="BI3336" s="29"/>
      <c r="BJ3336" s="29"/>
      <c r="BK3336" s="29"/>
      <c r="BL3336" s="29"/>
      <c r="BM3336" s="29"/>
      <c r="BN3336" s="29"/>
      <c r="BO3336" s="29"/>
      <c r="BP3336" s="29"/>
      <c r="BQ3336" s="29"/>
      <c r="BR3336" s="29"/>
      <c r="BS3336" s="29"/>
      <c r="BT3336" s="29"/>
      <c r="BU3336" s="29"/>
      <c r="BV3336" s="29"/>
      <c r="BW3336" s="29"/>
      <c r="BX3336" s="29"/>
      <c r="BY3336" s="29"/>
      <c r="BZ3336" s="29"/>
      <c r="CA3336" s="29"/>
      <c r="CB3336" s="29"/>
      <c r="CC3336" s="29"/>
      <c r="CD3336" s="29"/>
      <c r="CE3336" s="29"/>
      <c r="CF3336" s="29"/>
      <c r="CG3336" s="29"/>
      <c r="CH3336" s="29"/>
      <c r="CI3336" s="29"/>
      <c r="CJ3336" s="29"/>
      <c r="CK3336" s="29"/>
      <c r="CL3336" s="29"/>
      <c r="CM3336" s="29"/>
      <c r="CN3336" s="29"/>
      <c r="CO3336" s="29"/>
      <c r="CP3336" s="29"/>
      <c r="CQ3336" s="29"/>
      <c r="CR3336" s="29"/>
      <c r="CS3336" s="29"/>
      <c r="CT3336" s="29"/>
      <c r="CU3336" s="29"/>
      <c r="CV3336" s="29"/>
      <c r="CW3336" s="29"/>
      <c r="CX3336" s="29"/>
      <c r="CY3336" s="29"/>
      <c r="CZ3336" s="29"/>
      <c r="DA3336" s="29"/>
      <c r="DB3336" s="29"/>
      <c r="DC3336" s="29"/>
      <c r="DD3336" s="29"/>
      <c r="DE3336" s="29"/>
      <c r="DF3336" s="29"/>
      <c r="DG3336" s="29"/>
      <c r="DH3336" s="29"/>
      <c r="DI3336" s="29"/>
      <c r="DJ3336" s="29"/>
      <c r="DK3336" s="29"/>
      <c r="DL3336" s="29"/>
      <c r="DM3336" s="29"/>
      <c r="DN3336" s="29"/>
      <c r="DO3336" s="29"/>
      <c r="DP3336" s="29"/>
      <c r="DQ3336" s="29"/>
      <c r="DR3336" s="29"/>
      <c r="DS3336" s="29"/>
      <c r="DT3336" s="29"/>
      <c r="DU3336" s="29"/>
      <c r="DV3336" s="29"/>
      <c r="DW3336" s="29"/>
      <c r="DX3336" s="29"/>
      <c r="DY3336" s="29"/>
      <c r="DZ3336" s="29"/>
      <c r="EA3336" s="29"/>
      <c r="EB3336" s="29"/>
      <c r="EC3336" s="29"/>
      <c r="ED3336" s="29"/>
      <c r="EE3336" s="29"/>
      <c r="EF3336" s="29"/>
      <c r="EG3336" s="29"/>
      <c r="EH3336" s="29"/>
      <c r="EI3336" s="29"/>
      <c r="EJ3336" s="29"/>
      <c r="EK3336" s="29"/>
      <c r="EL3336" s="29"/>
      <c r="EM3336" s="29"/>
      <c r="EN3336" s="29"/>
      <c r="EO3336" s="29"/>
      <c r="EP3336" s="29"/>
      <c r="EQ3336" s="29"/>
      <c r="ER3336" s="29"/>
      <c r="ES3336" s="29"/>
      <c r="ET3336" s="29"/>
      <c r="EU3336" s="29"/>
      <c r="EV3336" s="29"/>
      <c r="EW3336" s="29"/>
      <c r="EX3336" s="29"/>
      <c r="EY3336" s="29"/>
      <c r="EZ3336" s="29"/>
      <c r="FA3336" s="29"/>
      <c r="FB3336" s="29"/>
      <c r="FC3336" s="29"/>
      <c r="FD3336" s="29"/>
      <c r="FE3336" s="29"/>
      <c r="FF3336" s="29"/>
      <c r="FG3336" s="29"/>
      <c r="FH3336" s="29"/>
      <c r="FI3336" s="29"/>
      <c r="FJ3336" s="29"/>
      <c r="FK3336" s="29"/>
      <c r="FL3336" s="29"/>
      <c r="FM3336" s="29"/>
      <c r="FN3336" s="29"/>
      <c r="FO3336" s="29"/>
      <c r="FP3336" s="29"/>
      <c r="FQ3336" s="29"/>
      <c r="FR3336" s="29"/>
      <c r="FS3336" s="29"/>
      <c r="FT3336" s="29"/>
      <c r="FU3336" s="29"/>
      <c r="FV3336" s="29"/>
      <c r="FW3336" s="29"/>
      <c r="FX3336" s="29"/>
      <c r="FY3336" s="29"/>
      <c r="FZ3336" s="29"/>
      <c r="GA3336" s="29"/>
      <c r="GB3336" s="29"/>
      <c r="GC3336" s="29"/>
      <c r="GD3336" s="29"/>
      <c r="GE3336" s="29"/>
      <c r="GF3336" s="29"/>
      <c r="GG3336" s="29"/>
      <c r="GH3336" s="29"/>
      <c r="GI3336" s="29"/>
      <c r="GJ3336" s="29"/>
      <c r="GK3336" s="29"/>
      <c r="GL3336" s="29"/>
      <c r="GM3336" s="29"/>
      <c r="GN3336" s="29"/>
      <c r="GO3336" s="29"/>
      <c r="GP3336" s="29"/>
      <c r="GQ3336" s="29"/>
      <c r="GR3336" s="29"/>
      <c r="GS3336" s="29"/>
      <c r="GT3336" s="29"/>
      <c r="GU3336" s="29"/>
      <c r="GV3336" s="29"/>
      <c r="GW3336" s="29"/>
      <c r="GX3336" s="29"/>
      <c r="GY3336" s="29"/>
      <c r="GZ3336" s="29"/>
      <c r="HA3336" s="29"/>
      <c r="HB3336" s="29"/>
      <c r="HC3336" s="29"/>
      <c r="HD3336" s="29"/>
      <c r="HE3336" s="29"/>
      <c r="HF3336" s="29"/>
      <c r="HG3336" s="29"/>
      <c r="HH3336" s="29"/>
      <c r="HI3336" s="29"/>
      <c r="HJ3336" s="29"/>
      <c r="HK3336" s="29"/>
      <c r="HL3336" s="29"/>
      <c r="HM3336" s="29"/>
      <c r="HN3336" s="29"/>
      <c r="HO3336" s="29"/>
      <c r="HP3336" s="29"/>
      <c r="HQ3336" s="29"/>
      <c r="HR3336" s="29"/>
      <c r="HS3336" s="29"/>
      <c r="HT3336" s="29"/>
      <c r="HU3336" s="29"/>
      <c r="HV3336" s="29"/>
      <c r="HW3336" s="29"/>
      <c r="HX3336" s="29"/>
      <c r="HY3336" s="29"/>
      <c r="HZ3336" s="29"/>
      <c r="IA3336" s="29"/>
      <c r="IB3336" s="29"/>
      <c r="IC3336" s="29"/>
      <c r="ID3336" s="29"/>
      <c r="IE3336" s="29"/>
      <c r="IF3336" s="29"/>
      <c r="IG3336" s="29"/>
      <c r="IH3336" s="29"/>
      <c r="II3336" s="29"/>
      <c r="IJ3336" s="29"/>
      <c r="IK3336" s="29"/>
      <c r="IL3336" s="29"/>
      <c r="IM3336" s="29"/>
      <c r="IN3336" s="29"/>
      <c r="IO3336" s="29"/>
      <c r="IP3336" s="29"/>
      <c r="IQ3336" s="29"/>
      <c r="IR3336" s="29"/>
      <c r="IS3336" s="29"/>
      <c r="IT3336" s="29"/>
    </row>
    <row r="3337" spans="1:254" s="173" customFormat="1" ht="14.1" customHeight="1" x14ac:dyDescent="0.2">
      <c r="A3337" s="203"/>
      <c r="B3337" s="203" t="s">
        <v>981</v>
      </c>
      <c r="C3337" s="206" t="s">
        <v>188</v>
      </c>
      <c r="D3337" s="206" t="s">
        <v>191</v>
      </c>
      <c r="E3337" s="203" t="s">
        <v>189</v>
      </c>
      <c r="F3337" s="203"/>
      <c r="G3337" s="203" t="s">
        <v>9</v>
      </c>
      <c r="H3337" s="203" t="s">
        <v>1127</v>
      </c>
      <c r="I3337" s="203" t="s">
        <v>905</v>
      </c>
      <c r="J3337" s="203" t="s">
        <v>921</v>
      </c>
      <c r="K3337" s="203" t="s">
        <v>907</v>
      </c>
      <c r="L3337" s="203" t="s">
        <v>1153</v>
      </c>
      <c r="M3337" s="203">
        <v>1300</v>
      </c>
      <c r="N3337" s="203">
        <v>1967</v>
      </c>
      <c r="O3337" s="203" t="s">
        <v>190</v>
      </c>
      <c r="P3337" s="203"/>
      <c r="Q3337" s="11"/>
      <c r="R3337" s="171"/>
      <c r="S3337" s="171"/>
      <c r="T3337" s="171"/>
      <c r="U3337" s="171"/>
      <c r="V3337" s="171"/>
      <c r="W3337" s="171"/>
      <c r="X3337" s="171"/>
      <c r="Y3337" s="171"/>
      <c r="Z3337" s="171"/>
      <c r="AA3337" s="171"/>
      <c r="AB3337" s="171"/>
      <c r="AC3337" s="171"/>
      <c r="AD3337" s="171"/>
      <c r="AE3337" s="171"/>
      <c r="AF3337" s="171"/>
      <c r="AG3337" s="171"/>
      <c r="AH3337" s="171"/>
      <c r="AI3337" s="171"/>
      <c r="AJ3337" s="171"/>
      <c r="AK3337" s="171"/>
      <c r="AL3337" s="171"/>
      <c r="AM3337" s="171"/>
      <c r="AN3337" s="171"/>
      <c r="AO3337" s="171"/>
      <c r="AP3337" s="171"/>
      <c r="AQ3337" s="171"/>
      <c r="AR3337" s="171"/>
      <c r="AS3337" s="171"/>
      <c r="AT3337" s="171"/>
      <c r="AU3337" s="171"/>
      <c r="AV3337" s="171"/>
      <c r="AW3337" s="171"/>
      <c r="AX3337" s="171"/>
      <c r="AY3337" s="171"/>
      <c r="AZ3337" s="171"/>
      <c r="BA3337" s="171"/>
      <c r="BB3337" s="171"/>
      <c r="BC3337" s="171"/>
      <c r="BD3337" s="171"/>
      <c r="BE3337" s="171"/>
      <c r="BF3337" s="171"/>
      <c r="BG3337" s="171"/>
      <c r="BH3337" s="171"/>
      <c r="BI3337" s="171"/>
      <c r="BJ3337" s="171"/>
      <c r="BK3337" s="171"/>
      <c r="BL3337" s="171"/>
      <c r="BM3337" s="171"/>
      <c r="BN3337" s="171"/>
      <c r="BO3337" s="171"/>
      <c r="BP3337" s="171"/>
      <c r="BQ3337" s="171"/>
      <c r="BR3337" s="171"/>
      <c r="BS3337" s="171"/>
      <c r="BT3337" s="171"/>
      <c r="BU3337" s="171"/>
      <c r="BV3337" s="171"/>
      <c r="BW3337" s="171"/>
      <c r="BX3337" s="171"/>
      <c r="BY3337" s="171"/>
      <c r="BZ3337" s="171"/>
      <c r="CA3337" s="171"/>
      <c r="CB3337" s="171"/>
      <c r="CC3337" s="171"/>
      <c r="CD3337" s="171"/>
      <c r="CE3337" s="171"/>
      <c r="CF3337" s="171"/>
      <c r="CG3337" s="171"/>
      <c r="CH3337" s="171"/>
      <c r="CI3337" s="171"/>
      <c r="CJ3337" s="171"/>
      <c r="CK3337" s="171"/>
      <c r="CL3337" s="171"/>
      <c r="CM3337" s="171"/>
      <c r="CN3337" s="171"/>
      <c r="CO3337" s="171"/>
      <c r="CP3337" s="171"/>
      <c r="CQ3337" s="171"/>
      <c r="CR3337" s="171"/>
      <c r="CS3337" s="171"/>
      <c r="CT3337" s="171"/>
      <c r="CU3337" s="171"/>
      <c r="CV3337" s="171"/>
      <c r="CW3337" s="171"/>
      <c r="CX3337" s="171"/>
      <c r="CY3337" s="171"/>
      <c r="CZ3337" s="171"/>
      <c r="DA3337" s="171"/>
      <c r="DB3337" s="171"/>
      <c r="DC3337" s="171"/>
      <c r="DD3337" s="171"/>
      <c r="DE3337" s="171"/>
      <c r="DF3337" s="171"/>
      <c r="DG3337" s="171"/>
      <c r="DH3337" s="171"/>
      <c r="DI3337" s="171"/>
      <c r="DJ3337" s="171"/>
      <c r="DK3337" s="171"/>
      <c r="DL3337" s="171"/>
      <c r="DM3337" s="171"/>
      <c r="DN3337" s="171"/>
      <c r="DO3337" s="171"/>
      <c r="DP3337" s="171"/>
      <c r="DQ3337" s="171"/>
      <c r="DR3337" s="171"/>
      <c r="DS3337" s="171"/>
      <c r="DT3337" s="171"/>
      <c r="DU3337" s="171"/>
      <c r="DV3337" s="171"/>
      <c r="DW3337" s="171"/>
      <c r="DX3337" s="171"/>
      <c r="DY3337" s="171"/>
      <c r="DZ3337" s="171"/>
      <c r="EA3337" s="171"/>
      <c r="EB3337" s="171"/>
      <c r="EC3337" s="171"/>
      <c r="ED3337" s="171"/>
      <c r="EE3337" s="171"/>
      <c r="EF3337" s="171"/>
      <c r="EG3337" s="171"/>
      <c r="EH3337" s="171"/>
      <c r="EI3337" s="171"/>
      <c r="EJ3337" s="171"/>
      <c r="EK3337" s="171"/>
      <c r="EL3337" s="171"/>
      <c r="EM3337" s="171"/>
      <c r="EN3337" s="171"/>
      <c r="EO3337" s="171"/>
      <c r="EP3337" s="171"/>
      <c r="EQ3337" s="171"/>
      <c r="ER3337" s="171"/>
      <c r="ES3337" s="171"/>
      <c r="ET3337" s="171"/>
      <c r="EU3337" s="171"/>
      <c r="EV3337" s="171"/>
      <c r="EW3337" s="171"/>
      <c r="EX3337" s="171"/>
      <c r="EY3337" s="171"/>
      <c r="EZ3337" s="171"/>
      <c r="FA3337" s="171"/>
      <c r="FB3337" s="171"/>
      <c r="FC3337" s="171"/>
      <c r="FD3337" s="171"/>
      <c r="FE3337" s="171"/>
      <c r="FF3337" s="171"/>
      <c r="FG3337" s="171"/>
      <c r="FH3337" s="171"/>
      <c r="FI3337" s="171"/>
      <c r="FJ3337" s="171"/>
      <c r="FK3337" s="171"/>
      <c r="FL3337" s="171"/>
      <c r="FM3337" s="171"/>
      <c r="FN3337" s="171"/>
      <c r="FO3337" s="171"/>
      <c r="FP3337" s="171"/>
      <c r="FQ3337" s="171"/>
      <c r="FR3337" s="171"/>
      <c r="FS3337" s="171"/>
      <c r="FT3337" s="171"/>
      <c r="FU3337" s="171"/>
      <c r="FV3337" s="171"/>
      <c r="FW3337" s="171"/>
      <c r="FX3337" s="171"/>
      <c r="FY3337" s="171"/>
      <c r="FZ3337" s="171"/>
      <c r="GA3337" s="171"/>
      <c r="GB3337" s="171"/>
      <c r="GC3337" s="171"/>
      <c r="GD3337" s="171"/>
      <c r="GE3337" s="171"/>
      <c r="GF3337" s="171"/>
      <c r="GG3337" s="171"/>
      <c r="GH3337" s="171"/>
      <c r="GI3337" s="171"/>
      <c r="GJ3337" s="171"/>
      <c r="GK3337" s="171"/>
      <c r="GL3337" s="171"/>
      <c r="GM3337" s="171"/>
      <c r="GN3337" s="171"/>
      <c r="GO3337" s="171"/>
      <c r="GP3337" s="171"/>
      <c r="GQ3337" s="171"/>
      <c r="GR3337" s="171"/>
      <c r="GS3337" s="171"/>
      <c r="GT3337" s="171"/>
      <c r="GU3337" s="171"/>
      <c r="GV3337" s="171"/>
      <c r="GW3337" s="171"/>
      <c r="GX3337" s="171"/>
      <c r="GY3337" s="171"/>
      <c r="GZ3337" s="171"/>
      <c r="HA3337" s="171"/>
      <c r="HB3337" s="171"/>
      <c r="HC3337" s="171"/>
      <c r="HD3337" s="171"/>
      <c r="HE3337" s="171"/>
      <c r="HF3337" s="171"/>
      <c r="HG3337" s="171"/>
      <c r="HH3337" s="171"/>
      <c r="HI3337" s="171"/>
      <c r="HJ3337" s="171"/>
      <c r="HK3337" s="171"/>
      <c r="HL3337" s="171"/>
      <c r="HM3337" s="171"/>
      <c r="HN3337" s="171"/>
      <c r="HO3337" s="171"/>
      <c r="HP3337" s="171"/>
      <c r="HQ3337" s="171"/>
      <c r="HR3337" s="171"/>
      <c r="HS3337" s="171"/>
      <c r="HT3337" s="171"/>
      <c r="HU3337" s="171"/>
      <c r="HV3337" s="171"/>
      <c r="HW3337" s="171"/>
      <c r="HX3337" s="171"/>
      <c r="HY3337" s="171"/>
      <c r="HZ3337" s="171"/>
      <c r="IA3337" s="171"/>
      <c r="IB3337" s="171"/>
      <c r="IC3337" s="171"/>
      <c r="ID3337" s="171"/>
      <c r="IE3337" s="171"/>
      <c r="IF3337" s="171"/>
      <c r="IG3337" s="171"/>
      <c r="IH3337" s="171"/>
      <c r="II3337" s="171"/>
      <c r="IJ3337" s="171"/>
      <c r="IK3337" s="171"/>
      <c r="IL3337" s="171"/>
      <c r="IM3337" s="171"/>
      <c r="IN3337" s="171"/>
      <c r="IO3337" s="171"/>
      <c r="IP3337" s="171"/>
      <c r="IQ3337" s="171"/>
      <c r="IR3337" s="171"/>
      <c r="IS3337" s="171"/>
      <c r="IT3337" s="171"/>
    </row>
    <row r="3338" spans="1:254" s="11" customFormat="1" ht="12.95" customHeight="1" x14ac:dyDescent="0.2">
      <c r="B3338" s="29" t="s">
        <v>902</v>
      </c>
      <c r="C3338" s="30" t="s">
        <v>188</v>
      </c>
      <c r="D3338" s="30" t="s">
        <v>1366</v>
      </c>
      <c r="E3338" s="29" t="s">
        <v>189</v>
      </c>
      <c r="F3338" s="29">
        <v>40000</v>
      </c>
      <c r="G3338" s="29" t="s">
        <v>9</v>
      </c>
      <c r="H3338" s="29" t="s">
        <v>1127</v>
      </c>
      <c r="I3338" s="29" t="s">
        <v>905</v>
      </c>
      <c r="J3338" s="29" t="s">
        <v>921</v>
      </c>
      <c r="K3338" s="29" t="s">
        <v>907</v>
      </c>
      <c r="L3338" s="29" t="s">
        <v>1153</v>
      </c>
      <c r="M3338" s="29">
        <v>1300</v>
      </c>
      <c r="N3338" s="29">
        <v>1967</v>
      </c>
      <c r="O3338" s="29" t="s">
        <v>190</v>
      </c>
      <c r="P3338" s="29"/>
      <c r="Q3338" s="29"/>
      <c r="R3338" s="29"/>
      <c r="S3338" s="29"/>
      <c r="T3338" s="29"/>
      <c r="U3338" s="29"/>
      <c r="V3338" s="29"/>
      <c r="W3338" s="29"/>
      <c r="X3338" s="29"/>
      <c r="Y3338" s="29"/>
      <c r="Z3338" s="29"/>
      <c r="AA3338" s="29"/>
      <c r="AB3338" s="29"/>
      <c r="AC3338" s="29"/>
      <c r="AD3338" s="29"/>
      <c r="AE3338" s="29"/>
      <c r="AF3338" s="29"/>
      <c r="AG3338" s="29"/>
      <c r="AH3338" s="29"/>
      <c r="AI3338" s="29"/>
      <c r="AJ3338" s="29"/>
      <c r="AK3338" s="29"/>
      <c r="AL3338" s="29"/>
      <c r="AM3338" s="29"/>
      <c r="AN3338" s="29"/>
      <c r="AO3338" s="29"/>
      <c r="AP3338" s="29"/>
      <c r="AQ3338" s="29"/>
      <c r="AR3338" s="29"/>
      <c r="AS3338" s="29"/>
      <c r="AT3338" s="29"/>
      <c r="AU3338" s="29"/>
      <c r="AV3338" s="29"/>
      <c r="AW3338" s="29"/>
      <c r="AX3338" s="29"/>
      <c r="AY3338" s="29"/>
      <c r="AZ3338" s="29"/>
      <c r="BA3338" s="29"/>
      <c r="BB3338" s="29"/>
      <c r="BC3338" s="29"/>
      <c r="BD3338" s="29"/>
      <c r="BE3338" s="29"/>
      <c r="BF3338" s="29"/>
      <c r="BG3338" s="29"/>
      <c r="BH3338" s="29"/>
      <c r="BI3338" s="29"/>
      <c r="BJ3338" s="29"/>
      <c r="BK3338" s="29"/>
      <c r="BL3338" s="29"/>
      <c r="BM3338" s="29"/>
      <c r="BN3338" s="29"/>
      <c r="BO3338" s="29"/>
      <c r="BP3338" s="29"/>
      <c r="BQ3338" s="29"/>
      <c r="BR3338" s="29"/>
      <c r="BS3338" s="29"/>
      <c r="BT3338" s="29"/>
      <c r="BU3338" s="29"/>
      <c r="BV3338" s="29"/>
      <c r="BW3338" s="29"/>
      <c r="BX3338" s="29"/>
      <c r="BY3338" s="29"/>
      <c r="BZ3338" s="29"/>
      <c r="CA3338" s="29"/>
      <c r="CB3338" s="29"/>
      <c r="CC3338" s="29"/>
      <c r="CD3338" s="29"/>
      <c r="CE3338" s="29"/>
      <c r="CF3338" s="29"/>
      <c r="CG3338" s="29"/>
      <c r="CH3338" s="29"/>
      <c r="CI3338" s="29"/>
      <c r="CJ3338" s="29"/>
      <c r="CK3338" s="29"/>
      <c r="CL3338" s="29"/>
      <c r="CM3338" s="29"/>
      <c r="CN3338" s="29"/>
      <c r="CO3338" s="29"/>
      <c r="CP3338" s="29"/>
      <c r="CQ3338" s="29"/>
      <c r="CR3338" s="29"/>
      <c r="CS3338" s="29"/>
      <c r="CT3338" s="29"/>
      <c r="CU3338" s="29"/>
      <c r="CV3338" s="29"/>
      <c r="CW3338" s="29"/>
      <c r="CX3338" s="29"/>
      <c r="CY3338" s="29"/>
      <c r="CZ3338" s="29"/>
      <c r="DA3338" s="29"/>
      <c r="DB3338" s="29"/>
      <c r="DC3338" s="29"/>
      <c r="DD3338" s="29"/>
      <c r="DE3338" s="29"/>
      <c r="DF3338" s="29"/>
      <c r="DG3338" s="29"/>
      <c r="DH3338" s="29"/>
      <c r="DI3338" s="29"/>
      <c r="DJ3338" s="29"/>
      <c r="DK3338" s="29"/>
      <c r="DL3338" s="29"/>
      <c r="DM3338" s="29"/>
      <c r="DN3338" s="29"/>
      <c r="DO3338" s="29"/>
      <c r="DP3338" s="29"/>
      <c r="DQ3338" s="29"/>
      <c r="DR3338" s="29"/>
      <c r="DS3338" s="29"/>
      <c r="DT3338" s="29"/>
      <c r="DU3338" s="29"/>
      <c r="DV3338" s="29"/>
      <c r="DW3338" s="29"/>
      <c r="DX3338" s="29"/>
      <c r="DY3338" s="29"/>
      <c r="DZ3338" s="29"/>
      <c r="EA3338" s="29"/>
      <c r="EB3338" s="29"/>
      <c r="EC3338" s="29"/>
      <c r="ED3338" s="29"/>
      <c r="EE3338" s="29"/>
      <c r="EF3338" s="29"/>
      <c r="EG3338" s="29"/>
      <c r="EH3338" s="29"/>
      <c r="EI3338" s="29"/>
      <c r="EJ3338" s="29"/>
      <c r="EK3338" s="29"/>
      <c r="EL3338" s="29"/>
      <c r="EM3338" s="29"/>
      <c r="EN3338" s="29"/>
      <c r="EO3338" s="29"/>
      <c r="EP3338" s="29"/>
      <c r="EQ3338" s="29"/>
      <c r="ER3338" s="29"/>
      <c r="ES3338" s="29"/>
      <c r="ET3338" s="29"/>
      <c r="EU3338" s="29"/>
      <c r="EV3338" s="29"/>
      <c r="EW3338" s="29"/>
      <c r="EX3338" s="29"/>
      <c r="EY3338" s="29"/>
      <c r="EZ3338" s="29"/>
      <c r="FA3338" s="29"/>
      <c r="FB3338" s="29"/>
      <c r="FC3338" s="29"/>
      <c r="FD3338" s="29"/>
      <c r="FE3338" s="29"/>
      <c r="FF3338" s="29"/>
      <c r="FG3338" s="29"/>
      <c r="FH3338" s="29"/>
      <c r="FI3338" s="29"/>
      <c r="FJ3338" s="29"/>
      <c r="FK3338" s="29"/>
      <c r="FL3338" s="29"/>
      <c r="FM3338" s="29"/>
      <c r="FN3338" s="29"/>
      <c r="FO3338" s="29"/>
      <c r="FP3338" s="29"/>
      <c r="FQ3338" s="29"/>
      <c r="FR3338" s="29"/>
      <c r="FS3338" s="29"/>
      <c r="FT3338" s="29"/>
      <c r="FU3338" s="29"/>
      <c r="FV3338" s="29"/>
      <c r="FW3338" s="29"/>
      <c r="FX3338" s="29"/>
      <c r="FY3338" s="29"/>
      <c r="FZ3338" s="29"/>
      <c r="GA3338" s="29"/>
      <c r="GB3338" s="29"/>
      <c r="GC3338" s="29"/>
      <c r="GD3338" s="29"/>
      <c r="GE3338" s="29"/>
      <c r="GF3338" s="29"/>
      <c r="GG3338" s="29"/>
      <c r="GH3338" s="29"/>
      <c r="GI3338" s="29"/>
      <c r="GJ3338" s="29"/>
      <c r="GK3338" s="29"/>
      <c r="GL3338" s="29"/>
      <c r="GM3338" s="29"/>
      <c r="GN3338" s="29"/>
      <c r="GO3338" s="29"/>
      <c r="GP3338" s="29"/>
      <c r="GQ3338" s="29"/>
      <c r="GR3338" s="29"/>
      <c r="GS3338" s="29"/>
      <c r="GT3338" s="29"/>
      <c r="GU3338" s="29"/>
      <c r="GV3338" s="29"/>
      <c r="GW3338" s="29"/>
      <c r="GX3338" s="29"/>
      <c r="GY3338" s="29"/>
      <c r="GZ3338" s="29"/>
      <c r="HA3338" s="29"/>
      <c r="HB3338" s="29"/>
      <c r="HC3338" s="29"/>
      <c r="HD3338" s="29"/>
      <c r="HE3338" s="29"/>
      <c r="HF3338" s="29"/>
      <c r="HG3338" s="29"/>
      <c r="HH3338" s="29"/>
      <c r="HI3338" s="29"/>
      <c r="HJ3338" s="29"/>
      <c r="HK3338" s="29"/>
      <c r="HL3338" s="29"/>
      <c r="HM3338" s="29"/>
      <c r="HN3338" s="29"/>
      <c r="HO3338" s="29"/>
      <c r="HP3338" s="29"/>
      <c r="HQ3338" s="29"/>
      <c r="HR3338" s="29"/>
      <c r="HS3338" s="29"/>
      <c r="HT3338" s="29"/>
      <c r="HU3338" s="29"/>
      <c r="HV3338" s="29"/>
      <c r="HW3338" s="29"/>
      <c r="HX3338" s="29"/>
      <c r="HY3338" s="29"/>
      <c r="HZ3338" s="29"/>
      <c r="IA3338" s="29"/>
      <c r="IB3338" s="29"/>
      <c r="IC3338" s="29"/>
      <c r="ID3338" s="29"/>
      <c r="IE3338" s="29"/>
      <c r="IF3338" s="29"/>
      <c r="IG3338" s="29"/>
      <c r="IH3338" s="29"/>
      <c r="II3338" s="29"/>
      <c r="IJ3338" s="29"/>
      <c r="IK3338" s="29"/>
      <c r="IL3338" s="29"/>
      <c r="IM3338" s="29"/>
      <c r="IN3338" s="29"/>
      <c r="IO3338" s="29"/>
      <c r="IP3338" s="29"/>
      <c r="IQ3338" s="29"/>
      <c r="IR3338" s="29"/>
      <c r="IS3338" s="29"/>
      <c r="IT3338" s="29"/>
    </row>
    <row r="3339" spans="1:254" s="11" customFormat="1" ht="12.95" customHeight="1" x14ac:dyDescent="0.2">
      <c r="B3339" s="29" t="s">
        <v>902</v>
      </c>
      <c r="C3339" s="30" t="s">
        <v>188</v>
      </c>
      <c r="D3339" s="30" t="s">
        <v>1366</v>
      </c>
      <c r="E3339" s="29" t="s">
        <v>189</v>
      </c>
      <c r="F3339" s="29">
        <v>40000</v>
      </c>
      <c r="G3339" s="29" t="s">
        <v>9</v>
      </c>
      <c r="H3339" s="29" t="s">
        <v>1127</v>
      </c>
      <c r="I3339" s="29" t="s">
        <v>905</v>
      </c>
      <c r="J3339" s="29" t="s">
        <v>921</v>
      </c>
      <c r="K3339" s="29" t="s">
        <v>907</v>
      </c>
      <c r="L3339" s="29" t="s">
        <v>1153</v>
      </c>
      <c r="M3339" s="29">
        <v>1300</v>
      </c>
      <c r="N3339" s="29">
        <v>1967</v>
      </c>
      <c r="O3339" s="29" t="s">
        <v>190</v>
      </c>
      <c r="P3339" s="29"/>
      <c r="Q3339" s="29"/>
      <c r="R3339" s="29"/>
      <c r="S3339" s="29"/>
      <c r="T3339" s="29"/>
      <c r="U3339" s="29"/>
      <c r="V3339" s="29"/>
      <c r="W3339" s="29"/>
      <c r="X3339" s="29"/>
      <c r="Y3339" s="29"/>
      <c r="Z3339" s="29"/>
      <c r="AA3339" s="29"/>
      <c r="AB3339" s="29"/>
      <c r="AC3339" s="29"/>
      <c r="AD3339" s="29"/>
      <c r="AE3339" s="29"/>
      <c r="AF3339" s="29"/>
      <c r="AG3339" s="29"/>
      <c r="AH3339" s="29"/>
      <c r="AI3339" s="29"/>
      <c r="AJ3339" s="29"/>
      <c r="AK3339" s="29"/>
      <c r="AL3339" s="29"/>
      <c r="AM3339" s="29"/>
      <c r="AN3339" s="29"/>
      <c r="AO3339" s="29"/>
      <c r="AP3339" s="29"/>
      <c r="AQ3339" s="29"/>
      <c r="AR3339" s="29"/>
      <c r="AS3339" s="29"/>
      <c r="AT3339" s="29"/>
      <c r="AU3339" s="29"/>
      <c r="AV3339" s="29"/>
      <c r="AW3339" s="29"/>
      <c r="AX3339" s="29"/>
      <c r="AY3339" s="29"/>
      <c r="AZ3339" s="29"/>
      <c r="BA3339" s="29"/>
      <c r="BB3339" s="29"/>
      <c r="BC3339" s="29"/>
      <c r="BD3339" s="29"/>
      <c r="BE3339" s="29"/>
      <c r="BF3339" s="29"/>
      <c r="BG3339" s="29"/>
      <c r="BH3339" s="29"/>
      <c r="BI3339" s="29"/>
      <c r="BJ3339" s="29"/>
      <c r="BK3339" s="29"/>
      <c r="BL3339" s="29"/>
      <c r="BM3339" s="29"/>
      <c r="BN3339" s="29"/>
      <c r="BO3339" s="29"/>
      <c r="BP3339" s="29"/>
      <c r="BQ3339" s="29"/>
      <c r="BR3339" s="29"/>
      <c r="BS3339" s="29"/>
      <c r="BT3339" s="29"/>
      <c r="BU3339" s="29"/>
      <c r="BV3339" s="29"/>
      <c r="BW3339" s="29"/>
      <c r="BX3339" s="29"/>
      <c r="BY3339" s="29"/>
      <c r="BZ3339" s="29"/>
      <c r="CA3339" s="29"/>
      <c r="CB3339" s="29"/>
      <c r="CC3339" s="29"/>
      <c r="CD3339" s="29"/>
      <c r="CE3339" s="29"/>
      <c r="CF3339" s="29"/>
      <c r="CG3339" s="29"/>
      <c r="CH3339" s="29"/>
      <c r="CI3339" s="29"/>
      <c r="CJ3339" s="29"/>
      <c r="CK3339" s="29"/>
      <c r="CL3339" s="29"/>
      <c r="CM3339" s="29"/>
      <c r="CN3339" s="29"/>
      <c r="CO3339" s="29"/>
      <c r="CP3339" s="29"/>
      <c r="CQ3339" s="29"/>
      <c r="CR3339" s="29"/>
      <c r="CS3339" s="29"/>
      <c r="CT3339" s="29"/>
      <c r="CU3339" s="29"/>
      <c r="CV3339" s="29"/>
      <c r="CW3339" s="29"/>
      <c r="CX3339" s="29"/>
      <c r="CY3339" s="29"/>
      <c r="CZ3339" s="29"/>
      <c r="DA3339" s="29"/>
      <c r="DB3339" s="29"/>
      <c r="DC3339" s="29"/>
      <c r="DD3339" s="29"/>
      <c r="DE3339" s="29"/>
      <c r="DF3339" s="29"/>
      <c r="DG3339" s="29"/>
      <c r="DH3339" s="29"/>
      <c r="DI3339" s="29"/>
      <c r="DJ3339" s="29"/>
      <c r="DK3339" s="29"/>
      <c r="DL3339" s="29"/>
      <c r="DM3339" s="29"/>
      <c r="DN3339" s="29"/>
      <c r="DO3339" s="29"/>
      <c r="DP3339" s="29"/>
      <c r="DQ3339" s="29"/>
      <c r="DR3339" s="29"/>
      <c r="DS3339" s="29"/>
      <c r="DT3339" s="29"/>
      <c r="DU3339" s="29"/>
      <c r="DV3339" s="29"/>
      <c r="DW3339" s="29"/>
      <c r="DX3339" s="29"/>
      <c r="DY3339" s="29"/>
      <c r="DZ3339" s="29"/>
      <c r="EA3339" s="29"/>
      <c r="EB3339" s="29"/>
      <c r="EC3339" s="29"/>
      <c r="ED3339" s="29"/>
      <c r="EE3339" s="29"/>
      <c r="EF3339" s="29"/>
      <c r="EG3339" s="29"/>
      <c r="EH3339" s="29"/>
      <c r="EI3339" s="29"/>
      <c r="EJ3339" s="29"/>
      <c r="EK3339" s="29"/>
      <c r="EL3339" s="29"/>
      <c r="EM3339" s="29"/>
      <c r="EN3339" s="29"/>
      <c r="EO3339" s="29"/>
      <c r="EP3339" s="29"/>
      <c r="EQ3339" s="29"/>
      <c r="ER3339" s="29"/>
      <c r="ES3339" s="29"/>
      <c r="ET3339" s="29"/>
      <c r="EU3339" s="29"/>
      <c r="EV3339" s="29"/>
      <c r="EW3339" s="29"/>
      <c r="EX3339" s="29"/>
      <c r="EY3339" s="29"/>
      <c r="EZ3339" s="29"/>
      <c r="FA3339" s="29"/>
      <c r="FB3339" s="29"/>
      <c r="FC3339" s="29"/>
      <c r="FD3339" s="29"/>
      <c r="FE3339" s="29"/>
      <c r="FF3339" s="29"/>
      <c r="FG3339" s="29"/>
      <c r="FH3339" s="29"/>
      <c r="FI3339" s="29"/>
      <c r="FJ3339" s="29"/>
      <c r="FK3339" s="29"/>
      <c r="FL3339" s="29"/>
      <c r="FM3339" s="29"/>
      <c r="FN3339" s="29"/>
      <c r="FO3339" s="29"/>
      <c r="FP3339" s="29"/>
      <c r="FQ3339" s="29"/>
      <c r="FR3339" s="29"/>
      <c r="FS3339" s="29"/>
      <c r="FT3339" s="29"/>
      <c r="FU3339" s="29"/>
      <c r="FV3339" s="29"/>
      <c r="FW3339" s="29"/>
      <c r="FX3339" s="29"/>
      <c r="FY3339" s="29"/>
      <c r="FZ3339" s="29"/>
      <c r="GA3339" s="29"/>
      <c r="GB3339" s="29"/>
      <c r="GC3339" s="29"/>
      <c r="GD3339" s="29"/>
      <c r="GE3339" s="29"/>
      <c r="GF3339" s="29"/>
      <c r="GG3339" s="29"/>
      <c r="GH3339" s="29"/>
      <c r="GI3339" s="29"/>
      <c r="GJ3339" s="29"/>
      <c r="GK3339" s="29"/>
      <c r="GL3339" s="29"/>
      <c r="GM3339" s="29"/>
      <c r="GN3339" s="29"/>
      <c r="GO3339" s="29"/>
      <c r="GP3339" s="29"/>
      <c r="GQ3339" s="29"/>
      <c r="GR3339" s="29"/>
      <c r="GS3339" s="29"/>
      <c r="GT3339" s="29"/>
      <c r="GU3339" s="29"/>
      <c r="GV3339" s="29"/>
      <c r="GW3339" s="29"/>
      <c r="GX3339" s="29"/>
      <c r="GY3339" s="29"/>
      <c r="GZ3339" s="29"/>
      <c r="HA3339" s="29"/>
      <c r="HB3339" s="29"/>
      <c r="HC3339" s="29"/>
      <c r="HD3339" s="29"/>
      <c r="HE3339" s="29"/>
      <c r="HF3339" s="29"/>
      <c r="HG3339" s="29"/>
      <c r="HH3339" s="29"/>
      <c r="HI3339" s="29"/>
      <c r="HJ3339" s="29"/>
      <c r="HK3339" s="29"/>
      <c r="HL3339" s="29"/>
      <c r="HM3339" s="29"/>
      <c r="HN3339" s="29"/>
      <c r="HO3339" s="29"/>
      <c r="HP3339" s="29"/>
      <c r="HQ3339" s="29"/>
      <c r="HR3339" s="29"/>
      <c r="HS3339" s="29"/>
      <c r="HT3339" s="29"/>
      <c r="HU3339" s="29"/>
      <c r="HV3339" s="29"/>
      <c r="HW3339" s="29"/>
      <c r="HX3339" s="29"/>
      <c r="HY3339" s="29"/>
      <c r="HZ3339" s="29"/>
      <c r="IA3339" s="29"/>
      <c r="IB3339" s="29"/>
      <c r="IC3339" s="29"/>
      <c r="ID3339" s="29"/>
      <c r="IE3339" s="29"/>
      <c r="IF3339" s="29"/>
      <c r="IG3339" s="29"/>
      <c r="IH3339" s="29"/>
      <c r="II3339" s="29"/>
      <c r="IJ3339" s="29"/>
      <c r="IK3339" s="29"/>
      <c r="IL3339" s="29"/>
      <c r="IM3339" s="29"/>
      <c r="IN3339" s="29"/>
      <c r="IO3339" s="29"/>
      <c r="IP3339" s="29"/>
      <c r="IQ3339" s="29"/>
      <c r="IR3339" s="29"/>
      <c r="IS3339" s="29"/>
      <c r="IT3339" s="29"/>
    </row>
    <row r="3340" spans="1:254" s="11" customFormat="1" ht="12.95" customHeight="1" x14ac:dyDescent="0.2">
      <c r="B3340" s="29" t="s">
        <v>902</v>
      </c>
      <c r="C3340" s="30" t="s">
        <v>188</v>
      </c>
      <c r="D3340" s="30" t="s">
        <v>1366</v>
      </c>
      <c r="E3340" s="29" t="s">
        <v>189</v>
      </c>
      <c r="F3340" s="29">
        <v>40000</v>
      </c>
      <c r="G3340" s="29" t="s">
        <v>9</v>
      </c>
      <c r="H3340" s="29" t="s">
        <v>1127</v>
      </c>
      <c r="I3340" s="29" t="s">
        <v>905</v>
      </c>
      <c r="J3340" s="29" t="s">
        <v>921</v>
      </c>
      <c r="K3340" s="29" t="s">
        <v>907</v>
      </c>
      <c r="L3340" s="29" t="s">
        <v>1153</v>
      </c>
      <c r="M3340" s="29">
        <v>1300</v>
      </c>
      <c r="N3340" s="29">
        <v>1967</v>
      </c>
      <c r="O3340" s="29" t="s">
        <v>190</v>
      </c>
      <c r="P3340" s="29"/>
      <c r="Q3340" s="29"/>
      <c r="R3340" s="29"/>
      <c r="S3340" s="29"/>
      <c r="T3340" s="29"/>
      <c r="U3340" s="29"/>
      <c r="V3340" s="29"/>
      <c r="W3340" s="29"/>
      <c r="X3340" s="29"/>
      <c r="Y3340" s="29"/>
      <c r="Z3340" s="29"/>
      <c r="AA3340" s="29"/>
      <c r="AB3340" s="29"/>
      <c r="AC3340" s="29"/>
      <c r="AD3340" s="29"/>
      <c r="AE3340" s="29"/>
      <c r="AF3340" s="29"/>
      <c r="AG3340" s="29"/>
      <c r="AH3340" s="29"/>
      <c r="AI3340" s="29"/>
      <c r="AJ3340" s="29"/>
      <c r="AK3340" s="29"/>
      <c r="AL3340" s="29"/>
      <c r="AM3340" s="29"/>
      <c r="AN3340" s="29"/>
      <c r="AO3340" s="29"/>
      <c r="AP3340" s="29"/>
      <c r="AQ3340" s="29"/>
      <c r="AR3340" s="29"/>
      <c r="AS3340" s="29"/>
      <c r="AT3340" s="29"/>
      <c r="AU3340" s="29"/>
      <c r="AV3340" s="29"/>
      <c r="AW3340" s="29"/>
      <c r="AX3340" s="29"/>
      <c r="AY3340" s="29"/>
      <c r="AZ3340" s="29"/>
      <c r="BA3340" s="29"/>
      <c r="BB3340" s="29"/>
      <c r="BC3340" s="29"/>
      <c r="BD3340" s="29"/>
      <c r="BE3340" s="29"/>
      <c r="BF3340" s="29"/>
      <c r="BG3340" s="29"/>
      <c r="BH3340" s="29"/>
      <c r="BI3340" s="29"/>
      <c r="BJ3340" s="29"/>
      <c r="BK3340" s="29"/>
      <c r="BL3340" s="29"/>
      <c r="BM3340" s="29"/>
      <c r="BN3340" s="29"/>
      <c r="BO3340" s="29"/>
      <c r="BP3340" s="29"/>
      <c r="BQ3340" s="29"/>
      <c r="BR3340" s="29"/>
      <c r="BS3340" s="29"/>
      <c r="BT3340" s="29"/>
      <c r="BU3340" s="29"/>
      <c r="BV3340" s="29"/>
      <c r="BW3340" s="29"/>
      <c r="BX3340" s="29"/>
      <c r="BY3340" s="29"/>
      <c r="BZ3340" s="29"/>
      <c r="CA3340" s="29"/>
      <c r="CB3340" s="29"/>
      <c r="CC3340" s="29"/>
      <c r="CD3340" s="29"/>
      <c r="CE3340" s="29"/>
      <c r="CF3340" s="29"/>
      <c r="CG3340" s="29"/>
      <c r="CH3340" s="29"/>
      <c r="CI3340" s="29"/>
      <c r="CJ3340" s="29"/>
      <c r="CK3340" s="29"/>
      <c r="CL3340" s="29"/>
      <c r="CM3340" s="29"/>
      <c r="CN3340" s="29"/>
      <c r="CO3340" s="29"/>
      <c r="CP3340" s="29"/>
      <c r="CQ3340" s="29"/>
      <c r="CR3340" s="29"/>
      <c r="CS3340" s="29"/>
      <c r="CT3340" s="29"/>
      <c r="CU3340" s="29"/>
      <c r="CV3340" s="29"/>
      <c r="CW3340" s="29"/>
      <c r="CX3340" s="29"/>
      <c r="CY3340" s="29"/>
      <c r="CZ3340" s="29"/>
      <c r="DA3340" s="29"/>
      <c r="DB3340" s="29"/>
      <c r="DC3340" s="29"/>
      <c r="DD3340" s="29"/>
      <c r="DE3340" s="29"/>
      <c r="DF3340" s="29"/>
      <c r="DG3340" s="29"/>
      <c r="DH3340" s="29"/>
      <c r="DI3340" s="29"/>
      <c r="DJ3340" s="29"/>
      <c r="DK3340" s="29"/>
      <c r="DL3340" s="29"/>
      <c r="DM3340" s="29"/>
      <c r="DN3340" s="29"/>
      <c r="DO3340" s="29"/>
      <c r="DP3340" s="29"/>
      <c r="DQ3340" s="29"/>
      <c r="DR3340" s="29"/>
      <c r="DS3340" s="29"/>
      <c r="DT3340" s="29"/>
      <c r="DU3340" s="29"/>
      <c r="DV3340" s="29"/>
      <c r="DW3340" s="29"/>
      <c r="DX3340" s="29"/>
      <c r="DY3340" s="29"/>
      <c r="DZ3340" s="29"/>
      <c r="EA3340" s="29"/>
      <c r="EB3340" s="29"/>
      <c r="EC3340" s="29"/>
      <c r="ED3340" s="29"/>
      <c r="EE3340" s="29"/>
      <c r="EF3340" s="29"/>
      <c r="EG3340" s="29"/>
      <c r="EH3340" s="29"/>
      <c r="EI3340" s="29"/>
      <c r="EJ3340" s="29"/>
      <c r="EK3340" s="29"/>
      <c r="EL3340" s="29"/>
      <c r="EM3340" s="29"/>
      <c r="EN3340" s="29"/>
      <c r="EO3340" s="29"/>
      <c r="EP3340" s="29"/>
      <c r="EQ3340" s="29"/>
      <c r="ER3340" s="29"/>
      <c r="ES3340" s="29"/>
      <c r="ET3340" s="29"/>
      <c r="EU3340" s="29"/>
      <c r="EV3340" s="29"/>
      <c r="EW3340" s="29"/>
      <c r="EX3340" s="29"/>
      <c r="EY3340" s="29"/>
      <c r="EZ3340" s="29"/>
      <c r="FA3340" s="29"/>
      <c r="FB3340" s="29"/>
      <c r="FC3340" s="29"/>
      <c r="FD3340" s="29"/>
      <c r="FE3340" s="29"/>
      <c r="FF3340" s="29"/>
      <c r="FG3340" s="29"/>
      <c r="FH3340" s="29"/>
      <c r="FI3340" s="29"/>
      <c r="FJ3340" s="29"/>
      <c r="FK3340" s="29"/>
      <c r="FL3340" s="29"/>
      <c r="FM3340" s="29"/>
      <c r="FN3340" s="29"/>
      <c r="FO3340" s="29"/>
      <c r="FP3340" s="29"/>
      <c r="FQ3340" s="29"/>
      <c r="FR3340" s="29"/>
      <c r="FS3340" s="29"/>
      <c r="FT3340" s="29"/>
      <c r="FU3340" s="29"/>
      <c r="FV3340" s="29"/>
      <c r="FW3340" s="29"/>
      <c r="FX3340" s="29"/>
      <c r="FY3340" s="29"/>
      <c r="FZ3340" s="29"/>
      <c r="GA3340" s="29"/>
      <c r="GB3340" s="29"/>
      <c r="GC3340" s="29"/>
      <c r="GD3340" s="29"/>
      <c r="GE3340" s="29"/>
      <c r="GF3340" s="29"/>
      <c r="GG3340" s="29"/>
      <c r="GH3340" s="29"/>
      <c r="GI3340" s="29"/>
      <c r="GJ3340" s="29"/>
      <c r="GK3340" s="29"/>
      <c r="GL3340" s="29"/>
      <c r="GM3340" s="29"/>
      <c r="GN3340" s="29"/>
      <c r="GO3340" s="29"/>
      <c r="GP3340" s="29"/>
      <c r="GQ3340" s="29"/>
      <c r="GR3340" s="29"/>
      <c r="GS3340" s="29"/>
      <c r="GT3340" s="29"/>
      <c r="GU3340" s="29"/>
      <c r="GV3340" s="29"/>
      <c r="GW3340" s="29"/>
      <c r="GX3340" s="29"/>
      <c r="GY3340" s="29"/>
      <c r="GZ3340" s="29"/>
      <c r="HA3340" s="29"/>
      <c r="HB3340" s="29"/>
      <c r="HC3340" s="29"/>
      <c r="HD3340" s="29"/>
      <c r="HE3340" s="29"/>
      <c r="HF3340" s="29"/>
      <c r="HG3340" s="29"/>
      <c r="HH3340" s="29"/>
      <c r="HI3340" s="29"/>
      <c r="HJ3340" s="29"/>
      <c r="HK3340" s="29"/>
      <c r="HL3340" s="29"/>
      <c r="HM3340" s="29"/>
      <c r="HN3340" s="29"/>
      <c r="HO3340" s="29"/>
      <c r="HP3340" s="29"/>
      <c r="HQ3340" s="29"/>
      <c r="HR3340" s="29"/>
      <c r="HS3340" s="29"/>
      <c r="HT3340" s="29"/>
      <c r="HU3340" s="29"/>
      <c r="HV3340" s="29"/>
      <c r="HW3340" s="29"/>
      <c r="HX3340" s="29"/>
      <c r="HY3340" s="29"/>
      <c r="HZ3340" s="29"/>
      <c r="IA3340" s="29"/>
      <c r="IB3340" s="29"/>
      <c r="IC3340" s="29"/>
      <c r="ID3340" s="29"/>
      <c r="IE3340" s="29"/>
      <c r="IF3340" s="29"/>
      <c r="IG3340" s="29"/>
      <c r="IH3340" s="29"/>
      <c r="II3340" s="29"/>
      <c r="IJ3340" s="29"/>
      <c r="IK3340" s="29"/>
      <c r="IL3340" s="29"/>
      <c r="IM3340" s="29"/>
      <c r="IN3340" s="29"/>
      <c r="IO3340" s="29"/>
      <c r="IP3340" s="29"/>
      <c r="IQ3340" s="29"/>
      <c r="IR3340" s="29"/>
      <c r="IS3340" s="29"/>
      <c r="IT3340" s="29"/>
    </row>
    <row r="3341" spans="1:254" s="11" customFormat="1" ht="12.95" customHeight="1" x14ac:dyDescent="0.2">
      <c r="B3341" s="29" t="s">
        <v>902</v>
      </c>
      <c r="C3341" s="30" t="s">
        <v>188</v>
      </c>
      <c r="D3341" s="30" t="s">
        <v>1366</v>
      </c>
      <c r="E3341" s="29" t="s">
        <v>189</v>
      </c>
      <c r="F3341" s="29">
        <v>40000</v>
      </c>
      <c r="G3341" s="29" t="s">
        <v>9</v>
      </c>
      <c r="H3341" s="29" t="s">
        <v>1127</v>
      </c>
      <c r="I3341" s="29" t="s">
        <v>905</v>
      </c>
      <c r="J3341" s="29" t="s">
        <v>921</v>
      </c>
      <c r="K3341" s="29" t="s">
        <v>907</v>
      </c>
      <c r="L3341" s="29" t="s">
        <v>1153</v>
      </c>
      <c r="M3341" s="29">
        <v>1300</v>
      </c>
      <c r="N3341" s="29">
        <v>1967</v>
      </c>
      <c r="O3341" s="29" t="s">
        <v>190</v>
      </c>
      <c r="P3341" s="29"/>
      <c r="Q3341" s="29"/>
      <c r="R3341" s="29"/>
      <c r="S3341" s="29"/>
      <c r="T3341" s="29"/>
      <c r="U3341" s="29"/>
      <c r="V3341" s="29"/>
      <c r="W3341" s="29"/>
      <c r="X3341" s="29"/>
      <c r="Y3341" s="29"/>
      <c r="Z3341" s="29"/>
      <c r="AA3341" s="29"/>
      <c r="AB3341" s="29"/>
      <c r="AC3341" s="29"/>
      <c r="AD3341" s="29"/>
      <c r="AE3341" s="29"/>
      <c r="AF3341" s="29"/>
      <c r="AG3341" s="29"/>
      <c r="AH3341" s="29"/>
      <c r="AI3341" s="29"/>
      <c r="AJ3341" s="29"/>
      <c r="AK3341" s="29"/>
      <c r="AL3341" s="29"/>
      <c r="AM3341" s="29"/>
      <c r="AN3341" s="29"/>
      <c r="AO3341" s="29"/>
      <c r="AP3341" s="29"/>
      <c r="AQ3341" s="29"/>
      <c r="AR3341" s="29"/>
      <c r="AS3341" s="29"/>
      <c r="AT3341" s="29"/>
      <c r="AU3341" s="29"/>
      <c r="AV3341" s="29"/>
      <c r="AW3341" s="29"/>
      <c r="AX3341" s="29"/>
      <c r="AY3341" s="29"/>
      <c r="AZ3341" s="29"/>
      <c r="BA3341" s="29"/>
      <c r="BB3341" s="29"/>
      <c r="BC3341" s="29"/>
      <c r="BD3341" s="29"/>
      <c r="BE3341" s="29"/>
      <c r="BF3341" s="29"/>
      <c r="BG3341" s="29"/>
      <c r="BH3341" s="29"/>
      <c r="BI3341" s="29"/>
      <c r="BJ3341" s="29"/>
      <c r="BK3341" s="29"/>
      <c r="BL3341" s="29"/>
      <c r="BM3341" s="29"/>
      <c r="BN3341" s="29"/>
      <c r="BO3341" s="29"/>
      <c r="BP3341" s="29"/>
      <c r="BQ3341" s="29"/>
      <c r="BR3341" s="29"/>
      <c r="BS3341" s="29"/>
      <c r="BT3341" s="29"/>
      <c r="BU3341" s="29"/>
      <c r="BV3341" s="29"/>
      <c r="BW3341" s="29"/>
      <c r="BX3341" s="29"/>
      <c r="BY3341" s="29"/>
      <c r="BZ3341" s="29"/>
      <c r="CA3341" s="29"/>
      <c r="CB3341" s="29"/>
      <c r="CC3341" s="29"/>
      <c r="CD3341" s="29"/>
      <c r="CE3341" s="29"/>
      <c r="CF3341" s="29"/>
      <c r="CG3341" s="29"/>
      <c r="CH3341" s="29"/>
      <c r="CI3341" s="29"/>
      <c r="CJ3341" s="29"/>
      <c r="CK3341" s="29"/>
      <c r="CL3341" s="29"/>
      <c r="CM3341" s="29"/>
      <c r="CN3341" s="29"/>
      <c r="CO3341" s="29"/>
      <c r="CP3341" s="29"/>
      <c r="CQ3341" s="29"/>
      <c r="CR3341" s="29"/>
      <c r="CS3341" s="29"/>
      <c r="CT3341" s="29"/>
      <c r="CU3341" s="29"/>
      <c r="CV3341" s="29"/>
      <c r="CW3341" s="29"/>
      <c r="CX3341" s="29"/>
      <c r="CY3341" s="29"/>
      <c r="CZ3341" s="29"/>
      <c r="DA3341" s="29"/>
      <c r="DB3341" s="29"/>
      <c r="DC3341" s="29"/>
      <c r="DD3341" s="29"/>
      <c r="DE3341" s="29"/>
      <c r="DF3341" s="29"/>
      <c r="DG3341" s="29"/>
      <c r="DH3341" s="29"/>
      <c r="DI3341" s="29"/>
      <c r="DJ3341" s="29"/>
      <c r="DK3341" s="29"/>
      <c r="DL3341" s="29"/>
      <c r="DM3341" s="29"/>
      <c r="DN3341" s="29"/>
      <c r="DO3341" s="29"/>
      <c r="DP3341" s="29"/>
      <c r="DQ3341" s="29"/>
      <c r="DR3341" s="29"/>
      <c r="DS3341" s="29"/>
      <c r="DT3341" s="29"/>
      <c r="DU3341" s="29"/>
      <c r="DV3341" s="29"/>
      <c r="DW3341" s="29"/>
      <c r="DX3341" s="29"/>
      <c r="DY3341" s="29"/>
      <c r="DZ3341" s="29"/>
      <c r="EA3341" s="29"/>
      <c r="EB3341" s="29"/>
      <c r="EC3341" s="29"/>
      <c r="ED3341" s="29"/>
      <c r="EE3341" s="29"/>
      <c r="EF3341" s="29"/>
      <c r="EG3341" s="29"/>
      <c r="EH3341" s="29"/>
      <c r="EI3341" s="29"/>
      <c r="EJ3341" s="29"/>
      <c r="EK3341" s="29"/>
      <c r="EL3341" s="29"/>
      <c r="EM3341" s="29"/>
      <c r="EN3341" s="29"/>
      <c r="EO3341" s="29"/>
      <c r="EP3341" s="29"/>
      <c r="EQ3341" s="29"/>
      <c r="ER3341" s="29"/>
      <c r="ES3341" s="29"/>
      <c r="ET3341" s="29"/>
      <c r="EU3341" s="29"/>
      <c r="EV3341" s="29"/>
      <c r="EW3341" s="29"/>
      <c r="EX3341" s="29"/>
      <c r="EY3341" s="29"/>
      <c r="EZ3341" s="29"/>
      <c r="FA3341" s="29"/>
      <c r="FB3341" s="29"/>
      <c r="FC3341" s="29"/>
      <c r="FD3341" s="29"/>
      <c r="FE3341" s="29"/>
      <c r="FF3341" s="29"/>
      <c r="FG3341" s="29"/>
      <c r="FH3341" s="29"/>
      <c r="FI3341" s="29"/>
      <c r="FJ3341" s="29"/>
      <c r="FK3341" s="29"/>
      <c r="FL3341" s="29"/>
      <c r="FM3341" s="29"/>
      <c r="FN3341" s="29"/>
      <c r="FO3341" s="29"/>
      <c r="FP3341" s="29"/>
      <c r="FQ3341" s="29"/>
      <c r="FR3341" s="29"/>
      <c r="FS3341" s="29"/>
      <c r="FT3341" s="29"/>
      <c r="FU3341" s="29"/>
      <c r="FV3341" s="29"/>
      <c r="FW3341" s="29"/>
      <c r="FX3341" s="29"/>
      <c r="FY3341" s="29"/>
      <c r="FZ3341" s="29"/>
      <c r="GA3341" s="29"/>
      <c r="GB3341" s="29"/>
      <c r="GC3341" s="29"/>
      <c r="GD3341" s="29"/>
      <c r="GE3341" s="29"/>
      <c r="GF3341" s="29"/>
      <c r="GG3341" s="29"/>
      <c r="GH3341" s="29"/>
      <c r="GI3341" s="29"/>
      <c r="GJ3341" s="29"/>
      <c r="GK3341" s="29"/>
      <c r="GL3341" s="29"/>
      <c r="GM3341" s="29"/>
      <c r="GN3341" s="29"/>
      <c r="GO3341" s="29"/>
      <c r="GP3341" s="29"/>
      <c r="GQ3341" s="29"/>
      <c r="GR3341" s="29"/>
      <c r="GS3341" s="29"/>
      <c r="GT3341" s="29"/>
      <c r="GU3341" s="29"/>
      <c r="GV3341" s="29"/>
      <c r="GW3341" s="29"/>
      <c r="GX3341" s="29"/>
      <c r="GY3341" s="29"/>
      <c r="GZ3341" s="29"/>
      <c r="HA3341" s="29"/>
      <c r="HB3341" s="29"/>
      <c r="HC3341" s="29"/>
      <c r="HD3341" s="29"/>
      <c r="HE3341" s="29"/>
      <c r="HF3341" s="29"/>
      <c r="HG3341" s="29"/>
      <c r="HH3341" s="29"/>
      <c r="HI3341" s="29"/>
      <c r="HJ3341" s="29"/>
      <c r="HK3341" s="29"/>
      <c r="HL3341" s="29"/>
      <c r="HM3341" s="29"/>
      <c r="HN3341" s="29"/>
      <c r="HO3341" s="29"/>
      <c r="HP3341" s="29"/>
      <c r="HQ3341" s="29"/>
      <c r="HR3341" s="29"/>
      <c r="HS3341" s="29"/>
      <c r="HT3341" s="29"/>
      <c r="HU3341" s="29"/>
      <c r="HV3341" s="29"/>
      <c r="HW3341" s="29"/>
      <c r="HX3341" s="29"/>
      <c r="HY3341" s="29"/>
      <c r="HZ3341" s="29"/>
      <c r="IA3341" s="29"/>
      <c r="IB3341" s="29"/>
      <c r="IC3341" s="29"/>
      <c r="ID3341" s="29"/>
      <c r="IE3341" s="29"/>
      <c r="IF3341" s="29"/>
      <c r="IG3341" s="29"/>
      <c r="IH3341" s="29"/>
      <c r="II3341" s="29"/>
      <c r="IJ3341" s="29"/>
      <c r="IK3341" s="29"/>
      <c r="IL3341" s="29"/>
      <c r="IM3341" s="29"/>
      <c r="IN3341" s="29"/>
      <c r="IO3341" s="29"/>
      <c r="IP3341" s="29"/>
      <c r="IQ3341" s="29"/>
      <c r="IR3341" s="29"/>
      <c r="IS3341" s="29"/>
      <c r="IT3341" s="29"/>
    </row>
    <row r="3342" spans="1:254" s="11" customFormat="1" ht="12" customHeight="1" x14ac:dyDescent="0.2">
      <c r="B3342" s="11" t="s">
        <v>902</v>
      </c>
      <c r="C3342" s="144" t="s">
        <v>188</v>
      </c>
      <c r="D3342" s="144" t="s">
        <v>1366</v>
      </c>
      <c r="E3342" s="11" t="s">
        <v>189</v>
      </c>
      <c r="F3342" s="11">
        <v>40000</v>
      </c>
      <c r="G3342" s="11" t="s">
        <v>9</v>
      </c>
      <c r="H3342" s="11" t="s">
        <v>1127</v>
      </c>
      <c r="I3342" s="11" t="s">
        <v>905</v>
      </c>
      <c r="J3342" s="11" t="s">
        <v>921</v>
      </c>
      <c r="K3342" s="11" t="s">
        <v>907</v>
      </c>
      <c r="L3342" s="11" t="s">
        <v>1153</v>
      </c>
      <c r="M3342" s="11">
        <v>1300</v>
      </c>
      <c r="N3342" s="11">
        <v>1967</v>
      </c>
      <c r="O3342" s="11" t="s">
        <v>190</v>
      </c>
      <c r="R3342" s="29"/>
      <c r="S3342" s="29"/>
      <c r="T3342" s="29"/>
      <c r="U3342" s="29"/>
      <c r="V3342" s="29"/>
      <c r="W3342" s="29"/>
      <c r="X3342" s="29"/>
      <c r="Y3342" s="29"/>
      <c r="Z3342" s="29"/>
      <c r="AA3342" s="29"/>
      <c r="AB3342" s="29"/>
      <c r="AC3342" s="29"/>
      <c r="AD3342" s="29"/>
      <c r="AE3342" s="29"/>
      <c r="AF3342" s="29"/>
      <c r="AG3342" s="29"/>
      <c r="AH3342" s="29"/>
      <c r="AI3342" s="29"/>
      <c r="AJ3342" s="29"/>
      <c r="AK3342" s="29"/>
      <c r="AL3342" s="29"/>
      <c r="AM3342" s="29"/>
      <c r="AN3342" s="29"/>
      <c r="AO3342" s="29"/>
      <c r="AP3342" s="29"/>
      <c r="AQ3342" s="29"/>
      <c r="AR3342" s="29"/>
      <c r="AS3342" s="29"/>
      <c r="AT3342" s="29"/>
      <c r="AU3342" s="29"/>
      <c r="AV3342" s="29"/>
      <c r="AW3342" s="29"/>
      <c r="AX3342" s="29"/>
      <c r="AY3342" s="29"/>
      <c r="AZ3342" s="29"/>
      <c r="BA3342" s="29"/>
      <c r="BB3342" s="29"/>
      <c r="BC3342" s="29"/>
      <c r="BD3342" s="29"/>
      <c r="BE3342" s="29"/>
      <c r="BF3342" s="29"/>
      <c r="BG3342" s="29"/>
      <c r="BH3342" s="29"/>
      <c r="BI3342" s="29"/>
      <c r="BJ3342" s="29"/>
      <c r="BK3342" s="29"/>
      <c r="BL3342" s="29"/>
      <c r="BM3342" s="29"/>
      <c r="BN3342" s="29"/>
      <c r="BO3342" s="29"/>
      <c r="BP3342" s="29"/>
      <c r="BQ3342" s="29"/>
      <c r="BR3342" s="29"/>
      <c r="BS3342" s="29"/>
      <c r="BT3342" s="29"/>
      <c r="BU3342" s="29"/>
      <c r="BV3342" s="29"/>
      <c r="BW3342" s="29"/>
      <c r="BX3342" s="29"/>
      <c r="BY3342" s="29"/>
      <c r="BZ3342" s="29"/>
      <c r="CA3342" s="29"/>
      <c r="CB3342" s="29"/>
      <c r="CC3342" s="29"/>
      <c r="CD3342" s="29"/>
      <c r="CE3342" s="29"/>
      <c r="CF3342" s="29"/>
      <c r="CG3342" s="29"/>
      <c r="CH3342" s="29"/>
      <c r="CI3342" s="29"/>
      <c r="CJ3342" s="29"/>
      <c r="CK3342" s="29"/>
      <c r="CL3342" s="29"/>
      <c r="CM3342" s="29"/>
      <c r="CN3342" s="29"/>
      <c r="CO3342" s="29"/>
      <c r="CP3342" s="29"/>
      <c r="CQ3342" s="29"/>
      <c r="CR3342" s="29"/>
      <c r="CS3342" s="29"/>
      <c r="CT3342" s="29"/>
      <c r="CU3342" s="29"/>
      <c r="CV3342" s="29"/>
      <c r="CW3342" s="29"/>
      <c r="CX3342" s="29"/>
      <c r="CY3342" s="29"/>
      <c r="CZ3342" s="29"/>
      <c r="DA3342" s="29"/>
      <c r="DB3342" s="29"/>
      <c r="DC3342" s="29"/>
      <c r="DD3342" s="29"/>
      <c r="DE3342" s="29"/>
      <c r="DF3342" s="29"/>
      <c r="DG3342" s="29"/>
      <c r="DH3342" s="29"/>
      <c r="DI3342" s="29"/>
      <c r="DJ3342" s="29"/>
      <c r="DK3342" s="29"/>
      <c r="DL3342" s="29"/>
      <c r="DM3342" s="29"/>
      <c r="DN3342" s="29"/>
      <c r="DO3342" s="29"/>
      <c r="DP3342" s="29"/>
      <c r="DQ3342" s="29"/>
      <c r="DR3342" s="29"/>
      <c r="DS3342" s="29"/>
      <c r="DT3342" s="29"/>
      <c r="DU3342" s="29"/>
      <c r="DV3342" s="29"/>
      <c r="DW3342" s="29"/>
      <c r="DX3342" s="29"/>
      <c r="DY3342" s="29"/>
      <c r="DZ3342" s="29"/>
      <c r="EA3342" s="29"/>
      <c r="EB3342" s="29"/>
      <c r="EC3342" s="29"/>
      <c r="ED3342" s="29"/>
      <c r="EE3342" s="29"/>
      <c r="EF3342" s="29"/>
      <c r="EG3342" s="29"/>
      <c r="EH3342" s="29"/>
      <c r="EI3342" s="29"/>
      <c r="EJ3342" s="29"/>
      <c r="EK3342" s="29"/>
      <c r="EL3342" s="29"/>
      <c r="EM3342" s="29"/>
      <c r="EN3342" s="29"/>
      <c r="EO3342" s="29"/>
      <c r="EP3342" s="29"/>
      <c r="EQ3342" s="29"/>
      <c r="ER3342" s="29"/>
      <c r="ES3342" s="29"/>
      <c r="ET3342" s="29"/>
      <c r="EU3342" s="29"/>
      <c r="EV3342" s="29"/>
      <c r="EW3342" s="29"/>
      <c r="EX3342" s="29"/>
      <c r="EY3342" s="29"/>
      <c r="EZ3342" s="29"/>
      <c r="FA3342" s="29"/>
      <c r="FB3342" s="29"/>
      <c r="FC3342" s="29"/>
      <c r="FD3342" s="29"/>
      <c r="FE3342" s="29"/>
      <c r="FF3342" s="29"/>
      <c r="FG3342" s="29"/>
      <c r="FH3342" s="29"/>
      <c r="FI3342" s="29"/>
      <c r="FJ3342" s="29"/>
      <c r="FK3342" s="29"/>
      <c r="FL3342" s="29"/>
      <c r="FM3342" s="29"/>
      <c r="FN3342" s="29"/>
      <c r="FO3342" s="29"/>
      <c r="FP3342" s="29"/>
      <c r="FQ3342" s="29"/>
      <c r="FR3342" s="29"/>
      <c r="FS3342" s="29"/>
      <c r="FT3342" s="29"/>
      <c r="FU3342" s="29"/>
      <c r="FV3342" s="29"/>
      <c r="FW3342" s="29"/>
      <c r="FX3342" s="29"/>
      <c r="FY3342" s="29"/>
      <c r="FZ3342" s="29"/>
      <c r="GA3342" s="29"/>
      <c r="GB3342" s="29"/>
      <c r="GC3342" s="29"/>
      <c r="GD3342" s="29"/>
      <c r="GE3342" s="29"/>
      <c r="GF3342" s="29"/>
      <c r="GG3342" s="29"/>
      <c r="GH3342" s="29"/>
      <c r="GI3342" s="29"/>
      <c r="GJ3342" s="29"/>
      <c r="GK3342" s="29"/>
      <c r="GL3342" s="29"/>
      <c r="GM3342" s="29"/>
      <c r="GN3342" s="29"/>
      <c r="GO3342" s="29"/>
      <c r="GP3342" s="29"/>
      <c r="GQ3342" s="29"/>
      <c r="GR3342" s="29"/>
      <c r="GS3342" s="29"/>
      <c r="GT3342" s="29"/>
      <c r="GU3342" s="29"/>
      <c r="GV3342" s="29"/>
      <c r="GW3342" s="29"/>
      <c r="GX3342" s="29"/>
      <c r="GY3342" s="29"/>
      <c r="GZ3342" s="29"/>
      <c r="HA3342" s="29"/>
      <c r="HB3342" s="29"/>
      <c r="HC3342" s="29"/>
      <c r="HD3342" s="29"/>
      <c r="HE3342" s="29"/>
      <c r="HF3342" s="29"/>
      <c r="HG3342" s="29"/>
      <c r="HH3342" s="29"/>
      <c r="HI3342" s="29"/>
      <c r="HJ3342" s="29"/>
      <c r="HK3342" s="29"/>
      <c r="HL3342" s="29"/>
      <c r="HM3342" s="29"/>
      <c r="HN3342" s="29"/>
      <c r="HO3342" s="29"/>
      <c r="HP3342" s="29"/>
      <c r="HQ3342" s="29"/>
      <c r="HR3342" s="29"/>
      <c r="HS3342" s="29"/>
      <c r="HT3342" s="29"/>
      <c r="HU3342" s="29"/>
      <c r="HV3342" s="29"/>
      <c r="HW3342" s="29"/>
      <c r="HX3342" s="29"/>
      <c r="HY3342" s="29"/>
      <c r="HZ3342" s="29"/>
      <c r="IA3342" s="29"/>
      <c r="IB3342" s="29"/>
      <c r="IC3342" s="29"/>
      <c r="ID3342" s="29"/>
      <c r="IE3342" s="29"/>
      <c r="IF3342" s="29"/>
      <c r="IG3342" s="29"/>
      <c r="IH3342" s="29"/>
      <c r="II3342" s="29"/>
      <c r="IJ3342" s="29"/>
      <c r="IK3342" s="29"/>
      <c r="IL3342" s="29"/>
      <c r="IM3342" s="29"/>
      <c r="IN3342" s="29"/>
      <c r="IO3342" s="29"/>
      <c r="IP3342" s="29"/>
      <c r="IQ3342" s="29"/>
      <c r="IR3342" s="29"/>
      <c r="IS3342" s="29"/>
      <c r="IT3342" s="29"/>
    </row>
    <row r="3343" spans="1:254" s="11" customFormat="1" ht="14.1" customHeight="1" x14ac:dyDescent="0.2">
      <c r="B3343" s="11" t="s">
        <v>902</v>
      </c>
      <c r="C3343" s="144" t="s">
        <v>188</v>
      </c>
      <c r="D3343" s="144" t="s">
        <v>1366</v>
      </c>
      <c r="E3343" s="11" t="s">
        <v>189</v>
      </c>
      <c r="F3343" s="11">
        <v>40000</v>
      </c>
      <c r="G3343" s="11" t="s">
        <v>9</v>
      </c>
      <c r="H3343" s="11" t="s">
        <v>1127</v>
      </c>
      <c r="I3343" s="11" t="s">
        <v>905</v>
      </c>
      <c r="J3343" s="11" t="s">
        <v>921</v>
      </c>
      <c r="K3343" s="11" t="s">
        <v>907</v>
      </c>
      <c r="L3343" s="11" t="s">
        <v>1153</v>
      </c>
      <c r="M3343" s="11">
        <v>1300</v>
      </c>
      <c r="N3343" s="11">
        <v>1967</v>
      </c>
      <c r="O3343" s="11" t="s">
        <v>190</v>
      </c>
      <c r="R3343" s="29"/>
      <c r="S3343" s="29"/>
      <c r="T3343" s="29"/>
      <c r="U3343" s="29"/>
      <c r="V3343" s="29"/>
      <c r="W3343" s="29"/>
      <c r="X3343" s="29"/>
      <c r="Y3343" s="29"/>
      <c r="Z3343" s="29"/>
      <c r="AA3343" s="29"/>
      <c r="AB3343" s="29"/>
      <c r="AC3343" s="29"/>
      <c r="AD3343" s="29"/>
      <c r="AE3343" s="29"/>
      <c r="AF3343" s="29"/>
      <c r="AG3343" s="29"/>
      <c r="AH3343" s="29"/>
      <c r="AI3343" s="29"/>
      <c r="AJ3343" s="29"/>
      <c r="AK3343" s="29"/>
      <c r="AL3343" s="29"/>
      <c r="AM3343" s="29"/>
      <c r="AN3343" s="29"/>
      <c r="AO3343" s="29"/>
      <c r="AP3343" s="29"/>
      <c r="AQ3343" s="29"/>
      <c r="AR3343" s="29"/>
      <c r="AS3343" s="29"/>
      <c r="AT3343" s="29"/>
      <c r="AU3343" s="29"/>
      <c r="AV3343" s="29"/>
      <c r="AW3343" s="29"/>
      <c r="AX3343" s="29"/>
      <c r="AY3343" s="29"/>
      <c r="AZ3343" s="29"/>
      <c r="BA3343" s="29"/>
      <c r="BB3343" s="29"/>
      <c r="BC3343" s="29"/>
      <c r="BD3343" s="29"/>
      <c r="BE3343" s="29"/>
      <c r="BF3343" s="29"/>
      <c r="BG3343" s="29"/>
      <c r="BH3343" s="29"/>
      <c r="BI3343" s="29"/>
      <c r="BJ3343" s="29"/>
      <c r="BK3343" s="29"/>
      <c r="BL3343" s="29"/>
      <c r="BM3343" s="29"/>
      <c r="BN3343" s="29"/>
      <c r="BO3343" s="29"/>
      <c r="BP3343" s="29"/>
      <c r="BQ3343" s="29"/>
      <c r="BR3343" s="29"/>
      <c r="BS3343" s="29"/>
      <c r="BT3343" s="29"/>
      <c r="BU3343" s="29"/>
      <c r="BV3343" s="29"/>
      <c r="BW3343" s="29"/>
      <c r="BX3343" s="29"/>
      <c r="BY3343" s="29"/>
      <c r="BZ3343" s="29"/>
      <c r="CA3343" s="29"/>
      <c r="CB3343" s="29"/>
      <c r="CC3343" s="29"/>
      <c r="CD3343" s="29"/>
      <c r="CE3343" s="29"/>
      <c r="CF3343" s="29"/>
      <c r="CG3343" s="29"/>
      <c r="CH3343" s="29"/>
      <c r="CI3343" s="29"/>
      <c r="CJ3343" s="29"/>
      <c r="CK3343" s="29"/>
      <c r="CL3343" s="29"/>
      <c r="CM3343" s="29"/>
      <c r="CN3343" s="29"/>
      <c r="CO3343" s="29"/>
      <c r="CP3343" s="29"/>
      <c r="CQ3343" s="29"/>
      <c r="CR3343" s="29"/>
      <c r="CS3343" s="29"/>
      <c r="CT3343" s="29"/>
      <c r="CU3343" s="29"/>
      <c r="CV3343" s="29"/>
      <c r="CW3343" s="29"/>
      <c r="CX3343" s="29"/>
      <c r="CY3343" s="29"/>
      <c r="CZ3343" s="29"/>
      <c r="DA3343" s="29"/>
      <c r="DB3343" s="29"/>
      <c r="DC3343" s="29"/>
      <c r="DD3343" s="29"/>
      <c r="DE3343" s="29"/>
      <c r="DF3343" s="29"/>
      <c r="DG3343" s="29"/>
      <c r="DH3343" s="29"/>
      <c r="DI3343" s="29"/>
      <c r="DJ3343" s="29"/>
      <c r="DK3343" s="29"/>
      <c r="DL3343" s="29"/>
      <c r="DM3343" s="29"/>
      <c r="DN3343" s="29"/>
      <c r="DO3343" s="29"/>
      <c r="DP3343" s="29"/>
      <c r="DQ3343" s="29"/>
      <c r="DR3343" s="29"/>
      <c r="DS3343" s="29"/>
      <c r="DT3343" s="29"/>
      <c r="DU3343" s="29"/>
      <c r="DV3343" s="29"/>
      <c r="DW3343" s="29"/>
      <c r="DX3343" s="29"/>
      <c r="DY3343" s="29"/>
      <c r="DZ3343" s="29"/>
      <c r="EA3343" s="29"/>
      <c r="EB3343" s="29"/>
      <c r="EC3343" s="29"/>
      <c r="ED3343" s="29"/>
      <c r="EE3343" s="29"/>
      <c r="EF3343" s="29"/>
      <c r="EG3343" s="29"/>
      <c r="EH3343" s="29"/>
      <c r="EI3343" s="29"/>
      <c r="EJ3343" s="29"/>
      <c r="EK3343" s="29"/>
      <c r="EL3343" s="29"/>
      <c r="EM3343" s="29"/>
      <c r="EN3343" s="29"/>
      <c r="EO3343" s="29"/>
      <c r="EP3343" s="29"/>
      <c r="EQ3343" s="29"/>
      <c r="ER3343" s="29"/>
      <c r="ES3343" s="29"/>
      <c r="ET3343" s="29"/>
      <c r="EU3343" s="29"/>
      <c r="EV3343" s="29"/>
      <c r="EW3343" s="29"/>
      <c r="EX3343" s="29"/>
      <c r="EY3343" s="29"/>
      <c r="EZ3343" s="29"/>
      <c r="FA3343" s="29"/>
      <c r="FB3343" s="29"/>
      <c r="FC3343" s="29"/>
      <c r="FD3343" s="29"/>
      <c r="FE3343" s="29"/>
      <c r="FF3343" s="29"/>
      <c r="FG3343" s="29"/>
      <c r="FH3343" s="29"/>
      <c r="FI3343" s="29"/>
      <c r="FJ3343" s="29"/>
      <c r="FK3343" s="29"/>
      <c r="FL3343" s="29"/>
      <c r="FM3343" s="29"/>
      <c r="FN3343" s="29"/>
      <c r="FO3343" s="29"/>
      <c r="FP3343" s="29"/>
      <c r="FQ3343" s="29"/>
      <c r="FR3343" s="29"/>
      <c r="FS3343" s="29"/>
      <c r="FT3343" s="29"/>
      <c r="FU3343" s="29"/>
      <c r="FV3343" s="29"/>
      <c r="FW3343" s="29"/>
      <c r="FX3343" s="29"/>
      <c r="FY3343" s="29"/>
      <c r="FZ3343" s="29"/>
      <c r="GA3343" s="29"/>
      <c r="GB3343" s="29"/>
      <c r="GC3343" s="29"/>
      <c r="GD3343" s="29"/>
      <c r="GE3343" s="29"/>
      <c r="GF3343" s="29"/>
      <c r="GG3343" s="29"/>
      <c r="GH3343" s="29"/>
      <c r="GI3343" s="29"/>
      <c r="GJ3343" s="29"/>
      <c r="GK3343" s="29"/>
      <c r="GL3343" s="29"/>
      <c r="GM3343" s="29"/>
      <c r="GN3343" s="29"/>
      <c r="GO3343" s="29"/>
      <c r="GP3343" s="29"/>
      <c r="GQ3343" s="29"/>
      <c r="GR3343" s="29"/>
      <c r="GS3343" s="29"/>
      <c r="GT3343" s="29"/>
      <c r="GU3343" s="29"/>
      <c r="GV3343" s="29"/>
      <c r="GW3343" s="29"/>
      <c r="GX3343" s="29"/>
      <c r="GY3343" s="29"/>
      <c r="GZ3343" s="29"/>
      <c r="HA3343" s="29"/>
      <c r="HB3343" s="29"/>
      <c r="HC3343" s="29"/>
      <c r="HD3343" s="29"/>
      <c r="HE3343" s="29"/>
      <c r="HF3343" s="29"/>
      <c r="HG3343" s="29"/>
      <c r="HH3343" s="29"/>
      <c r="HI3343" s="29"/>
      <c r="HJ3343" s="29"/>
      <c r="HK3343" s="29"/>
      <c r="HL3343" s="29"/>
      <c r="HM3343" s="29"/>
      <c r="HN3343" s="29"/>
      <c r="HO3343" s="29"/>
      <c r="HP3343" s="29"/>
      <c r="HQ3343" s="29"/>
      <c r="HR3343" s="29"/>
      <c r="HS3343" s="29"/>
      <c r="HT3343" s="29"/>
      <c r="HU3343" s="29"/>
      <c r="HV3343" s="29"/>
      <c r="HW3343" s="29"/>
      <c r="HX3343" s="29"/>
      <c r="HY3343" s="29"/>
      <c r="HZ3343" s="29"/>
      <c r="IA3343" s="29"/>
      <c r="IB3343" s="29"/>
      <c r="IC3343" s="29"/>
      <c r="ID3343" s="29"/>
      <c r="IE3343" s="29"/>
      <c r="IF3343" s="29"/>
      <c r="IG3343" s="29"/>
      <c r="IH3343" s="29"/>
      <c r="II3343" s="29"/>
      <c r="IJ3343" s="29"/>
      <c r="IK3343" s="29"/>
      <c r="IL3343" s="29"/>
      <c r="IM3343" s="29"/>
      <c r="IN3343" s="29"/>
      <c r="IO3343" s="29"/>
      <c r="IP3343" s="29"/>
      <c r="IQ3343" s="29"/>
      <c r="IR3343" s="29"/>
      <c r="IS3343" s="29"/>
      <c r="IT3343" s="29"/>
    </row>
    <row r="3344" spans="1:254" s="11" customFormat="1" ht="12.95" customHeight="1" x14ac:dyDescent="0.2">
      <c r="B3344" s="29" t="s">
        <v>902</v>
      </c>
      <c r="C3344" s="30" t="s">
        <v>1211</v>
      </c>
      <c r="D3344" s="30" t="s">
        <v>918</v>
      </c>
      <c r="E3344" s="29" t="s">
        <v>1212</v>
      </c>
      <c r="F3344" s="29">
        <v>3333</v>
      </c>
      <c r="G3344" s="29" t="s">
        <v>1213</v>
      </c>
      <c r="H3344" s="29" t="s">
        <v>904</v>
      </c>
      <c r="I3344" s="29" t="s">
        <v>936</v>
      </c>
      <c r="J3344" s="29" t="s">
        <v>910</v>
      </c>
      <c r="K3344" s="29" t="s">
        <v>937</v>
      </c>
      <c r="L3344" s="29" t="s">
        <v>943</v>
      </c>
      <c r="M3344" s="29" t="s">
        <v>1194</v>
      </c>
      <c r="N3344" s="29">
        <v>1951</v>
      </c>
      <c r="O3344" s="29" t="s">
        <v>908</v>
      </c>
      <c r="P3344" s="29"/>
      <c r="Q3344" s="29"/>
      <c r="S3344" s="29"/>
      <c r="T3344" s="29"/>
      <c r="U3344" s="29"/>
      <c r="V3344" s="29"/>
      <c r="W3344" s="29"/>
      <c r="X3344" s="29"/>
      <c r="Y3344" s="29"/>
      <c r="Z3344" s="29"/>
      <c r="AA3344" s="29"/>
      <c r="AB3344" s="29"/>
      <c r="AC3344" s="29"/>
      <c r="AD3344" s="29"/>
      <c r="AE3344" s="29"/>
      <c r="AF3344" s="29"/>
      <c r="AG3344" s="29"/>
      <c r="AH3344" s="29"/>
      <c r="AI3344" s="29"/>
      <c r="AJ3344" s="29"/>
      <c r="AK3344" s="29"/>
      <c r="AL3344" s="29"/>
      <c r="AM3344" s="29"/>
      <c r="AN3344" s="29"/>
      <c r="AO3344" s="29"/>
      <c r="AP3344" s="29"/>
      <c r="AQ3344" s="29"/>
      <c r="AR3344" s="29"/>
      <c r="AS3344" s="29"/>
      <c r="AT3344" s="29"/>
      <c r="AU3344" s="29"/>
      <c r="AV3344" s="29"/>
      <c r="AW3344" s="29"/>
      <c r="AX3344" s="29"/>
      <c r="AY3344" s="29"/>
      <c r="AZ3344" s="29"/>
      <c r="BA3344" s="29"/>
      <c r="BB3344" s="29"/>
      <c r="BC3344" s="29"/>
      <c r="BD3344" s="29"/>
      <c r="BE3344" s="29"/>
      <c r="BF3344" s="29"/>
      <c r="BG3344" s="29"/>
      <c r="BH3344" s="29"/>
      <c r="BI3344" s="29"/>
      <c r="BJ3344" s="29"/>
      <c r="BK3344" s="29"/>
      <c r="BL3344" s="29"/>
      <c r="BM3344" s="29"/>
      <c r="BN3344" s="29"/>
      <c r="BO3344" s="29"/>
      <c r="BP3344" s="29"/>
      <c r="BQ3344" s="29"/>
      <c r="BR3344" s="29"/>
      <c r="BS3344" s="29"/>
      <c r="BT3344" s="29"/>
      <c r="BU3344" s="29"/>
      <c r="BV3344" s="29"/>
      <c r="BW3344" s="29"/>
      <c r="BX3344" s="29"/>
      <c r="BY3344" s="29"/>
      <c r="BZ3344" s="29"/>
      <c r="CA3344" s="29"/>
      <c r="CB3344" s="29"/>
      <c r="CC3344" s="29"/>
      <c r="CD3344" s="29"/>
      <c r="CE3344" s="29"/>
      <c r="CF3344" s="29"/>
      <c r="CG3344" s="29"/>
      <c r="CH3344" s="29"/>
      <c r="CI3344" s="29"/>
      <c r="CJ3344" s="29"/>
      <c r="CK3344" s="29"/>
      <c r="CL3344" s="29"/>
      <c r="CM3344" s="29"/>
      <c r="CN3344" s="29"/>
      <c r="CO3344" s="29"/>
      <c r="CP3344" s="29"/>
      <c r="CQ3344" s="29"/>
      <c r="CR3344" s="29"/>
      <c r="CS3344" s="29"/>
      <c r="CT3344" s="29"/>
      <c r="CU3344" s="29"/>
      <c r="CV3344" s="29"/>
      <c r="CW3344" s="29"/>
      <c r="CX3344" s="29"/>
      <c r="CY3344" s="29"/>
      <c r="CZ3344" s="29"/>
      <c r="DA3344" s="29"/>
      <c r="DB3344" s="29"/>
      <c r="DC3344" s="29"/>
      <c r="DD3344" s="29"/>
      <c r="DE3344" s="29"/>
      <c r="DF3344" s="29"/>
      <c r="DG3344" s="29"/>
      <c r="DH3344" s="29"/>
      <c r="DI3344" s="29"/>
      <c r="DJ3344" s="29"/>
      <c r="DK3344" s="29"/>
      <c r="DL3344" s="29"/>
      <c r="DM3344" s="29"/>
      <c r="DN3344" s="29"/>
      <c r="DO3344" s="29"/>
      <c r="DP3344" s="29"/>
      <c r="DQ3344" s="29"/>
      <c r="DR3344" s="29"/>
      <c r="DS3344" s="29"/>
      <c r="DT3344" s="29"/>
      <c r="DU3344" s="29"/>
      <c r="DV3344" s="29"/>
      <c r="DW3344" s="29"/>
      <c r="DX3344" s="29"/>
      <c r="DY3344" s="29"/>
      <c r="DZ3344" s="29"/>
      <c r="EA3344" s="29"/>
      <c r="EB3344" s="29"/>
      <c r="EC3344" s="29"/>
      <c r="ED3344" s="29"/>
      <c r="EE3344" s="29"/>
      <c r="EF3344" s="29"/>
      <c r="EG3344" s="29"/>
      <c r="EH3344" s="29"/>
      <c r="EI3344" s="29"/>
      <c r="EJ3344" s="29"/>
      <c r="EK3344" s="29"/>
      <c r="EL3344" s="29"/>
      <c r="EM3344" s="29"/>
      <c r="EN3344" s="29"/>
      <c r="EO3344" s="29"/>
      <c r="EP3344" s="29"/>
      <c r="EQ3344" s="29"/>
      <c r="ER3344" s="29"/>
      <c r="ES3344" s="29"/>
      <c r="ET3344" s="29"/>
      <c r="EU3344" s="29"/>
      <c r="EV3344" s="29"/>
      <c r="EW3344" s="29"/>
      <c r="EX3344" s="29"/>
      <c r="EY3344" s="29"/>
      <c r="EZ3344" s="29"/>
      <c r="FA3344" s="29"/>
      <c r="FB3344" s="29"/>
      <c r="FC3344" s="29"/>
      <c r="FD3344" s="29"/>
      <c r="FE3344" s="29"/>
      <c r="FF3344" s="29"/>
      <c r="FG3344" s="29"/>
      <c r="FH3344" s="29"/>
      <c r="FI3344" s="29"/>
      <c r="FJ3344" s="29"/>
      <c r="FK3344" s="29"/>
      <c r="FL3344" s="29"/>
      <c r="FM3344" s="29"/>
      <c r="FN3344" s="29"/>
      <c r="FO3344" s="29"/>
      <c r="FP3344" s="29"/>
      <c r="FQ3344" s="29"/>
      <c r="FR3344" s="29"/>
      <c r="FS3344" s="29"/>
      <c r="FT3344" s="29"/>
      <c r="FU3344" s="29"/>
      <c r="FV3344" s="29"/>
      <c r="FW3344" s="29"/>
      <c r="FX3344" s="29"/>
      <c r="FY3344" s="29"/>
      <c r="FZ3344" s="29"/>
      <c r="GA3344" s="29"/>
      <c r="GB3344" s="29"/>
      <c r="GC3344" s="29"/>
      <c r="GD3344" s="29"/>
      <c r="GE3344" s="29"/>
      <c r="GF3344" s="29"/>
      <c r="GG3344" s="29"/>
      <c r="GH3344" s="29"/>
      <c r="GI3344" s="29"/>
      <c r="GJ3344" s="29"/>
      <c r="GK3344" s="29"/>
      <c r="GL3344" s="29"/>
      <c r="GM3344" s="29"/>
      <c r="GN3344" s="29"/>
      <c r="GO3344" s="29"/>
      <c r="GP3344" s="29"/>
      <c r="GQ3344" s="29"/>
      <c r="GR3344" s="29"/>
      <c r="GS3344" s="29"/>
      <c r="GT3344" s="29"/>
      <c r="GU3344" s="29"/>
      <c r="GV3344" s="29"/>
      <c r="GW3344" s="29"/>
      <c r="GX3344" s="29"/>
      <c r="GY3344" s="29"/>
      <c r="GZ3344" s="29"/>
      <c r="HA3344" s="29"/>
      <c r="HB3344" s="29"/>
      <c r="HC3344" s="29"/>
      <c r="HD3344" s="29"/>
      <c r="HE3344" s="29"/>
      <c r="HF3344" s="29"/>
      <c r="HG3344" s="29"/>
      <c r="HH3344" s="29"/>
      <c r="HI3344" s="29"/>
      <c r="HJ3344" s="29"/>
      <c r="HK3344" s="29"/>
      <c r="HL3344" s="29"/>
      <c r="HM3344" s="29"/>
      <c r="HN3344" s="29"/>
      <c r="HO3344" s="29"/>
      <c r="HP3344" s="29"/>
      <c r="HQ3344" s="29"/>
      <c r="HR3344" s="29"/>
      <c r="HS3344" s="29"/>
      <c r="HT3344" s="29"/>
      <c r="HU3344" s="29"/>
      <c r="HV3344" s="29"/>
      <c r="HW3344" s="29"/>
      <c r="HX3344" s="29"/>
      <c r="HY3344" s="29"/>
      <c r="HZ3344" s="29"/>
      <c r="IA3344" s="29"/>
      <c r="IB3344" s="29"/>
      <c r="IC3344" s="29"/>
      <c r="ID3344" s="29"/>
      <c r="IE3344" s="29"/>
      <c r="IF3344" s="29"/>
      <c r="IG3344" s="29"/>
      <c r="IH3344" s="29"/>
      <c r="II3344" s="29"/>
      <c r="IJ3344" s="29"/>
      <c r="IK3344" s="29"/>
      <c r="IL3344" s="29"/>
      <c r="IM3344" s="29"/>
      <c r="IN3344" s="29"/>
      <c r="IO3344" s="29"/>
      <c r="IP3344" s="29"/>
      <c r="IQ3344" s="29"/>
      <c r="IR3344" s="29"/>
      <c r="IS3344" s="29"/>
      <c r="IT3344" s="29"/>
    </row>
    <row r="3345" spans="2:254" s="11" customFormat="1" ht="12.95" customHeight="1" x14ac:dyDescent="0.2">
      <c r="B3345" s="29" t="s">
        <v>902</v>
      </c>
      <c r="C3345" s="30" t="s">
        <v>1211</v>
      </c>
      <c r="D3345" s="30" t="s">
        <v>918</v>
      </c>
      <c r="E3345" s="29" t="s">
        <v>1212</v>
      </c>
      <c r="F3345" s="29">
        <v>3333</v>
      </c>
      <c r="G3345" s="29" t="s">
        <v>1213</v>
      </c>
      <c r="H3345" s="29" t="s">
        <v>904</v>
      </c>
      <c r="I3345" s="29" t="s">
        <v>936</v>
      </c>
      <c r="J3345" s="29" t="s">
        <v>912</v>
      </c>
      <c r="K3345" s="29" t="s">
        <v>937</v>
      </c>
      <c r="L3345" s="29" t="s">
        <v>943</v>
      </c>
      <c r="M3345" s="29" t="s">
        <v>1194</v>
      </c>
      <c r="N3345" s="29">
        <v>1951</v>
      </c>
      <c r="O3345" s="29" t="s">
        <v>908</v>
      </c>
      <c r="P3345" s="29"/>
      <c r="Q3345" s="29"/>
      <c r="R3345" s="29"/>
      <c r="S3345" s="29"/>
      <c r="T3345" s="29"/>
      <c r="U3345" s="29"/>
      <c r="V3345" s="29"/>
      <c r="W3345" s="29"/>
      <c r="X3345" s="29"/>
      <c r="Y3345" s="29"/>
      <c r="Z3345" s="29"/>
      <c r="AA3345" s="29"/>
      <c r="AB3345" s="29"/>
      <c r="AC3345" s="29"/>
      <c r="AD3345" s="29"/>
      <c r="AE3345" s="29"/>
      <c r="AF3345" s="29"/>
      <c r="AG3345" s="29"/>
      <c r="AH3345" s="29"/>
      <c r="AI3345" s="29"/>
      <c r="AJ3345" s="29"/>
      <c r="AK3345" s="29"/>
      <c r="AL3345" s="29"/>
      <c r="AM3345" s="29"/>
      <c r="AN3345" s="29"/>
      <c r="AO3345" s="29"/>
      <c r="AP3345" s="29"/>
      <c r="AQ3345" s="29"/>
      <c r="AR3345" s="29"/>
      <c r="AS3345" s="29"/>
      <c r="AT3345" s="29"/>
      <c r="AU3345" s="29"/>
      <c r="AV3345" s="29"/>
      <c r="AW3345" s="29"/>
      <c r="AX3345" s="29"/>
      <c r="AY3345" s="29"/>
      <c r="AZ3345" s="29"/>
      <c r="BA3345" s="29"/>
      <c r="BB3345" s="29"/>
      <c r="BC3345" s="29"/>
      <c r="BD3345" s="29"/>
      <c r="BE3345" s="29"/>
      <c r="BF3345" s="29"/>
      <c r="BG3345" s="29"/>
      <c r="BH3345" s="29"/>
      <c r="BI3345" s="29"/>
      <c r="BJ3345" s="29"/>
      <c r="BK3345" s="29"/>
      <c r="BL3345" s="29"/>
      <c r="BM3345" s="29"/>
      <c r="BN3345" s="29"/>
      <c r="BO3345" s="29"/>
      <c r="BP3345" s="29"/>
      <c r="BQ3345" s="29"/>
      <c r="BR3345" s="29"/>
      <c r="BS3345" s="29"/>
      <c r="BT3345" s="29"/>
      <c r="BU3345" s="29"/>
      <c r="BV3345" s="29"/>
      <c r="BW3345" s="29"/>
      <c r="BX3345" s="29"/>
      <c r="BY3345" s="29"/>
      <c r="BZ3345" s="29"/>
      <c r="CA3345" s="29"/>
      <c r="CB3345" s="29"/>
      <c r="CC3345" s="29"/>
      <c r="CD3345" s="29"/>
      <c r="CE3345" s="29"/>
      <c r="CF3345" s="29"/>
      <c r="CG3345" s="29"/>
      <c r="CH3345" s="29"/>
      <c r="CI3345" s="29"/>
      <c r="CJ3345" s="29"/>
      <c r="CK3345" s="29"/>
      <c r="CL3345" s="29"/>
      <c r="CM3345" s="29"/>
      <c r="CN3345" s="29"/>
      <c r="CO3345" s="29"/>
      <c r="CP3345" s="29"/>
      <c r="CQ3345" s="29"/>
      <c r="CR3345" s="29"/>
      <c r="CS3345" s="29"/>
      <c r="CT3345" s="29"/>
      <c r="CU3345" s="29"/>
      <c r="CV3345" s="29"/>
      <c r="CW3345" s="29"/>
      <c r="CX3345" s="29"/>
      <c r="CY3345" s="29"/>
      <c r="CZ3345" s="29"/>
      <c r="DA3345" s="29"/>
      <c r="DB3345" s="29"/>
      <c r="DC3345" s="29"/>
      <c r="DD3345" s="29"/>
      <c r="DE3345" s="29"/>
      <c r="DF3345" s="29"/>
      <c r="DG3345" s="29"/>
      <c r="DH3345" s="29"/>
      <c r="DI3345" s="29"/>
      <c r="DJ3345" s="29"/>
      <c r="DK3345" s="29"/>
      <c r="DL3345" s="29"/>
      <c r="DM3345" s="29"/>
      <c r="DN3345" s="29"/>
      <c r="DO3345" s="29"/>
      <c r="DP3345" s="29"/>
      <c r="DQ3345" s="29"/>
      <c r="DR3345" s="29"/>
      <c r="DS3345" s="29"/>
      <c r="DT3345" s="29"/>
      <c r="DU3345" s="29"/>
      <c r="DV3345" s="29"/>
      <c r="DW3345" s="29"/>
      <c r="DX3345" s="29"/>
      <c r="DY3345" s="29"/>
      <c r="DZ3345" s="29"/>
      <c r="EA3345" s="29"/>
      <c r="EB3345" s="29"/>
      <c r="EC3345" s="29"/>
      <c r="ED3345" s="29"/>
      <c r="EE3345" s="29"/>
      <c r="EF3345" s="29"/>
      <c r="EG3345" s="29"/>
      <c r="EH3345" s="29"/>
      <c r="EI3345" s="29"/>
      <c r="EJ3345" s="29"/>
      <c r="EK3345" s="29"/>
      <c r="EL3345" s="29"/>
      <c r="EM3345" s="29"/>
      <c r="EN3345" s="29"/>
      <c r="EO3345" s="29"/>
      <c r="EP3345" s="29"/>
      <c r="EQ3345" s="29"/>
      <c r="ER3345" s="29"/>
      <c r="ES3345" s="29"/>
      <c r="ET3345" s="29"/>
      <c r="EU3345" s="29"/>
      <c r="EV3345" s="29"/>
      <c r="EW3345" s="29"/>
      <c r="EX3345" s="29"/>
      <c r="EY3345" s="29"/>
      <c r="EZ3345" s="29"/>
      <c r="FA3345" s="29"/>
      <c r="FB3345" s="29"/>
      <c r="FC3345" s="29"/>
      <c r="FD3345" s="29"/>
      <c r="FE3345" s="29"/>
      <c r="FF3345" s="29"/>
      <c r="FG3345" s="29"/>
      <c r="FH3345" s="29"/>
      <c r="FI3345" s="29"/>
      <c r="FJ3345" s="29"/>
      <c r="FK3345" s="29"/>
      <c r="FL3345" s="29"/>
      <c r="FM3345" s="29"/>
      <c r="FN3345" s="29"/>
      <c r="FO3345" s="29"/>
      <c r="FP3345" s="29"/>
      <c r="FQ3345" s="29"/>
      <c r="FR3345" s="29"/>
      <c r="FS3345" s="29"/>
      <c r="FT3345" s="29"/>
      <c r="FU3345" s="29"/>
      <c r="FV3345" s="29"/>
      <c r="FW3345" s="29"/>
      <c r="FX3345" s="29"/>
      <c r="FY3345" s="29"/>
      <c r="FZ3345" s="29"/>
      <c r="GA3345" s="29"/>
      <c r="GB3345" s="29"/>
      <c r="GC3345" s="29"/>
      <c r="GD3345" s="29"/>
      <c r="GE3345" s="29"/>
      <c r="GF3345" s="29"/>
      <c r="GG3345" s="29"/>
      <c r="GH3345" s="29"/>
      <c r="GI3345" s="29"/>
      <c r="GJ3345" s="29"/>
      <c r="GK3345" s="29"/>
      <c r="GL3345" s="29"/>
      <c r="GM3345" s="29"/>
      <c r="GN3345" s="29"/>
      <c r="GO3345" s="29"/>
      <c r="GP3345" s="29"/>
      <c r="GQ3345" s="29"/>
      <c r="GR3345" s="29"/>
      <c r="GS3345" s="29"/>
      <c r="GT3345" s="29"/>
      <c r="GU3345" s="29"/>
      <c r="GV3345" s="29"/>
      <c r="GW3345" s="29"/>
      <c r="GX3345" s="29"/>
      <c r="GY3345" s="29"/>
      <c r="GZ3345" s="29"/>
      <c r="HA3345" s="29"/>
      <c r="HB3345" s="29"/>
      <c r="HC3345" s="29"/>
      <c r="HD3345" s="29"/>
      <c r="HE3345" s="29"/>
      <c r="HF3345" s="29"/>
      <c r="HG3345" s="29"/>
      <c r="HH3345" s="29"/>
      <c r="HI3345" s="29"/>
      <c r="HJ3345" s="29"/>
      <c r="HK3345" s="29"/>
      <c r="HL3345" s="29"/>
      <c r="HM3345" s="29"/>
      <c r="HN3345" s="29"/>
      <c r="HO3345" s="29"/>
      <c r="HP3345" s="29"/>
      <c r="HQ3345" s="29"/>
      <c r="HR3345" s="29"/>
      <c r="HS3345" s="29"/>
      <c r="HT3345" s="29"/>
      <c r="HU3345" s="29"/>
      <c r="HV3345" s="29"/>
      <c r="HW3345" s="29"/>
      <c r="HX3345" s="29"/>
      <c r="HY3345" s="29"/>
      <c r="HZ3345" s="29"/>
      <c r="IA3345" s="29"/>
      <c r="IB3345" s="29"/>
      <c r="IC3345" s="29"/>
      <c r="ID3345" s="29"/>
      <c r="IE3345" s="29"/>
      <c r="IF3345" s="29"/>
      <c r="IG3345" s="29"/>
      <c r="IH3345" s="29"/>
      <c r="II3345" s="29"/>
      <c r="IJ3345" s="29"/>
      <c r="IK3345" s="29"/>
      <c r="IL3345" s="29"/>
      <c r="IM3345" s="29"/>
      <c r="IN3345" s="29"/>
      <c r="IO3345" s="29"/>
      <c r="IP3345" s="29"/>
      <c r="IQ3345" s="29"/>
      <c r="IR3345" s="29"/>
      <c r="IS3345" s="29"/>
      <c r="IT3345" s="29"/>
    </row>
    <row r="3346" spans="2:254" s="11" customFormat="1" ht="14.1" customHeight="1" x14ac:dyDescent="0.2">
      <c r="B3346" s="29" t="s">
        <v>902</v>
      </c>
      <c r="C3346" s="30" t="s">
        <v>1211</v>
      </c>
      <c r="D3346" s="30" t="s">
        <v>918</v>
      </c>
      <c r="E3346" s="29" t="s">
        <v>1212</v>
      </c>
      <c r="F3346" s="29">
        <v>3333</v>
      </c>
      <c r="G3346" s="29" t="s">
        <v>1213</v>
      </c>
      <c r="H3346" s="29" t="s">
        <v>904</v>
      </c>
      <c r="I3346" s="29" t="s">
        <v>936</v>
      </c>
      <c r="J3346" s="29" t="s">
        <v>942</v>
      </c>
      <c r="K3346" s="29" t="s">
        <v>937</v>
      </c>
      <c r="L3346" s="29" t="s">
        <v>943</v>
      </c>
      <c r="M3346" s="29" t="s">
        <v>1203</v>
      </c>
      <c r="N3346" s="29">
        <v>1971</v>
      </c>
      <c r="O3346" s="29" t="s">
        <v>908</v>
      </c>
      <c r="P3346" s="29"/>
      <c r="Q3346" s="29"/>
      <c r="R3346" s="29"/>
      <c r="S3346" s="29"/>
      <c r="T3346" s="29"/>
      <c r="U3346" s="29"/>
      <c r="V3346" s="29"/>
      <c r="W3346" s="29"/>
      <c r="X3346" s="29"/>
      <c r="Y3346" s="29"/>
      <c r="Z3346" s="29"/>
      <c r="AA3346" s="29"/>
      <c r="AB3346" s="29"/>
      <c r="AC3346" s="29"/>
      <c r="AD3346" s="29"/>
      <c r="AE3346" s="29"/>
      <c r="AF3346" s="29"/>
      <c r="AG3346" s="29"/>
      <c r="AH3346" s="29"/>
      <c r="AI3346" s="29"/>
      <c r="AJ3346" s="29"/>
      <c r="AK3346" s="29"/>
      <c r="AL3346" s="29"/>
      <c r="AM3346" s="29"/>
      <c r="AN3346" s="29"/>
      <c r="AO3346" s="29"/>
      <c r="AP3346" s="29"/>
      <c r="AQ3346" s="29"/>
      <c r="AR3346" s="29"/>
      <c r="AS3346" s="29"/>
      <c r="AT3346" s="29"/>
      <c r="AU3346" s="29"/>
      <c r="AV3346" s="29"/>
      <c r="AW3346" s="29"/>
      <c r="AX3346" s="29"/>
      <c r="AY3346" s="29"/>
      <c r="AZ3346" s="29"/>
      <c r="BA3346" s="29"/>
      <c r="BB3346" s="29"/>
      <c r="BC3346" s="29"/>
      <c r="BD3346" s="29"/>
      <c r="BE3346" s="29"/>
      <c r="BF3346" s="29"/>
      <c r="BG3346" s="29"/>
      <c r="BH3346" s="29"/>
      <c r="BI3346" s="29"/>
      <c r="BJ3346" s="29"/>
      <c r="BK3346" s="29"/>
      <c r="BL3346" s="29"/>
      <c r="BM3346" s="29"/>
      <c r="BN3346" s="29"/>
      <c r="BO3346" s="29"/>
      <c r="BP3346" s="29"/>
      <c r="BQ3346" s="29"/>
      <c r="BR3346" s="29"/>
      <c r="BS3346" s="29"/>
      <c r="BT3346" s="29"/>
      <c r="BU3346" s="29"/>
      <c r="BV3346" s="29"/>
      <c r="BW3346" s="29"/>
      <c r="BX3346" s="29"/>
      <c r="BY3346" s="29"/>
      <c r="BZ3346" s="29"/>
      <c r="CA3346" s="29"/>
      <c r="CB3346" s="29"/>
      <c r="CC3346" s="29"/>
      <c r="CD3346" s="29"/>
      <c r="CE3346" s="29"/>
      <c r="CF3346" s="29"/>
      <c r="CG3346" s="29"/>
      <c r="CH3346" s="29"/>
      <c r="CI3346" s="29"/>
      <c r="CJ3346" s="29"/>
      <c r="CK3346" s="29"/>
      <c r="CL3346" s="29"/>
      <c r="CM3346" s="29"/>
      <c r="CN3346" s="29"/>
      <c r="CO3346" s="29"/>
      <c r="CP3346" s="29"/>
      <c r="CQ3346" s="29"/>
      <c r="CR3346" s="29"/>
      <c r="CS3346" s="29"/>
      <c r="CT3346" s="29"/>
      <c r="CU3346" s="29"/>
      <c r="CV3346" s="29"/>
      <c r="CW3346" s="29"/>
      <c r="CX3346" s="29"/>
      <c r="CY3346" s="29"/>
      <c r="CZ3346" s="29"/>
      <c r="DA3346" s="29"/>
      <c r="DB3346" s="29"/>
      <c r="DC3346" s="29"/>
      <c r="DD3346" s="29"/>
      <c r="DE3346" s="29"/>
      <c r="DF3346" s="29"/>
      <c r="DG3346" s="29"/>
      <c r="DH3346" s="29"/>
      <c r="DI3346" s="29"/>
      <c r="DJ3346" s="29"/>
      <c r="DK3346" s="29"/>
      <c r="DL3346" s="29"/>
      <c r="DM3346" s="29"/>
      <c r="DN3346" s="29"/>
      <c r="DO3346" s="29"/>
      <c r="DP3346" s="29"/>
      <c r="DQ3346" s="29"/>
      <c r="DR3346" s="29"/>
      <c r="DS3346" s="29"/>
      <c r="DT3346" s="29"/>
      <c r="DU3346" s="29"/>
      <c r="DV3346" s="29"/>
      <c r="DW3346" s="29"/>
      <c r="DX3346" s="29"/>
      <c r="DY3346" s="29"/>
      <c r="DZ3346" s="29"/>
      <c r="EA3346" s="29"/>
      <c r="EB3346" s="29"/>
      <c r="EC3346" s="29"/>
      <c r="ED3346" s="29"/>
      <c r="EE3346" s="29"/>
      <c r="EF3346" s="29"/>
      <c r="EG3346" s="29"/>
      <c r="EH3346" s="29"/>
      <c r="EI3346" s="29"/>
      <c r="EJ3346" s="29"/>
      <c r="EK3346" s="29"/>
      <c r="EL3346" s="29"/>
      <c r="EM3346" s="29"/>
      <c r="EN3346" s="29"/>
      <c r="EO3346" s="29"/>
      <c r="EP3346" s="29"/>
      <c r="EQ3346" s="29"/>
      <c r="ER3346" s="29"/>
      <c r="ES3346" s="29"/>
      <c r="ET3346" s="29"/>
      <c r="EU3346" s="29"/>
      <c r="EV3346" s="29"/>
      <c r="EW3346" s="29"/>
      <c r="EX3346" s="29"/>
      <c r="EY3346" s="29"/>
      <c r="EZ3346" s="29"/>
      <c r="FA3346" s="29"/>
      <c r="FB3346" s="29"/>
      <c r="FC3346" s="29"/>
      <c r="FD3346" s="29"/>
      <c r="FE3346" s="29"/>
      <c r="FF3346" s="29"/>
      <c r="FG3346" s="29"/>
      <c r="FH3346" s="29"/>
      <c r="FI3346" s="29"/>
      <c r="FJ3346" s="29"/>
      <c r="FK3346" s="29"/>
      <c r="FL3346" s="29"/>
      <c r="FM3346" s="29"/>
      <c r="FN3346" s="29"/>
      <c r="FO3346" s="29"/>
      <c r="FP3346" s="29"/>
      <c r="FQ3346" s="29"/>
      <c r="FR3346" s="29"/>
      <c r="FS3346" s="29"/>
      <c r="FT3346" s="29"/>
      <c r="FU3346" s="29"/>
      <c r="FV3346" s="29"/>
      <c r="FW3346" s="29"/>
      <c r="FX3346" s="29"/>
      <c r="FY3346" s="29"/>
      <c r="FZ3346" s="29"/>
      <c r="GA3346" s="29"/>
      <c r="GB3346" s="29"/>
      <c r="GC3346" s="29"/>
      <c r="GD3346" s="29"/>
      <c r="GE3346" s="29"/>
      <c r="GF3346" s="29"/>
      <c r="GG3346" s="29"/>
      <c r="GH3346" s="29"/>
      <c r="GI3346" s="29"/>
      <c r="GJ3346" s="29"/>
      <c r="GK3346" s="29"/>
      <c r="GL3346" s="29"/>
      <c r="GM3346" s="29"/>
      <c r="GN3346" s="29"/>
      <c r="GO3346" s="29"/>
      <c r="GP3346" s="29"/>
      <c r="GQ3346" s="29"/>
      <c r="GR3346" s="29"/>
      <c r="GS3346" s="29"/>
      <c r="GT3346" s="29"/>
      <c r="GU3346" s="29"/>
      <c r="GV3346" s="29"/>
      <c r="GW3346" s="29"/>
      <c r="GX3346" s="29"/>
      <c r="GY3346" s="29"/>
      <c r="GZ3346" s="29"/>
      <c r="HA3346" s="29"/>
      <c r="HB3346" s="29"/>
      <c r="HC3346" s="29"/>
      <c r="HD3346" s="29"/>
      <c r="HE3346" s="29"/>
      <c r="HF3346" s="29"/>
      <c r="HG3346" s="29"/>
      <c r="HH3346" s="29"/>
      <c r="HI3346" s="29"/>
      <c r="HJ3346" s="29"/>
      <c r="HK3346" s="29"/>
      <c r="HL3346" s="29"/>
      <c r="HM3346" s="29"/>
      <c r="HN3346" s="29"/>
      <c r="HO3346" s="29"/>
      <c r="HP3346" s="29"/>
      <c r="HQ3346" s="29"/>
      <c r="HR3346" s="29"/>
      <c r="HS3346" s="29"/>
      <c r="HT3346" s="29"/>
      <c r="HU3346" s="29"/>
      <c r="HV3346" s="29"/>
      <c r="HW3346" s="29"/>
      <c r="HX3346" s="29"/>
      <c r="HY3346" s="29"/>
      <c r="HZ3346" s="29"/>
      <c r="IA3346" s="29"/>
      <c r="IB3346" s="29"/>
      <c r="IC3346" s="29"/>
      <c r="ID3346" s="29"/>
      <c r="IE3346" s="29"/>
      <c r="IF3346" s="29"/>
      <c r="IG3346" s="29"/>
      <c r="IH3346" s="29"/>
      <c r="II3346" s="29"/>
      <c r="IJ3346" s="29"/>
      <c r="IK3346" s="29"/>
      <c r="IL3346" s="29"/>
      <c r="IM3346" s="29"/>
      <c r="IN3346" s="29"/>
      <c r="IO3346" s="29"/>
      <c r="IP3346" s="29"/>
      <c r="IQ3346" s="29"/>
      <c r="IR3346" s="29"/>
      <c r="IS3346" s="29"/>
      <c r="IT3346" s="29"/>
    </row>
    <row r="3347" spans="2:254" s="11" customFormat="1" ht="12.95" customHeight="1" x14ac:dyDescent="0.2">
      <c r="B3347" s="29" t="s">
        <v>902</v>
      </c>
      <c r="C3347" s="30" t="s">
        <v>1211</v>
      </c>
      <c r="D3347" s="30" t="s">
        <v>918</v>
      </c>
      <c r="E3347" s="29" t="s">
        <v>1212</v>
      </c>
      <c r="F3347" s="29">
        <v>3333</v>
      </c>
      <c r="G3347" s="29" t="s">
        <v>1213</v>
      </c>
      <c r="H3347" s="29" t="s">
        <v>904</v>
      </c>
      <c r="I3347" s="29" t="s">
        <v>936</v>
      </c>
      <c r="J3347" s="29" t="s">
        <v>942</v>
      </c>
      <c r="K3347" s="29" t="s">
        <v>937</v>
      </c>
      <c r="L3347" s="29" t="s">
        <v>943</v>
      </c>
      <c r="M3347" s="29" t="s">
        <v>1203</v>
      </c>
      <c r="N3347" s="29">
        <v>1971</v>
      </c>
      <c r="O3347" s="29" t="s">
        <v>1628</v>
      </c>
      <c r="P3347" s="29"/>
      <c r="Q3347" s="29"/>
      <c r="R3347" s="29"/>
      <c r="S3347" s="29"/>
      <c r="T3347" s="29"/>
      <c r="U3347" s="29"/>
      <c r="V3347" s="29"/>
      <c r="W3347" s="29"/>
      <c r="X3347" s="29"/>
      <c r="Y3347" s="29"/>
      <c r="Z3347" s="29"/>
      <c r="AA3347" s="29"/>
      <c r="AB3347" s="29"/>
      <c r="AC3347" s="29"/>
      <c r="AD3347" s="29"/>
      <c r="AE3347" s="29"/>
      <c r="AF3347" s="29"/>
      <c r="AG3347" s="29"/>
      <c r="AH3347" s="29"/>
      <c r="AI3347" s="29"/>
      <c r="AJ3347" s="29"/>
      <c r="AK3347" s="29"/>
      <c r="AL3347" s="29"/>
      <c r="AM3347" s="29"/>
      <c r="AN3347" s="29"/>
      <c r="AO3347" s="29"/>
      <c r="AP3347" s="29"/>
      <c r="AQ3347" s="29"/>
      <c r="AR3347" s="29"/>
      <c r="AS3347" s="29"/>
      <c r="AT3347" s="29"/>
      <c r="AU3347" s="29"/>
      <c r="AV3347" s="29"/>
      <c r="AW3347" s="29"/>
      <c r="AX3347" s="29"/>
      <c r="AY3347" s="29"/>
      <c r="AZ3347" s="29"/>
      <c r="BA3347" s="29"/>
      <c r="BB3347" s="29"/>
      <c r="BC3347" s="29"/>
      <c r="BD3347" s="29"/>
      <c r="BE3347" s="29"/>
      <c r="BF3347" s="29"/>
      <c r="BG3347" s="29"/>
      <c r="BH3347" s="29"/>
      <c r="BI3347" s="29"/>
      <c r="BJ3347" s="29"/>
      <c r="BK3347" s="29"/>
      <c r="BL3347" s="29"/>
      <c r="BM3347" s="29"/>
      <c r="BN3347" s="29"/>
      <c r="BO3347" s="29"/>
      <c r="BP3347" s="29"/>
      <c r="BQ3347" s="29"/>
      <c r="BR3347" s="29"/>
      <c r="BS3347" s="29"/>
      <c r="BT3347" s="29"/>
      <c r="BU3347" s="29"/>
      <c r="BV3347" s="29"/>
      <c r="BW3347" s="29"/>
      <c r="BX3347" s="29"/>
      <c r="BY3347" s="29"/>
      <c r="BZ3347" s="29"/>
      <c r="CA3347" s="29"/>
      <c r="CB3347" s="29"/>
      <c r="CC3347" s="29"/>
      <c r="CD3347" s="29"/>
      <c r="CE3347" s="29"/>
      <c r="CF3347" s="29"/>
      <c r="CG3347" s="29"/>
      <c r="CH3347" s="29"/>
      <c r="CI3347" s="29"/>
      <c r="CJ3347" s="29"/>
      <c r="CK3347" s="29"/>
      <c r="CL3347" s="29"/>
      <c r="CM3347" s="29"/>
      <c r="CN3347" s="29"/>
      <c r="CO3347" s="29"/>
      <c r="CP3347" s="29"/>
      <c r="CQ3347" s="29"/>
      <c r="CR3347" s="29"/>
      <c r="CS3347" s="29"/>
      <c r="CT3347" s="29"/>
      <c r="CU3347" s="29"/>
      <c r="CV3347" s="29"/>
      <c r="CW3347" s="29"/>
      <c r="CX3347" s="29"/>
      <c r="CY3347" s="29"/>
      <c r="CZ3347" s="29"/>
      <c r="DA3347" s="29"/>
      <c r="DB3347" s="29"/>
      <c r="DC3347" s="29"/>
      <c r="DD3347" s="29"/>
      <c r="DE3347" s="29"/>
      <c r="DF3347" s="29"/>
      <c r="DG3347" s="29"/>
      <c r="DH3347" s="29"/>
      <c r="DI3347" s="29"/>
      <c r="DJ3347" s="29"/>
      <c r="DK3347" s="29"/>
      <c r="DL3347" s="29"/>
      <c r="DM3347" s="29"/>
      <c r="DN3347" s="29"/>
      <c r="DO3347" s="29"/>
      <c r="DP3347" s="29"/>
      <c r="DQ3347" s="29"/>
      <c r="DR3347" s="29"/>
      <c r="DS3347" s="29"/>
      <c r="DT3347" s="29"/>
      <c r="DU3347" s="29"/>
      <c r="DV3347" s="29"/>
      <c r="DW3347" s="29"/>
      <c r="DX3347" s="29"/>
      <c r="DY3347" s="29"/>
      <c r="DZ3347" s="29"/>
      <c r="EA3347" s="29"/>
      <c r="EB3347" s="29"/>
      <c r="EC3347" s="29"/>
      <c r="ED3347" s="29"/>
      <c r="EE3347" s="29"/>
      <c r="EF3347" s="29"/>
      <c r="EG3347" s="29"/>
      <c r="EH3347" s="29"/>
      <c r="EI3347" s="29"/>
      <c r="EJ3347" s="29"/>
      <c r="EK3347" s="29"/>
      <c r="EL3347" s="29"/>
      <c r="EM3347" s="29"/>
      <c r="EN3347" s="29"/>
      <c r="EO3347" s="29"/>
      <c r="EP3347" s="29"/>
      <c r="EQ3347" s="29"/>
      <c r="ER3347" s="29"/>
      <c r="ES3347" s="29"/>
      <c r="ET3347" s="29"/>
      <c r="EU3347" s="29"/>
      <c r="EV3347" s="29"/>
      <c r="EW3347" s="29"/>
      <c r="EX3347" s="29"/>
      <c r="EY3347" s="29"/>
      <c r="EZ3347" s="29"/>
      <c r="FA3347" s="29"/>
      <c r="FB3347" s="29"/>
      <c r="FC3347" s="29"/>
      <c r="FD3347" s="29"/>
      <c r="FE3347" s="29"/>
      <c r="FF3347" s="29"/>
      <c r="FG3347" s="29"/>
      <c r="FH3347" s="29"/>
      <c r="FI3347" s="29"/>
      <c r="FJ3347" s="29"/>
      <c r="FK3347" s="29"/>
      <c r="FL3347" s="29"/>
      <c r="FM3347" s="29"/>
      <c r="FN3347" s="29"/>
      <c r="FO3347" s="29"/>
      <c r="FP3347" s="29"/>
      <c r="FQ3347" s="29"/>
      <c r="FR3347" s="29"/>
      <c r="FS3347" s="29"/>
      <c r="FT3347" s="29"/>
      <c r="FU3347" s="29"/>
      <c r="FV3347" s="29"/>
      <c r="FW3347" s="29"/>
      <c r="FX3347" s="29"/>
      <c r="FY3347" s="29"/>
      <c r="FZ3347" s="29"/>
      <c r="GA3347" s="29"/>
      <c r="GB3347" s="29"/>
      <c r="GC3347" s="29"/>
      <c r="GD3347" s="29"/>
      <c r="GE3347" s="29"/>
      <c r="GF3347" s="29"/>
      <c r="GG3347" s="29"/>
      <c r="GH3347" s="29"/>
      <c r="GI3347" s="29"/>
      <c r="GJ3347" s="29"/>
      <c r="GK3347" s="29"/>
      <c r="GL3347" s="29"/>
      <c r="GM3347" s="29"/>
      <c r="GN3347" s="29"/>
      <c r="GO3347" s="29"/>
      <c r="GP3347" s="29"/>
      <c r="GQ3347" s="29"/>
      <c r="GR3347" s="29"/>
      <c r="GS3347" s="29"/>
      <c r="GT3347" s="29"/>
      <c r="GU3347" s="29"/>
      <c r="GV3347" s="29"/>
      <c r="GW3347" s="29"/>
      <c r="GX3347" s="29"/>
      <c r="GY3347" s="29"/>
      <c r="GZ3347" s="29"/>
      <c r="HA3347" s="29"/>
      <c r="HB3347" s="29"/>
      <c r="HC3347" s="29"/>
      <c r="HD3347" s="29"/>
      <c r="HE3347" s="29"/>
      <c r="HF3347" s="29"/>
      <c r="HG3347" s="29"/>
      <c r="HH3347" s="29"/>
      <c r="HI3347" s="29"/>
      <c r="HJ3347" s="29"/>
      <c r="HK3347" s="29"/>
      <c r="HL3347" s="29"/>
      <c r="HM3347" s="29"/>
      <c r="HN3347" s="29"/>
      <c r="HO3347" s="29"/>
      <c r="HP3347" s="29"/>
      <c r="HQ3347" s="29"/>
      <c r="HR3347" s="29"/>
      <c r="HS3347" s="29"/>
      <c r="HT3347" s="29"/>
      <c r="HU3347" s="29"/>
      <c r="HV3347" s="29"/>
      <c r="HW3347" s="29"/>
      <c r="HX3347" s="29"/>
      <c r="HY3347" s="29"/>
      <c r="HZ3347" s="29"/>
      <c r="IA3347" s="29"/>
      <c r="IB3347" s="29"/>
      <c r="IC3347" s="29"/>
      <c r="ID3347" s="29"/>
      <c r="IE3347" s="29"/>
      <c r="IF3347" s="29"/>
      <c r="IG3347" s="29"/>
      <c r="IH3347" s="29"/>
      <c r="II3347" s="29"/>
      <c r="IJ3347" s="29"/>
      <c r="IK3347" s="29"/>
      <c r="IL3347" s="29"/>
      <c r="IM3347" s="29"/>
      <c r="IN3347" s="29"/>
      <c r="IO3347" s="29"/>
      <c r="IP3347" s="29"/>
      <c r="IQ3347" s="29"/>
      <c r="IR3347" s="29"/>
      <c r="IS3347" s="29"/>
      <c r="IT3347" s="29"/>
    </row>
    <row r="3348" spans="2:254" s="11" customFormat="1" ht="14.1" customHeight="1" x14ac:dyDescent="0.2">
      <c r="B3348" s="29" t="s">
        <v>902</v>
      </c>
      <c r="C3348" s="30" t="s">
        <v>1211</v>
      </c>
      <c r="D3348" s="30" t="s">
        <v>918</v>
      </c>
      <c r="E3348" s="29" t="s">
        <v>1212</v>
      </c>
      <c r="F3348" s="29">
        <v>3333</v>
      </c>
      <c r="G3348" s="29" t="s">
        <v>1213</v>
      </c>
      <c r="H3348" s="29" t="s">
        <v>904</v>
      </c>
      <c r="I3348" s="29" t="s">
        <v>936</v>
      </c>
      <c r="J3348" s="29" t="s">
        <v>942</v>
      </c>
      <c r="K3348" s="29" t="s">
        <v>937</v>
      </c>
      <c r="L3348" s="29" t="s">
        <v>943</v>
      </c>
      <c r="M3348" s="29" t="s">
        <v>1203</v>
      </c>
      <c r="N3348" s="29">
        <v>1971</v>
      </c>
      <c r="O3348" s="29" t="s">
        <v>1628</v>
      </c>
      <c r="P3348" s="29"/>
      <c r="Q3348" s="29"/>
      <c r="R3348" s="29"/>
      <c r="S3348" s="29"/>
      <c r="T3348" s="29"/>
      <c r="U3348" s="29"/>
      <c r="V3348" s="29"/>
      <c r="W3348" s="29"/>
      <c r="X3348" s="29"/>
      <c r="Y3348" s="29"/>
      <c r="Z3348" s="29"/>
      <c r="AA3348" s="29"/>
      <c r="AB3348" s="29"/>
      <c r="AC3348" s="29"/>
      <c r="AD3348" s="29"/>
      <c r="AE3348" s="29"/>
      <c r="AF3348" s="29"/>
      <c r="AG3348" s="29"/>
      <c r="AH3348" s="29"/>
      <c r="AI3348" s="29"/>
      <c r="AJ3348" s="29"/>
      <c r="AK3348" s="29"/>
      <c r="AL3348" s="29"/>
      <c r="AM3348" s="29"/>
      <c r="AN3348" s="29"/>
      <c r="AO3348" s="29"/>
      <c r="AP3348" s="29"/>
      <c r="AQ3348" s="29"/>
      <c r="AR3348" s="29"/>
      <c r="AS3348" s="29"/>
      <c r="AT3348" s="29"/>
      <c r="AU3348" s="29"/>
      <c r="AV3348" s="29"/>
      <c r="AW3348" s="29"/>
      <c r="AX3348" s="29"/>
      <c r="AY3348" s="29"/>
      <c r="AZ3348" s="29"/>
      <c r="BA3348" s="29"/>
      <c r="BB3348" s="29"/>
      <c r="BC3348" s="29"/>
      <c r="BD3348" s="29"/>
      <c r="BE3348" s="29"/>
      <c r="BF3348" s="29"/>
      <c r="BG3348" s="29"/>
      <c r="BH3348" s="29"/>
      <c r="BI3348" s="29"/>
      <c r="BJ3348" s="29"/>
      <c r="BK3348" s="29"/>
      <c r="BL3348" s="29"/>
      <c r="BM3348" s="29"/>
      <c r="BN3348" s="29"/>
      <c r="BO3348" s="29"/>
      <c r="BP3348" s="29"/>
      <c r="BQ3348" s="29"/>
      <c r="BR3348" s="29"/>
      <c r="BS3348" s="29"/>
      <c r="BT3348" s="29"/>
      <c r="BU3348" s="29"/>
      <c r="BV3348" s="29"/>
      <c r="BW3348" s="29"/>
      <c r="BX3348" s="29"/>
      <c r="BY3348" s="29"/>
      <c r="BZ3348" s="29"/>
      <c r="CA3348" s="29"/>
      <c r="CB3348" s="29"/>
      <c r="CC3348" s="29"/>
      <c r="CD3348" s="29"/>
      <c r="CE3348" s="29"/>
      <c r="CF3348" s="29"/>
      <c r="CG3348" s="29"/>
      <c r="CH3348" s="29"/>
      <c r="CI3348" s="29"/>
      <c r="CJ3348" s="29"/>
      <c r="CK3348" s="29"/>
      <c r="CL3348" s="29"/>
      <c r="CM3348" s="29"/>
      <c r="CN3348" s="29"/>
      <c r="CO3348" s="29"/>
      <c r="CP3348" s="29"/>
      <c r="CQ3348" s="29"/>
      <c r="CR3348" s="29"/>
      <c r="CS3348" s="29"/>
      <c r="CT3348" s="29"/>
      <c r="CU3348" s="29"/>
      <c r="CV3348" s="29"/>
      <c r="CW3348" s="29"/>
      <c r="CX3348" s="29"/>
      <c r="CY3348" s="29"/>
      <c r="CZ3348" s="29"/>
      <c r="DA3348" s="29"/>
      <c r="DB3348" s="29"/>
      <c r="DC3348" s="29"/>
      <c r="DD3348" s="29"/>
      <c r="DE3348" s="29"/>
      <c r="DF3348" s="29"/>
      <c r="DG3348" s="29"/>
      <c r="DH3348" s="29"/>
      <c r="DI3348" s="29"/>
      <c r="DJ3348" s="29"/>
      <c r="DK3348" s="29"/>
      <c r="DL3348" s="29"/>
      <c r="DM3348" s="29"/>
      <c r="DN3348" s="29"/>
      <c r="DO3348" s="29"/>
      <c r="DP3348" s="29"/>
      <c r="DQ3348" s="29"/>
      <c r="DR3348" s="29"/>
      <c r="DS3348" s="29"/>
      <c r="DT3348" s="29"/>
      <c r="DU3348" s="29"/>
      <c r="DV3348" s="29"/>
      <c r="DW3348" s="29"/>
      <c r="DX3348" s="29"/>
      <c r="DY3348" s="29"/>
      <c r="DZ3348" s="29"/>
      <c r="EA3348" s="29"/>
      <c r="EB3348" s="29"/>
      <c r="EC3348" s="29"/>
      <c r="ED3348" s="29"/>
      <c r="EE3348" s="29"/>
      <c r="EF3348" s="29"/>
      <c r="EG3348" s="29"/>
      <c r="EH3348" s="29"/>
      <c r="EI3348" s="29"/>
      <c r="EJ3348" s="29"/>
      <c r="EK3348" s="29"/>
      <c r="EL3348" s="29"/>
      <c r="EM3348" s="29"/>
      <c r="EN3348" s="29"/>
      <c r="EO3348" s="29"/>
      <c r="EP3348" s="29"/>
      <c r="EQ3348" s="29"/>
      <c r="ER3348" s="29"/>
      <c r="ES3348" s="29"/>
      <c r="ET3348" s="29"/>
      <c r="EU3348" s="29"/>
      <c r="EV3348" s="29"/>
      <c r="EW3348" s="29"/>
      <c r="EX3348" s="29"/>
      <c r="EY3348" s="29"/>
      <c r="EZ3348" s="29"/>
      <c r="FA3348" s="29"/>
      <c r="FB3348" s="29"/>
      <c r="FC3348" s="29"/>
      <c r="FD3348" s="29"/>
      <c r="FE3348" s="29"/>
      <c r="FF3348" s="29"/>
      <c r="FG3348" s="29"/>
      <c r="FH3348" s="29"/>
      <c r="FI3348" s="29"/>
      <c r="FJ3348" s="29"/>
      <c r="FK3348" s="29"/>
      <c r="FL3348" s="29"/>
      <c r="FM3348" s="29"/>
      <c r="FN3348" s="29"/>
      <c r="FO3348" s="29"/>
      <c r="FP3348" s="29"/>
      <c r="FQ3348" s="29"/>
      <c r="FR3348" s="29"/>
      <c r="FS3348" s="29"/>
      <c r="FT3348" s="29"/>
      <c r="FU3348" s="29"/>
      <c r="FV3348" s="29"/>
      <c r="FW3348" s="29"/>
      <c r="FX3348" s="29"/>
      <c r="FY3348" s="29"/>
      <c r="FZ3348" s="29"/>
      <c r="GA3348" s="29"/>
      <c r="GB3348" s="29"/>
      <c r="GC3348" s="29"/>
      <c r="GD3348" s="29"/>
      <c r="GE3348" s="29"/>
      <c r="GF3348" s="29"/>
      <c r="GG3348" s="29"/>
      <c r="GH3348" s="29"/>
      <c r="GI3348" s="29"/>
      <c r="GJ3348" s="29"/>
      <c r="GK3348" s="29"/>
      <c r="GL3348" s="29"/>
      <c r="GM3348" s="29"/>
      <c r="GN3348" s="29"/>
      <c r="GO3348" s="29"/>
      <c r="GP3348" s="29"/>
      <c r="GQ3348" s="29"/>
      <c r="GR3348" s="29"/>
      <c r="GS3348" s="29"/>
      <c r="GT3348" s="29"/>
      <c r="GU3348" s="29"/>
      <c r="GV3348" s="29"/>
      <c r="GW3348" s="29"/>
      <c r="GX3348" s="29"/>
      <c r="GY3348" s="29"/>
      <c r="GZ3348" s="29"/>
      <c r="HA3348" s="29"/>
      <c r="HB3348" s="29"/>
      <c r="HC3348" s="29"/>
      <c r="HD3348" s="29"/>
      <c r="HE3348" s="29"/>
      <c r="HF3348" s="29"/>
      <c r="HG3348" s="29"/>
      <c r="HH3348" s="29"/>
      <c r="HI3348" s="29"/>
      <c r="HJ3348" s="29"/>
      <c r="HK3348" s="29"/>
      <c r="HL3348" s="29"/>
      <c r="HM3348" s="29"/>
      <c r="HN3348" s="29"/>
      <c r="HO3348" s="29"/>
      <c r="HP3348" s="29"/>
      <c r="HQ3348" s="29"/>
      <c r="HR3348" s="29"/>
      <c r="HS3348" s="29"/>
      <c r="HT3348" s="29"/>
      <c r="HU3348" s="29"/>
      <c r="HV3348" s="29"/>
      <c r="HW3348" s="29"/>
      <c r="HX3348" s="29"/>
      <c r="HY3348" s="29"/>
      <c r="HZ3348" s="29"/>
      <c r="IA3348" s="29"/>
      <c r="IB3348" s="29"/>
      <c r="IC3348" s="29"/>
      <c r="ID3348" s="29"/>
      <c r="IE3348" s="29"/>
      <c r="IF3348" s="29"/>
      <c r="IG3348" s="29"/>
      <c r="IH3348" s="29"/>
      <c r="II3348" s="29"/>
      <c r="IJ3348" s="29"/>
      <c r="IK3348" s="29"/>
      <c r="IL3348" s="29"/>
      <c r="IM3348" s="29"/>
      <c r="IN3348" s="29"/>
      <c r="IO3348" s="29"/>
      <c r="IP3348" s="29"/>
      <c r="IQ3348" s="29"/>
      <c r="IR3348" s="29"/>
      <c r="IS3348" s="29"/>
      <c r="IT3348" s="29"/>
    </row>
    <row r="3349" spans="2:254" s="11" customFormat="1" ht="12.95" customHeight="1" x14ac:dyDescent="0.2">
      <c r="B3349" s="29" t="s">
        <v>902</v>
      </c>
      <c r="C3349" s="30" t="s">
        <v>1211</v>
      </c>
      <c r="D3349" s="30" t="s">
        <v>918</v>
      </c>
      <c r="E3349" s="29" t="s">
        <v>1212</v>
      </c>
      <c r="F3349" s="29">
        <v>3333</v>
      </c>
      <c r="G3349" s="29" t="s">
        <v>1213</v>
      </c>
      <c r="H3349" s="29" t="s">
        <v>904</v>
      </c>
      <c r="I3349" s="29" t="s">
        <v>936</v>
      </c>
      <c r="J3349" s="29" t="s">
        <v>942</v>
      </c>
      <c r="K3349" s="29" t="s">
        <v>937</v>
      </c>
      <c r="L3349" s="29" t="s">
        <v>943</v>
      </c>
      <c r="M3349" s="29" t="s">
        <v>1203</v>
      </c>
      <c r="N3349" s="29">
        <v>1971</v>
      </c>
      <c r="O3349" s="29" t="s">
        <v>1628</v>
      </c>
      <c r="P3349" s="29"/>
      <c r="Q3349" s="29"/>
      <c r="S3349" s="29"/>
      <c r="T3349" s="29"/>
      <c r="U3349" s="29"/>
      <c r="V3349" s="29"/>
      <c r="W3349" s="29"/>
      <c r="X3349" s="29"/>
      <c r="Y3349" s="29"/>
      <c r="Z3349" s="29"/>
      <c r="AA3349" s="29"/>
      <c r="AB3349" s="29"/>
      <c r="AC3349" s="29"/>
      <c r="AD3349" s="29"/>
      <c r="AE3349" s="29"/>
      <c r="AF3349" s="29"/>
      <c r="AG3349" s="29"/>
      <c r="AH3349" s="29"/>
      <c r="AI3349" s="29"/>
      <c r="AJ3349" s="29"/>
      <c r="AK3349" s="29"/>
      <c r="AL3349" s="29"/>
      <c r="AM3349" s="29"/>
      <c r="AN3349" s="29"/>
      <c r="AO3349" s="29"/>
      <c r="AP3349" s="29"/>
      <c r="AQ3349" s="29"/>
      <c r="AR3349" s="29"/>
      <c r="AS3349" s="29"/>
      <c r="AT3349" s="29"/>
      <c r="AU3349" s="29"/>
      <c r="AV3349" s="29"/>
      <c r="AW3349" s="29"/>
      <c r="AX3349" s="29"/>
      <c r="AY3349" s="29"/>
      <c r="AZ3349" s="29"/>
      <c r="BA3349" s="29"/>
      <c r="BB3349" s="29"/>
      <c r="BC3349" s="29"/>
      <c r="BD3349" s="29"/>
      <c r="BE3349" s="29"/>
      <c r="BF3349" s="29"/>
      <c r="BG3349" s="29"/>
      <c r="BH3349" s="29"/>
      <c r="BI3349" s="29"/>
      <c r="BJ3349" s="29"/>
      <c r="BK3349" s="29"/>
      <c r="BL3349" s="29"/>
      <c r="BM3349" s="29"/>
      <c r="BN3349" s="29"/>
      <c r="BO3349" s="29"/>
      <c r="BP3349" s="29"/>
      <c r="BQ3349" s="29"/>
      <c r="BR3349" s="29"/>
      <c r="BS3349" s="29"/>
      <c r="BT3349" s="29"/>
      <c r="BU3349" s="29"/>
      <c r="BV3349" s="29"/>
      <c r="BW3349" s="29"/>
      <c r="BX3349" s="29"/>
      <c r="BY3349" s="29"/>
      <c r="BZ3349" s="29"/>
      <c r="CA3349" s="29"/>
      <c r="CB3349" s="29"/>
      <c r="CC3349" s="29"/>
      <c r="CD3349" s="29"/>
      <c r="CE3349" s="29"/>
      <c r="CF3349" s="29"/>
      <c r="CG3349" s="29"/>
      <c r="CH3349" s="29"/>
      <c r="CI3349" s="29"/>
      <c r="CJ3349" s="29"/>
      <c r="CK3349" s="29"/>
      <c r="CL3349" s="29"/>
      <c r="CM3349" s="29"/>
      <c r="CN3349" s="29"/>
      <c r="CO3349" s="29"/>
      <c r="CP3349" s="29"/>
      <c r="CQ3349" s="29"/>
      <c r="CR3349" s="29"/>
      <c r="CS3349" s="29"/>
      <c r="CT3349" s="29"/>
      <c r="CU3349" s="29"/>
      <c r="CV3349" s="29"/>
      <c r="CW3349" s="29"/>
      <c r="CX3349" s="29"/>
      <c r="CY3349" s="29"/>
      <c r="CZ3349" s="29"/>
      <c r="DA3349" s="29"/>
      <c r="DB3349" s="29"/>
      <c r="DC3349" s="29"/>
      <c r="DD3349" s="29"/>
      <c r="DE3349" s="29"/>
      <c r="DF3349" s="29"/>
      <c r="DG3349" s="29"/>
      <c r="DH3349" s="29"/>
      <c r="DI3349" s="29"/>
      <c r="DJ3349" s="29"/>
      <c r="DK3349" s="29"/>
      <c r="DL3349" s="29"/>
      <c r="DM3349" s="29"/>
      <c r="DN3349" s="29"/>
      <c r="DO3349" s="29"/>
      <c r="DP3349" s="29"/>
      <c r="DQ3349" s="29"/>
      <c r="DR3349" s="29"/>
      <c r="DS3349" s="29"/>
      <c r="DT3349" s="29"/>
      <c r="DU3349" s="29"/>
      <c r="DV3349" s="29"/>
      <c r="DW3349" s="29"/>
      <c r="DX3349" s="29"/>
      <c r="DY3349" s="29"/>
      <c r="DZ3349" s="29"/>
      <c r="EA3349" s="29"/>
      <c r="EB3349" s="29"/>
      <c r="EC3349" s="29"/>
      <c r="ED3349" s="29"/>
      <c r="EE3349" s="29"/>
      <c r="EF3349" s="29"/>
      <c r="EG3349" s="29"/>
      <c r="EH3349" s="29"/>
      <c r="EI3349" s="29"/>
      <c r="EJ3349" s="29"/>
      <c r="EK3349" s="29"/>
      <c r="EL3349" s="29"/>
      <c r="EM3349" s="29"/>
      <c r="EN3349" s="29"/>
      <c r="EO3349" s="29"/>
      <c r="EP3349" s="29"/>
      <c r="EQ3349" s="29"/>
      <c r="ER3349" s="29"/>
      <c r="ES3349" s="29"/>
      <c r="ET3349" s="29"/>
      <c r="EU3349" s="29"/>
      <c r="EV3349" s="29"/>
      <c r="EW3349" s="29"/>
      <c r="EX3349" s="29"/>
      <c r="EY3349" s="29"/>
      <c r="EZ3349" s="29"/>
      <c r="FA3349" s="29"/>
      <c r="FB3349" s="29"/>
      <c r="FC3349" s="29"/>
      <c r="FD3349" s="29"/>
      <c r="FE3349" s="29"/>
      <c r="FF3349" s="29"/>
      <c r="FG3349" s="29"/>
      <c r="FH3349" s="29"/>
      <c r="FI3349" s="29"/>
      <c r="FJ3349" s="29"/>
      <c r="FK3349" s="29"/>
      <c r="FL3349" s="29"/>
      <c r="FM3349" s="29"/>
      <c r="FN3349" s="29"/>
      <c r="FO3349" s="29"/>
      <c r="FP3349" s="29"/>
      <c r="FQ3349" s="29"/>
      <c r="FR3349" s="29"/>
      <c r="FS3349" s="29"/>
      <c r="FT3349" s="29"/>
      <c r="FU3349" s="29"/>
      <c r="FV3349" s="29"/>
      <c r="FW3349" s="29"/>
      <c r="FX3349" s="29"/>
      <c r="FY3349" s="29"/>
      <c r="FZ3349" s="29"/>
      <c r="GA3349" s="29"/>
      <c r="GB3349" s="29"/>
      <c r="GC3349" s="29"/>
      <c r="GD3349" s="29"/>
      <c r="GE3349" s="29"/>
      <c r="GF3349" s="29"/>
      <c r="GG3349" s="29"/>
      <c r="GH3349" s="29"/>
      <c r="GI3349" s="29"/>
      <c r="GJ3349" s="29"/>
      <c r="GK3349" s="29"/>
      <c r="GL3349" s="29"/>
      <c r="GM3349" s="29"/>
      <c r="GN3349" s="29"/>
      <c r="GO3349" s="29"/>
      <c r="GP3349" s="29"/>
      <c r="GQ3349" s="29"/>
      <c r="GR3349" s="29"/>
      <c r="GS3349" s="29"/>
      <c r="GT3349" s="29"/>
      <c r="GU3349" s="29"/>
      <c r="GV3349" s="29"/>
      <c r="GW3349" s="29"/>
      <c r="GX3349" s="29"/>
      <c r="GY3349" s="29"/>
      <c r="GZ3349" s="29"/>
      <c r="HA3349" s="29"/>
      <c r="HB3349" s="29"/>
      <c r="HC3349" s="29"/>
      <c r="HD3349" s="29"/>
      <c r="HE3349" s="29"/>
      <c r="HF3349" s="29"/>
      <c r="HG3349" s="29"/>
      <c r="HH3349" s="29"/>
      <c r="HI3349" s="29"/>
      <c r="HJ3349" s="29"/>
      <c r="HK3349" s="29"/>
      <c r="HL3349" s="29"/>
      <c r="HM3349" s="29"/>
      <c r="HN3349" s="29"/>
      <c r="HO3349" s="29"/>
      <c r="HP3349" s="29"/>
      <c r="HQ3349" s="29"/>
      <c r="HR3349" s="29"/>
      <c r="HS3349" s="29"/>
      <c r="HT3349" s="29"/>
      <c r="HU3349" s="29"/>
      <c r="HV3349" s="29"/>
      <c r="HW3349" s="29"/>
      <c r="HX3349" s="29"/>
      <c r="HY3349" s="29"/>
      <c r="HZ3349" s="29"/>
      <c r="IA3349" s="29"/>
      <c r="IB3349" s="29"/>
      <c r="IC3349" s="29"/>
      <c r="ID3349" s="29"/>
      <c r="IE3349" s="29"/>
      <c r="IF3349" s="29"/>
      <c r="IG3349" s="29"/>
      <c r="IH3349" s="29"/>
      <c r="II3349" s="29"/>
      <c r="IJ3349" s="29"/>
      <c r="IK3349" s="29"/>
      <c r="IL3349" s="29"/>
      <c r="IM3349" s="29"/>
      <c r="IN3349" s="29"/>
      <c r="IO3349" s="29"/>
      <c r="IP3349" s="29"/>
      <c r="IQ3349" s="29"/>
      <c r="IR3349" s="29"/>
      <c r="IS3349" s="29"/>
      <c r="IT3349" s="29"/>
    </row>
    <row r="3350" spans="2:254" s="11" customFormat="1" ht="12.95" customHeight="1" x14ac:dyDescent="0.2">
      <c r="B3350" s="29" t="s">
        <v>902</v>
      </c>
      <c r="C3350" s="30" t="s">
        <v>1211</v>
      </c>
      <c r="D3350" s="30" t="s">
        <v>918</v>
      </c>
      <c r="E3350" s="29" t="s">
        <v>1212</v>
      </c>
      <c r="F3350" s="29">
        <v>3333</v>
      </c>
      <c r="G3350" s="29" t="s">
        <v>1213</v>
      </c>
      <c r="H3350" s="29" t="s">
        <v>904</v>
      </c>
      <c r="I3350" s="29" t="s">
        <v>936</v>
      </c>
      <c r="J3350" s="29" t="s">
        <v>910</v>
      </c>
      <c r="K3350" s="29" t="s">
        <v>937</v>
      </c>
      <c r="L3350" s="29" t="s">
        <v>943</v>
      </c>
      <c r="M3350" s="29" t="s">
        <v>1194</v>
      </c>
      <c r="N3350" s="29">
        <v>1951</v>
      </c>
      <c r="O3350" s="29" t="s">
        <v>908</v>
      </c>
      <c r="P3350" s="29"/>
      <c r="Q3350" s="29"/>
      <c r="S3350" s="29"/>
      <c r="T3350" s="29"/>
      <c r="U3350" s="29"/>
      <c r="V3350" s="29"/>
      <c r="W3350" s="29"/>
      <c r="X3350" s="29"/>
      <c r="Y3350" s="29"/>
      <c r="Z3350" s="29"/>
      <c r="AA3350" s="29"/>
      <c r="AB3350" s="29"/>
      <c r="AC3350" s="29"/>
      <c r="AD3350" s="29"/>
      <c r="AE3350" s="29"/>
      <c r="AF3350" s="29"/>
      <c r="AG3350" s="29"/>
      <c r="AH3350" s="29"/>
      <c r="AI3350" s="29"/>
      <c r="AJ3350" s="29"/>
      <c r="AK3350" s="29"/>
      <c r="AL3350" s="29"/>
      <c r="AM3350" s="29"/>
      <c r="AN3350" s="29"/>
      <c r="AO3350" s="29"/>
      <c r="AP3350" s="29"/>
      <c r="AQ3350" s="29"/>
      <c r="AR3350" s="29"/>
      <c r="AS3350" s="29"/>
      <c r="AT3350" s="29"/>
      <c r="AU3350" s="29"/>
      <c r="AV3350" s="29"/>
      <c r="AW3350" s="29"/>
      <c r="AX3350" s="29"/>
      <c r="AY3350" s="29"/>
      <c r="AZ3350" s="29"/>
      <c r="BA3350" s="29"/>
      <c r="BB3350" s="29"/>
      <c r="BC3350" s="29"/>
      <c r="BD3350" s="29"/>
      <c r="BE3350" s="29"/>
      <c r="BF3350" s="29"/>
      <c r="BG3350" s="29"/>
      <c r="BH3350" s="29"/>
      <c r="BI3350" s="29"/>
      <c r="BJ3350" s="29"/>
      <c r="BK3350" s="29"/>
      <c r="BL3350" s="29"/>
      <c r="BM3350" s="29"/>
      <c r="BN3350" s="29"/>
      <c r="BO3350" s="29"/>
      <c r="BP3350" s="29"/>
      <c r="BQ3350" s="29"/>
      <c r="BR3350" s="29"/>
      <c r="BS3350" s="29"/>
      <c r="BT3350" s="29"/>
      <c r="BU3350" s="29"/>
      <c r="BV3350" s="29"/>
      <c r="BW3350" s="29"/>
      <c r="BX3350" s="29"/>
      <c r="BY3350" s="29"/>
      <c r="BZ3350" s="29"/>
      <c r="CA3350" s="29"/>
      <c r="CB3350" s="29"/>
      <c r="CC3350" s="29"/>
      <c r="CD3350" s="29"/>
      <c r="CE3350" s="29"/>
      <c r="CF3350" s="29"/>
      <c r="CG3350" s="29"/>
      <c r="CH3350" s="29"/>
      <c r="CI3350" s="29"/>
      <c r="CJ3350" s="29"/>
      <c r="CK3350" s="29"/>
      <c r="CL3350" s="29"/>
      <c r="CM3350" s="29"/>
      <c r="CN3350" s="29"/>
      <c r="CO3350" s="29"/>
      <c r="CP3350" s="29"/>
      <c r="CQ3350" s="29"/>
      <c r="CR3350" s="29"/>
      <c r="CS3350" s="29"/>
      <c r="CT3350" s="29"/>
      <c r="CU3350" s="29"/>
      <c r="CV3350" s="29"/>
      <c r="CW3350" s="29"/>
      <c r="CX3350" s="29"/>
      <c r="CY3350" s="29"/>
      <c r="CZ3350" s="29"/>
      <c r="DA3350" s="29"/>
      <c r="DB3350" s="29"/>
      <c r="DC3350" s="29"/>
      <c r="DD3350" s="29"/>
      <c r="DE3350" s="29"/>
      <c r="DF3350" s="29"/>
      <c r="DG3350" s="29"/>
      <c r="DH3350" s="29"/>
      <c r="DI3350" s="29"/>
      <c r="DJ3350" s="29"/>
      <c r="DK3350" s="29"/>
      <c r="DL3350" s="29"/>
      <c r="DM3350" s="29"/>
      <c r="DN3350" s="29"/>
      <c r="DO3350" s="29"/>
      <c r="DP3350" s="29"/>
      <c r="DQ3350" s="29"/>
      <c r="DR3350" s="29"/>
      <c r="DS3350" s="29"/>
      <c r="DT3350" s="29"/>
      <c r="DU3350" s="29"/>
      <c r="DV3350" s="29"/>
      <c r="DW3350" s="29"/>
      <c r="DX3350" s="29"/>
      <c r="DY3350" s="29"/>
      <c r="DZ3350" s="29"/>
      <c r="EA3350" s="29"/>
      <c r="EB3350" s="29"/>
      <c r="EC3350" s="29"/>
      <c r="ED3350" s="29"/>
      <c r="EE3350" s="29"/>
      <c r="EF3350" s="29"/>
      <c r="EG3350" s="29"/>
      <c r="EH3350" s="29"/>
      <c r="EI3350" s="29"/>
      <c r="EJ3350" s="29"/>
      <c r="EK3350" s="29"/>
      <c r="EL3350" s="29"/>
      <c r="EM3350" s="29"/>
      <c r="EN3350" s="29"/>
      <c r="EO3350" s="29"/>
      <c r="EP3350" s="29"/>
      <c r="EQ3350" s="29"/>
      <c r="ER3350" s="29"/>
      <c r="ES3350" s="29"/>
      <c r="ET3350" s="29"/>
      <c r="EU3350" s="29"/>
      <c r="EV3350" s="29"/>
      <c r="EW3350" s="29"/>
      <c r="EX3350" s="29"/>
      <c r="EY3350" s="29"/>
      <c r="EZ3350" s="29"/>
      <c r="FA3350" s="29"/>
      <c r="FB3350" s="29"/>
      <c r="FC3350" s="29"/>
      <c r="FD3350" s="29"/>
      <c r="FE3350" s="29"/>
      <c r="FF3350" s="29"/>
      <c r="FG3350" s="29"/>
      <c r="FH3350" s="29"/>
      <c r="FI3350" s="29"/>
      <c r="FJ3350" s="29"/>
      <c r="FK3350" s="29"/>
      <c r="FL3350" s="29"/>
      <c r="FM3350" s="29"/>
      <c r="FN3350" s="29"/>
      <c r="FO3350" s="29"/>
      <c r="FP3350" s="29"/>
      <c r="FQ3350" s="29"/>
      <c r="FR3350" s="29"/>
      <c r="FS3350" s="29"/>
      <c r="FT3350" s="29"/>
      <c r="FU3350" s="29"/>
      <c r="FV3350" s="29"/>
      <c r="FW3350" s="29"/>
      <c r="FX3350" s="29"/>
      <c r="FY3350" s="29"/>
      <c r="FZ3350" s="29"/>
      <c r="GA3350" s="29"/>
      <c r="GB3350" s="29"/>
      <c r="GC3350" s="29"/>
      <c r="GD3350" s="29"/>
      <c r="GE3350" s="29"/>
      <c r="GF3350" s="29"/>
      <c r="GG3350" s="29"/>
      <c r="GH3350" s="29"/>
      <c r="GI3350" s="29"/>
      <c r="GJ3350" s="29"/>
      <c r="GK3350" s="29"/>
      <c r="GL3350" s="29"/>
      <c r="GM3350" s="29"/>
      <c r="GN3350" s="29"/>
      <c r="GO3350" s="29"/>
      <c r="GP3350" s="29"/>
      <c r="GQ3350" s="29"/>
      <c r="GR3350" s="29"/>
      <c r="GS3350" s="29"/>
      <c r="GT3350" s="29"/>
      <c r="GU3350" s="29"/>
      <c r="GV3350" s="29"/>
      <c r="GW3350" s="29"/>
      <c r="GX3350" s="29"/>
      <c r="GY3350" s="29"/>
      <c r="GZ3350" s="29"/>
      <c r="HA3350" s="29"/>
      <c r="HB3350" s="29"/>
      <c r="HC3350" s="29"/>
      <c r="HD3350" s="29"/>
      <c r="HE3350" s="29"/>
      <c r="HF3350" s="29"/>
      <c r="HG3350" s="29"/>
      <c r="HH3350" s="29"/>
      <c r="HI3350" s="29"/>
      <c r="HJ3350" s="29"/>
      <c r="HK3350" s="29"/>
      <c r="HL3350" s="29"/>
      <c r="HM3350" s="29"/>
      <c r="HN3350" s="29"/>
      <c r="HO3350" s="29"/>
      <c r="HP3350" s="29"/>
      <c r="HQ3350" s="29"/>
      <c r="HR3350" s="29"/>
      <c r="HS3350" s="29"/>
      <c r="HT3350" s="29"/>
      <c r="HU3350" s="29"/>
      <c r="HV3350" s="29"/>
      <c r="HW3350" s="29"/>
      <c r="HX3350" s="29"/>
      <c r="HY3350" s="29"/>
      <c r="HZ3350" s="29"/>
      <c r="IA3350" s="29"/>
      <c r="IB3350" s="29"/>
      <c r="IC3350" s="29"/>
      <c r="ID3350" s="29"/>
      <c r="IE3350" s="29"/>
      <c r="IF3350" s="29"/>
      <c r="IG3350" s="29"/>
      <c r="IH3350" s="29"/>
      <c r="II3350" s="29"/>
      <c r="IJ3350" s="29"/>
      <c r="IK3350" s="29"/>
      <c r="IL3350" s="29"/>
      <c r="IM3350" s="29"/>
      <c r="IN3350" s="29"/>
      <c r="IO3350" s="29"/>
      <c r="IP3350" s="29"/>
      <c r="IQ3350" s="29"/>
      <c r="IR3350" s="29"/>
      <c r="IS3350" s="29"/>
      <c r="IT3350" s="29"/>
    </row>
    <row r="3351" spans="2:254" s="11" customFormat="1" ht="12.95" customHeight="1" x14ac:dyDescent="0.2">
      <c r="B3351" s="29" t="s">
        <v>902</v>
      </c>
      <c r="C3351" s="30" t="s">
        <v>1211</v>
      </c>
      <c r="D3351" s="30" t="s">
        <v>918</v>
      </c>
      <c r="E3351" s="29" t="s">
        <v>1212</v>
      </c>
      <c r="F3351" s="29">
        <v>3333</v>
      </c>
      <c r="G3351" s="29" t="s">
        <v>1213</v>
      </c>
      <c r="H3351" s="29" t="s">
        <v>904</v>
      </c>
      <c r="I3351" s="29" t="s">
        <v>936</v>
      </c>
      <c r="J3351" s="29" t="s">
        <v>912</v>
      </c>
      <c r="K3351" s="29" t="s">
        <v>937</v>
      </c>
      <c r="L3351" s="29" t="s">
        <v>943</v>
      </c>
      <c r="M3351" s="29" t="s">
        <v>1194</v>
      </c>
      <c r="N3351" s="29">
        <v>1951</v>
      </c>
      <c r="O3351" s="29" t="s">
        <v>908</v>
      </c>
      <c r="P3351" s="29"/>
      <c r="Q3351" s="29"/>
      <c r="R3351" s="29"/>
      <c r="S3351" s="29"/>
      <c r="T3351" s="29"/>
      <c r="U3351" s="29"/>
      <c r="V3351" s="29"/>
      <c r="W3351" s="29"/>
      <c r="X3351" s="29"/>
      <c r="Y3351" s="29"/>
      <c r="Z3351" s="29"/>
      <c r="AA3351" s="29"/>
      <c r="AB3351" s="29"/>
      <c r="AC3351" s="29"/>
      <c r="AD3351" s="29"/>
      <c r="AE3351" s="29"/>
      <c r="AF3351" s="29"/>
      <c r="AG3351" s="29"/>
      <c r="AH3351" s="29"/>
      <c r="AI3351" s="29"/>
      <c r="AJ3351" s="29"/>
      <c r="AK3351" s="29"/>
      <c r="AL3351" s="29"/>
      <c r="AM3351" s="29"/>
      <c r="AN3351" s="29"/>
      <c r="AO3351" s="29"/>
      <c r="AP3351" s="29"/>
      <c r="AQ3351" s="29"/>
      <c r="AR3351" s="29"/>
      <c r="AS3351" s="29"/>
      <c r="AT3351" s="29"/>
      <c r="AU3351" s="29"/>
      <c r="AV3351" s="29"/>
      <c r="AW3351" s="29"/>
      <c r="AX3351" s="29"/>
      <c r="AY3351" s="29"/>
      <c r="AZ3351" s="29"/>
      <c r="BA3351" s="29"/>
      <c r="BB3351" s="29"/>
      <c r="BC3351" s="29"/>
      <c r="BD3351" s="29"/>
      <c r="BE3351" s="29"/>
      <c r="BF3351" s="29"/>
      <c r="BG3351" s="29"/>
      <c r="BH3351" s="29"/>
      <c r="BI3351" s="29"/>
      <c r="BJ3351" s="29"/>
      <c r="BK3351" s="29"/>
      <c r="BL3351" s="29"/>
      <c r="BM3351" s="29"/>
      <c r="BN3351" s="29"/>
      <c r="BO3351" s="29"/>
      <c r="BP3351" s="29"/>
      <c r="BQ3351" s="29"/>
      <c r="BR3351" s="29"/>
      <c r="BS3351" s="29"/>
      <c r="BT3351" s="29"/>
      <c r="BU3351" s="29"/>
      <c r="BV3351" s="29"/>
      <c r="BW3351" s="29"/>
      <c r="BX3351" s="29"/>
      <c r="BY3351" s="29"/>
      <c r="BZ3351" s="29"/>
      <c r="CA3351" s="29"/>
      <c r="CB3351" s="29"/>
      <c r="CC3351" s="29"/>
      <c r="CD3351" s="29"/>
      <c r="CE3351" s="29"/>
      <c r="CF3351" s="29"/>
      <c r="CG3351" s="29"/>
      <c r="CH3351" s="29"/>
      <c r="CI3351" s="29"/>
      <c r="CJ3351" s="29"/>
      <c r="CK3351" s="29"/>
      <c r="CL3351" s="29"/>
      <c r="CM3351" s="29"/>
      <c r="CN3351" s="29"/>
      <c r="CO3351" s="29"/>
      <c r="CP3351" s="29"/>
      <c r="CQ3351" s="29"/>
      <c r="CR3351" s="29"/>
      <c r="CS3351" s="29"/>
      <c r="CT3351" s="29"/>
      <c r="CU3351" s="29"/>
      <c r="CV3351" s="29"/>
      <c r="CW3351" s="29"/>
      <c r="CX3351" s="29"/>
      <c r="CY3351" s="29"/>
      <c r="CZ3351" s="29"/>
      <c r="DA3351" s="29"/>
      <c r="DB3351" s="29"/>
      <c r="DC3351" s="29"/>
      <c r="DD3351" s="29"/>
      <c r="DE3351" s="29"/>
      <c r="DF3351" s="29"/>
      <c r="DG3351" s="29"/>
      <c r="DH3351" s="29"/>
      <c r="DI3351" s="29"/>
      <c r="DJ3351" s="29"/>
      <c r="DK3351" s="29"/>
      <c r="DL3351" s="29"/>
      <c r="DM3351" s="29"/>
      <c r="DN3351" s="29"/>
      <c r="DO3351" s="29"/>
      <c r="DP3351" s="29"/>
      <c r="DQ3351" s="29"/>
      <c r="DR3351" s="29"/>
      <c r="DS3351" s="29"/>
      <c r="DT3351" s="29"/>
      <c r="DU3351" s="29"/>
      <c r="DV3351" s="29"/>
      <c r="DW3351" s="29"/>
      <c r="DX3351" s="29"/>
      <c r="DY3351" s="29"/>
      <c r="DZ3351" s="29"/>
      <c r="EA3351" s="29"/>
      <c r="EB3351" s="29"/>
      <c r="EC3351" s="29"/>
      <c r="ED3351" s="29"/>
      <c r="EE3351" s="29"/>
      <c r="EF3351" s="29"/>
      <c r="EG3351" s="29"/>
      <c r="EH3351" s="29"/>
      <c r="EI3351" s="29"/>
      <c r="EJ3351" s="29"/>
      <c r="EK3351" s="29"/>
      <c r="EL3351" s="29"/>
      <c r="EM3351" s="29"/>
      <c r="EN3351" s="29"/>
      <c r="EO3351" s="29"/>
      <c r="EP3351" s="29"/>
      <c r="EQ3351" s="29"/>
      <c r="ER3351" s="29"/>
      <c r="ES3351" s="29"/>
      <c r="ET3351" s="29"/>
      <c r="EU3351" s="29"/>
      <c r="EV3351" s="29"/>
      <c r="EW3351" s="29"/>
      <c r="EX3351" s="29"/>
      <c r="EY3351" s="29"/>
      <c r="EZ3351" s="29"/>
      <c r="FA3351" s="29"/>
      <c r="FB3351" s="29"/>
      <c r="FC3351" s="29"/>
      <c r="FD3351" s="29"/>
      <c r="FE3351" s="29"/>
      <c r="FF3351" s="29"/>
      <c r="FG3351" s="29"/>
      <c r="FH3351" s="29"/>
      <c r="FI3351" s="29"/>
      <c r="FJ3351" s="29"/>
      <c r="FK3351" s="29"/>
      <c r="FL3351" s="29"/>
      <c r="FM3351" s="29"/>
      <c r="FN3351" s="29"/>
      <c r="FO3351" s="29"/>
      <c r="FP3351" s="29"/>
      <c r="FQ3351" s="29"/>
      <c r="FR3351" s="29"/>
      <c r="FS3351" s="29"/>
      <c r="FT3351" s="29"/>
      <c r="FU3351" s="29"/>
      <c r="FV3351" s="29"/>
      <c r="FW3351" s="29"/>
      <c r="FX3351" s="29"/>
      <c r="FY3351" s="29"/>
      <c r="FZ3351" s="29"/>
      <c r="GA3351" s="29"/>
      <c r="GB3351" s="29"/>
      <c r="GC3351" s="29"/>
      <c r="GD3351" s="29"/>
      <c r="GE3351" s="29"/>
      <c r="GF3351" s="29"/>
      <c r="GG3351" s="29"/>
      <c r="GH3351" s="29"/>
      <c r="GI3351" s="29"/>
      <c r="GJ3351" s="29"/>
      <c r="GK3351" s="29"/>
      <c r="GL3351" s="29"/>
      <c r="GM3351" s="29"/>
      <c r="GN3351" s="29"/>
      <c r="GO3351" s="29"/>
      <c r="GP3351" s="29"/>
      <c r="GQ3351" s="29"/>
      <c r="GR3351" s="29"/>
      <c r="GS3351" s="29"/>
      <c r="GT3351" s="29"/>
      <c r="GU3351" s="29"/>
      <c r="GV3351" s="29"/>
      <c r="GW3351" s="29"/>
      <c r="GX3351" s="29"/>
      <c r="GY3351" s="29"/>
      <c r="GZ3351" s="29"/>
      <c r="HA3351" s="29"/>
      <c r="HB3351" s="29"/>
      <c r="HC3351" s="29"/>
      <c r="HD3351" s="29"/>
      <c r="HE3351" s="29"/>
      <c r="HF3351" s="29"/>
      <c r="HG3351" s="29"/>
      <c r="HH3351" s="29"/>
      <c r="HI3351" s="29"/>
      <c r="HJ3351" s="29"/>
      <c r="HK3351" s="29"/>
      <c r="HL3351" s="29"/>
      <c r="HM3351" s="29"/>
      <c r="HN3351" s="29"/>
      <c r="HO3351" s="29"/>
      <c r="HP3351" s="29"/>
      <c r="HQ3351" s="29"/>
      <c r="HR3351" s="29"/>
      <c r="HS3351" s="29"/>
      <c r="HT3351" s="29"/>
      <c r="HU3351" s="29"/>
      <c r="HV3351" s="29"/>
      <c r="HW3351" s="29"/>
      <c r="HX3351" s="29"/>
      <c r="HY3351" s="29"/>
      <c r="HZ3351" s="29"/>
      <c r="IA3351" s="29"/>
      <c r="IB3351" s="29"/>
      <c r="IC3351" s="29"/>
      <c r="ID3351" s="29"/>
      <c r="IE3351" s="29"/>
      <c r="IF3351" s="29"/>
      <c r="IG3351" s="29"/>
      <c r="IH3351" s="29"/>
      <c r="II3351" s="29"/>
      <c r="IJ3351" s="29"/>
      <c r="IK3351" s="29"/>
      <c r="IL3351" s="29"/>
      <c r="IM3351" s="29"/>
      <c r="IN3351" s="29"/>
      <c r="IO3351" s="29"/>
      <c r="IP3351" s="29"/>
      <c r="IQ3351" s="29"/>
      <c r="IR3351" s="29"/>
      <c r="IS3351" s="29"/>
      <c r="IT3351" s="29"/>
    </row>
    <row r="3352" spans="2:254" s="11" customFormat="1" ht="12.95" customHeight="1" x14ac:dyDescent="0.2">
      <c r="B3352" s="29" t="s">
        <v>902</v>
      </c>
      <c r="C3352" s="30" t="s">
        <v>1211</v>
      </c>
      <c r="D3352" s="30" t="s">
        <v>918</v>
      </c>
      <c r="E3352" s="29" t="s">
        <v>1212</v>
      </c>
      <c r="F3352" s="29">
        <v>3333</v>
      </c>
      <c r="G3352" s="29" t="s">
        <v>1213</v>
      </c>
      <c r="H3352" s="29" t="s">
        <v>904</v>
      </c>
      <c r="I3352" s="29" t="s">
        <v>936</v>
      </c>
      <c r="J3352" s="29" t="s">
        <v>942</v>
      </c>
      <c r="K3352" s="29" t="s">
        <v>937</v>
      </c>
      <c r="L3352" s="29" t="s">
        <v>943</v>
      </c>
      <c r="M3352" s="29" t="s">
        <v>1203</v>
      </c>
      <c r="N3352" s="29">
        <v>1971</v>
      </c>
      <c r="O3352" s="29" t="s">
        <v>908</v>
      </c>
      <c r="P3352" s="29"/>
      <c r="Q3352" s="29"/>
      <c r="R3352" s="29"/>
      <c r="S3352" s="29"/>
      <c r="T3352" s="29"/>
      <c r="U3352" s="29"/>
      <c r="V3352" s="29"/>
      <c r="W3352" s="29"/>
      <c r="X3352" s="29"/>
      <c r="Y3352" s="29"/>
      <c r="Z3352" s="29"/>
      <c r="AA3352" s="29"/>
      <c r="AB3352" s="29"/>
      <c r="AC3352" s="29"/>
      <c r="AD3352" s="29"/>
      <c r="AE3352" s="29"/>
      <c r="AF3352" s="29"/>
      <c r="AG3352" s="29"/>
      <c r="AH3352" s="29"/>
      <c r="AI3352" s="29"/>
      <c r="AJ3352" s="29"/>
      <c r="AK3352" s="29"/>
      <c r="AL3352" s="29"/>
      <c r="AM3352" s="29"/>
      <c r="AN3352" s="29"/>
      <c r="AO3352" s="29"/>
      <c r="AP3352" s="29"/>
      <c r="AQ3352" s="29"/>
      <c r="AR3352" s="29"/>
      <c r="AS3352" s="29"/>
      <c r="AT3352" s="29"/>
      <c r="AU3352" s="29"/>
      <c r="AV3352" s="29"/>
      <c r="AW3352" s="29"/>
      <c r="AX3352" s="29"/>
      <c r="AY3352" s="29"/>
      <c r="AZ3352" s="29"/>
      <c r="BA3352" s="29"/>
      <c r="BB3352" s="29"/>
      <c r="BC3352" s="29"/>
      <c r="BD3352" s="29"/>
      <c r="BE3352" s="29"/>
      <c r="BF3352" s="29"/>
      <c r="BG3352" s="29"/>
      <c r="BH3352" s="29"/>
      <c r="BI3352" s="29"/>
      <c r="BJ3352" s="29"/>
      <c r="BK3352" s="29"/>
      <c r="BL3352" s="29"/>
      <c r="BM3352" s="29"/>
      <c r="BN3352" s="29"/>
      <c r="BO3352" s="29"/>
      <c r="BP3352" s="29"/>
      <c r="BQ3352" s="29"/>
      <c r="BR3352" s="29"/>
      <c r="BS3352" s="29"/>
      <c r="BT3352" s="29"/>
      <c r="BU3352" s="29"/>
      <c r="BV3352" s="29"/>
      <c r="BW3352" s="29"/>
      <c r="BX3352" s="29"/>
      <c r="BY3352" s="29"/>
      <c r="BZ3352" s="29"/>
      <c r="CA3352" s="29"/>
      <c r="CB3352" s="29"/>
      <c r="CC3352" s="29"/>
      <c r="CD3352" s="29"/>
      <c r="CE3352" s="29"/>
      <c r="CF3352" s="29"/>
      <c r="CG3352" s="29"/>
      <c r="CH3352" s="29"/>
      <c r="CI3352" s="29"/>
      <c r="CJ3352" s="29"/>
      <c r="CK3352" s="29"/>
      <c r="CL3352" s="29"/>
      <c r="CM3352" s="29"/>
      <c r="CN3352" s="29"/>
      <c r="CO3352" s="29"/>
      <c r="CP3352" s="29"/>
      <c r="CQ3352" s="29"/>
      <c r="CR3352" s="29"/>
      <c r="CS3352" s="29"/>
      <c r="CT3352" s="29"/>
      <c r="CU3352" s="29"/>
      <c r="CV3352" s="29"/>
      <c r="CW3352" s="29"/>
      <c r="CX3352" s="29"/>
      <c r="CY3352" s="29"/>
      <c r="CZ3352" s="29"/>
      <c r="DA3352" s="29"/>
      <c r="DB3352" s="29"/>
      <c r="DC3352" s="29"/>
      <c r="DD3352" s="29"/>
      <c r="DE3352" s="29"/>
      <c r="DF3352" s="29"/>
      <c r="DG3352" s="29"/>
      <c r="DH3352" s="29"/>
      <c r="DI3352" s="29"/>
      <c r="DJ3352" s="29"/>
      <c r="DK3352" s="29"/>
      <c r="DL3352" s="29"/>
      <c r="DM3352" s="29"/>
      <c r="DN3352" s="29"/>
      <c r="DO3352" s="29"/>
      <c r="DP3352" s="29"/>
      <c r="DQ3352" s="29"/>
      <c r="DR3352" s="29"/>
      <c r="DS3352" s="29"/>
      <c r="DT3352" s="29"/>
      <c r="DU3352" s="29"/>
      <c r="DV3352" s="29"/>
      <c r="DW3352" s="29"/>
      <c r="DX3352" s="29"/>
      <c r="DY3352" s="29"/>
      <c r="DZ3352" s="29"/>
      <c r="EA3352" s="29"/>
      <c r="EB3352" s="29"/>
      <c r="EC3352" s="29"/>
      <c r="ED3352" s="29"/>
      <c r="EE3352" s="29"/>
      <c r="EF3352" s="29"/>
      <c r="EG3352" s="29"/>
      <c r="EH3352" s="29"/>
      <c r="EI3352" s="29"/>
      <c r="EJ3352" s="29"/>
      <c r="EK3352" s="29"/>
      <c r="EL3352" s="29"/>
      <c r="EM3352" s="29"/>
      <c r="EN3352" s="29"/>
      <c r="EO3352" s="29"/>
      <c r="EP3352" s="29"/>
      <c r="EQ3352" s="29"/>
      <c r="ER3352" s="29"/>
      <c r="ES3352" s="29"/>
      <c r="ET3352" s="29"/>
      <c r="EU3352" s="29"/>
      <c r="EV3352" s="29"/>
      <c r="EW3352" s="29"/>
      <c r="EX3352" s="29"/>
      <c r="EY3352" s="29"/>
      <c r="EZ3352" s="29"/>
      <c r="FA3352" s="29"/>
      <c r="FB3352" s="29"/>
      <c r="FC3352" s="29"/>
      <c r="FD3352" s="29"/>
      <c r="FE3352" s="29"/>
      <c r="FF3352" s="29"/>
      <c r="FG3352" s="29"/>
      <c r="FH3352" s="29"/>
      <c r="FI3352" s="29"/>
      <c r="FJ3352" s="29"/>
      <c r="FK3352" s="29"/>
      <c r="FL3352" s="29"/>
      <c r="FM3352" s="29"/>
      <c r="FN3352" s="29"/>
      <c r="FO3352" s="29"/>
      <c r="FP3352" s="29"/>
      <c r="FQ3352" s="29"/>
      <c r="FR3352" s="29"/>
      <c r="FS3352" s="29"/>
      <c r="FT3352" s="29"/>
      <c r="FU3352" s="29"/>
      <c r="FV3352" s="29"/>
      <c r="FW3352" s="29"/>
      <c r="FX3352" s="29"/>
      <c r="FY3352" s="29"/>
      <c r="FZ3352" s="29"/>
      <c r="GA3352" s="29"/>
      <c r="GB3352" s="29"/>
      <c r="GC3352" s="29"/>
      <c r="GD3352" s="29"/>
      <c r="GE3352" s="29"/>
      <c r="GF3352" s="29"/>
      <c r="GG3352" s="29"/>
      <c r="GH3352" s="29"/>
      <c r="GI3352" s="29"/>
      <c r="GJ3352" s="29"/>
      <c r="GK3352" s="29"/>
      <c r="GL3352" s="29"/>
      <c r="GM3352" s="29"/>
      <c r="GN3352" s="29"/>
      <c r="GO3352" s="29"/>
      <c r="GP3352" s="29"/>
      <c r="GQ3352" s="29"/>
      <c r="GR3352" s="29"/>
      <c r="GS3352" s="29"/>
      <c r="GT3352" s="29"/>
      <c r="GU3352" s="29"/>
      <c r="GV3352" s="29"/>
      <c r="GW3352" s="29"/>
      <c r="GX3352" s="29"/>
      <c r="GY3352" s="29"/>
      <c r="GZ3352" s="29"/>
      <c r="HA3352" s="29"/>
      <c r="HB3352" s="29"/>
      <c r="HC3352" s="29"/>
      <c r="HD3352" s="29"/>
      <c r="HE3352" s="29"/>
      <c r="HF3352" s="29"/>
      <c r="HG3352" s="29"/>
      <c r="HH3352" s="29"/>
      <c r="HI3352" s="29"/>
      <c r="HJ3352" s="29"/>
      <c r="HK3352" s="29"/>
      <c r="HL3352" s="29"/>
      <c r="HM3352" s="29"/>
      <c r="HN3352" s="29"/>
      <c r="HO3352" s="29"/>
      <c r="HP3352" s="29"/>
      <c r="HQ3352" s="29"/>
      <c r="HR3352" s="29"/>
      <c r="HS3352" s="29"/>
      <c r="HT3352" s="29"/>
      <c r="HU3352" s="29"/>
      <c r="HV3352" s="29"/>
      <c r="HW3352" s="29"/>
      <c r="HX3352" s="29"/>
      <c r="HY3352" s="29"/>
      <c r="HZ3352" s="29"/>
      <c r="IA3352" s="29"/>
      <c r="IB3352" s="29"/>
      <c r="IC3352" s="29"/>
      <c r="ID3352" s="29"/>
      <c r="IE3352" s="29"/>
      <c r="IF3352" s="29"/>
      <c r="IG3352" s="29"/>
      <c r="IH3352" s="29"/>
      <c r="II3352" s="29"/>
      <c r="IJ3352" s="29"/>
      <c r="IK3352" s="29"/>
      <c r="IL3352" s="29"/>
      <c r="IM3352" s="29"/>
      <c r="IN3352" s="29"/>
      <c r="IO3352" s="29"/>
      <c r="IP3352" s="29"/>
      <c r="IQ3352" s="29"/>
      <c r="IR3352" s="29"/>
      <c r="IS3352" s="29"/>
      <c r="IT3352" s="29"/>
    </row>
    <row r="3353" spans="2:254" s="11" customFormat="1" ht="12.95" customHeight="1" x14ac:dyDescent="0.2">
      <c r="B3353" s="29" t="s">
        <v>902</v>
      </c>
      <c r="C3353" s="30" t="s">
        <v>1211</v>
      </c>
      <c r="D3353" s="30" t="s">
        <v>918</v>
      </c>
      <c r="E3353" s="29" t="s">
        <v>1212</v>
      </c>
      <c r="F3353" s="29">
        <v>3333</v>
      </c>
      <c r="G3353" s="29" t="s">
        <v>1213</v>
      </c>
      <c r="H3353" s="29" t="s">
        <v>904</v>
      </c>
      <c r="I3353" s="29" t="s">
        <v>936</v>
      </c>
      <c r="J3353" s="29" t="s">
        <v>942</v>
      </c>
      <c r="K3353" s="29" t="s">
        <v>937</v>
      </c>
      <c r="L3353" s="29" t="s">
        <v>943</v>
      </c>
      <c r="M3353" s="29" t="s">
        <v>1203</v>
      </c>
      <c r="N3353" s="29">
        <v>1971</v>
      </c>
      <c r="O3353" s="29" t="s">
        <v>908</v>
      </c>
      <c r="P3353" s="29"/>
      <c r="Q3353" s="29"/>
      <c r="R3353" s="29"/>
      <c r="S3353" s="29"/>
      <c r="T3353" s="29"/>
      <c r="U3353" s="29"/>
      <c r="V3353" s="29"/>
      <c r="W3353" s="29"/>
      <c r="X3353" s="29"/>
      <c r="Y3353" s="29"/>
      <c r="Z3353" s="29"/>
      <c r="AA3353" s="29"/>
      <c r="AB3353" s="29"/>
      <c r="AC3353" s="29"/>
      <c r="AD3353" s="29"/>
      <c r="AE3353" s="29"/>
      <c r="AF3353" s="29"/>
      <c r="AG3353" s="29"/>
      <c r="AH3353" s="29"/>
      <c r="AI3353" s="29"/>
      <c r="AJ3353" s="29"/>
      <c r="AK3353" s="29"/>
      <c r="AL3353" s="29"/>
      <c r="AM3353" s="29"/>
      <c r="AN3353" s="29"/>
      <c r="AO3353" s="29"/>
      <c r="AP3353" s="29"/>
      <c r="AQ3353" s="29"/>
      <c r="AR3353" s="29"/>
      <c r="AS3353" s="29"/>
      <c r="AT3353" s="29"/>
      <c r="AU3353" s="29"/>
      <c r="AV3353" s="29"/>
      <c r="AW3353" s="29"/>
      <c r="AX3353" s="29"/>
      <c r="AY3353" s="29"/>
      <c r="AZ3353" s="29"/>
      <c r="BA3353" s="29"/>
      <c r="BB3353" s="29"/>
      <c r="BC3353" s="29"/>
      <c r="BD3353" s="29"/>
      <c r="BE3353" s="29"/>
      <c r="BF3353" s="29"/>
      <c r="BG3353" s="29"/>
      <c r="BH3353" s="29"/>
      <c r="BI3353" s="29"/>
      <c r="BJ3353" s="29"/>
      <c r="BK3353" s="29"/>
      <c r="BL3353" s="29"/>
      <c r="BM3353" s="29"/>
      <c r="BN3353" s="29"/>
      <c r="BO3353" s="29"/>
      <c r="BP3353" s="29"/>
      <c r="BQ3353" s="29"/>
      <c r="BR3353" s="29"/>
      <c r="BS3353" s="29"/>
      <c r="BT3353" s="29"/>
      <c r="BU3353" s="29"/>
      <c r="BV3353" s="29"/>
      <c r="BW3353" s="29"/>
      <c r="BX3353" s="29"/>
      <c r="BY3353" s="29"/>
      <c r="BZ3353" s="29"/>
      <c r="CA3353" s="29"/>
      <c r="CB3353" s="29"/>
      <c r="CC3353" s="29"/>
      <c r="CD3353" s="29"/>
      <c r="CE3353" s="29"/>
      <c r="CF3353" s="29"/>
      <c r="CG3353" s="29"/>
      <c r="CH3353" s="29"/>
      <c r="CI3353" s="29"/>
      <c r="CJ3353" s="29"/>
      <c r="CK3353" s="29"/>
      <c r="CL3353" s="29"/>
      <c r="CM3353" s="29"/>
      <c r="CN3353" s="29"/>
      <c r="CO3353" s="29"/>
      <c r="CP3353" s="29"/>
      <c r="CQ3353" s="29"/>
      <c r="CR3353" s="29"/>
      <c r="CS3353" s="29"/>
      <c r="CT3353" s="29"/>
      <c r="CU3353" s="29"/>
      <c r="CV3353" s="29"/>
      <c r="CW3353" s="29"/>
      <c r="CX3353" s="29"/>
      <c r="CY3353" s="29"/>
      <c r="CZ3353" s="29"/>
      <c r="DA3353" s="29"/>
      <c r="DB3353" s="29"/>
      <c r="DC3353" s="29"/>
      <c r="DD3353" s="29"/>
      <c r="DE3353" s="29"/>
      <c r="DF3353" s="29"/>
      <c r="DG3353" s="29"/>
      <c r="DH3353" s="29"/>
      <c r="DI3353" s="29"/>
      <c r="DJ3353" s="29"/>
      <c r="DK3353" s="29"/>
      <c r="DL3353" s="29"/>
      <c r="DM3353" s="29"/>
      <c r="DN3353" s="29"/>
      <c r="DO3353" s="29"/>
      <c r="DP3353" s="29"/>
      <c r="DQ3353" s="29"/>
      <c r="DR3353" s="29"/>
      <c r="DS3353" s="29"/>
      <c r="DT3353" s="29"/>
      <c r="DU3353" s="29"/>
      <c r="DV3353" s="29"/>
      <c r="DW3353" s="29"/>
      <c r="DX3353" s="29"/>
      <c r="DY3353" s="29"/>
      <c r="DZ3353" s="29"/>
      <c r="EA3353" s="29"/>
      <c r="EB3353" s="29"/>
      <c r="EC3353" s="29"/>
      <c r="ED3353" s="29"/>
      <c r="EE3353" s="29"/>
      <c r="EF3353" s="29"/>
      <c r="EG3353" s="29"/>
      <c r="EH3353" s="29"/>
      <c r="EI3353" s="29"/>
      <c r="EJ3353" s="29"/>
      <c r="EK3353" s="29"/>
      <c r="EL3353" s="29"/>
      <c r="EM3353" s="29"/>
      <c r="EN3353" s="29"/>
      <c r="EO3353" s="29"/>
      <c r="EP3353" s="29"/>
      <c r="EQ3353" s="29"/>
      <c r="ER3353" s="29"/>
      <c r="ES3353" s="29"/>
      <c r="ET3353" s="29"/>
      <c r="EU3353" s="29"/>
      <c r="EV3353" s="29"/>
      <c r="EW3353" s="29"/>
      <c r="EX3353" s="29"/>
      <c r="EY3353" s="29"/>
      <c r="EZ3353" s="29"/>
      <c r="FA3353" s="29"/>
      <c r="FB3353" s="29"/>
      <c r="FC3353" s="29"/>
      <c r="FD3353" s="29"/>
      <c r="FE3353" s="29"/>
      <c r="FF3353" s="29"/>
      <c r="FG3353" s="29"/>
      <c r="FH3353" s="29"/>
      <c r="FI3353" s="29"/>
      <c r="FJ3353" s="29"/>
      <c r="FK3353" s="29"/>
      <c r="FL3353" s="29"/>
      <c r="FM3353" s="29"/>
      <c r="FN3353" s="29"/>
      <c r="FO3353" s="29"/>
      <c r="FP3353" s="29"/>
      <c r="FQ3353" s="29"/>
      <c r="FR3353" s="29"/>
      <c r="FS3353" s="29"/>
      <c r="FT3353" s="29"/>
      <c r="FU3353" s="29"/>
      <c r="FV3353" s="29"/>
      <c r="FW3353" s="29"/>
      <c r="FX3353" s="29"/>
      <c r="FY3353" s="29"/>
      <c r="FZ3353" s="29"/>
      <c r="GA3353" s="29"/>
      <c r="GB3353" s="29"/>
      <c r="GC3353" s="29"/>
      <c r="GD3353" s="29"/>
      <c r="GE3353" s="29"/>
      <c r="GF3353" s="29"/>
      <c r="GG3353" s="29"/>
      <c r="GH3353" s="29"/>
      <c r="GI3353" s="29"/>
      <c r="GJ3353" s="29"/>
      <c r="GK3353" s="29"/>
      <c r="GL3353" s="29"/>
      <c r="GM3353" s="29"/>
      <c r="GN3353" s="29"/>
      <c r="GO3353" s="29"/>
      <c r="GP3353" s="29"/>
      <c r="GQ3353" s="29"/>
      <c r="GR3353" s="29"/>
      <c r="GS3353" s="29"/>
      <c r="GT3353" s="29"/>
      <c r="GU3353" s="29"/>
      <c r="GV3353" s="29"/>
      <c r="GW3353" s="29"/>
      <c r="GX3353" s="29"/>
      <c r="GY3353" s="29"/>
      <c r="GZ3353" s="29"/>
      <c r="HA3353" s="29"/>
      <c r="HB3353" s="29"/>
      <c r="HC3353" s="29"/>
      <c r="HD3353" s="29"/>
      <c r="HE3353" s="29"/>
      <c r="HF3353" s="29"/>
      <c r="HG3353" s="29"/>
      <c r="HH3353" s="29"/>
      <c r="HI3353" s="29"/>
      <c r="HJ3353" s="29"/>
      <c r="HK3353" s="29"/>
      <c r="HL3353" s="29"/>
      <c r="HM3353" s="29"/>
      <c r="HN3353" s="29"/>
      <c r="HO3353" s="29"/>
      <c r="HP3353" s="29"/>
      <c r="HQ3353" s="29"/>
      <c r="HR3353" s="29"/>
      <c r="HS3353" s="29"/>
      <c r="HT3353" s="29"/>
      <c r="HU3353" s="29"/>
      <c r="HV3353" s="29"/>
      <c r="HW3353" s="29"/>
      <c r="HX3353" s="29"/>
      <c r="HY3353" s="29"/>
      <c r="HZ3353" s="29"/>
      <c r="IA3353" s="29"/>
      <c r="IB3353" s="29"/>
      <c r="IC3353" s="29"/>
      <c r="ID3353" s="29"/>
      <c r="IE3353" s="29"/>
      <c r="IF3353" s="29"/>
      <c r="IG3353" s="29"/>
      <c r="IH3353" s="29"/>
      <c r="II3353" s="29"/>
      <c r="IJ3353" s="29"/>
      <c r="IK3353" s="29"/>
      <c r="IL3353" s="29"/>
      <c r="IM3353" s="29"/>
      <c r="IN3353" s="29"/>
      <c r="IO3353" s="29"/>
      <c r="IP3353" s="29"/>
      <c r="IQ3353" s="29"/>
      <c r="IR3353" s="29"/>
      <c r="IS3353" s="29"/>
      <c r="IT3353" s="29"/>
    </row>
    <row r="3354" spans="2:254" s="11" customFormat="1" ht="12.95" customHeight="1" x14ac:dyDescent="0.2">
      <c r="B3354" s="29" t="s">
        <v>902</v>
      </c>
      <c r="C3354" s="30" t="s">
        <v>1211</v>
      </c>
      <c r="D3354" s="30" t="s">
        <v>918</v>
      </c>
      <c r="E3354" s="29" t="s">
        <v>1212</v>
      </c>
      <c r="F3354" s="29">
        <v>3333</v>
      </c>
      <c r="G3354" s="29" t="s">
        <v>1213</v>
      </c>
      <c r="H3354" s="29" t="s">
        <v>904</v>
      </c>
      <c r="I3354" s="29" t="s">
        <v>936</v>
      </c>
      <c r="J3354" s="29" t="s">
        <v>942</v>
      </c>
      <c r="K3354" s="29" t="s">
        <v>937</v>
      </c>
      <c r="L3354" s="29" t="s">
        <v>943</v>
      </c>
      <c r="M3354" s="29" t="s">
        <v>1203</v>
      </c>
      <c r="N3354" s="29">
        <v>1971</v>
      </c>
      <c r="O3354" s="29" t="s">
        <v>1628</v>
      </c>
      <c r="P3354" s="29"/>
      <c r="Q3354" s="29"/>
      <c r="S3354" s="29"/>
      <c r="T3354" s="29"/>
      <c r="U3354" s="29"/>
      <c r="V3354" s="29"/>
      <c r="W3354" s="29"/>
      <c r="X3354" s="29"/>
      <c r="Y3354" s="29"/>
      <c r="Z3354" s="29"/>
      <c r="AA3354" s="29"/>
      <c r="AB3354" s="29"/>
      <c r="AC3354" s="29"/>
      <c r="AD3354" s="29"/>
      <c r="AE3354" s="29"/>
      <c r="AF3354" s="29"/>
      <c r="AG3354" s="29"/>
      <c r="AH3354" s="29"/>
      <c r="AI3354" s="29"/>
      <c r="AJ3354" s="29"/>
      <c r="AK3354" s="29"/>
      <c r="AL3354" s="29"/>
      <c r="AM3354" s="29"/>
      <c r="AN3354" s="29"/>
      <c r="AO3354" s="29"/>
      <c r="AP3354" s="29"/>
      <c r="AQ3354" s="29"/>
      <c r="AR3354" s="29"/>
      <c r="AS3354" s="29"/>
      <c r="AT3354" s="29"/>
      <c r="AU3354" s="29"/>
      <c r="AV3354" s="29"/>
      <c r="AW3354" s="29"/>
      <c r="AX3354" s="29"/>
      <c r="AY3354" s="29"/>
      <c r="AZ3354" s="29"/>
      <c r="BA3354" s="29"/>
      <c r="BB3354" s="29"/>
      <c r="BC3354" s="29"/>
      <c r="BD3354" s="29"/>
      <c r="BE3354" s="29"/>
      <c r="BF3354" s="29"/>
      <c r="BG3354" s="29"/>
      <c r="BH3354" s="29"/>
      <c r="BI3354" s="29"/>
      <c r="BJ3354" s="29"/>
      <c r="BK3354" s="29"/>
      <c r="BL3354" s="29"/>
      <c r="BM3354" s="29"/>
      <c r="BN3354" s="29"/>
      <c r="BO3354" s="29"/>
      <c r="BP3354" s="29"/>
      <c r="BQ3354" s="29"/>
      <c r="BR3354" s="29"/>
      <c r="BS3354" s="29"/>
      <c r="BT3354" s="29"/>
      <c r="BU3354" s="29"/>
      <c r="BV3354" s="29"/>
      <c r="BW3354" s="29"/>
      <c r="BX3354" s="29"/>
      <c r="BY3354" s="29"/>
      <c r="BZ3354" s="29"/>
      <c r="CA3354" s="29"/>
      <c r="CB3354" s="29"/>
      <c r="CC3354" s="29"/>
      <c r="CD3354" s="29"/>
      <c r="CE3354" s="29"/>
      <c r="CF3354" s="29"/>
      <c r="CG3354" s="29"/>
      <c r="CH3354" s="29"/>
      <c r="CI3354" s="29"/>
      <c r="CJ3354" s="29"/>
      <c r="CK3354" s="29"/>
      <c r="CL3354" s="29"/>
      <c r="CM3354" s="29"/>
      <c r="CN3354" s="29"/>
      <c r="CO3354" s="29"/>
      <c r="CP3354" s="29"/>
      <c r="CQ3354" s="29"/>
      <c r="CR3354" s="29"/>
      <c r="CS3354" s="29"/>
      <c r="CT3354" s="29"/>
      <c r="CU3354" s="29"/>
      <c r="CV3354" s="29"/>
      <c r="CW3354" s="29"/>
      <c r="CX3354" s="29"/>
      <c r="CY3354" s="29"/>
      <c r="CZ3354" s="29"/>
      <c r="DA3354" s="29"/>
      <c r="DB3354" s="29"/>
      <c r="DC3354" s="29"/>
      <c r="DD3354" s="29"/>
      <c r="DE3354" s="29"/>
      <c r="DF3354" s="29"/>
      <c r="DG3354" s="29"/>
      <c r="DH3354" s="29"/>
      <c r="DI3354" s="29"/>
      <c r="DJ3354" s="29"/>
      <c r="DK3354" s="29"/>
      <c r="DL3354" s="29"/>
      <c r="DM3354" s="29"/>
      <c r="DN3354" s="29"/>
      <c r="DO3354" s="29"/>
      <c r="DP3354" s="29"/>
      <c r="DQ3354" s="29"/>
      <c r="DR3354" s="29"/>
      <c r="DS3354" s="29"/>
      <c r="DT3354" s="29"/>
      <c r="DU3354" s="29"/>
      <c r="DV3354" s="29"/>
      <c r="DW3354" s="29"/>
      <c r="DX3354" s="29"/>
      <c r="DY3354" s="29"/>
      <c r="DZ3354" s="29"/>
      <c r="EA3354" s="29"/>
      <c r="EB3354" s="29"/>
      <c r="EC3354" s="29"/>
      <c r="ED3354" s="29"/>
      <c r="EE3354" s="29"/>
      <c r="EF3354" s="29"/>
      <c r="EG3354" s="29"/>
      <c r="EH3354" s="29"/>
      <c r="EI3354" s="29"/>
      <c r="EJ3354" s="29"/>
      <c r="EK3354" s="29"/>
      <c r="EL3354" s="29"/>
      <c r="EM3354" s="29"/>
      <c r="EN3354" s="29"/>
      <c r="EO3354" s="29"/>
      <c r="EP3354" s="29"/>
      <c r="EQ3354" s="29"/>
      <c r="ER3354" s="29"/>
      <c r="ES3354" s="29"/>
      <c r="ET3354" s="29"/>
      <c r="EU3354" s="29"/>
      <c r="EV3354" s="29"/>
      <c r="EW3354" s="29"/>
      <c r="EX3354" s="29"/>
      <c r="EY3354" s="29"/>
      <c r="EZ3354" s="29"/>
      <c r="FA3354" s="29"/>
      <c r="FB3354" s="29"/>
      <c r="FC3354" s="29"/>
      <c r="FD3354" s="29"/>
      <c r="FE3354" s="29"/>
      <c r="FF3354" s="29"/>
      <c r="FG3354" s="29"/>
      <c r="FH3354" s="29"/>
      <c r="FI3354" s="29"/>
      <c r="FJ3354" s="29"/>
      <c r="FK3354" s="29"/>
      <c r="FL3354" s="29"/>
      <c r="FM3354" s="29"/>
      <c r="FN3354" s="29"/>
      <c r="FO3354" s="29"/>
      <c r="FP3354" s="29"/>
      <c r="FQ3354" s="29"/>
      <c r="FR3354" s="29"/>
      <c r="FS3354" s="29"/>
      <c r="FT3354" s="29"/>
      <c r="FU3354" s="29"/>
      <c r="FV3354" s="29"/>
      <c r="FW3354" s="29"/>
      <c r="FX3354" s="29"/>
      <c r="FY3354" s="29"/>
      <c r="FZ3354" s="29"/>
      <c r="GA3354" s="29"/>
      <c r="GB3354" s="29"/>
      <c r="GC3354" s="29"/>
      <c r="GD3354" s="29"/>
      <c r="GE3354" s="29"/>
      <c r="GF3354" s="29"/>
      <c r="GG3354" s="29"/>
      <c r="GH3354" s="29"/>
      <c r="GI3354" s="29"/>
      <c r="GJ3354" s="29"/>
      <c r="GK3354" s="29"/>
      <c r="GL3354" s="29"/>
      <c r="GM3354" s="29"/>
      <c r="GN3354" s="29"/>
      <c r="GO3354" s="29"/>
      <c r="GP3354" s="29"/>
      <c r="GQ3354" s="29"/>
      <c r="GR3354" s="29"/>
      <c r="GS3354" s="29"/>
      <c r="GT3354" s="29"/>
      <c r="GU3354" s="29"/>
      <c r="GV3354" s="29"/>
      <c r="GW3354" s="29"/>
      <c r="GX3354" s="29"/>
      <c r="GY3354" s="29"/>
      <c r="GZ3354" s="29"/>
      <c r="HA3354" s="29"/>
      <c r="HB3354" s="29"/>
      <c r="HC3354" s="29"/>
      <c r="HD3354" s="29"/>
      <c r="HE3354" s="29"/>
      <c r="HF3354" s="29"/>
      <c r="HG3354" s="29"/>
      <c r="HH3354" s="29"/>
      <c r="HI3354" s="29"/>
      <c r="HJ3354" s="29"/>
      <c r="HK3354" s="29"/>
      <c r="HL3354" s="29"/>
      <c r="HM3354" s="29"/>
      <c r="HN3354" s="29"/>
      <c r="HO3354" s="29"/>
      <c r="HP3354" s="29"/>
      <c r="HQ3354" s="29"/>
      <c r="HR3354" s="29"/>
      <c r="HS3354" s="29"/>
      <c r="HT3354" s="29"/>
      <c r="HU3354" s="29"/>
      <c r="HV3354" s="29"/>
      <c r="HW3354" s="29"/>
      <c r="HX3354" s="29"/>
      <c r="HY3354" s="29"/>
      <c r="HZ3354" s="29"/>
      <c r="IA3354" s="29"/>
      <c r="IB3354" s="29"/>
      <c r="IC3354" s="29"/>
      <c r="ID3354" s="29"/>
      <c r="IE3354" s="29"/>
      <c r="IF3354" s="29"/>
      <c r="IG3354" s="29"/>
      <c r="IH3354" s="29"/>
      <c r="II3354" s="29"/>
      <c r="IJ3354" s="29"/>
      <c r="IK3354" s="29"/>
      <c r="IL3354" s="29"/>
      <c r="IM3354" s="29"/>
      <c r="IN3354" s="29"/>
      <c r="IO3354" s="29"/>
      <c r="IP3354" s="29"/>
      <c r="IQ3354" s="29"/>
      <c r="IR3354" s="29"/>
      <c r="IS3354" s="29"/>
      <c r="IT3354" s="29"/>
    </row>
    <row r="3355" spans="2:254" s="11" customFormat="1" ht="12.95" customHeight="1" x14ac:dyDescent="0.2">
      <c r="B3355" s="29" t="s">
        <v>902</v>
      </c>
      <c r="C3355" s="30" t="s">
        <v>1211</v>
      </c>
      <c r="D3355" s="30" t="s">
        <v>918</v>
      </c>
      <c r="E3355" s="29" t="s">
        <v>1212</v>
      </c>
      <c r="F3355" s="29">
        <v>3333</v>
      </c>
      <c r="G3355" s="29" t="s">
        <v>1213</v>
      </c>
      <c r="H3355" s="29" t="s">
        <v>904</v>
      </c>
      <c r="I3355" s="29" t="s">
        <v>936</v>
      </c>
      <c r="J3355" s="29" t="s">
        <v>942</v>
      </c>
      <c r="K3355" s="29" t="s">
        <v>937</v>
      </c>
      <c r="L3355" s="29" t="s">
        <v>943</v>
      </c>
      <c r="M3355" s="29" t="s">
        <v>1203</v>
      </c>
      <c r="N3355" s="29">
        <v>1971</v>
      </c>
      <c r="O3355" s="29" t="s">
        <v>1628</v>
      </c>
      <c r="P3355" s="29"/>
      <c r="Q3355" s="29"/>
      <c r="R3355" s="29"/>
      <c r="S3355" s="29"/>
      <c r="T3355" s="29"/>
      <c r="U3355" s="29"/>
      <c r="V3355" s="29"/>
      <c r="W3355" s="29"/>
      <c r="X3355" s="29"/>
      <c r="Y3355" s="29"/>
      <c r="Z3355" s="29"/>
      <c r="AA3355" s="29"/>
      <c r="AB3355" s="29"/>
      <c r="AC3355" s="29"/>
      <c r="AD3355" s="29"/>
      <c r="AE3355" s="29"/>
      <c r="AF3355" s="29"/>
      <c r="AG3355" s="29"/>
      <c r="AH3355" s="29"/>
      <c r="AI3355" s="29"/>
      <c r="AJ3355" s="29"/>
      <c r="AK3355" s="29"/>
      <c r="AL3355" s="29"/>
      <c r="AM3355" s="29"/>
      <c r="AN3355" s="29"/>
      <c r="AO3355" s="29"/>
      <c r="AP3355" s="29"/>
      <c r="AQ3355" s="29"/>
      <c r="AR3355" s="29"/>
      <c r="AS3355" s="29"/>
      <c r="AT3355" s="29"/>
      <c r="AU3355" s="29"/>
      <c r="AV3355" s="29"/>
      <c r="AW3355" s="29"/>
      <c r="AX3355" s="29"/>
      <c r="AY3355" s="29"/>
      <c r="AZ3355" s="29"/>
      <c r="BA3355" s="29"/>
      <c r="BB3355" s="29"/>
      <c r="BC3355" s="29"/>
      <c r="BD3355" s="29"/>
      <c r="BE3355" s="29"/>
      <c r="BF3355" s="29"/>
      <c r="BG3355" s="29"/>
      <c r="BH3355" s="29"/>
      <c r="BI3355" s="29"/>
      <c r="BJ3355" s="29"/>
      <c r="BK3355" s="29"/>
      <c r="BL3355" s="29"/>
      <c r="BM3355" s="29"/>
      <c r="BN3355" s="29"/>
      <c r="BO3355" s="29"/>
      <c r="BP3355" s="29"/>
      <c r="BQ3355" s="29"/>
      <c r="BR3355" s="29"/>
      <c r="BS3355" s="29"/>
      <c r="BT3355" s="29"/>
      <c r="BU3355" s="29"/>
      <c r="BV3355" s="29"/>
      <c r="BW3355" s="29"/>
      <c r="BX3355" s="29"/>
      <c r="BY3355" s="29"/>
      <c r="BZ3355" s="29"/>
      <c r="CA3355" s="29"/>
      <c r="CB3355" s="29"/>
      <c r="CC3355" s="29"/>
      <c r="CD3355" s="29"/>
      <c r="CE3355" s="29"/>
      <c r="CF3355" s="29"/>
      <c r="CG3355" s="29"/>
      <c r="CH3355" s="29"/>
      <c r="CI3355" s="29"/>
      <c r="CJ3355" s="29"/>
      <c r="CK3355" s="29"/>
      <c r="CL3355" s="29"/>
      <c r="CM3355" s="29"/>
      <c r="CN3355" s="29"/>
      <c r="CO3355" s="29"/>
      <c r="CP3355" s="29"/>
      <c r="CQ3355" s="29"/>
      <c r="CR3355" s="29"/>
      <c r="CS3355" s="29"/>
      <c r="CT3355" s="29"/>
      <c r="CU3355" s="29"/>
      <c r="CV3355" s="29"/>
      <c r="CW3355" s="29"/>
      <c r="CX3355" s="29"/>
      <c r="CY3355" s="29"/>
      <c r="CZ3355" s="29"/>
      <c r="DA3355" s="29"/>
      <c r="DB3355" s="29"/>
      <c r="DC3355" s="29"/>
      <c r="DD3355" s="29"/>
      <c r="DE3355" s="29"/>
      <c r="DF3355" s="29"/>
      <c r="DG3355" s="29"/>
      <c r="DH3355" s="29"/>
      <c r="DI3355" s="29"/>
      <c r="DJ3355" s="29"/>
      <c r="DK3355" s="29"/>
      <c r="DL3355" s="29"/>
      <c r="DM3355" s="29"/>
      <c r="DN3355" s="29"/>
      <c r="DO3355" s="29"/>
      <c r="DP3355" s="29"/>
      <c r="DQ3355" s="29"/>
      <c r="DR3355" s="29"/>
      <c r="DS3355" s="29"/>
      <c r="DT3355" s="29"/>
      <c r="DU3355" s="29"/>
      <c r="DV3355" s="29"/>
      <c r="DW3355" s="29"/>
      <c r="DX3355" s="29"/>
      <c r="DY3355" s="29"/>
      <c r="DZ3355" s="29"/>
      <c r="EA3355" s="29"/>
      <c r="EB3355" s="29"/>
      <c r="EC3355" s="29"/>
      <c r="ED3355" s="29"/>
      <c r="EE3355" s="29"/>
      <c r="EF3355" s="29"/>
      <c r="EG3355" s="29"/>
      <c r="EH3355" s="29"/>
      <c r="EI3355" s="29"/>
      <c r="EJ3355" s="29"/>
      <c r="EK3355" s="29"/>
      <c r="EL3355" s="29"/>
      <c r="EM3355" s="29"/>
      <c r="EN3355" s="29"/>
      <c r="EO3355" s="29"/>
      <c r="EP3355" s="29"/>
      <c r="EQ3355" s="29"/>
      <c r="ER3355" s="29"/>
      <c r="ES3355" s="29"/>
      <c r="ET3355" s="29"/>
      <c r="EU3355" s="29"/>
      <c r="EV3355" s="29"/>
      <c r="EW3355" s="29"/>
      <c r="EX3355" s="29"/>
      <c r="EY3355" s="29"/>
      <c r="EZ3355" s="29"/>
      <c r="FA3355" s="29"/>
      <c r="FB3355" s="29"/>
      <c r="FC3355" s="29"/>
      <c r="FD3355" s="29"/>
      <c r="FE3355" s="29"/>
      <c r="FF3355" s="29"/>
      <c r="FG3355" s="29"/>
      <c r="FH3355" s="29"/>
      <c r="FI3355" s="29"/>
      <c r="FJ3355" s="29"/>
      <c r="FK3355" s="29"/>
      <c r="FL3355" s="29"/>
      <c r="FM3355" s="29"/>
      <c r="FN3355" s="29"/>
      <c r="FO3355" s="29"/>
      <c r="FP3355" s="29"/>
      <c r="FQ3355" s="29"/>
      <c r="FR3355" s="29"/>
      <c r="FS3355" s="29"/>
      <c r="FT3355" s="29"/>
      <c r="FU3355" s="29"/>
      <c r="FV3355" s="29"/>
      <c r="FW3355" s="29"/>
      <c r="FX3355" s="29"/>
      <c r="FY3355" s="29"/>
      <c r="FZ3355" s="29"/>
      <c r="GA3355" s="29"/>
      <c r="GB3355" s="29"/>
      <c r="GC3355" s="29"/>
      <c r="GD3355" s="29"/>
      <c r="GE3355" s="29"/>
      <c r="GF3355" s="29"/>
      <c r="GG3355" s="29"/>
      <c r="GH3355" s="29"/>
      <c r="GI3355" s="29"/>
      <c r="GJ3355" s="29"/>
      <c r="GK3355" s="29"/>
      <c r="GL3355" s="29"/>
      <c r="GM3355" s="29"/>
      <c r="GN3355" s="29"/>
      <c r="GO3355" s="29"/>
      <c r="GP3355" s="29"/>
      <c r="GQ3355" s="29"/>
      <c r="GR3355" s="29"/>
      <c r="GS3355" s="29"/>
      <c r="GT3355" s="29"/>
      <c r="GU3355" s="29"/>
      <c r="GV3355" s="29"/>
      <c r="GW3355" s="29"/>
      <c r="GX3355" s="29"/>
      <c r="GY3355" s="29"/>
      <c r="GZ3355" s="29"/>
      <c r="HA3355" s="29"/>
      <c r="HB3355" s="29"/>
      <c r="HC3355" s="29"/>
      <c r="HD3355" s="29"/>
      <c r="HE3355" s="29"/>
      <c r="HF3355" s="29"/>
      <c r="HG3355" s="29"/>
      <c r="HH3355" s="29"/>
      <c r="HI3355" s="29"/>
      <c r="HJ3355" s="29"/>
      <c r="HK3355" s="29"/>
      <c r="HL3355" s="29"/>
      <c r="HM3355" s="29"/>
      <c r="HN3355" s="29"/>
      <c r="HO3355" s="29"/>
      <c r="HP3355" s="29"/>
      <c r="HQ3355" s="29"/>
      <c r="HR3355" s="29"/>
      <c r="HS3355" s="29"/>
      <c r="HT3355" s="29"/>
      <c r="HU3355" s="29"/>
      <c r="HV3355" s="29"/>
      <c r="HW3355" s="29"/>
      <c r="HX3355" s="29"/>
      <c r="HY3355" s="29"/>
      <c r="HZ3355" s="29"/>
      <c r="IA3355" s="29"/>
      <c r="IB3355" s="29"/>
      <c r="IC3355" s="29"/>
      <c r="ID3355" s="29"/>
      <c r="IE3355" s="29"/>
      <c r="IF3355" s="29"/>
      <c r="IG3355" s="29"/>
      <c r="IH3355" s="29"/>
      <c r="II3355" s="29"/>
      <c r="IJ3355" s="29"/>
      <c r="IK3355" s="29"/>
      <c r="IL3355" s="29"/>
      <c r="IM3355" s="29"/>
      <c r="IN3355" s="29"/>
      <c r="IO3355" s="29"/>
      <c r="IP3355" s="29"/>
      <c r="IQ3355" s="29"/>
      <c r="IR3355" s="29"/>
      <c r="IS3355" s="29"/>
      <c r="IT3355" s="29"/>
    </row>
    <row r="3356" spans="2:254" s="11" customFormat="1" ht="12.95" customHeight="1" x14ac:dyDescent="0.2">
      <c r="B3356" s="29" t="s">
        <v>902</v>
      </c>
      <c r="C3356" s="30" t="s">
        <v>1211</v>
      </c>
      <c r="D3356" s="30" t="s">
        <v>918</v>
      </c>
      <c r="E3356" s="29" t="s">
        <v>1212</v>
      </c>
      <c r="F3356" s="29">
        <v>3333</v>
      </c>
      <c r="G3356" s="29" t="s">
        <v>1213</v>
      </c>
      <c r="H3356" s="29" t="s">
        <v>904</v>
      </c>
      <c r="I3356" s="29" t="s">
        <v>936</v>
      </c>
      <c r="J3356" s="29" t="s">
        <v>942</v>
      </c>
      <c r="K3356" s="29" t="s">
        <v>937</v>
      </c>
      <c r="L3356" s="29" t="s">
        <v>943</v>
      </c>
      <c r="M3356" s="29" t="s">
        <v>1203</v>
      </c>
      <c r="N3356" s="29">
        <v>1971</v>
      </c>
      <c r="O3356" s="29" t="s">
        <v>1628</v>
      </c>
      <c r="P3356" s="29"/>
      <c r="Q3356" s="29"/>
      <c r="R3356" s="29"/>
      <c r="S3356" s="29"/>
      <c r="T3356" s="29"/>
      <c r="U3356" s="29"/>
      <c r="V3356" s="29"/>
      <c r="W3356" s="29"/>
      <c r="X3356" s="29"/>
      <c r="Y3356" s="29"/>
      <c r="Z3356" s="29"/>
      <c r="AA3356" s="29"/>
      <c r="AB3356" s="29"/>
      <c r="AC3356" s="29"/>
      <c r="AD3356" s="29"/>
      <c r="AE3356" s="29"/>
      <c r="AF3356" s="29"/>
      <c r="AG3356" s="29"/>
      <c r="AH3356" s="29"/>
      <c r="AI3356" s="29"/>
      <c r="AJ3356" s="29"/>
      <c r="AK3356" s="29"/>
      <c r="AL3356" s="29"/>
      <c r="AM3356" s="29"/>
      <c r="AN3356" s="29"/>
      <c r="AO3356" s="29"/>
      <c r="AP3356" s="29"/>
      <c r="AQ3356" s="29"/>
      <c r="AR3356" s="29"/>
      <c r="AS3356" s="29"/>
      <c r="AT3356" s="29"/>
      <c r="AU3356" s="29"/>
      <c r="AV3356" s="29"/>
      <c r="AW3356" s="29"/>
      <c r="AX3356" s="29"/>
      <c r="AY3356" s="29"/>
      <c r="AZ3356" s="29"/>
      <c r="BA3356" s="29"/>
      <c r="BB3356" s="29"/>
      <c r="BC3356" s="29"/>
      <c r="BD3356" s="29"/>
      <c r="BE3356" s="29"/>
      <c r="BF3356" s="29"/>
      <c r="BG3356" s="29"/>
      <c r="BH3356" s="29"/>
      <c r="BI3356" s="29"/>
      <c r="BJ3356" s="29"/>
      <c r="BK3356" s="29"/>
      <c r="BL3356" s="29"/>
      <c r="BM3356" s="29"/>
      <c r="BN3356" s="29"/>
      <c r="BO3356" s="29"/>
      <c r="BP3356" s="29"/>
      <c r="BQ3356" s="29"/>
      <c r="BR3356" s="29"/>
      <c r="BS3356" s="29"/>
      <c r="BT3356" s="29"/>
      <c r="BU3356" s="29"/>
      <c r="BV3356" s="29"/>
      <c r="BW3356" s="29"/>
      <c r="BX3356" s="29"/>
      <c r="BY3356" s="29"/>
      <c r="BZ3356" s="29"/>
      <c r="CA3356" s="29"/>
      <c r="CB3356" s="29"/>
      <c r="CC3356" s="29"/>
      <c r="CD3356" s="29"/>
      <c r="CE3356" s="29"/>
      <c r="CF3356" s="29"/>
      <c r="CG3356" s="29"/>
      <c r="CH3356" s="29"/>
      <c r="CI3356" s="29"/>
      <c r="CJ3356" s="29"/>
      <c r="CK3356" s="29"/>
      <c r="CL3356" s="29"/>
      <c r="CM3356" s="29"/>
      <c r="CN3356" s="29"/>
      <c r="CO3356" s="29"/>
      <c r="CP3356" s="29"/>
      <c r="CQ3356" s="29"/>
      <c r="CR3356" s="29"/>
      <c r="CS3356" s="29"/>
      <c r="CT3356" s="29"/>
      <c r="CU3356" s="29"/>
      <c r="CV3356" s="29"/>
      <c r="CW3356" s="29"/>
      <c r="CX3356" s="29"/>
      <c r="CY3356" s="29"/>
      <c r="CZ3356" s="29"/>
      <c r="DA3356" s="29"/>
      <c r="DB3356" s="29"/>
      <c r="DC3356" s="29"/>
      <c r="DD3356" s="29"/>
      <c r="DE3356" s="29"/>
      <c r="DF3356" s="29"/>
      <c r="DG3356" s="29"/>
      <c r="DH3356" s="29"/>
      <c r="DI3356" s="29"/>
      <c r="DJ3356" s="29"/>
      <c r="DK3356" s="29"/>
      <c r="DL3356" s="29"/>
      <c r="DM3356" s="29"/>
      <c r="DN3356" s="29"/>
      <c r="DO3356" s="29"/>
      <c r="DP3356" s="29"/>
      <c r="DQ3356" s="29"/>
      <c r="DR3356" s="29"/>
      <c r="DS3356" s="29"/>
      <c r="DT3356" s="29"/>
      <c r="DU3356" s="29"/>
      <c r="DV3356" s="29"/>
      <c r="DW3356" s="29"/>
      <c r="DX3356" s="29"/>
      <c r="DY3356" s="29"/>
      <c r="DZ3356" s="29"/>
      <c r="EA3356" s="29"/>
      <c r="EB3356" s="29"/>
      <c r="EC3356" s="29"/>
      <c r="ED3356" s="29"/>
      <c r="EE3356" s="29"/>
      <c r="EF3356" s="29"/>
      <c r="EG3356" s="29"/>
      <c r="EH3356" s="29"/>
      <c r="EI3356" s="29"/>
      <c r="EJ3356" s="29"/>
      <c r="EK3356" s="29"/>
      <c r="EL3356" s="29"/>
      <c r="EM3356" s="29"/>
      <c r="EN3356" s="29"/>
      <c r="EO3356" s="29"/>
      <c r="EP3356" s="29"/>
      <c r="EQ3356" s="29"/>
      <c r="ER3356" s="29"/>
      <c r="ES3356" s="29"/>
      <c r="ET3356" s="29"/>
      <c r="EU3356" s="29"/>
      <c r="EV3356" s="29"/>
      <c r="EW3356" s="29"/>
      <c r="EX3356" s="29"/>
      <c r="EY3356" s="29"/>
      <c r="EZ3356" s="29"/>
      <c r="FA3356" s="29"/>
      <c r="FB3356" s="29"/>
      <c r="FC3356" s="29"/>
      <c r="FD3356" s="29"/>
      <c r="FE3356" s="29"/>
      <c r="FF3356" s="29"/>
      <c r="FG3356" s="29"/>
      <c r="FH3356" s="29"/>
      <c r="FI3356" s="29"/>
      <c r="FJ3356" s="29"/>
      <c r="FK3356" s="29"/>
      <c r="FL3356" s="29"/>
      <c r="FM3356" s="29"/>
      <c r="FN3356" s="29"/>
      <c r="FO3356" s="29"/>
      <c r="FP3356" s="29"/>
      <c r="FQ3356" s="29"/>
      <c r="FR3356" s="29"/>
      <c r="FS3356" s="29"/>
      <c r="FT3356" s="29"/>
      <c r="FU3356" s="29"/>
      <c r="FV3356" s="29"/>
      <c r="FW3356" s="29"/>
      <c r="FX3356" s="29"/>
      <c r="FY3356" s="29"/>
      <c r="FZ3356" s="29"/>
      <c r="GA3356" s="29"/>
      <c r="GB3356" s="29"/>
      <c r="GC3356" s="29"/>
      <c r="GD3356" s="29"/>
      <c r="GE3356" s="29"/>
      <c r="GF3356" s="29"/>
      <c r="GG3356" s="29"/>
      <c r="GH3356" s="29"/>
      <c r="GI3356" s="29"/>
      <c r="GJ3356" s="29"/>
      <c r="GK3356" s="29"/>
      <c r="GL3356" s="29"/>
      <c r="GM3356" s="29"/>
      <c r="GN3356" s="29"/>
      <c r="GO3356" s="29"/>
      <c r="GP3356" s="29"/>
      <c r="GQ3356" s="29"/>
      <c r="GR3356" s="29"/>
      <c r="GS3356" s="29"/>
      <c r="GT3356" s="29"/>
      <c r="GU3356" s="29"/>
      <c r="GV3356" s="29"/>
      <c r="GW3356" s="29"/>
      <c r="GX3356" s="29"/>
      <c r="GY3356" s="29"/>
      <c r="GZ3356" s="29"/>
      <c r="HA3356" s="29"/>
      <c r="HB3356" s="29"/>
      <c r="HC3356" s="29"/>
      <c r="HD3356" s="29"/>
      <c r="HE3356" s="29"/>
      <c r="HF3356" s="29"/>
      <c r="HG3356" s="29"/>
      <c r="HH3356" s="29"/>
      <c r="HI3356" s="29"/>
      <c r="HJ3356" s="29"/>
      <c r="HK3356" s="29"/>
      <c r="HL3356" s="29"/>
      <c r="HM3356" s="29"/>
      <c r="HN3356" s="29"/>
      <c r="HO3356" s="29"/>
      <c r="HP3356" s="29"/>
      <c r="HQ3356" s="29"/>
      <c r="HR3356" s="29"/>
      <c r="HS3356" s="29"/>
      <c r="HT3356" s="29"/>
      <c r="HU3356" s="29"/>
      <c r="HV3356" s="29"/>
      <c r="HW3356" s="29"/>
      <c r="HX3356" s="29"/>
      <c r="HY3356" s="29"/>
      <c r="HZ3356" s="29"/>
      <c r="IA3356" s="29"/>
      <c r="IB3356" s="29"/>
      <c r="IC3356" s="29"/>
      <c r="ID3356" s="29"/>
      <c r="IE3356" s="29"/>
      <c r="IF3356" s="29"/>
      <c r="IG3356" s="29"/>
      <c r="IH3356" s="29"/>
      <c r="II3356" s="29"/>
      <c r="IJ3356" s="29"/>
      <c r="IK3356" s="29"/>
      <c r="IL3356" s="29"/>
      <c r="IM3356" s="29"/>
      <c r="IN3356" s="29"/>
      <c r="IO3356" s="29"/>
      <c r="IP3356" s="29"/>
      <c r="IQ3356" s="29"/>
      <c r="IR3356" s="29"/>
      <c r="IS3356" s="29"/>
      <c r="IT3356" s="29"/>
    </row>
    <row r="3357" spans="2:254" s="11" customFormat="1" ht="12.95" customHeight="1" x14ac:dyDescent="0.2">
      <c r="B3357" s="11" t="s">
        <v>902</v>
      </c>
      <c r="C3357" s="144" t="s">
        <v>1211</v>
      </c>
      <c r="D3357" s="144" t="s">
        <v>918</v>
      </c>
      <c r="E3357" s="11" t="s">
        <v>1212</v>
      </c>
      <c r="F3357" s="11">
        <v>3333</v>
      </c>
      <c r="G3357" s="11" t="s">
        <v>1213</v>
      </c>
      <c r="H3357" s="11" t="s">
        <v>904</v>
      </c>
      <c r="I3357" s="11" t="s">
        <v>936</v>
      </c>
      <c r="J3357" s="11" t="s">
        <v>910</v>
      </c>
      <c r="K3357" s="11" t="s">
        <v>937</v>
      </c>
      <c r="L3357" s="11" t="s">
        <v>943</v>
      </c>
      <c r="M3357" s="11" t="s">
        <v>1194</v>
      </c>
      <c r="N3357" s="11">
        <v>1951</v>
      </c>
      <c r="O3357" s="11" t="s">
        <v>908</v>
      </c>
      <c r="R3357" s="29"/>
      <c r="S3357" s="29"/>
      <c r="T3357" s="29"/>
      <c r="U3357" s="29"/>
      <c r="V3357" s="29"/>
      <c r="W3357" s="29"/>
      <c r="X3357" s="29"/>
      <c r="Y3357" s="29"/>
      <c r="Z3357" s="29"/>
      <c r="AA3357" s="29"/>
      <c r="AB3357" s="29"/>
      <c r="AC3357" s="29"/>
      <c r="AD3357" s="29"/>
      <c r="AE3357" s="29"/>
      <c r="AF3357" s="29"/>
      <c r="AG3357" s="29"/>
      <c r="AH3357" s="29"/>
      <c r="AI3357" s="29"/>
      <c r="AJ3357" s="29"/>
      <c r="AK3357" s="29"/>
      <c r="AL3357" s="29"/>
      <c r="AM3357" s="29"/>
      <c r="AN3357" s="29"/>
      <c r="AO3357" s="29"/>
      <c r="AP3357" s="29"/>
      <c r="AQ3357" s="29"/>
      <c r="AR3357" s="29"/>
      <c r="AS3357" s="29"/>
      <c r="AT3357" s="29"/>
      <c r="AU3357" s="29"/>
      <c r="AV3357" s="29"/>
      <c r="AW3357" s="29"/>
      <c r="AX3357" s="29"/>
      <c r="AY3357" s="29"/>
      <c r="AZ3357" s="29"/>
      <c r="BA3357" s="29"/>
      <c r="BB3357" s="29"/>
      <c r="BC3357" s="29"/>
      <c r="BD3357" s="29"/>
      <c r="BE3357" s="29"/>
      <c r="BF3357" s="29"/>
      <c r="BG3357" s="29"/>
      <c r="BH3357" s="29"/>
      <c r="BI3357" s="29"/>
      <c r="BJ3357" s="29"/>
      <c r="BK3357" s="29"/>
      <c r="BL3357" s="29"/>
      <c r="BM3357" s="29"/>
      <c r="BN3357" s="29"/>
      <c r="BO3357" s="29"/>
      <c r="BP3357" s="29"/>
      <c r="BQ3357" s="29"/>
      <c r="BR3357" s="29"/>
      <c r="BS3357" s="29"/>
      <c r="BT3357" s="29"/>
      <c r="BU3357" s="29"/>
      <c r="BV3357" s="29"/>
      <c r="BW3357" s="29"/>
      <c r="BX3357" s="29"/>
      <c r="BY3357" s="29"/>
      <c r="BZ3357" s="29"/>
      <c r="CA3357" s="29"/>
      <c r="CB3357" s="29"/>
      <c r="CC3357" s="29"/>
      <c r="CD3357" s="29"/>
      <c r="CE3357" s="29"/>
      <c r="CF3357" s="29"/>
      <c r="CG3357" s="29"/>
      <c r="CH3357" s="29"/>
      <c r="CI3357" s="29"/>
      <c r="CJ3357" s="29"/>
      <c r="CK3357" s="29"/>
      <c r="CL3357" s="29"/>
      <c r="CM3357" s="29"/>
      <c r="CN3357" s="29"/>
      <c r="CO3357" s="29"/>
      <c r="CP3357" s="29"/>
      <c r="CQ3357" s="29"/>
      <c r="CR3357" s="29"/>
      <c r="CS3357" s="29"/>
      <c r="CT3357" s="29"/>
      <c r="CU3357" s="29"/>
      <c r="CV3357" s="29"/>
      <c r="CW3357" s="29"/>
      <c r="CX3357" s="29"/>
      <c r="CY3357" s="29"/>
      <c r="CZ3357" s="29"/>
      <c r="DA3357" s="29"/>
      <c r="DB3357" s="29"/>
      <c r="DC3357" s="29"/>
      <c r="DD3357" s="29"/>
      <c r="DE3357" s="29"/>
      <c r="DF3357" s="29"/>
      <c r="DG3357" s="29"/>
      <c r="DH3357" s="29"/>
      <c r="DI3357" s="29"/>
      <c r="DJ3357" s="29"/>
      <c r="DK3357" s="29"/>
      <c r="DL3357" s="29"/>
      <c r="DM3357" s="29"/>
      <c r="DN3357" s="29"/>
      <c r="DO3357" s="29"/>
      <c r="DP3357" s="29"/>
      <c r="DQ3357" s="29"/>
      <c r="DR3357" s="29"/>
      <c r="DS3357" s="29"/>
      <c r="DT3357" s="29"/>
      <c r="DU3357" s="29"/>
      <c r="DV3357" s="29"/>
      <c r="DW3357" s="29"/>
      <c r="DX3357" s="29"/>
      <c r="DY3357" s="29"/>
      <c r="DZ3357" s="29"/>
      <c r="EA3357" s="29"/>
      <c r="EB3357" s="29"/>
      <c r="EC3357" s="29"/>
      <c r="ED3357" s="29"/>
      <c r="EE3357" s="29"/>
      <c r="EF3357" s="29"/>
      <c r="EG3357" s="29"/>
      <c r="EH3357" s="29"/>
      <c r="EI3357" s="29"/>
      <c r="EJ3357" s="29"/>
      <c r="EK3357" s="29"/>
      <c r="EL3357" s="29"/>
      <c r="EM3357" s="29"/>
      <c r="EN3357" s="29"/>
      <c r="EO3357" s="29"/>
      <c r="EP3357" s="29"/>
      <c r="EQ3357" s="29"/>
      <c r="ER3357" s="29"/>
      <c r="ES3357" s="29"/>
      <c r="ET3357" s="29"/>
      <c r="EU3357" s="29"/>
      <c r="EV3357" s="29"/>
      <c r="EW3357" s="29"/>
      <c r="EX3357" s="29"/>
      <c r="EY3357" s="29"/>
      <c r="EZ3357" s="29"/>
      <c r="FA3357" s="29"/>
      <c r="FB3357" s="29"/>
      <c r="FC3357" s="29"/>
      <c r="FD3357" s="29"/>
      <c r="FE3357" s="29"/>
      <c r="FF3357" s="29"/>
      <c r="FG3357" s="29"/>
      <c r="FH3357" s="29"/>
      <c r="FI3357" s="29"/>
      <c r="FJ3357" s="29"/>
      <c r="FK3357" s="29"/>
      <c r="FL3357" s="29"/>
      <c r="FM3357" s="29"/>
      <c r="FN3357" s="29"/>
      <c r="FO3357" s="29"/>
      <c r="FP3357" s="29"/>
      <c r="FQ3357" s="29"/>
      <c r="FR3357" s="29"/>
      <c r="FS3357" s="29"/>
      <c r="FT3357" s="29"/>
      <c r="FU3357" s="29"/>
      <c r="FV3357" s="29"/>
      <c r="FW3357" s="29"/>
      <c r="FX3357" s="29"/>
      <c r="FY3357" s="29"/>
      <c r="FZ3357" s="29"/>
      <c r="GA3357" s="29"/>
      <c r="GB3357" s="29"/>
      <c r="GC3357" s="29"/>
      <c r="GD3357" s="29"/>
      <c r="GE3357" s="29"/>
      <c r="GF3357" s="29"/>
      <c r="GG3357" s="29"/>
      <c r="GH3357" s="29"/>
      <c r="GI3357" s="29"/>
      <c r="GJ3357" s="29"/>
      <c r="GK3357" s="29"/>
      <c r="GL3357" s="29"/>
      <c r="GM3357" s="29"/>
      <c r="GN3357" s="29"/>
      <c r="GO3357" s="29"/>
      <c r="GP3357" s="29"/>
      <c r="GQ3357" s="29"/>
      <c r="GR3357" s="29"/>
      <c r="GS3357" s="29"/>
      <c r="GT3357" s="29"/>
      <c r="GU3357" s="29"/>
      <c r="GV3357" s="29"/>
      <c r="GW3357" s="29"/>
      <c r="GX3357" s="29"/>
      <c r="GY3357" s="29"/>
      <c r="GZ3357" s="29"/>
      <c r="HA3357" s="29"/>
      <c r="HB3357" s="29"/>
      <c r="HC3357" s="29"/>
      <c r="HD3357" s="29"/>
      <c r="HE3357" s="29"/>
      <c r="HF3357" s="29"/>
      <c r="HG3357" s="29"/>
      <c r="HH3357" s="29"/>
      <c r="HI3357" s="29"/>
      <c r="HJ3357" s="29"/>
      <c r="HK3357" s="29"/>
      <c r="HL3357" s="29"/>
      <c r="HM3357" s="29"/>
      <c r="HN3357" s="29"/>
      <c r="HO3357" s="29"/>
      <c r="HP3357" s="29"/>
      <c r="HQ3357" s="29"/>
      <c r="HR3357" s="29"/>
      <c r="HS3357" s="29"/>
      <c r="HT3357" s="29"/>
      <c r="HU3357" s="29"/>
      <c r="HV3357" s="29"/>
      <c r="HW3357" s="29"/>
      <c r="HX3357" s="29"/>
      <c r="HY3357" s="29"/>
      <c r="HZ3357" s="29"/>
      <c r="IA3357" s="29"/>
      <c r="IB3357" s="29"/>
      <c r="IC3357" s="29"/>
      <c r="ID3357" s="29"/>
      <c r="IE3357" s="29"/>
      <c r="IF3357" s="29"/>
      <c r="IG3357" s="29"/>
      <c r="IH3357" s="29"/>
      <c r="II3357" s="29"/>
      <c r="IJ3357" s="29"/>
      <c r="IK3357" s="29"/>
      <c r="IL3357" s="29"/>
      <c r="IM3357" s="29"/>
      <c r="IN3357" s="29"/>
      <c r="IO3357" s="29"/>
      <c r="IP3357" s="29"/>
      <c r="IQ3357" s="29"/>
      <c r="IR3357" s="29"/>
      <c r="IS3357" s="29"/>
      <c r="IT3357" s="29"/>
    </row>
    <row r="3358" spans="2:254" s="11" customFormat="1" ht="12.95" customHeight="1" x14ac:dyDescent="0.2">
      <c r="B3358" s="11" t="s">
        <v>902</v>
      </c>
      <c r="C3358" s="144" t="s">
        <v>1211</v>
      </c>
      <c r="D3358" s="144" t="s">
        <v>918</v>
      </c>
      <c r="E3358" s="11" t="s">
        <v>1212</v>
      </c>
      <c r="F3358" s="11">
        <v>3333</v>
      </c>
      <c r="G3358" s="11" t="s">
        <v>1213</v>
      </c>
      <c r="H3358" s="11" t="s">
        <v>904</v>
      </c>
      <c r="I3358" s="11" t="s">
        <v>936</v>
      </c>
      <c r="J3358" s="11" t="s">
        <v>912</v>
      </c>
      <c r="K3358" s="11" t="s">
        <v>937</v>
      </c>
      <c r="L3358" s="11" t="s">
        <v>943</v>
      </c>
      <c r="M3358" s="11" t="s">
        <v>1194</v>
      </c>
      <c r="N3358" s="11">
        <v>1951</v>
      </c>
      <c r="O3358" s="11" t="s">
        <v>908</v>
      </c>
      <c r="S3358" s="29"/>
      <c r="T3358" s="29"/>
      <c r="U3358" s="29"/>
      <c r="V3358" s="29"/>
      <c r="W3358" s="29"/>
      <c r="X3358" s="29"/>
      <c r="Y3358" s="29"/>
      <c r="Z3358" s="29"/>
      <c r="AA3358" s="29"/>
      <c r="AB3358" s="29"/>
      <c r="AC3358" s="29"/>
      <c r="AD3358" s="29"/>
      <c r="AE3358" s="29"/>
      <c r="AF3358" s="29"/>
      <c r="AG3358" s="29"/>
      <c r="AH3358" s="29"/>
      <c r="AI3358" s="29"/>
      <c r="AJ3358" s="29"/>
      <c r="AK3358" s="29"/>
      <c r="AL3358" s="29"/>
      <c r="AM3358" s="29"/>
      <c r="AN3358" s="29"/>
      <c r="AO3358" s="29"/>
      <c r="AP3358" s="29"/>
      <c r="AQ3358" s="29"/>
      <c r="AR3358" s="29"/>
      <c r="AS3358" s="29"/>
      <c r="AT3358" s="29"/>
      <c r="AU3358" s="29"/>
      <c r="AV3358" s="29"/>
      <c r="AW3358" s="29"/>
      <c r="AX3358" s="29"/>
      <c r="AY3358" s="29"/>
      <c r="AZ3358" s="29"/>
      <c r="BA3358" s="29"/>
      <c r="BB3358" s="29"/>
      <c r="BC3358" s="29"/>
      <c r="BD3358" s="29"/>
      <c r="BE3358" s="29"/>
      <c r="BF3358" s="29"/>
      <c r="BG3358" s="29"/>
      <c r="BH3358" s="29"/>
      <c r="BI3358" s="29"/>
      <c r="BJ3358" s="29"/>
      <c r="BK3358" s="29"/>
      <c r="BL3358" s="29"/>
      <c r="BM3358" s="29"/>
      <c r="BN3358" s="29"/>
      <c r="BO3358" s="29"/>
      <c r="BP3358" s="29"/>
      <c r="BQ3358" s="29"/>
      <c r="BR3358" s="29"/>
      <c r="BS3358" s="29"/>
      <c r="BT3358" s="29"/>
      <c r="BU3358" s="29"/>
      <c r="BV3358" s="29"/>
      <c r="BW3358" s="29"/>
      <c r="BX3358" s="29"/>
      <c r="BY3358" s="29"/>
      <c r="BZ3358" s="29"/>
      <c r="CA3358" s="29"/>
      <c r="CB3358" s="29"/>
      <c r="CC3358" s="29"/>
      <c r="CD3358" s="29"/>
      <c r="CE3358" s="29"/>
      <c r="CF3358" s="29"/>
      <c r="CG3358" s="29"/>
      <c r="CH3358" s="29"/>
      <c r="CI3358" s="29"/>
      <c r="CJ3358" s="29"/>
      <c r="CK3358" s="29"/>
      <c r="CL3358" s="29"/>
      <c r="CM3358" s="29"/>
      <c r="CN3358" s="29"/>
      <c r="CO3358" s="29"/>
      <c r="CP3358" s="29"/>
      <c r="CQ3358" s="29"/>
      <c r="CR3358" s="29"/>
      <c r="CS3358" s="29"/>
      <c r="CT3358" s="29"/>
      <c r="CU3358" s="29"/>
      <c r="CV3358" s="29"/>
      <c r="CW3358" s="29"/>
      <c r="CX3358" s="29"/>
      <c r="CY3358" s="29"/>
      <c r="CZ3358" s="29"/>
      <c r="DA3358" s="29"/>
      <c r="DB3358" s="29"/>
      <c r="DC3358" s="29"/>
      <c r="DD3358" s="29"/>
      <c r="DE3358" s="29"/>
      <c r="DF3358" s="29"/>
      <c r="DG3358" s="29"/>
      <c r="DH3358" s="29"/>
      <c r="DI3358" s="29"/>
      <c r="DJ3358" s="29"/>
      <c r="DK3358" s="29"/>
      <c r="DL3358" s="29"/>
      <c r="DM3358" s="29"/>
      <c r="DN3358" s="29"/>
      <c r="DO3358" s="29"/>
      <c r="DP3358" s="29"/>
      <c r="DQ3358" s="29"/>
      <c r="DR3358" s="29"/>
      <c r="DS3358" s="29"/>
      <c r="DT3358" s="29"/>
      <c r="DU3358" s="29"/>
      <c r="DV3358" s="29"/>
      <c r="DW3358" s="29"/>
      <c r="DX3358" s="29"/>
      <c r="DY3358" s="29"/>
      <c r="DZ3358" s="29"/>
      <c r="EA3358" s="29"/>
      <c r="EB3358" s="29"/>
      <c r="EC3358" s="29"/>
      <c r="ED3358" s="29"/>
      <c r="EE3358" s="29"/>
      <c r="EF3358" s="29"/>
      <c r="EG3358" s="29"/>
      <c r="EH3358" s="29"/>
      <c r="EI3358" s="29"/>
      <c r="EJ3358" s="29"/>
      <c r="EK3358" s="29"/>
      <c r="EL3358" s="29"/>
      <c r="EM3358" s="29"/>
      <c r="EN3358" s="29"/>
      <c r="EO3358" s="29"/>
      <c r="EP3358" s="29"/>
      <c r="EQ3358" s="29"/>
      <c r="ER3358" s="29"/>
      <c r="ES3358" s="29"/>
      <c r="ET3358" s="29"/>
      <c r="EU3358" s="29"/>
      <c r="EV3358" s="29"/>
      <c r="EW3358" s="29"/>
      <c r="EX3358" s="29"/>
      <c r="EY3358" s="29"/>
      <c r="EZ3358" s="29"/>
      <c r="FA3358" s="29"/>
      <c r="FB3358" s="29"/>
      <c r="FC3358" s="29"/>
      <c r="FD3358" s="29"/>
      <c r="FE3358" s="29"/>
      <c r="FF3358" s="29"/>
      <c r="FG3358" s="29"/>
      <c r="FH3358" s="29"/>
      <c r="FI3358" s="29"/>
      <c r="FJ3358" s="29"/>
      <c r="FK3358" s="29"/>
      <c r="FL3358" s="29"/>
      <c r="FM3358" s="29"/>
      <c r="FN3358" s="29"/>
      <c r="FO3358" s="29"/>
      <c r="FP3358" s="29"/>
      <c r="FQ3358" s="29"/>
      <c r="FR3358" s="29"/>
      <c r="FS3358" s="29"/>
      <c r="FT3358" s="29"/>
      <c r="FU3358" s="29"/>
      <c r="FV3358" s="29"/>
      <c r="FW3358" s="29"/>
      <c r="FX3358" s="29"/>
      <c r="FY3358" s="29"/>
      <c r="FZ3358" s="29"/>
      <c r="GA3358" s="29"/>
      <c r="GB3358" s="29"/>
      <c r="GC3358" s="29"/>
      <c r="GD3358" s="29"/>
      <c r="GE3358" s="29"/>
      <c r="GF3358" s="29"/>
      <c r="GG3358" s="29"/>
      <c r="GH3358" s="29"/>
      <c r="GI3358" s="29"/>
      <c r="GJ3358" s="29"/>
      <c r="GK3358" s="29"/>
      <c r="GL3358" s="29"/>
      <c r="GM3358" s="29"/>
      <c r="GN3358" s="29"/>
      <c r="GO3358" s="29"/>
      <c r="GP3358" s="29"/>
      <c r="GQ3358" s="29"/>
      <c r="GR3358" s="29"/>
      <c r="GS3358" s="29"/>
      <c r="GT3358" s="29"/>
      <c r="GU3358" s="29"/>
      <c r="GV3358" s="29"/>
      <c r="GW3358" s="29"/>
      <c r="GX3358" s="29"/>
      <c r="GY3358" s="29"/>
      <c r="GZ3358" s="29"/>
      <c r="HA3358" s="29"/>
      <c r="HB3358" s="29"/>
      <c r="HC3358" s="29"/>
      <c r="HD3358" s="29"/>
      <c r="HE3358" s="29"/>
      <c r="HF3358" s="29"/>
      <c r="HG3358" s="29"/>
      <c r="HH3358" s="29"/>
      <c r="HI3358" s="29"/>
      <c r="HJ3358" s="29"/>
      <c r="HK3358" s="29"/>
      <c r="HL3358" s="29"/>
      <c r="HM3358" s="29"/>
      <c r="HN3358" s="29"/>
      <c r="HO3358" s="29"/>
      <c r="HP3358" s="29"/>
      <c r="HQ3358" s="29"/>
      <c r="HR3358" s="29"/>
      <c r="HS3358" s="29"/>
      <c r="HT3358" s="29"/>
      <c r="HU3358" s="29"/>
      <c r="HV3358" s="29"/>
      <c r="HW3358" s="29"/>
      <c r="HX3358" s="29"/>
      <c r="HY3358" s="29"/>
      <c r="HZ3358" s="29"/>
      <c r="IA3358" s="29"/>
      <c r="IB3358" s="29"/>
      <c r="IC3358" s="29"/>
      <c r="ID3358" s="29"/>
      <c r="IE3358" s="29"/>
      <c r="IF3358" s="29"/>
      <c r="IG3358" s="29"/>
      <c r="IH3358" s="29"/>
      <c r="II3358" s="29"/>
      <c r="IJ3358" s="29"/>
      <c r="IK3358" s="29"/>
      <c r="IL3358" s="29"/>
      <c r="IM3358" s="29"/>
      <c r="IN3358" s="29"/>
      <c r="IO3358" s="29"/>
      <c r="IP3358" s="29"/>
      <c r="IQ3358" s="29"/>
      <c r="IR3358" s="29"/>
      <c r="IS3358" s="29"/>
      <c r="IT3358" s="29"/>
    </row>
    <row r="3359" spans="2:254" s="11" customFormat="1" ht="12.95" customHeight="1" x14ac:dyDescent="0.2">
      <c r="B3359" s="11" t="s">
        <v>902</v>
      </c>
      <c r="C3359" s="144" t="s">
        <v>1211</v>
      </c>
      <c r="D3359" s="144" t="s">
        <v>918</v>
      </c>
      <c r="E3359" s="11" t="s">
        <v>1212</v>
      </c>
      <c r="F3359" s="11">
        <v>3333</v>
      </c>
      <c r="G3359" s="11" t="s">
        <v>1213</v>
      </c>
      <c r="H3359" s="11" t="s">
        <v>904</v>
      </c>
      <c r="I3359" s="11" t="s">
        <v>936</v>
      </c>
      <c r="J3359" s="11" t="s">
        <v>942</v>
      </c>
      <c r="K3359" s="11" t="s">
        <v>937</v>
      </c>
      <c r="L3359" s="11" t="s">
        <v>943</v>
      </c>
      <c r="M3359" s="11" t="s">
        <v>1203</v>
      </c>
      <c r="N3359" s="11">
        <v>1971</v>
      </c>
      <c r="O3359" s="11" t="s">
        <v>908</v>
      </c>
      <c r="P3359" s="11" t="s">
        <v>2549</v>
      </c>
      <c r="R3359" s="29"/>
      <c r="S3359" s="29"/>
      <c r="T3359" s="29"/>
      <c r="U3359" s="29"/>
      <c r="V3359" s="29"/>
      <c r="W3359" s="29"/>
      <c r="X3359" s="29"/>
      <c r="Y3359" s="29"/>
      <c r="Z3359" s="29"/>
      <c r="AA3359" s="29"/>
      <c r="AB3359" s="29"/>
      <c r="AC3359" s="29"/>
      <c r="AD3359" s="29"/>
      <c r="AE3359" s="29"/>
      <c r="AF3359" s="29"/>
      <c r="AG3359" s="29"/>
      <c r="AH3359" s="29"/>
      <c r="AI3359" s="29"/>
      <c r="AJ3359" s="29"/>
      <c r="AK3359" s="29"/>
      <c r="AL3359" s="29"/>
      <c r="AM3359" s="29"/>
      <c r="AN3359" s="29"/>
      <c r="AO3359" s="29"/>
      <c r="AP3359" s="29"/>
      <c r="AQ3359" s="29"/>
      <c r="AR3359" s="29"/>
      <c r="AS3359" s="29"/>
      <c r="AT3359" s="29"/>
      <c r="AU3359" s="29"/>
      <c r="AV3359" s="29"/>
      <c r="AW3359" s="29"/>
      <c r="AX3359" s="29"/>
      <c r="AY3359" s="29"/>
      <c r="AZ3359" s="29"/>
      <c r="BA3359" s="29"/>
      <c r="BB3359" s="29"/>
      <c r="BC3359" s="29"/>
      <c r="BD3359" s="29"/>
      <c r="BE3359" s="29"/>
      <c r="BF3359" s="29"/>
      <c r="BG3359" s="29"/>
      <c r="BH3359" s="29"/>
      <c r="BI3359" s="29"/>
      <c r="BJ3359" s="29"/>
      <c r="BK3359" s="29"/>
      <c r="BL3359" s="29"/>
      <c r="BM3359" s="29"/>
      <c r="BN3359" s="29"/>
      <c r="BO3359" s="29"/>
      <c r="BP3359" s="29"/>
      <c r="BQ3359" s="29"/>
      <c r="BR3359" s="29"/>
      <c r="BS3359" s="29"/>
      <c r="BT3359" s="29"/>
      <c r="BU3359" s="29"/>
      <c r="BV3359" s="29"/>
      <c r="BW3359" s="29"/>
      <c r="BX3359" s="29"/>
      <c r="BY3359" s="29"/>
      <c r="BZ3359" s="29"/>
      <c r="CA3359" s="29"/>
      <c r="CB3359" s="29"/>
      <c r="CC3359" s="29"/>
      <c r="CD3359" s="29"/>
      <c r="CE3359" s="29"/>
      <c r="CF3359" s="29"/>
      <c r="CG3359" s="29"/>
      <c r="CH3359" s="29"/>
      <c r="CI3359" s="29"/>
      <c r="CJ3359" s="29"/>
      <c r="CK3359" s="29"/>
      <c r="CL3359" s="29"/>
      <c r="CM3359" s="29"/>
      <c r="CN3359" s="29"/>
      <c r="CO3359" s="29"/>
      <c r="CP3359" s="29"/>
      <c r="CQ3359" s="29"/>
      <c r="CR3359" s="29"/>
      <c r="CS3359" s="29"/>
      <c r="CT3359" s="29"/>
      <c r="CU3359" s="29"/>
      <c r="CV3359" s="29"/>
      <c r="CW3359" s="29"/>
      <c r="CX3359" s="29"/>
      <c r="CY3359" s="29"/>
      <c r="CZ3359" s="29"/>
      <c r="DA3359" s="29"/>
      <c r="DB3359" s="29"/>
      <c r="DC3359" s="29"/>
      <c r="DD3359" s="29"/>
      <c r="DE3359" s="29"/>
      <c r="DF3359" s="29"/>
      <c r="DG3359" s="29"/>
      <c r="DH3359" s="29"/>
      <c r="DI3359" s="29"/>
      <c r="DJ3359" s="29"/>
      <c r="DK3359" s="29"/>
      <c r="DL3359" s="29"/>
      <c r="DM3359" s="29"/>
      <c r="DN3359" s="29"/>
      <c r="DO3359" s="29"/>
      <c r="DP3359" s="29"/>
      <c r="DQ3359" s="29"/>
      <c r="DR3359" s="29"/>
      <c r="DS3359" s="29"/>
      <c r="DT3359" s="29"/>
      <c r="DU3359" s="29"/>
      <c r="DV3359" s="29"/>
      <c r="DW3359" s="29"/>
      <c r="DX3359" s="29"/>
      <c r="DY3359" s="29"/>
      <c r="DZ3359" s="29"/>
      <c r="EA3359" s="29"/>
      <c r="EB3359" s="29"/>
      <c r="EC3359" s="29"/>
      <c r="ED3359" s="29"/>
      <c r="EE3359" s="29"/>
      <c r="EF3359" s="29"/>
      <c r="EG3359" s="29"/>
      <c r="EH3359" s="29"/>
      <c r="EI3359" s="29"/>
      <c r="EJ3359" s="29"/>
      <c r="EK3359" s="29"/>
      <c r="EL3359" s="29"/>
      <c r="EM3359" s="29"/>
      <c r="EN3359" s="29"/>
      <c r="EO3359" s="29"/>
      <c r="EP3359" s="29"/>
      <c r="EQ3359" s="29"/>
      <c r="ER3359" s="29"/>
      <c r="ES3359" s="29"/>
      <c r="ET3359" s="29"/>
      <c r="EU3359" s="29"/>
      <c r="EV3359" s="29"/>
      <c r="EW3359" s="29"/>
      <c r="EX3359" s="29"/>
      <c r="EY3359" s="29"/>
      <c r="EZ3359" s="29"/>
      <c r="FA3359" s="29"/>
      <c r="FB3359" s="29"/>
      <c r="FC3359" s="29"/>
      <c r="FD3359" s="29"/>
      <c r="FE3359" s="29"/>
      <c r="FF3359" s="29"/>
      <c r="FG3359" s="29"/>
      <c r="FH3359" s="29"/>
      <c r="FI3359" s="29"/>
      <c r="FJ3359" s="29"/>
      <c r="FK3359" s="29"/>
      <c r="FL3359" s="29"/>
      <c r="FM3359" s="29"/>
      <c r="FN3359" s="29"/>
      <c r="FO3359" s="29"/>
      <c r="FP3359" s="29"/>
      <c r="FQ3359" s="29"/>
      <c r="FR3359" s="29"/>
      <c r="FS3359" s="29"/>
      <c r="FT3359" s="29"/>
      <c r="FU3359" s="29"/>
      <c r="FV3359" s="29"/>
      <c r="FW3359" s="29"/>
      <c r="FX3359" s="29"/>
      <c r="FY3359" s="29"/>
      <c r="FZ3359" s="29"/>
      <c r="GA3359" s="29"/>
      <c r="GB3359" s="29"/>
      <c r="GC3359" s="29"/>
      <c r="GD3359" s="29"/>
      <c r="GE3359" s="29"/>
      <c r="GF3359" s="29"/>
      <c r="GG3359" s="29"/>
      <c r="GH3359" s="29"/>
      <c r="GI3359" s="29"/>
      <c r="GJ3359" s="29"/>
      <c r="GK3359" s="29"/>
      <c r="GL3359" s="29"/>
      <c r="GM3359" s="29"/>
      <c r="GN3359" s="29"/>
      <c r="GO3359" s="29"/>
      <c r="GP3359" s="29"/>
      <c r="GQ3359" s="29"/>
      <c r="GR3359" s="29"/>
      <c r="GS3359" s="29"/>
      <c r="GT3359" s="29"/>
      <c r="GU3359" s="29"/>
      <c r="GV3359" s="29"/>
      <c r="GW3359" s="29"/>
      <c r="GX3359" s="29"/>
      <c r="GY3359" s="29"/>
      <c r="GZ3359" s="29"/>
      <c r="HA3359" s="29"/>
      <c r="HB3359" s="29"/>
      <c r="HC3359" s="29"/>
      <c r="HD3359" s="29"/>
      <c r="HE3359" s="29"/>
      <c r="HF3359" s="29"/>
      <c r="HG3359" s="29"/>
      <c r="HH3359" s="29"/>
      <c r="HI3359" s="29"/>
      <c r="HJ3359" s="29"/>
      <c r="HK3359" s="29"/>
      <c r="HL3359" s="29"/>
      <c r="HM3359" s="29"/>
      <c r="HN3359" s="29"/>
      <c r="HO3359" s="29"/>
      <c r="HP3359" s="29"/>
      <c r="HQ3359" s="29"/>
      <c r="HR3359" s="29"/>
      <c r="HS3359" s="29"/>
      <c r="HT3359" s="29"/>
      <c r="HU3359" s="29"/>
      <c r="HV3359" s="29"/>
      <c r="HW3359" s="29"/>
      <c r="HX3359" s="29"/>
      <c r="HY3359" s="29"/>
      <c r="HZ3359" s="29"/>
      <c r="IA3359" s="29"/>
      <c r="IB3359" s="29"/>
      <c r="IC3359" s="29"/>
      <c r="ID3359" s="29"/>
      <c r="IE3359" s="29"/>
      <c r="IF3359" s="29"/>
      <c r="IG3359" s="29"/>
      <c r="IH3359" s="29"/>
      <c r="II3359" s="29"/>
      <c r="IJ3359" s="29"/>
      <c r="IK3359" s="29"/>
      <c r="IL3359" s="29"/>
      <c r="IM3359" s="29"/>
      <c r="IN3359" s="29"/>
      <c r="IO3359" s="29"/>
      <c r="IP3359" s="29"/>
      <c r="IQ3359" s="29"/>
      <c r="IR3359" s="29"/>
      <c r="IS3359" s="29"/>
      <c r="IT3359" s="29"/>
    </row>
    <row r="3360" spans="2:254" s="11" customFormat="1" ht="12.95" customHeight="1" x14ac:dyDescent="0.2">
      <c r="B3360" s="11" t="s">
        <v>902</v>
      </c>
      <c r="C3360" s="144" t="s">
        <v>1211</v>
      </c>
      <c r="D3360" s="144" t="s">
        <v>918</v>
      </c>
      <c r="E3360" s="11" t="s">
        <v>1212</v>
      </c>
      <c r="F3360" s="11">
        <v>3333</v>
      </c>
      <c r="G3360" s="11" t="s">
        <v>1213</v>
      </c>
      <c r="H3360" s="11" t="s">
        <v>904</v>
      </c>
      <c r="I3360" s="11" t="s">
        <v>936</v>
      </c>
      <c r="J3360" s="11" t="s">
        <v>942</v>
      </c>
      <c r="K3360" s="11" t="s">
        <v>937</v>
      </c>
      <c r="L3360" s="11" t="s">
        <v>943</v>
      </c>
      <c r="M3360" s="11" t="s">
        <v>1203</v>
      </c>
      <c r="N3360" s="11">
        <v>1971</v>
      </c>
      <c r="O3360" s="11" t="s">
        <v>908</v>
      </c>
      <c r="R3360" s="29"/>
      <c r="S3360" s="29"/>
      <c r="T3360" s="29"/>
      <c r="U3360" s="29"/>
      <c r="V3360" s="29"/>
      <c r="W3360" s="29"/>
      <c r="X3360" s="29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29"/>
      <c r="AK3360" s="29"/>
      <c r="AL3360" s="29"/>
      <c r="AM3360" s="29"/>
      <c r="AN3360" s="29"/>
      <c r="AO3360" s="29"/>
      <c r="AP3360" s="29"/>
      <c r="AQ3360" s="29"/>
      <c r="AR3360" s="29"/>
      <c r="AS3360" s="29"/>
      <c r="AT3360" s="29"/>
      <c r="AU3360" s="29"/>
      <c r="AV3360" s="29"/>
      <c r="AW3360" s="29"/>
      <c r="AX3360" s="29"/>
      <c r="AY3360" s="29"/>
      <c r="AZ3360" s="29"/>
      <c r="BA3360" s="29"/>
      <c r="BB3360" s="29"/>
      <c r="BC3360" s="29"/>
      <c r="BD3360" s="29"/>
      <c r="BE3360" s="29"/>
      <c r="BF3360" s="29"/>
      <c r="BG3360" s="29"/>
      <c r="BH3360" s="29"/>
      <c r="BI3360" s="29"/>
      <c r="BJ3360" s="29"/>
      <c r="BK3360" s="29"/>
      <c r="BL3360" s="29"/>
      <c r="BM3360" s="29"/>
      <c r="BN3360" s="29"/>
      <c r="BO3360" s="29"/>
      <c r="BP3360" s="29"/>
      <c r="BQ3360" s="29"/>
      <c r="BR3360" s="29"/>
      <c r="BS3360" s="29"/>
      <c r="BT3360" s="29"/>
      <c r="BU3360" s="29"/>
      <c r="BV3360" s="29"/>
      <c r="BW3360" s="29"/>
      <c r="BX3360" s="29"/>
      <c r="BY3360" s="29"/>
      <c r="BZ3360" s="29"/>
      <c r="CA3360" s="29"/>
      <c r="CB3360" s="29"/>
      <c r="CC3360" s="29"/>
      <c r="CD3360" s="29"/>
      <c r="CE3360" s="29"/>
      <c r="CF3360" s="29"/>
      <c r="CG3360" s="29"/>
      <c r="CH3360" s="29"/>
      <c r="CI3360" s="29"/>
      <c r="CJ3360" s="29"/>
      <c r="CK3360" s="29"/>
      <c r="CL3360" s="29"/>
      <c r="CM3360" s="29"/>
      <c r="CN3360" s="29"/>
      <c r="CO3360" s="29"/>
      <c r="CP3360" s="29"/>
      <c r="CQ3360" s="29"/>
      <c r="CR3360" s="29"/>
      <c r="CS3360" s="29"/>
      <c r="CT3360" s="29"/>
      <c r="CU3360" s="29"/>
      <c r="CV3360" s="29"/>
      <c r="CW3360" s="29"/>
      <c r="CX3360" s="29"/>
      <c r="CY3360" s="29"/>
      <c r="CZ3360" s="29"/>
      <c r="DA3360" s="29"/>
      <c r="DB3360" s="29"/>
      <c r="DC3360" s="29"/>
      <c r="DD3360" s="29"/>
      <c r="DE3360" s="29"/>
      <c r="DF3360" s="29"/>
      <c r="DG3360" s="29"/>
      <c r="DH3360" s="29"/>
      <c r="DI3360" s="29"/>
      <c r="DJ3360" s="29"/>
      <c r="DK3360" s="29"/>
      <c r="DL3360" s="29"/>
      <c r="DM3360" s="29"/>
      <c r="DN3360" s="29"/>
      <c r="DO3360" s="29"/>
      <c r="DP3360" s="29"/>
      <c r="DQ3360" s="29"/>
      <c r="DR3360" s="29"/>
      <c r="DS3360" s="29"/>
      <c r="DT3360" s="29"/>
      <c r="DU3360" s="29"/>
      <c r="DV3360" s="29"/>
      <c r="DW3360" s="29"/>
      <c r="DX3360" s="29"/>
      <c r="DY3360" s="29"/>
      <c r="DZ3360" s="29"/>
      <c r="EA3360" s="29"/>
      <c r="EB3360" s="29"/>
      <c r="EC3360" s="29"/>
      <c r="ED3360" s="29"/>
      <c r="EE3360" s="29"/>
      <c r="EF3360" s="29"/>
      <c r="EG3360" s="29"/>
      <c r="EH3360" s="29"/>
      <c r="EI3360" s="29"/>
      <c r="EJ3360" s="29"/>
      <c r="EK3360" s="29"/>
      <c r="EL3360" s="29"/>
      <c r="EM3360" s="29"/>
      <c r="EN3360" s="29"/>
      <c r="EO3360" s="29"/>
      <c r="EP3360" s="29"/>
      <c r="EQ3360" s="29"/>
      <c r="ER3360" s="29"/>
      <c r="ES3360" s="29"/>
      <c r="ET3360" s="29"/>
      <c r="EU3360" s="29"/>
      <c r="EV3360" s="29"/>
      <c r="EW3360" s="29"/>
      <c r="EX3360" s="29"/>
      <c r="EY3360" s="29"/>
      <c r="EZ3360" s="29"/>
      <c r="FA3360" s="29"/>
      <c r="FB3360" s="29"/>
      <c r="FC3360" s="29"/>
      <c r="FD3360" s="29"/>
      <c r="FE3360" s="29"/>
      <c r="FF3360" s="29"/>
      <c r="FG3360" s="29"/>
      <c r="FH3360" s="29"/>
      <c r="FI3360" s="29"/>
      <c r="FJ3360" s="29"/>
      <c r="FK3360" s="29"/>
      <c r="FL3360" s="29"/>
      <c r="FM3360" s="29"/>
      <c r="FN3360" s="29"/>
      <c r="FO3360" s="29"/>
      <c r="FP3360" s="29"/>
      <c r="FQ3360" s="29"/>
      <c r="FR3360" s="29"/>
      <c r="FS3360" s="29"/>
      <c r="FT3360" s="29"/>
      <c r="FU3360" s="29"/>
      <c r="FV3360" s="29"/>
      <c r="FW3360" s="29"/>
      <c r="FX3360" s="29"/>
      <c r="FY3360" s="29"/>
      <c r="FZ3360" s="29"/>
      <c r="GA3360" s="29"/>
      <c r="GB3360" s="29"/>
      <c r="GC3360" s="29"/>
      <c r="GD3360" s="29"/>
      <c r="GE3360" s="29"/>
      <c r="GF3360" s="29"/>
      <c r="GG3360" s="29"/>
      <c r="GH3360" s="29"/>
      <c r="GI3360" s="29"/>
      <c r="GJ3360" s="29"/>
      <c r="GK3360" s="29"/>
      <c r="GL3360" s="29"/>
      <c r="GM3360" s="29"/>
      <c r="GN3360" s="29"/>
      <c r="GO3360" s="29"/>
      <c r="GP3360" s="29"/>
      <c r="GQ3360" s="29"/>
      <c r="GR3360" s="29"/>
      <c r="GS3360" s="29"/>
      <c r="GT3360" s="29"/>
      <c r="GU3360" s="29"/>
      <c r="GV3360" s="29"/>
      <c r="GW3360" s="29"/>
      <c r="GX3360" s="29"/>
      <c r="GY3360" s="29"/>
      <c r="GZ3360" s="29"/>
      <c r="HA3360" s="29"/>
      <c r="HB3360" s="29"/>
      <c r="HC3360" s="29"/>
      <c r="HD3360" s="29"/>
      <c r="HE3360" s="29"/>
      <c r="HF3360" s="29"/>
      <c r="HG3360" s="29"/>
      <c r="HH3360" s="29"/>
      <c r="HI3360" s="29"/>
      <c r="HJ3360" s="29"/>
      <c r="HK3360" s="29"/>
      <c r="HL3360" s="29"/>
      <c r="HM3360" s="29"/>
      <c r="HN3360" s="29"/>
      <c r="HO3360" s="29"/>
      <c r="HP3360" s="29"/>
      <c r="HQ3360" s="29"/>
      <c r="HR3360" s="29"/>
      <c r="HS3360" s="29"/>
      <c r="HT3360" s="29"/>
      <c r="HU3360" s="29"/>
      <c r="HV3360" s="29"/>
      <c r="HW3360" s="29"/>
      <c r="HX3360" s="29"/>
      <c r="HY3360" s="29"/>
      <c r="HZ3360" s="29"/>
      <c r="IA3360" s="29"/>
      <c r="IB3360" s="29"/>
      <c r="IC3360" s="29"/>
      <c r="ID3360" s="29"/>
      <c r="IE3360" s="29"/>
      <c r="IF3360" s="29"/>
      <c r="IG3360" s="29"/>
      <c r="IH3360" s="29"/>
      <c r="II3360" s="29"/>
      <c r="IJ3360" s="29"/>
      <c r="IK3360" s="29"/>
      <c r="IL3360" s="29"/>
      <c r="IM3360" s="29"/>
      <c r="IN3360" s="29"/>
      <c r="IO3360" s="29"/>
      <c r="IP3360" s="29"/>
      <c r="IQ3360" s="29"/>
      <c r="IR3360" s="29"/>
      <c r="IS3360" s="29"/>
      <c r="IT3360" s="29"/>
    </row>
    <row r="3361" spans="1:254" s="11" customFormat="1" ht="12" customHeight="1" x14ac:dyDescent="0.2">
      <c r="B3361" s="29" t="s">
        <v>902</v>
      </c>
      <c r="C3361" s="30" t="s">
        <v>1211</v>
      </c>
      <c r="D3361" s="30" t="s">
        <v>918</v>
      </c>
      <c r="E3361" s="29" t="s">
        <v>1212</v>
      </c>
      <c r="F3361" s="29">
        <v>3333</v>
      </c>
      <c r="G3361" s="29" t="s">
        <v>1213</v>
      </c>
      <c r="H3361" s="29" t="s">
        <v>904</v>
      </c>
      <c r="I3361" s="29" t="s">
        <v>936</v>
      </c>
      <c r="J3361" s="29" t="s">
        <v>942</v>
      </c>
      <c r="K3361" s="29" t="s">
        <v>937</v>
      </c>
      <c r="L3361" s="29" t="s">
        <v>943</v>
      </c>
      <c r="M3361" s="29" t="s">
        <v>1203</v>
      </c>
      <c r="N3361" s="29">
        <v>1971</v>
      </c>
      <c r="O3361" s="29" t="s">
        <v>1628</v>
      </c>
      <c r="P3361" s="29" t="s">
        <v>2636</v>
      </c>
      <c r="Q3361" s="29"/>
      <c r="R3361" s="29"/>
      <c r="S3361" s="29"/>
      <c r="T3361" s="29"/>
      <c r="U3361" s="29"/>
      <c r="V3361" s="29"/>
      <c r="W3361" s="29"/>
      <c r="X3361" s="29"/>
      <c r="Y3361" s="29"/>
      <c r="Z3361" s="29"/>
      <c r="AA3361" s="29"/>
      <c r="AB3361" s="29"/>
      <c r="AC3361" s="29"/>
      <c r="AD3361" s="29"/>
      <c r="AE3361" s="29"/>
      <c r="AF3361" s="29"/>
      <c r="AG3361" s="29"/>
      <c r="AH3361" s="29"/>
      <c r="AI3361" s="29"/>
      <c r="AJ3361" s="29"/>
      <c r="AK3361" s="29"/>
      <c r="AL3361" s="29"/>
      <c r="AM3361" s="29"/>
      <c r="AN3361" s="29"/>
      <c r="AO3361" s="29"/>
      <c r="AP3361" s="29"/>
      <c r="AQ3361" s="29"/>
      <c r="AR3361" s="29"/>
      <c r="AS3361" s="29"/>
      <c r="AT3361" s="29"/>
      <c r="AU3361" s="29"/>
      <c r="AV3361" s="29"/>
      <c r="AW3361" s="29"/>
      <c r="AX3361" s="29"/>
      <c r="AY3361" s="29"/>
      <c r="AZ3361" s="29"/>
      <c r="BA3361" s="29"/>
      <c r="BB3361" s="29"/>
      <c r="BC3361" s="29"/>
      <c r="BD3361" s="29"/>
      <c r="BE3361" s="29"/>
      <c r="BF3361" s="29"/>
      <c r="BG3361" s="29"/>
      <c r="BH3361" s="29"/>
      <c r="BI3361" s="29"/>
      <c r="BJ3361" s="29"/>
      <c r="BK3361" s="29"/>
      <c r="BL3361" s="29"/>
      <c r="BM3361" s="29"/>
      <c r="BN3361" s="29"/>
      <c r="BO3361" s="29"/>
      <c r="BP3361" s="29"/>
      <c r="BQ3361" s="29"/>
      <c r="BR3361" s="29"/>
      <c r="BS3361" s="29"/>
      <c r="BT3361" s="29"/>
      <c r="BU3361" s="29"/>
      <c r="BV3361" s="29"/>
      <c r="BW3361" s="29"/>
      <c r="BX3361" s="29"/>
      <c r="BY3361" s="29"/>
      <c r="BZ3361" s="29"/>
      <c r="CA3361" s="29"/>
      <c r="CB3361" s="29"/>
      <c r="CC3361" s="29"/>
      <c r="CD3361" s="29"/>
      <c r="CE3361" s="29"/>
      <c r="CF3361" s="29"/>
      <c r="CG3361" s="29"/>
      <c r="CH3361" s="29"/>
      <c r="CI3361" s="29"/>
      <c r="CJ3361" s="29"/>
      <c r="CK3361" s="29"/>
      <c r="CL3361" s="29"/>
      <c r="CM3361" s="29"/>
      <c r="CN3361" s="29"/>
      <c r="CO3361" s="29"/>
      <c r="CP3361" s="29"/>
      <c r="CQ3361" s="29"/>
      <c r="CR3361" s="29"/>
      <c r="CS3361" s="29"/>
      <c r="CT3361" s="29"/>
      <c r="CU3361" s="29"/>
      <c r="CV3361" s="29"/>
      <c r="CW3361" s="29"/>
      <c r="CX3361" s="29"/>
      <c r="CY3361" s="29"/>
      <c r="CZ3361" s="29"/>
      <c r="DA3361" s="29"/>
      <c r="DB3361" s="29"/>
      <c r="DC3361" s="29"/>
      <c r="DD3361" s="29"/>
      <c r="DE3361" s="29"/>
      <c r="DF3361" s="29"/>
      <c r="DG3361" s="29"/>
      <c r="DH3361" s="29"/>
      <c r="DI3361" s="29"/>
      <c r="DJ3361" s="29"/>
      <c r="DK3361" s="29"/>
      <c r="DL3361" s="29"/>
      <c r="DM3361" s="29"/>
      <c r="DN3361" s="29"/>
      <c r="DO3361" s="29"/>
      <c r="DP3361" s="29"/>
      <c r="DQ3361" s="29"/>
      <c r="DR3361" s="29"/>
      <c r="DS3361" s="29"/>
      <c r="DT3361" s="29"/>
      <c r="DU3361" s="29"/>
      <c r="DV3361" s="29"/>
      <c r="DW3361" s="29"/>
      <c r="DX3361" s="29"/>
      <c r="DY3361" s="29"/>
      <c r="DZ3361" s="29"/>
      <c r="EA3361" s="29"/>
      <c r="EB3361" s="29"/>
      <c r="EC3361" s="29"/>
      <c r="ED3361" s="29"/>
      <c r="EE3361" s="29"/>
      <c r="EF3361" s="29"/>
      <c r="EG3361" s="29"/>
      <c r="EH3361" s="29"/>
      <c r="EI3361" s="29"/>
      <c r="EJ3361" s="29"/>
      <c r="EK3361" s="29"/>
      <c r="EL3361" s="29"/>
      <c r="EM3361" s="29"/>
      <c r="EN3361" s="29"/>
      <c r="EO3361" s="29"/>
      <c r="EP3361" s="29"/>
      <c r="EQ3361" s="29"/>
      <c r="ER3361" s="29"/>
      <c r="ES3361" s="29"/>
      <c r="ET3361" s="29"/>
      <c r="EU3361" s="29"/>
      <c r="EV3361" s="29"/>
      <c r="EW3361" s="29"/>
      <c r="EX3361" s="29"/>
      <c r="EY3361" s="29"/>
      <c r="EZ3361" s="29"/>
      <c r="FA3361" s="29"/>
      <c r="FB3361" s="29"/>
      <c r="FC3361" s="29"/>
      <c r="FD3361" s="29"/>
      <c r="FE3361" s="29"/>
      <c r="FF3361" s="29"/>
      <c r="FG3361" s="29"/>
      <c r="FH3361" s="29"/>
      <c r="FI3361" s="29"/>
      <c r="FJ3361" s="29"/>
      <c r="FK3361" s="29"/>
      <c r="FL3361" s="29"/>
      <c r="FM3361" s="29"/>
      <c r="FN3361" s="29"/>
      <c r="FO3361" s="29"/>
      <c r="FP3361" s="29"/>
      <c r="FQ3361" s="29"/>
      <c r="FR3361" s="29"/>
      <c r="FS3361" s="29"/>
      <c r="FT3361" s="29"/>
      <c r="FU3361" s="29"/>
      <c r="FV3361" s="29"/>
      <c r="FW3361" s="29"/>
      <c r="FX3361" s="29"/>
      <c r="FY3361" s="29"/>
      <c r="FZ3361" s="29"/>
      <c r="GA3361" s="29"/>
      <c r="GB3361" s="29"/>
      <c r="GC3361" s="29"/>
      <c r="GD3361" s="29"/>
      <c r="GE3361" s="29"/>
      <c r="GF3361" s="29"/>
      <c r="GG3361" s="29"/>
      <c r="GH3361" s="29"/>
      <c r="GI3361" s="29"/>
      <c r="GJ3361" s="29"/>
      <c r="GK3361" s="29"/>
      <c r="GL3361" s="29"/>
      <c r="GM3361" s="29"/>
      <c r="GN3361" s="29"/>
      <c r="GO3361" s="29"/>
      <c r="GP3361" s="29"/>
      <c r="GQ3361" s="29"/>
      <c r="GR3361" s="29"/>
      <c r="GS3361" s="29"/>
      <c r="GT3361" s="29"/>
      <c r="GU3361" s="29"/>
      <c r="GV3361" s="29"/>
      <c r="GW3361" s="29"/>
      <c r="GX3361" s="29"/>
      <c r="GY3361" s="29"/>
      <c r="GZ3361" s="29"/>
      <c r="HA3361" s="29"/>
      <c r="HB3361" s="29"/>
      <c r="HC3361" s="29"/>
      <c r="HD3361" s="29"/>
      <c r="HE3361" s="29"/>
      <c r="HF3361" s="29"/>
      <c r="HG3361" s="29"/>
      <c r="HH3361" s="29"/>
      <c r="HI3361" s="29"/>
      <c r="HJ3361" s="29"/>
      <c r="HK3361" s="29"/>
      <c r="HL3361" s="29"/>
      <c r="HM3361" s="29"/>
      <c r="HN3361" s="29"/>
      <c r="HO3361" s="29"/>
      <c r="HP3361" s="29"/>
      <c r="HQ3361" s="29"/>
      <c r="HR3361" s="29"/>
      <c r="HS3361" s="29"/>
      <c r="HT3361" s="29"/>
      <c r="HU3361" s="29"/>
      <c r="HV3361" s="29"/>
      <c r="HW3361" s="29"/>
      <c r="HX3361" s="29"/>
      <c r="HY3361" s="29"/>
      <c r="HZ3361" s="29"/>
      <c r="IA3361" s="29"/>
      <c r="IB3361" s="29"/>
      <c r="IC3361" s="29"/>
      <c r="ID3361" s="29"/>
      <c r="IE3361" s="29"/>
      <c r="IF3361" s="29"/>
      <c r="IG3361" s="29"/>
      <c r="IH3361" s="29"/>
      <c r="II3361" s="29"/>
      <c r="IJ3361" s="29"/>
      <c r="IK3361" s="29"/>
      <c r="IL3361" s="29"/>
      <c r="IM3361" s="29"/>
      <c r="IN3361" s="29"/>
      <c r="IO3361" s="29"/>
      <c r="IP3361" s="29"/>
      <c r="IQ3361" s="29"/>
      <c r="IR3361" s="29"/>
      <c r="IS3361" s="29"/>
      <c r="IT3361" s="29"/>
    </row>
    <row r="3362" spans="1:254" s="11" customFormat="1" ht="12" customHeight="1" x14ac:dyDescent="0.2">
      <c r="A3362" s="173">
        <v>80</v>
      </c>
      <c r="B3362" s="171" t="s">
        <v>902</v>
      </c>
      <c r="C3362" s="172" t="s">
        <v>1211</v>
      </c>
      <c r="D3362" s="172" t="s">
        <v>918</v>
      </c>
      <c r="E3362" s="171" t="s">
        <v>1212</v>
      </c>
      <c r="F3362" s="171">
        <v>3333</v>
      </c>
      <c r="G3362" s="171" t="s">
        <v>1213</v>
      </c>
      <c r="H3362" s="171" t="s">
        <v>904</v>
      </c>
      <c r="I3362" s="171" t="s">
        <v>936</v>
      </c>
      <c r="J3362" s="171" t="s">
        <v>942</v>
      </c>
      <c r="K3362" s="171" t="s">
        <v>937</v>
      </c>
      <c r="L3362" s="171" t="s">
        <v>943</v>
      </c>
      <c r="M3362" s="171" t="s">
        <v>1203</v>
      </c>
      <c r="N3362" s="171">
        <v>1971</v>
      </c>
      <c r="O3362" s="171" t="s">
        <v>1628</v>
      </c>
      <c r="P3362" s="171" t="s">
        <v>2916</v>
      </c>
      <c r="Q3362" s="171"/>
      <c r="R3362" s="29"/>
      <c r="S3362" s="29"/>
      <c r="T3362" s="29"/>
      <c r="U3362" s="29"/>
      <c r="V3362" s="29"/>
      <c r="W3362" s="29"/>
      <c r="X3362" s="29"/>
      <c r="Y3362" s="29"/>
      <c r="Z3362" s="29"/>
      <c r="AA3362" s="29"/>
      <c r="AB3362" s="29"/>
      <c r="AC3362" s="29"/>
      <c r="AD3362" s="29"/>
      <c r="AE3362" s="29"/>
      <c r="AF3362" s="29"/>
      <c r="AG3362" s="29"/>
      <c r="AH3362" s="29"/>
      <c r="AI3362" s="29"/>
      <c r="AJ3362" s="29"/>
      <c r="AK3362" s="29"/>
      <c r="AL3362" s="29"/>
      <c r="AM3362" s="29"/>
      <c r="AN3362" s="29"/>
      <c r="AO3362" s="29"/>
      <c r="AP3362" s="29"/>
      <c r="AQ3362" s="29"/>
      <c r="AR3362" s="29"/>
      <c r="AS3362" s="29"/>
      <c r="AT3362" s="29"/>
      <c r="AU3362" s="29"/>
      <c r="AV3362" s="29"/>
      <c r="AW3362" s="29"/>
      <c r="AX3362" s="29"/>
      <c r="AY3362" s="29"/>
      <c r="AZ3362" s="29"/>
      <c r="BA3362" s="29"/>
      <c r="BB3362" s="29"/>
      <c r="BC3362" s="29"/>
      <c r="BD3362" s="29"/>
      <c r="BE3362" s="29"/>
      <c r="BF3362" s="29"/>
      <c r="BG3362" s="29"/>
      <c r="BH3362" s="29"/>
      <c r="BI3362" s="29"/>
      <c r="BJ3362" s="29"/>
      <c r="BK3362" s="29"/>
      <c r="BL3362" s="29"/>
      <c r="BM3362" s="29"/>
      <c r="BN3362" s="29"/>
      <c r="BO3362" s="29"/>
      <c r="BP3362" s="29"/>
      <c r="BQ3362" s="29"/>
      <c r="BR3362" s="29"/>
      <c r="BS3362" s="29"/>
      <c r="BT3362" s="29"/>
      <c r="BU3362" s="29"/>
      <c r="BV3362" s="29"/>
      <c r="BW3362" s="29"/>
      <c r="BX3362" s="29"/>
      <c r="BY3362" s="29"/>
      <c r="BZ3362" s="29"/>
      <c r="CA3362" s="29"/>
      <c r="CB3362" s="29"/>
      <c r="CC3362" s="29"/>
      <c r="CD3362" s="29"/>
      <c r="CE3362" s="29"/>
      <c r="CF3362" s="29"/>
      <c r="CG3362" s="29"/>
      <c r="CH3362" s="29"/>
      <c r="CI3362" s="29"/>
      <c r="CJ3362" s="29"/>
      <c r="CK3362" s="29"/>
      <c r="CL3362" s="29"/>
      <c r="CM3362" s="29"/>
      <c r="CN3362" s="29"/>
      <c r="CO3362" s="29"/>
      <c r="CP3362" s="29"/>
      <c r="CQ3362" s="29"/>
      <c r="CR3362" s="29"/>
      <c r="CS3362" s="29"/>
      <c r="CT3362" s="29"/>
      <c r="CU3362" s="29"/>
      <c r="CV3362" s="29"/>
      <c r="CW3362" s="29"/>
      <c r="CX3362" s="29"/>
      <c r="CY3362" s="29"/>
      <c r="CZ3362" s="29"/>
      <c r="DA3362" s="29"/>
      <c r="DB3362" s="29"/>
      <c r="DC3362" s="29"/>
      <c r="DD3362" s="29"/>
      <c r="DE3362" s="29"/>
      <c r="DF3362" s="29"/>
      <c r="DG3362" s="29"/>
      <c r="DH3362" s="29"/>
      <c r="DI3362" s="29"/>
      <c r="DJ3362" s="29"/>
      <c r="DK3362" s="29"/>
      <c r="DL3362" s="29"/>
      <c r="DM3362" s="29"/>
      <c r="DN3362" s="29"/>
      <c r="DO3362" s="29"/>
      <c r="DP3362" s="29"/>
      <c r="DQ3362" s="29"/>
      <c r="DR3362" s="29"/>
      <c r="DS3362" s="29"/>
      <c r="DT3362" s="29"/>
      <c r="DU3362" s="29"/>
      <c r="DV3362" s="29"/>
      <c r="DW3362" s="29"/>
      <c r="DX3362" s="29"/>
      <c r="DY3362" s="29"/>
      <c r="DZ3362" s="29"/>
      <c r="EA3362" s="29"/>
      <c r="EB3362" s="29"/>
      <c r="EC3362" s="29"/>
      <c r="ED3362" s="29"/>
      <c r="EE3362" s="29"/>
      <c r="EF3362" s="29"/>
      <c r="EG3362" s="29"/>
      <c r="EH3362" s="29"/>
      <c r="EI3362" s="29"/>
      <c r="EJ3362" s="29"/>
      <c r="EK3362" s="29"/>
      <c r="EL3362" s="29"/>
      <c r="EM3362" s="29"/>
      <c r="EN3362" s="29"/>
      <c r="EO3362" s="29"/>
      <c r="EP3362" s="29"/>
      <c r="EQ3362" s="29"/>
      <c r="ER3362" s="29"/>
      <c r="ES3362" s="29"/>
      <c r="ET3362" s="29"/>
      <c r="EU3362" s="29"/>
      <c r="EV3362" s="29"/>
      <c r="EW3362" s="29"/>
      <c r="EX3362" s="29"/>
      <c r="EY3362" s="29"/>
      <c r="EZ3362" s="29"/>
      <c r="FA3362" s="29"/>
      <c r="FB3362" s="29"/>
      <c r="FC3362" s="29"/>
      <c r="FD3362" s="29"/>
      <c r="FE3362" s="29"/>
      <c r="FF3362" s="29"/>
      <c r="FG3362" s="29"/>
      <c r="FH3362" s="29"/>
      <c r="FI3362" s="29"/>
      <c r="FJ3362" s="29"/>
      <c r="FK3362" s="29"/>
      <c r="FL3362" s="29"/>
      <c r="FM3362" s="29"/>
      <c r="FN3362" s="29"/>
      <c r="FO3362" s="29"/>
      <c r="FP3362" s="29"/>
      <c r="FQ3362" s="29"/>
      <c r="FR3362" s="29"/>
      <c r="FS3362" s="29"/>
      <c r="FT3362" s="29"/>
      <c r="FU3362" s="29"/>
      <c r="FV3362" s="29"/>
      <c r="FW3362" s="29"/>
      <c r="FX3362" s="29"/>
      <c r="FY3362" s="29"/>
      <c r="FZ3362" s="29"/>
      <c r="GA3362" s="29"/>
      <c r="GB3362" s="29"/>
      <c r="GC3362" s="29"/>
      <c r="GD3362" s="29"/>
      <c r="GE3362" s="29"/>
      <c r="GF3362" s="29"/>
      <c r="GG3362" s="29"/>
      <c r="GH3362" s="29"/>
      <c r="GI3362" s="29"/>
      <c r="GJ3362" s="29"/>
      <c r="GK3362" s="29"/>
      <c r="GL3362" s="29"/>
      <c r="GM3362" s="29"/>
      <c r="GN3362" s="29"/>
      <c r="GO3362" s="29"/>
      <c r="GP3362" s="29"/>
      <c r="GQ3362" s="29"/>
      <c r="GR3362" s="29"/>
      <c r="GS3362" s="29"/>
      <c r="GT3362" s="29"/>
      <c r="GU3362" s="29"/>
      <c r="GV3362" s="29"/>
      <c r="GW3362" s="29"/>
      <c r="GX3362" s="29"/>
      <c r="GY3362" s="29"/>
      <c r="GZ3362" s="29"/>
      <c r="HA3362" s="29"/>
      <c r="HB3362" s="29"/>
      <c r="HC3362" s="29"/>
      <c r="HD3362" s="29"/>
      <c r="HE3362" s="29"/>
      <c r="HF3362" s="29"/>
      <c r="HG3362" s="29"/>
      <c r="HH3362" s="29"/>
      <c r="HI3362" s="29"/>
      <c r="HJ3362" s="29"/>
      <c r="HK3362" s="29"/>
      <c r="HL3362" s="29"/>
      <c r="HM3362" s="29"/>
      <c r="HN3362" s="29"/>
      <c r="HO3362" s="29"/>
      <c r="HP3362" s="29"/>
      <c r="HQ3362" s="29"/>
      <c r="HR3362" s="29"/>
      <c r="HS3362" s="29"/>
      <c r="HT3362" s="29"/>
      <c r="HU3362" s="29"/>
      <c r="HV3362" s="29"/>
      <c r="HW3362" s="29"/>
      <c r="HX3362" s="29"/>
      <c r="HY3362" s="29"/>
      <c r="HZ3362" s="29"/>
      <c r="IA3362" s="29"/>
      <c r="IB3362" s="29"/>
      <c r="IC3362" s="29"/>
      <c r="ID3362" s="29"/>
      <c r="IE3362" s="29"/>
      <c r="IF3362" s="29"/>
      <c r="IG3362" s="29"/>
      <c r="IH3362" s="29"/>
      <c r="II3362" s="29"/>
      <c r="IJ3362" s="29"/>
      <c r="IK3362" s="29"/>
      <c r="IL3362" s="29"/>
      <c r="IM3362" s="29"/>
      <c r="IN3362" s="29"/>
      <c r="IO3362" s="29"/>
      <c r="IP3362" s="29"/>
      <c r="IQ3362" s="29"/>
      <c r="IR3362" s="29"/>
      <c r="IS3362" s="29"/>
      <c r="IT3362" s="29"/>
    </row>
    <row r="3363" spans="1:254" s="11" customFormat="1" ht="12.95" customHeight="1" x14ac:dyDescent="0.2">
      <c r="B3363" s="29" t="s">
        <v>902</v>
      </c>
      <c r="C3363" s="30" t="s">
        <v>192</v>
      </c>
      <c r="D3363" s="30" t="s">
        <v>2098</v>
      </c>
      <c r="E3363" s="29" t="s">
        <v>193</v>
      </c>
      <c r="F3363" s="29">
        <v>9150</v>
      </c>
      <c r="G3363" s="29" t="s">
        <v>2249</v>
      </c>
      <c r="H3363" s="29" t="s">
        <v>1326</v>
      </c>
      <c r="I3363" s="29" t="s">
        <v>936</v>
      </c>
      <c r="J3363" s="29" t="s">
        <v>912</v>
      </c>
      <c r="K3363" s="29" t="s">
        <v>937</v>
      </c>
      <c r="L3363" s="29" t="s">
        <v>194</v>
      </c>
      <c r="M3363" s="29" t="s">
        <v>195</v>
      </c>
      <c r="N3363" s="29">
        <v>1957</v>
      </c>
      <c r="O3363" s="29" t="s">
        <v>2010</v>
      </c>
      <c r="P3363" s="29"/>
      <c r="Q3363" s="29"/>
      <c r="R3363" s="29"/>
      <c r="S3363" s="29"/>
      <c r="T3363" s="29"/>
      <c r="U3363" s="29"/>
      <c r="V3363" s="29"/>
      <c r="W3363" s="29"/>
      <c r="X3363" s="29"/>
      <c r="Y3363" s="29"/>
      <c r="Z3363" s="29"/>
      <c r="AA3363" s="29"/>
      <c r="AB3363" s="29"/>
      <c r="AC3363" s="29"/>
      <c r="AD3363" s="29"/>
      <c r="AE3363" s="29"/>
      <c r="AF3363" s="29"/>
      <c r="AG3363" s="29"/>
      <c r="AH3363" s="29"/>
      <c r="AI3363" s="29"/>
      <c r="AJ3363" s="29"/>
      <c r="AK3363" s="29"/>
      <c r="AL3363" s="29"/>
      <c r="AM3363" s="29"/>
      <c r="AN3363" s="29"/>
      <c r="AO3363" s="29"/>
      <c r="AP3363" s="29"/>
      <c r="AQ3363" s="29"/>
      <c r="AR3363" s="29"/>
      <c r="AS3363" s="29"/>
      <c r="AT3363" s="29"/>
      <c r="AU3363" s="29"/>
      <c r="AV3363" s="29"/>
      <c r="AW3363" s="29"/>
      <c r="AX3363" s="29"/>
      <c r="AY3363" s="29"/>
      <c r="AZ3363" s="29"/>
      <c r="BA3363" s="29"/>
      <c r="BB3363" s="29"/>
      <c r="BC3363" s="29"/>
      <c r="BD3363" s="29"/>
      <c r="BE3363" s="29"/>
      <c r="BF3363" s="29"/>
      <c r="BG3363" s="29"/>
      <c r="BH3363" s="29"/>
      <c r="BI3363" s="29"/>
      <c r="BJ3363" s="29"/>
      <c r="BK3363" s="29"/>
      <c r="BL3363" s="29"/>
      <c r="BM3363" s="29"/>
      <c r="BN3363" s="29"/>
      <c r="BO3363" s="29"/>
      <c r="BP3363" s="29"/>
      <c r="BQ3363" s="29"/>
      <c r="BR3363" s="29"/>
      <c r="BS3363" s="29"/>
      <c r="BT3363" s="29"/>
      <c r="BU3363" s="29"/>
      <c r="BV3363" s="29"/>
      <c r="BW3363" s="29"/>
      <c r="BX3363" s="29"/>
      <c r="BY3363" s="29"/>
      <c r="BZ3363" s="29"/>
      <c r="CA3363" s="29"/>
      <c r="CB3363" s="29"/>
      <c r="CC3363" s="29"/>
      <c r="CD3363" s="29"/>
      <c r="CE3363" s="29"/>
      <c r="CF3363" s="29"/>
      <c r="CG3363" s="29"/>
      <c r="CH3363" s="29"/>
      <c r="CI3363" s="29"/>
      <c r="CJ3363" s="29"/>
      <c r="CK3363" s="29"/>
      <c r="CL3363" s="29"/>
      <c r="CM3363" s="29"/>
      <c r="CN3363" s="29"/>
      <c r="CO3363" s="29"/>
      <c r="CP3363" s="29"/>
      <c r="CQ3363" s="29"/>
      <c r="CR3363" s="29"/>
      <c r="CS3363" s="29"/>
      <c r="CT3363" s="29"/>
      <c r="CU3363" s="29"/>
      <c r="CV3363" s="29"/>
      <c r="CW3363" s="29"/>
      <c r="CX3363" s="29"/>
      <c r="CY3363" s="29"/>
      <c r="CZ3363" s="29"/>
      <c r="DA3363" s="29"/>
      <c r="DB3363" s="29"/>
      <c r="DC3363" s="29"/>
      <c r="DD3363" s="29"/>
      <c r="DE3363" s="29"/>
      <c r="DF3363" s="29"/>
      <c r="DG3363" s="29"/>
      <c r="DH3363" s="29"/>
      <c r="DI3363" s="29"/>
      <c r="DJ3363" s="29"/>
      <c r="DK3363" s="29"/>
      <c r="DL3363" s="29"/>
      <c r="DM3363" s="29"/>
      <c r="DN3363" s="29"/>
      <c r="DO3363" s="29"/>
      <c r="DP3363" s="29"/>
      <c r="DQ3363" s="29"/>
      <c r="DR3363" s="29"/>
      <c r="DS3363" s="29"/>
      <c r="DT3363" s="29"/>
      <c r="DU3363" s="29"/>
      <c r="DV3363" s="29"/>
      <c r="DW3363" s="29"/>
      <c r="DX3363" s="29"/>
      <c r="DY3363" s="29"/>
      <c r="DZ3363" s="29"/>
      <c r="EA3363" s="29"/>
      <c r="EB3363" s="29"/>
      <c r="EC3363" s="29"/>
      <c r="ED3363" s="29"/>
      <c r="EE3363" s="29"/>
      <c r="EF3363" s="29"/>
      <c r="EG3363" s="29"/>
      <c r="EH3363" s="29"/>
      <c r="EI3363" s="29"/>
      <c r="EJ3363" s="29"/>
      <c r="EK3363" s="29"/>
      <c r="EL3363" s="29"/>
      <c r="EM3363" s="29"/>
      <c r="EN3363" s="29"/>
      <c r="EO3363" s="29"/>
      <c r="EP3363" s="29"/>
      <c r="EQ3363" s="29"/>
      <c r="ER3363" s="29"/>
      <c r="ES3363" s="29"/>
      <c r="ET3363" s="29"/>
      <c r="EU3363" s="29"/>
      <c r="EV3363" s="29"/>
      <c r="EW3363" s="29"/>
      <c r="EX3363" s="29"/>
      <c r="EY3363" s="29"/>
      <c r="EZ3363" s="29"/>
      <c r="FA3363" s="29"/>
      <c r="FB3363" s="29"/>
      <c r="FC3363" s="29"/>
      <c r="FD3363" s="29"/>
      <c r="FE3363" s="29"/>
      <c r="FF3363" s="29"/>
      <c r="FG3363" s="29"/>
      <c r="FH3363" s="29"/>
      <c r="FI3363" s="29"/>
      <c r="FJ3363" s="29"/>
      <c r="FK3363" s="29"/>
      <c r="FL3363" s="29"/>
      <c r="FM3363" s="29"/>
      <c r="FN3363" s="29"/>
      <c r="FO3363" s="29"/>
      <c r="FP3363" s="29"/>
      <c r="FQ3363" s="29"/>
      <c r="FR3363" s="29"/>
      <c r="FS3363" s="29"/>
      <c r="FT3363" s="29"/>
      <c r="FU3363" s="29"/>
      <c r="FV3363" s="29"/>
      <c r="FW3363" s="29"/>
      <c r="FX3363" s="29"/>
      <c r="FY3363" s="29"/>
      <c r="FZ3363" s="29"/>
      <c r="GA3363" s="29"/>
      <c r="GB3363" s="29"/>
      <c r="GC3363" s="29"/>
      <c r="GD3363" s="29"/>
      <c r="GE3363" s="29"/>
      <c r="GF3363" s="29"/>
      <c r="GG3363" s="29"/>
      <c r="GH3363" s="29"/>
      <c r="GI3363" s="29"/>
      <c r="GJ3363" s="29"/>
      <c r="GK3363" s="29"/>
      <c r="GL3363" s="29"/>
      <c r="GM3363" s="29"/>
      <c r="GN3363" s="29"/>
      <c r="GO3363" s="29"/>
      <c r="GP3363" s="29"/>
      <c r="GQ3363" s="29"/>
      <c r="GR3363" s="29"/>
      <c r="GS3363" s="29"/>
      <c r="GT3363" s="29"/>
      <c r="GU3363" s="29"/>
      <c r="GV3363" s="29"/>
      <c r="GW3363" s="29"/>
      <c r="GX3363" s="29"/>
      <c r="GY3363" s="29"/>
      <c r="GZ3363" s="29"/>
      <c r="HA3363" s="29"/>
      <c r="HB3363" s="29"/>
      <c r="HC3363" s="29"/>
      <c r="HD3363" s="29"/>
      <c r="HE3363" s="29"/>
      <c r="HF3363" s="29"/>
      <c r="HG3363" s="29"/>
      <c r="HH3363" s="29"/>
      <c r="HI3363" s="29"/>
      <c r="HJ3363" s="29"/>
      <c r="HK3363" s="29"/>
      <c r="HL3363" s="29"/>
      <c r="HM3363" s="29"/>
      <c r="HN3363" s="29"/>
      <c r="HO3363" s="29"/>
      <c r="HP3363" s="29"/>
      <c r="HQ3363" s="29"/>
      <c r="HR3363" s="29"/>
      <c r="HS3363" s="29"/>
      <c r="HT3363" s="29"/>
      <c r="HU3363" s="29"/>
      <c r="HV3363" s="29"/>
      <c r="HW3363" s="29"/>
      <c r="HX3363" s="29"/>
      <c r="HY3363" s="29"/>
      <c r="HZ3363" s="29"/>
      <c r="IA3363" s="29"/>
      <c r="IB3363" s="29"/>
      <c r="IC3363" s="29"/>
      <c r="ID3363" s="29"/>
      <c r="IE3363" s="29"/>
      <c r="IF3363" s="29"/>
      <c r="IG3363" s="29"/>
      <c r="IH3363" s="29"/>
      <c r="II3363" s="29"/>
      <c r="IJ3363" s="29"/>
      <c r="IK3363" s="29"/>
      <c r="IL3363" s="29"/>
      <c r="IM3363" s="29"/>
      <c r="IN3363" s="29"/>
      <c r="IO3363" s="29"/>
      <c r="IP3363" s="29"/>
      <c r="IQ3363" s="29"/>
      <c r="IR3363" s="29"/>
      <c r="IS3363" s="29"/>
      <c r="IT3363" s="29"/>
    </row>
    <row r="3364" spans="1:254" s="11" customFormat="1" ht="12.95" customHeight="1" x14ac:dyDescent="0.2">
      <c r="B3364" s="29" t="s">
        <v>902</v>
      </c>
      <c r="C3364" s="30" t="s">
        <v>192</v>
      </c>
      <c r="D3364" s="30" t="s">
        <v>2098</v>
      </c>
      <c r="E3364" s="29" t="s">
        <v>193</v>
      </c>
      <c r="F3364" s="29">
        <v>9150</v>
      </c>
      <c r="G3364" s="29" t="s">
        <v>2249</v>
      </c>
      <c r="H3364" s="29" t="s">
        <v>1326</v>
      </c>
      <c r="I3364" s="29" t="s">
        <v>936</v>
      </c>
      <c r="J3364" s="29" t="s">
        <v>912</v>
      </c>
      <c r="K3364" s="29" t="s">
        <v>937</v>
      </c>
      <c r="L3364" s="29" t="s">
        <v>194</v>
      </c>
      <c r="M3364" s="29" t="s">
        <v>195</v>
      </c>
      <c r="N3364" s="29">
        <v>1957</v>
      </c>
      <c r="O3364" s="29" t="s">
        <v>2010</v>
      </c>
      <c r="P3364" s="29"/>
      <c r="Q3364" s="29"/>
      <c r="R3364" s="29"/>
      <c r="S3364" s="29"/>
      <c r="T3364" s="29"/>
      <c r="U3364" s="29"/>
      <c r="V3364" s="29"/>
      <c r="W3364" s="29"/>
      <c r="X3364" s="29"/>
      <c r="Y3364" s="29"/>
      <c r="Z3364" s="29"/>
      <c r="AA3364" s="29"/>
      <c r="AB3364" s="29"/>
      <c r="AC3364" s="29"/>
      <c r="AD3364" s="29"/>
      <c r="AE3364" s="29"/>
      <c r="AF3364" s="29"/>
      <c r="AG3364" s="29"/>
      <c r="AH3364" s="29"/>
      <c r="AI3364" s="29"/>
      <c r="AJ3364" s="29"/>
      <c r="AK3364" s="29"/>
      <c r="AL3364" s="29"/>
      <c r="AM3364" s="29"/>
      <c r="AN3364" s="29"/>
      <c r="AO3364" s="29"/>
      <c r="AP3364" s="29"/>
      <c r="AQ3364" s="29"/>
      <c r="AR3364" s="29"/>
      <c r="AS3364" s="29"/>
      <c r="AT3364" s="29"/>
      <c r="AU3364" s="29"/>
      <c r="AV3364" s="29"/>
      <c r="AW3364" s="29"/>
      <c r="AX3364" s="29"/>
      <c r="AY3364" s="29"/>
      <c r="AZ3364" s="29"/>
      <c r="BA3364" s="29"/>
      <c r="BB3364" s="29"/>
      <c r="BC3364" s="29"/>
      <c r="BD3364" s="29"/>
      <c r="BE3364" s="29"/>
      <c r="BF3364" s="29"/>
      <c r="BG3364" s="29"/>
      <c r="BH3364" s="29"/>
      <c r="BI3364" s="29"/>
      <c r="BJ3364" s="29"/>
      <c r="BK3364" s="29"/>
      <c r="BL3364" s="29"/>
      <c r="BM3364" s="29"/>
      <c r="BN3364" s="29"/>
      <c r="BO3364" s="29"/>
      <c r="BP3364" s="29"/>
      <c r="BQ3364" s="29"/>
      <c r="BR3364" s="29"/>
      <c r="BS3364" s="29"/>
      <c r="BT3364" s="29"/>
      <c r="BU3364" s="29"/>
      <c r="BV3364" s="29"/>
      <c r="BW3364" s="29"/>
      <c r="BX3364" s="29"/>
      <c r="BY3364" s="29"/>
      <c r="BZ3364" s="29"/>
      <c r="CA3364" s="29"/>
      <c r="CB3364" s="29"/>
      <c r="CC3364" s="29"/>
      <c r="CD3364" s="29"/>
      <c r="CE3364" s="29"/>
      <c r="CF3364" s="29"/>
      <c r="CG3364" s="29"/>
      <c r="CH3364" s="29"/>
      <c r="CI3364" s="29"/>
      <c r="CJ3364" s="29"/>
      <c r="CK3364" s="29"/>
      <c r="CL3364" s="29"/>
      <c r="CM3364" s="29"/>
      <c r="CN3364" s="29"/>
      <c r="CO3364" s="29"/>
      <c r="CP3364" s="29"/>
      <c r="CQ3364" s="29"/>
      <c r="CR3364" s="29"/>
      <c r="CS3364" s="29"/>
      <c r="CT3364" s="29"/>
      <c r="CU3364" s="29"/>
      <c r="CV3364" s="29"/>
      <c r="CW3364" s="29"/>
      <c r="CX3364" s="29"/>
      <c r="CY3364" s="29"/>
      <c r="CZ3364" s="29"/>
      <c r="DA3364" s="29"/>
      <c r="DB3364" s="29"/>
      <c r="DC3364" s="29"/>
      <c r="DD3364" s="29"/>
      <c r="DE3364" s="29"/>
      <c r="DF3364" s="29"/>
      <c r="DG3364" s="29"/>
      <c r="DH3364" s="29"/>
      <c r="DI3364" s="29"/>
      <c r="DJ3364" s="29"/>
      <c r="DK3364" s="29"/>
      <c r="DL3364" s="29"/>
      <c r="DM3364" s="29"/>
      <c r="DN3364" s="29"/>
      <c r="DO3364" s="29"/>
      <c r="DP3364" s="29"/>
      <c r="DQ3364" s="29"/>
      <c r="DR3364" s="29"/>
      <c r="DS3364" s="29"/>
      <c r="DT3364" s="29"/>
      <c r="DU3364" s="29"/>
      <c r="DV3364" s="29"/>
      <c r="DW3364" s="29"/>
      <c r="DX3364" s="29"/>
      <c r="DY3364" s="29"/>
      <c r="DZ3364" s="29"/>
      <c r="EA3364" s="29"/>
      <c r="EB3364" s="29"/>
      <c r="EC3364" s="29"/>
      <c r="ED3364" s="29"/>
      <c r="EE3364" s="29"/>
      <c r="EF3364" s="29"/>
      <c r="EG3364" s="29"/>
      <c r="EH3364" s="29"/>
      <c r="EI3364" s="29"/>
      <c r="EJ3364" s="29"/>
      <c r="EK3364" s="29"/>
      <c r="EL3364" s="29"/>
      <c r="EM3364" s="29"/>
      <c r="EN3364" s="29"/>
      <c r="EO3364" s="29"/>
      <c r="EP3364" s="29"/>
      <c r="EQ3364" s="29"/>
      <c r="ER3364" s="29"/>
      <c r="ES3364" s="29"/>
      <c r="ET3364" s="29"/>
      <c r="EU3364" s="29"/>
      <c r="EV3364" s="29"/>
      <c r="EW3364" s="29"/>
      <c r="EX3364" s="29"/>
      <c r="EY3364" s="29"/>
      <c r="EZ3364" s="29"/>
      <c r="FA3364" s="29"/>
      <c r="FB3364" s="29"/>
      <c r="FC3364" s="29"/>
      <c r="FD3364" s="29"/>
      <c r="FE3364" s="29"/>
      <c r="FF3364" s="29"/>
      <c r="FG3364" s="29"/>
      <c r="FH3364" s="29"/>
      <c r="FI3364" s="29"/>
      <c r="FJ3364" s="29"/>
      <c r="FK3364" s="29"/>
      <c r="FL3364" s="29"/>
      <c r="FM3364" s="29"/>
      <c r="FN3364" s="29"/>
      <c r="FO3364" s="29"/>
      <c r="FP3364" s="29"/>
      <c r="FQ3364" s="29"/>
      <c r="FR3364" s="29"/>
      <c r="FS3364" s="29"/>
      <c r="FT3364" s="29"/>
      <c r="FU3364" s="29"/>
      <c r="FV3364" s="29"/>
      <c r="FW3364" s="29"/>
      <c r="FX3364" s="29"/>
      <c r="FY3364" s="29"/>
      <c r="FZ3364" s="29"/>
      <c r="GA3364" s="29"/>
      <c r="GB3364" s="29"/>
      <c r="GC3364" s="29"/>
      <c r="GD3364" s="29"/>
      <c r="GE3364" s="29"/>
      <c r="GF3364" s="29"/>
      <c r="GG3364" s="29"/>
      <c r="GH3364" s="29"/>
      <c r="GI3364" s="29"/>
      <c r="GJ3364" s="29"/>
      <c r="GK3364" s="29"/>
      <c r="GL3364" s="29"/>
      <c r="GM3364" s="29"/>
      <c r="GN3364" s="29"/>
      <c r="GO3364" s="29"/>
      <c r="GP3364" s="29"/>
      <c r="GQ3364" s="29"/>
      <c r="GR3364" s="29"/>
      <c r="GS3364" s="29"/>
      <c r="GT3364" s="29"/>
      <c r="GU3364" s="29"/>
      <c r="GV3364" s="29"/>
      <c r="GW3364" s="29"/>
      <c r="GX3364" s="29"/>
      <c r="GY3364" s="29"/>
      <c r="GZ3364" s="29"/>
      <c r="HA3364" s="29"/>
      <c r="HB3364" s="29"/>
      <c r="HC3364" s="29"/>
      <c r="HD3364" s="29"/>
      <c r="HE3364" s="29"/>
      <c r="HF3364" s="29"/>
      <c r="HG3364" s="29"/>
      <c r="HH3364" s="29"/>
      <c r="HI3364" s="29"/>
      <c r="HJ3364" s="29"/>
      <c r="HK3364" s="29"/>
      <c r="HL3364" s="29"/>
      <c r="HM3364" s="29"/>
      <c r="HN3364" s="29"/>
      <c r="HO3364" s="29"/>
      <c r="HP3364" s="29"/>
      <c r="HQ3364" s="29"/>
      <c r="HR3364" s="29"/>
      <c r="HS3364" s="29"/>
      <c r="HT3364" s="29"/>
      <c r="HU3364" s="29"/>
      <c r="HV3364" s="29"/>
      <c r="HW3364" s="29"/>
      <c r="HX3364" s="29"/>
      <c r="HY3364" s="29"/>
      <c r="HZ3364" s="29"/>
      <c r="IA3364" s="29"/>
      <c r="IB3364" s="29"/>
      <c r="IC3364" s="29"/>
      <c r="ID3364" s="29"/>
      <c r="IE3364" s="29"/>
      <c r="IF3364" s="29"/>
      <c r="IG3364" s="29"/>
      <c r="IH3364" s="29"/>
      <c r="II3364" s="29"/>
      <c r="IJ3364" s="29"/>
      <c r="IK3364" s="29"/>
      <c r="IL3364" s="29"/>
      <c r="IM3364" s="29"/>
      <c r="IN3364" s="29"/>
      <c r="IO3364" s="29"/>
      <c r="IP3364" s="29"/>
      <c r="IQ3364" s="29"/>
      <c r="IR3364" s="29"/>
      <c r="IS3364" s="29"/>
      <c r="IT3364" s="29"/>
    </row>
    <row r="3365" spans="1:254" s="11" customFormat="1" ht="12.95" customHeight="1" x14ac:dyDescent="0.2">
      <c r="B3365" s="11" t="s">
        <v>902</v>
      </c>
      <c r="C3365" s="144" t="s">
        <v>192</v>
      </c>
      <c r="D3365" s="144" t="s">
        <v>2098</v>
      </c>
      <c r="E3365" s="11" t="s">
        <v>193</v>
      </c>
      <c r="F3365" s="11">
        <v>9150</v>
      </c>
      <c r="G3365" s="11" t="s">
        <v>2249</v>
      </c>
      <c r="H3365" s="11" t="s">
        <v>1326</v>
      </c>
      <c r="I3365" s="11" t="s">
        <v>936</v>
      </c>
      <c r="J3365" s="11" t="s">
        <v>912</v>
      </c>
      <c r="K3365" s="11" t="s">
        <v>937</v>
      </c>
      <c r="L3365" s="11" t="s">
        <v>194</v>
      </c>
      <c r="M3365" s="11" t="s">
        <v>195</v>
      </c>
      <c r="N3365" s="11">
        <v>1957</v>
      </c>
      <c r="O3365" s="11" t="s">
        <v>2010</v>
      </c>
      <c r="P3365" s="11" t="s">
        <v>2550</v>
      </c>
      <c r="R3365" s="29"/>
      <c r="S3365" s="29"/>
      <c r="T3365" s="29"/>
      <c r="U3365" s="29"/>
      <c r="V3365" s="29"/>
      <c r="W3365" s="29"/>
      <c r="X3365" s="29"/>
      <c r="Y3365" s="29"/>
      <c r="Z3365" s="29"/>
      <c r="AA3365" s="29"/>
      <c r="AB3365" s="29"/>
      <c r="AC3365" s="29"/>
      <c r="AD3365" s="29"/>
      <c r="AE3365" s="29"/>
      <c r="AF3365" s="29"/>
      <c r="AG3365" s="29"/>
      <c r="AH3365" s="29"/>
      <c r="AI3365" s="29"/>
      <c r="AJ3365" s="29"/>
      <c r="AK3365" s="29"/>
      <c r="AL3365" s="29"/>
      <c r="AM3365" s="29"/>
      <c r="AN3365" s="29"/>
      <c r="AO3365" s="29"/>
      <c r="AP3365" s="29"/>
      <c r="AQ3365" s="29"/>
      <c r="AR3365" s="29"/>
      <c r="AS3365" s="29"/>
      <c r="AT3365" s="29"/>
      <c r="AU3365" s="29"/>
      <c r="AV3365" s="29"/>
      <c r="AW3365" s="29"/>
      <c r="AX3365" s="29"/>
      <c r="AY3365" s="29"/>
      <c r="AZ3365" s="29"/>
      <c r="BA3365" s="29"/>
      <c r="BB3365" s="29"/>
      <c r="BC3365" s="29"/>
      <c r="BD3365" s="29"/>
      <c r="BE3365" s="29"/>
      <c r="BF3365" s="29"/>
      <c r="BG3365" s="29"/>
      <c r="BH3365" s="29"/>
      <c r="BI3365" s="29"/>
      <c r="BJ3365" s="29"/>
      <c r="BK3365" s="29"/>
      <c r="BL3365" s="29"/>
      <c r="BM3365" s="29"/>
      <c r="BN3365" s="29"/>
      <c r="BO3365" s="29"/>
      <c r="BP3365" s="29"/>
      <c r="BQ3365" s="29"/>
      <c r="BR3365" s="29"/>
      <c r="BS3365" s="29"/>
      <c r="BT3365" s="29"/>
      <c r="BU3365" s="29"/>
      <c r="BV3365" s="29"/>
      <c r="BW3365" s="29"/>
      <c r="BX3365" s="29"/>
      <c r="BY3365" s="29"/>
      <c r="BZ3365" s="29"/>
      <c r="CA3365" s="29"/>
      <c r="CB3365" s="29"/>
      <c r="CC3365" s="29"/>
      <c r="CD3365" s="29"/>
      <c r="CE3365" s="29"/>
      <c r="CF3365" s="29"/>
      <c r="CG3365" s="29"/>
      <c r="CH3365" s="29"/>
      <c r="CI3365" s="29"/>
      <c r="CJ3365" s="29"/>
      <c r="CK3365" s="29"/>
      <c r="CL3365" s="29"/>
      <c r="CM3365" s="29"/>
      <c r="CN3365" s="29"/>
      <c r="CO3365" s="29"/>
      <c r="CP3365" s="29"/>
      <c r="CQ3365" s="29"/>
      <c r="CR3365" s="29"/>
      <c r="CS3365" s="29"/>
      <c r="CT3365" s="29"/>
      <c r="CU3365" s="29"/>
      <c r="CV3365" s="29"/>
      <c r="CW3365" s="29"/>
      <c r="CX3365" s="29"/>
      <c r="CY3365" s="29"/>
      <c r="CZ3365" s="29"/>
      <c r="DA3365" s="29"/>
      <c r="DB3365" s="29"/>
      <c r="DC3365" s="29"/>
      <c r="DD3365" s="29"/>
      <c r="DE3365" s="29"/>
      <c r="DF3365" s="29"/>
      <c r="DG3365" s="29"/>
      <c r="DH3365" s="29"/>
      <c r="DI3365" s="29"/>
      <c r="DJ3365" s="29"/>
      <c r="DK3365" s="29"/>
      <c r="DL3365" s="29"/>
      <c r="DM3365" s="29"/>
      <c r="DN3365" s="29"/>
      <c r="DO3365" s="29"/>
      <c r="DP3365" s="29"/>
      <c r="DQ3365" s="29"/>
      <c r="DR3365" s="29"/>
      <c r="DS3365" s="29"/>
      <c r="DT3365" s="29"/>
      <c r="DU3365" s="29"/>
      <c r="DV3365" s="29"/>
      <c r="DW3365" s="29"/>
      <c r="DX3365" s="29"/>
      <c r="DY3365" s="29"/>
      <c r="DZ3365" s="29"/>
      <c r="EA3365" s="29"/>
      <c r="EB3365" s="29"/>
      <c r="EC3365" s="29"/>
      <c r="ED3365" s="29"/>
      <c r="EE3365" s="29"/>
      <c r="EF3365" s="29"/>
      <c r="EG3365" s="29"/>
      <c r="EH3365" s="29"/>
      <c r="EI3365" s="29"/>
      <c r="EJ3365" s="29"/>
      <c r="EK3365" s="29"/>
      <c r="EL3365" s="29"/>
      <c r="EM3365" s="29"/>
      <c r="EN3365" s="29"/>
      <c r="EO3365" s="29"/>
      <c r="EP3365" s="29"/>
      <c r="EQ3365" s="29"/>
      <c r="ER3365" s="29"/>
      <c r="ES3365" s="29"/>
      <c r="ET3365" s="29"/>
      <c r="EU3365" s="29"/>
      <c r="EV3365" s="29"/>
      <c r="EW3365" s="29"/>
      <c r="EX3365" s="29"/>
      <c r="EY3365" s="29"/>
      <c r="EZ3365" s="29"/>
      <c r="FA3365" s="29"/>
      <c r="FB3365" s="29"/>
      <c r="FC3365" s="29"/>
      <c r="FD3365" s="29"/>
      <c r="FE3365" s="29"/>
      <c r="FF3365" s="29"/>
      <c r="FG3365" s="29"/>
      <c r="FH3365" s="29"/>
      <c r="FI3365" s="29"/>
      <c r="FJ3365" s="29"/>
      <c r="FK3365" s="29"/>
      <c r="FL3365" s="29"/>
      <c r="FM3365" s="29"/>
      <c r="FN3365" s="29"/>
      <c r="FO3365" s="29"/>
      <c r="FP3365" s="29"/>
      <c r="FQ3365" s="29"/>
      <c r="FR3365" s="29"/>
      <c r="FS3365" s="29"/>
      <c r="FT3365" s="29"/>
      <c r="FU3365" s="29"/>
      <c r="FV3365" s="29"/>
      <c r="FW3365" s="29"/>
      <c r="FX3365" s="29"/>
      <c r="FY3365" s="29"/>
      <c r="FZ3365" s="29"/>
      <c r="GA3365" s="29"/>
      <c r="GB3365" s="29"/>
      <c r="GC3365" s="29"/>
      <c r="GD3365" s="29"/>
      <c r="GE3365" s="29"/>
      <c r="GF3365" s="29"/>
      <c r="GG3365" s="29"/>
      <c r="GH3365" s="29"/>
      <c r="GI3365" s="29"/>
      <c r="GJ3365" s="29"/>
      <c r="GK3365" s="29"/>
      <c r="GL3365" s="29"/>
      <c r="GM3365" s="29"/>
      <c r="GN3365" s="29"/>
      <c r="GO3365" s="29"/>
      <c r="GP3365" s="29"/>
      <c r="GQ3365" s="29"/>
      <c r="GR3365" s="29"/>
      <c r="GS3365" s="29"/>
      <c r="GT3365" s="29"/>
      <c r="GU3365" s="29"/>
      <c r="GV3365" s="29"/>
      <c r="GW3365" s="29"/>
      <c r="GX3365" s="29"/>
      <c r="GY3365" s="29"/>
      <c r="GZ3365" s="29"/>
      <c r="HA3365" s="29"/>
      <c r="HB3365" s="29"/>
      <c r="HC3365" s="29"/>
      <c r="HD3365" s="29"/>
      <c r="HE3365" s="29"/>
      <c r="HF3365" s="29"/>
      <c r="HG3365" s="29"/>
      <c r="HH3365" s="29"/>
      <c r="HI3365" s="29"/>
      <c r="HJ3365" s="29"/>
      <c r="HK3365" s="29"/>
      <c r="HL3365" s="29"/>
      <c r="HM3365" s="29"/>
      <c r="HN3365" s="29"/>
      <c r="HO3365" s="29"/>
      <c r="HP3365" s="29"/>
      <c r="HQ3365" s="29"/>
      <c r="HR3365" s="29"/>
      <c r="HS3365" s="29"/>
      <c r="HT3365" s="29"/>
      <c r="HU3365" s="29"/>
      <c r="HV3365" s="29"/>
      <c r="HW3365" s="29"/>
      <c r="HX3365" s="29"/>
      <c r="HY3365" s="29"/>
      <c r="HZ3365" s="29"/>
      <c r="IA3365" s="29"/>
      <c r="IB3365" s="29"/>
      <c r="IC3365" s="29"/>
      <c r="ID3365" s="29"/>
      <c r="IE3365" s="29"/>
      <c r="IF3365" s="29"/>
      <c r="IG3365" s="29"/>
      <c r="IH3365" s="29"/>
      <c r="II3365" s="29"/>
      <c r="IJ3365" s="29"/>
      <c r="IK3365" s="29"/>
      <c r="IL3365" s="29"/>
      <c r="IM3365" s="29"/>
      <c r="IN3365" s="29"/>
      <c r="IO3365" s="29"/>
      <c r="IP3365" s="29"/>
      <c r="IQ3365" s="29"/>
      <c r="IR3365" s="29"/>
      <c r="IS3365" s="29"/>
      <c r="IT3365" s="29"/>
    </row>
    <row r="3366" spans="1:254" s="11" customFormat="1" ht="12.95" customHeight="1" x14ac:dyDescent="0.2">
      <c r="B3366" s="29" t="s">
        <v>902</v>
      </c>
      <c r="C3366" s="30" t="s">
        <v>196</v>
      </c>
      <c r="D3366" s="30" t="s">
        <v>197</v>
      </c>
      <c r="E3366" s="29" t="s">
        <v>198</v>
      </c>
      <c r="F3366" s="29">
        <v>3313</v>
      </c>
      <c r="G3366" s="29" t="s">
        <v>977</v>
      </c>
      <c r="H3366" s="29" t="s">
        <v>904</v>
      </c>
      <c r="I3366" s="29" t="s">
        <v>905</v>
      </c>
      <c r="J3366" s="29" t="s">
        <v>942</v>
      </c>
      <c r="K3366" s="29" t="s">
        <v>907</v>
      </c>
      <c r="L3366" s="29" t="s">
        <v>951</v>
      </c>
      <c r="M3366" s="29" t="s">
        <v>199</v>
      </c>
      <c r="N3366" s="29">
        <v>1971</v>
      </c>
      <c r="O3366" s="29" t="s">
        <v>908</v>
      </c>
      <c r="P3366" s="29"/>
      <c r="Q3366" s="29"/>
      <c r="R3366" s="29"/>
      <c r="S3366" s="29"/>
      <c r="T3366" s="29"/>
      <c r="U3366" s="29"/>
      <c r="V3366" s="29"/>
      <c r="W3366" s="29"/>
      <c r="X3366" s="29"/>
      <c r="Y3366" s="29"/>
      <c r="Z3366" s="29"/>
      <c r="AA3366" s="29"/>
      <c r="AB3366" s="29"/>
      <c r="AC3366" s="29"/>
      <c r="AD3366" s="29"/>
      <c r="AE3366" s="29"/>
      <c r="AF3366" s="29"/>
      <c r="AG3366" s="29"/>
      <c r="AH3366" s="29"/>
      <c r="AI3366" s="29"/>
      <c r="AJ3366" s="29"/>
      <c r="AK3366" s="29"/>
      <c r="AL3366" s="29"/>
      <c r="AM3366" s="29"/>
      <c r="AN3366" s="29"/>
      <c r="AO3366" s="29"/>
      <c r="AP3366" s="29"/>
      <c r="AQ3366" s="29"/>
      <c r="AR3366" s="29"/>
      <c r="AS3366" s="29"/>
      <c r="AT3366" s="29"/>
      <c r="AU3366" s="29"/>
      <c r="AV3366" s="29"/>
      <c r="AW3366" s="29"/>
      <c r="AX3366" s="29"/>
      <c r="AY3366" s="29"/>
      <c r="AZ3366" s="29"/>
      <c r="BA3366" s="29"/>
      <c r="BB3366" s="29"/>
      <c r="BC3366" s="29"/>
      <c r="BD3366" s="29"/>
      <c r="BE3366" s="29"/>
      <c r="BF3366" s="29"/>
      <c r="BG3366" s="29"/>
      <c r="BH3366" s="29"/>
      <c r="BI3366" s="29"/>
      <c r="BJ3366" s="29"/>
      <c r="BK3366" s="29"/>
      <c r="BL3366" s="29"/>
      <c r="BM3366" s="29"/>
      <c r="BN3366" s="29"/>
      <c r="BO3366" s="29"/>
      <c r="BP3366" s="29"/>
      <c r="BQ3366" s="29"/>
      <c r="BR3366" s="29"/>
      <c r="BS3366" s="29"/>
      <c r="BT3366" s="29"/>
      <c r="BU3366" s="29"/>
      <c r="BV3366" s="29"/>
      <c r="BW3366" s="29"/>
      <c r="BX3366" s="29"/>
      <c r="BY3366" s="29"/>
      <c r="BZ3366" s="29"/>
      <c r="CA3366" s="29"/>
      <c r="CB3366" s="29"/>
      <c r="CC3366" s="29"/>
      <c r="CD3366" s="29"/>
      <c r="CE3366" s="29"/>
      <c r="CF3366" s="29"/>
      <c r="CG3366" s="29"/>
      <c r="CH3366" s="29"/>
      <c r="CI3366" s="29"/>
      <c r="CJ3366" s="29"/>
      <c r="CK3366" s="29"/>
      <c r="CL3366" s="29"/>
      <c r="CM3366" s="29"/>
      <c r="CN3366" s="29"/>
      <c r="CO3366" s="29"/>
      <c r="CP3366" s="29"/>
      <c r="CQ3366" s="29"/>
      <c r="CR3366" s="29"/>
      <c r="CS3366" s="29"/>
      <c r="CT3366" s="29"/>
      <c r="CU3366" s="29"/>
      <c r="CV3366" s="29"/>
      <c r="CW3366" s="29"/>
      <c r="CX3366" s="29"/>
      <c r="CY3366" s="29"/>
      <c r="CZ3366" s="29"/>
      <c r="DA3366" s="29"/>
      <c r="DB3366" s="29"/>
      <c r="DC3366" s="29"/>
      <c r="DD3366" s="29"/>
      <c r="DE3366" s="29"/>
      <c r="DF3366" s="29"/>
      <c r="DG3366" s="29"/>
      <c r="DH3366" s="29"/>
      <c r="DI3366" s="29"/>
      <c r="DJ3366" s="29"/>
      <c r="DK3366" s="29"/>
      <c r="DL3366" s="29"/>
      <c r="DM3366" s="29"/>
      <c r="DN3366" s="29"/>
      <c r="DO3366" s="29"/>
      <c r="DP3366" s="29"/>
      <c r="DQ3366" s="29"/>
      <c r="DR3366" s="29"/>
      <c r="DS3366" s="29"/>
      <c r="DT3366" s="29"/>
      <c r="DU3366" s="29"/>
      <c r="DV3366" s="29"/>
      <c r="DW3366" s="29"/>
      <c r="DX3366" s="29"/>
      <c r="DY3366" s="29"/>
      <c r="DZ3366" s="29"/>
      <c r="EA3366" s="29"/>
      <c r="EB3366" s="29"/>
      <c r="EC3366" s="29"/>
      <c r="ED3366" s="29"/>
      <c r="EE3366" s="29"/>
      <c r="EF3366" s="29"/>
      <c r="EG3366" s="29"/>
      <c r="EH3366" s="29"/>
      <c r="EI3366" s="29"/>
      <c r="EJ3366" s="29"/>
      <c r="EK3366" s="29"/>
      <c r="EL3366" s="29"/>
      <c r="EM3366" s="29"/>
      <c r="EN3366" s="29"/>
      <c r="EO3366" s="29"/>
      <c r="EP3366" s="29"/>
      <c r="EQ3366" s="29"/>
      <c r="ER3366" s="29"/>
      <c r="ES3366" s="29"/>
      <c r="ET3366" s="29"/>
      <c r="EU3366" s="29"/>
      <c r="EV3366" s="29"/>
      <c r="EW3366" s="29"/>
      <c r="EX3366" s="29"/>
      <c r="EY3366" s="29"/>
      <c r="EZ3366" s="29"/>
      <c r="FA3366" s="29"/>
      <c r="FB3366" s="29"/>
      <c r="FC3366" s="29"/>
      <c r="FD3366" s="29"/>
      <c r="FE3366" s="29"/>
      <c r="FF3366" s="29"/>
      <c r="FG3366" s="29"/>
      <c r="FH3366" s="29"/>
      <c r="FI3366" s="29"/>
      <c r="FJ3366" s="29"/>
      <c r="FK3366" s="29"/>
      <c r="FL3366" s="29"/>
      <c r="FM3366" s="29"/>
      <c r="FN3366" s="29"/>
      <c r="FO3366" s="29"/>
      <c r="FP3366" s="29"/>
      <c r="FQ3366" s="29"/>
      <c r="FR3366" s="29"/>
      <c r="FS3366" s="29"/>
      <c r="FT3366" s="29"/>
      <c r="FU3366" s="29"/>
      <c r="FV3366" s="29"/>
      <c r="FW3366" s="29"/>
      <c r="FX3366" s="29"/>
      <c r="FY3366" s="29"/>
      <c r="FZ3366" s="29"/>
      <c r="GA3366" s="29"/>
      <c r="GB3366" s="29"/>
      <c r="GC3366" s="29"/>
      <c r="GD3366" s="29"/>
      <c r="GE3366" s="29"/>
      <c r="GF3366" s="29"/>
      <c r="GG3366" s="29"/>
      <c r="GH3366" s="29"/>
      <c r="GI3366" s="29"/>
      <c r="GJ3366" s="29"/>
      <c r="GK3366" s="29"/>
      <c r="GL3366" s="29"/>
      <c r="GM3366" s="29"/>
      <c r="GN3366" s="29"/>
      <c r="GO3366" s="29"/>
      <c r="GP3366" s="29"/>
      <c r="GQ3366" s="29"/>
      <c r="GR3366" s="29"/>
      <c r="GS3366" s="29"/>
      <c r="GT3366" s="29"/>
      <c r="GU3366" s="29"/>
      <c r="GV3366" s="29"/>
      <c r="GW3366" s="29"/>
      <c r="GX3366" s="29"/>
      <c r="GY3366" s="29"/>
      <c r="GZ3366" s="29"/>
      <c r="HA3366" s="29"/>
      <c r="HB3366" s="29"/>
      <c r="HC3366" s="29"/>
      <c r="HD3366" s="29"/>
      <c r="HE3366" s="29"/>
      <c r="HF3366" s="29"/>
      <c r="HG3366" s="29"/>
      <c r="HH3366" s="29"/>
      <c r="HI3366" s="29"/>
      <c r="HJ3366" s="29"/>
      <c r="HK3366" s="29"/>
      <c r="HL3366" s="29"/>
      <c r="HM3366" s="29"/>
      <c r="HN3366" s="29"/>
      <c r="HO3366" s="29"/>
      <c r="HP3366" s="29"/>
      <c r="HQ3366" s="29"/>
      <c r="HR3366" s="29"/>
      <c r="HS3366" s="29"/>
      <c r="HT3366" s="29"/>
      <c r="HU3366" s="29"/>
      <c r="HV3366" s="29"/>
      <c r="HW3366" s="29"/>
      <c r="HX3366" s="29"/>
      <c r="HY3366" s="29"/>
      <c r="HZ3366" s="29"/>
      <c r="IA3366" s="29"/>
      <c r="IB3366" s="29"/>
      <c r="IC3366" s="29"/>
      <c r="ID3366" s="29"/>
      <c r="IE3366" s="29"/>
      <c r="IF3366" s="29"/>
      <c r="IG3366" s="29"/>
      <c r="IH3366" s="29"/>
      <c r="II3366" s="29"/>
      <c r="IJ3366" s="29"/>
      <c r="IK3366" s="29"/>
      <c r="IL3366" s="29"/>
      <c r="IM3366" s="29"/>
      <c r="IN3366" s="29"/>
      <c r="IO3366" s="29"/>
      <c r="IP3366" s="29"/>
      <c r="IQ3366" s="29"/>
      <c r="IR3366" s="29"/>
      <c r="IS3366" s="29"/>
      <c r="IT3366" s="29"/>
    </row>
    <row r="3367" spans="1:254" s="11" customFormat="1" ht="12.95" customHeight="1" x14ac:dyDescent="0.2">
      <c r="B3367" s="29" t="s">
        <v>902</v>
      </c>
      <c r="C3367" s="30" t="s">
        <v>196</v>
      </c>
      <c r="D3367" s="30" t="s">
        <v>197</v>
      </c>
      <c r="E3367" s="29" t="s">
        <v>198</v>
      </c>
      <c r="F3367" s="29">
        <v>3313</v>
      </c>
      <c r="G3367" s="29" t="s">
        <v>977</v>
      </c>
      <c r="H3367" s="29" t="s">
        <v>904</v>
      </c>
      <c r="I3367" s="29" t="s">
        <v>905</v>
      </c>
      <c r="J3367" s="29" t="s">
        <v>942</v>
      </c>
      <c r="K3367" s="29" t="s">
        <v>907</v>
      </c>
      <c r="L3367" s="29" t="s">
        <v>951</v>
      </c>
      <c r="M3367" s="29" t="s">
        <v>199</v>
      </c>
      <c r="N3367" s="29">
        <v>1971</v>
      </c>
      <c r="O3367" s="29" t="s">
        <v>908</v>
      </c>
      <c r="P3367" s="29"/>
      <c r="Q3367" s="29"/>
      <c r="R3367" s="29"/>
      <c r="S3367" s="29"/>
      <c r="T3367" s="29"/>
      <c r="U3367" s="29"/>
      <c r="V3367" s="29"/>
      <c r="W3367" s="29"/>
      <c r="X3367" s="29"/>
      <c r="Y3367" s="29"/>
      <c r="Z3367" s="29"/>
      <c r="AA3367" s="29"/>
      <c r="AB3367" s="29"/>
      <c r="AC3367" s="29"/>
      <c r="AD3367" s="29"/>
      <c r="AE3367" s="29"/>
      <c r="AF3367" s="29"/>
      <c r="AG3367" s="29"/>
      <c r="AH3367" s="29"/>
      <c r="AI3367" s="29"/>
      <c r="AJ3367" s="29"/>
      <c r="AK3367" s="29"/>
      <c r="AL3367" s="29"/>
      <c r="AM3367" s="29"/>
      <c r="AN3367" s="29"/>
      <c r="AO3367" s="29"/>
      <c r="AP3367" s="29"/>
      <c r="AQ3367" s="29"/>
      <c r="AR3367" s="29"/>
      <c r="AS3367" s="29"/>
      <c r="AT3367" s="29"/>
      <c r="AU3367" s="29"/>
      <c r="AV3367" s="29"/>
      <c r="AW3367" s="29"/>
      <c r="AX3367" s="29"/>
      <c r="AY3367" s="29"/>
      <c r="AZ3367" s="29"/>
      <c r="BA3367" s="29"/>
      <c r="BB3367" s="29"/>
      <c r="BC3367" s="29"/>
      <c r="BD3367" s="29"/>
      <c r="BE3367" s="29"/>
      <c r="BF3367" s="29"/>
      <c r="BG3367" s="29"/>
      <c r="BH3367" s="29"/>
      <c r="BI3367" s="29"/>
      <c r="BJ3367" s="29"/>
      <c r="BK3367" s="29"/>
      <c r="BL3367" s="29"/>
      <c r="BM3367" s="29"/>
      <c r="BN3367" s="29"/>
      <c r="BO3367" s="29"/>
      <c r="BP3367" s="29"/>
      <c r="BQ3367" s="29"/>
      <c r="BR3367" s="29"/>
      <c r="BS3367" s="29"/>
      <c r="BT3367" s="29"/>
      <c r="BU3367" s="29"/>
      <c r="BV3367" s="29"/>
      <c r="BW3367" s="29"/>
      <c r="BX3367" s="29"/>
      <c r="BY3367" s="29"/>
      <c r="BZ3367" s="29"/>
      <c r="CA3367" s="29"/>
      <c r="CB3367" s="29"/>
      <c r="CC3367" s="29"/>
      <c r="CD3367" s="29"/>
      <c r="CE3367" s="29"/>
      <c r="CF3367" s="29"/>
      <c r="CG3367" s="29"/>
      <c r="CH3367" s="29"/>
      <c r="CI3367" s="29"/>
      <c r="CJ3367" s="29"/>
      <c r="CK3367" s="29"/>
      <c r="CL3367" s="29"/>
      <c r="CM3367" s="29"/>
      <c r="CN3367" s="29"/>
      <c r="CO3367" s="29"/>
      <c r="CP3367" s="29"/>
      <c r="CQ3367" s="29"/>
      <c r="CR3367" s="29"/>
      <c r="CS3367" s="29"/>
      <c r="CT3367" s="29"/>
      <c r="CU3367" s="29"/>
      <c r="CV3367" s="29"/>
      <c r="CW3367" s="29"/>
      <c r="CX3367" s="29"/>
      <c r="CY3367" s="29"/>
      <c r="CZ3367" s="29"/>
      <c r="DA3367" s="29"/>
      <c r="DB3367" s="29"/>
      <c r="DC3367" s="29"/>
      <c r="DD3367" s="29"/>
      <c r="DE3367" s="29"/>
      <c r="DF3367" s="29"/>
      <c r="DG3367" s="29"/>
      <c r="DH3367" s="29"/>
      <c r="DI3367" s="29"/>
      <c r="DJ3367" s="29"/>
      <c r="DK3367" s="29"/>
      <c r="DL3367" s="29"/>
      <c r="DM3367" s="29"/>
      <c r="DN3367" s="29"/>
      <c r="DO3367" s="29"/>
      <c r="DP3367" s="29"/>
      <c r="DQ3367" s="29"/>
      <c r="DR3367" s="29"/>
      <c r="DS3367" s="29"/>
      <c r="DT3367" s="29"/>
      <c r="DU3367" s="29"/>
      <c r="DV3367" s="29"/>
      <c r="DW3367" s="29"/>
      <c r="DX3367" s="29"/>
      <c r="DY3367" s="29"/>
      <c r="DZ3367" s="29"/>
      <c r="EA3367" s="29"/>
      <c r="EB3367" s="29"/>
      <c r="EC3367" s="29"/>
      <c r="ED3367" s="29"/>
      <c r="EE3367" s="29"/>
      <c r="EF3367" s="29"/>
      <c r="EG3367" s="29"/>
      <c r="EH3367" s="29"/>
      <c r="EI3367" s="29"/>
      <c r="EJ3367" s="29"/>
      <c r="EK3367" s="29"/>
      <c r="EL3367" s="29"/>
      <c r="EM3367" s="29"/>
      <c r="EN3367" s="29"/>
      <c r="EO3367" s="29"/>
      <c r="EP3367" s="29"/>
      <c r="EQ3367" s="29"/>
      <c r="ER3367" s="29"/>
      <c r="ES3367" s="29"/>
      <c r="ET3367" s="29"/>
      <c r="EU3367" s="29"/>
      <c r="EV3367" s="29"/>
      <c r="EW3367" s="29"/>
      <c r="EX3367" s="29"/>
      <c r="EY3367" s="29"/>
      <c r="EZ3367" s="29"/>
      <c r="FA3367" s="29"/>
      <c r="FB3367" s="29"/>
      <c r="FC3367" s="29"/>
      <c r="FD3367" s="29"/>
      <c r="FE3367" s="29"/>
      <c r="FF3367" s="29"/>
      <c r="FG3367" s="29"/>
      <c r="FH3367" s="29"/>
      <c r="FI3367" s="29"/>
      <c r="FJ3367" s="29"/>
      <c r="FK3367" s="29"/>
      <c r="FL3367" s="29"/>
      <c r="FM3367" s="29"/>
      <c r="FN3367" s="29"/>
      <c r="FO3367" s="29"/>
      <c r="FP3367" s="29"/>
      <c r="FQ3367" s="29"/>
      <c r="FR3367" s="29"/>
      <c r="FS3367" s="29"/>
      <c r="FT3367" s="29"/>
      <c r="FU3367" s="29"/>
      <c r="FV3367" s="29"/>
      <c r="FW3367" s="29"/>
      <c r="FX3367" s="29"/>
      <c r="FY3367" s="29"/>
      <c r="FZ3367" s="29"/>
      <c r="GA3367" s="29"/>
      <c r="GB3367" s="29"/>
      <c r="GC3367" s="29"/>
      <c r="GD3367" s="29"/>
      <c r="GE3367" s="29"/>
      <c r="GF3367" s="29"/>
      <c r="GG3367" s="29"/>
      <c r="GH3367" s="29"/>
      <c r="GI3367" s="29"/>
      <c r="GJ3367" s="29"/>
      <c r="GK3367" s="29"/>
      <c r="GL3367" s="29"/>
      <c r="GM3367" s="29"/>
      <c r="GN3367" s="29"/>
      <c r="GO3367" s="29"/>
      <c r="GP3367" s="29"/>
      <c r="GQ3367" s="29"/>
      <c r="GR3367" s="29"/>
      <c r="GS3367" s="29"/>
      <c r="GT3367" s="29"/>
      <c r="GU3367" s="29"/>
      <c r="GV3367" s="29"/>
      <c r="GW3367" s="29"/>
      <c r="GX3367" s="29"/>
      <c r="GY3367" s="29"/>
      <c r="GZ3367" s="29"/>
      <c r="HA3367" s="29"/>
      <c r="HB3367" s="29"/>
      <c r="HC3367" s="29"/>
      <c r="HD3367" s="29"/>
      <c r="HE3367" s="29"/>
      <c r="HF3367" s="29"/>
      <c r="HG3367" s="29"/>
      <c r="HH3367" s="29"/>
      <c r="HI3367" s="29"/>
      <c r="HJ3367" s="29"/>
      <c r="HK3367" s="29"/>
      <c r="HL3367" s="29"/>
      <c r="HM3367" s="29"/>
      <c r="HN3367" s="29"/>
      <c r="HO3367" s="29"/>
      <c r="HP3367" s="29"/>
      <c r="HQ3367" s="29"/>
      <c r="HR3367" s="29"/>
      <c r="HS3367" s="29"/>
      <c r="HT3367" s="29"/>
      <c r="HU3367" s="29"/>
      <c r="HV3367" s="29"/>
      <c r="HW3367" s="29"/>
      <c r="HX3367" s="29"/>
      <c r="HY3367" s="29"/>
      <c r="HZ3367" s="29"/>
      <c r="IA3367" s="29"/>
      <c r="IB3367" s="29"/>
      <c r="IC3367" s="29"/>
      <c r="ID3367" s="29"/>
      <c r="IE3367" s="29"/>
      <c r="IF3367" s="29"/>
      <c r="IG3367" s="29"/>
      <c r="IH3367" s="29"/>
      <c r="II3367" s="29"/>
      <c r="IJ3367" s="29"/>
      <c r="IK3367" s="29"/>
      <c r="IL3367" s="29"/>
      <c r="IM3367" s="29"/>
      <c r="IN3367" s="29"/>
      <c r="IO3367" s="29"/>
      <c r="IP3367" s="29"/>
      <c r="IQ3367" s="29"/>
      <c r="IR3367" s="29"/>
      <c r="IS3367" s="29"/>
      <c r="IT3367" s="29"/>
    </row>
    <row r="3368" spans="1:254" s="11" customFormat="1" ht="12.95" customHeight="1" x14ac:dyDescent="0.2">
      <c r="B3368" s="29" t="s">
        <v>902</v>
      </c>
      <c r="C3368" s="30" t="s">
        <v>196</v>
      </c>
      <c r="D3368" s="30" t="s">
        <v>197</v>
      </c>
      <c r="E3368" s="29" t="s">
        <v>198</v>
      </c>
      <c r="F3368" s="29">
        <v>3313</v>
      </c>
      <c r="G3368" s="29" t="s">
        <v>977</v>
      </c>
      <c r="H3368" s="29" t="s">
        <v>904</v>
      </c>
      <c r="I3368" s="29" t="s">
        <v>905</v>
      </c>
      <c r="J3368" s="29" t="s">
        <v>942</v>
      </c>
      <c r="K3368" s="29" t="s">
        <v>907</v>
      </c>
      <c r="L3368" s="29" t="s">
        <v>951</v>
      </c>
      <c r="M3368" s="29" t="s">
        <v>199</v>
      </c>
      <c r="N3368" s="29">
        <v>1971</v>
      </c>
      <c r="O3368" s="29" t="s">
        <v>908</v>
      </c>
      <c r="P3368" s="29"/>
      <c r="Q3368" s="29"/>
      <c r="R3368" s="29"/>
      <c r="S3368" s="29"/>
      <c r="T3368" s="29"/>
      <c r="U3368" s="29"/>
      <c r="V3368" s="29"/>
      <c r="W3368" s="29"/>
      <c r="X3368" s="29"/>
      <c r="Y3368" s="29"/>
      <c r="Z3368" s="29"/>
      <c r="AA3368" s="29"/>
      <c r="AB3368" s="29"/>
      <c r="AC3368" s="29"/>
      <c r="AD3368" s="29"/>
      <c r="AE3368" s="29"/>
      <c r="AF3368" s="29"/>
      <c r="AG3368" s="29"/>
      <c r="AH3368" s="29"/>
      <c r="AI3368" s="29"/>
      <c r="AJ3368" s="29"/>
      <c r="AK3368" s="29"/>
      <c r="AL3368" s="29"/>
      <c r="AM3368" s="29"/>
      <c r="AN3368" s="29"/>
      <c r="AO3368" s="29"/>
      <c r="AP3368" s="29"/>
      <c r="AQ3368" s="29"/>
      <c r="AR3368" s="29"/>
      <c r="AS3368" s="29"/>
      <c r="AT3368" s="29"/>
      <c r="AU3368" s="29"/>
      <c r="AV3368" s="29"/>
      <c r="AW3368" s="29"/>
      <c r="AX3368" s="29"/>
      <c r="AY3368" s="29"/>
      <c r="AZ3368" s="29"/>
      <c r="BA3368" s="29"/>
      <c r="BB3368" s="29"/>
      <c r="BC3368" s="29"/>
      <c r="BD3368" s="29"/>
      <c r="BE3368" s="29"/>
      <c r="BF3368" s="29"/>
      <c r="BG3368" s="29"/>
      <c r="BH3368" s="29"/>
      <c r="BI3368" s="29"/>
      <c r="BJ3368" s="29"/>
      <c r="BK3368" s="29"/>
      <c r="BL3368" s="29"/>
      <c r="BM3368" s="29"/>
      <c r="BN3368" s="29"/>
      <c r="BO3368" s="29"/>
      <c r="BP3368" s="29"/>
      <c r="BQ3368" s="29"/>
      <c r="BR3368" s="29"/>
      <c r="BS3368" s="29"/>
      <c r="BT3368" s="29"/>
      <c r="BU3368" s="29"/>
      <c r="BV3368" s="29"/>
      <c r="BW3368" s="29"/>
      <c r="BX3368" s="29"/>
      <c r="BY3368" s="29"/>
      <c r="BZ3368" s="29"/>
      <c r="CA3368" s="29"/>
      <c r="CB3368" s="29"/>
      <c r="CC3368" s="29"/>
      <c r="CD3368" s="29"/>
      <c r="CE3368" s="29"/>
      <c r="CF3368" s="29"/>
      <c r="CG3368" s="29"/>
      <c r="CH3368" s="29"/>
      <c r="CI3368" s="29"/>
      <c r="CJ3368" s="29"/>
      <c r="CK3368" s="29"/>
      <c r="CL3368" s="29"/>
      <c r="CM3368" s="29"/>
      <c r="CN3368" s="29"/>
      <c r="CO3368" s="29"/>
      <c r="CP3368" s="29"/>
      <c r="CQ3368" s="29"/>
      <c r="CR3368" s="29"/>
      <c r="CS3368" s="29"/>
      <c r="CT3368" s="29"/>
      <c r="CU3368" s="29"/>
      <c r="CV3368" s="29"/>
      <c r="CW3368" s="29"/>
      <c r="CX3368" s="29"/>
      <c r="CY3368" s="29"/>
      <c r="CZ3368" s="29"/>
      <c r="DA3368" s="29"/>
      <c r="DB3368" s="29"/>
      <c r="DC3368" s="29"/>
      <c r="DD3368" s="29"/>
      <c r="DE3368" s="29"/>
      <c r="DF3368" s="29"/>
      <c r="DG3368" s="29"/>
      <c r="DH3368" s="29"/>
      <c r="DI3368" s="29"/>
      <c r="DJ3368" s="29"/>
      <c r="DK3368" s="29"/>
      <c r="DL3368" s="29"/>
      <c r="DM3368" s="29"/>
      <c r="DN3368" s="29"/>
      <c r="DO3368" s="29"/>
      <c r="DP3368" s="29"/>
      <c r="DQ3368" s="29"/>
      <c r="DR3368" s="29"/>
      <c r="DS3368" s="29"/>
      <c r="DT3368" s="29"/>
      <c r="DU3368" s="29"/>
      <c r="DV3368" s="29"/>
      <c r="DW3368" s="29"/>
      <c r="DX3368" s="29"/>
      <c r="DY3368" s="29"/>
      <c r="DZ3368" s="29"/>
      <c r="EA3368" s="29"/>
      <c r="EB3368" s="29"/>
      <c r="EC3368" s="29"/>
      <c r="ED3368" s="29"/>
      <c r="EE3368" s="29"/>
      <c r="EF3368" s="29"/>
      <c r="EG3368" s="29"/>
      <c r="EH3368" s="29"/>
      <c r="EI3368" s="29"/>
      <c r="EJ3368" s="29"/>
      <c r="EK3368" s="29"/>
      <c r="EL3368" s="29"/>
      <c r="EM3368" s="29"/>
      <c r="EN3368" s="29"/>
      <c r="EO3368" s="29"/>
      <c r="EP3368" s="29"/>
      <c r="EQ3368" s="29"/>
      <c r="ER3368" s="29"/>
      <c r="ES3368" s="29"/>
      <c r="ET3368" s="29"/>
      <c r="EU3368" s="29"/>
      <c r="EV3368" s="29"/>
      <c r="EW3368" s="29"/>
      <c r="EX3368" s="29"/>
      <c r="EY3368" s="29"/>
      <c r="EZ3368" s="29"/>
      <c r="FA3368" s="29"/>
      <c r="FB3368" s="29"/>
      <c r="FC3368" s="29"/>
      <c r="FD3368" s="29"/>
      <c r="FE3368" s="29"/>
      <c r="FF3368" s="29"/>
      <c r="FG3368" s="29"/>
      <c r="FH3368" s="29"/>
      <c r="FI3368" s="29"/>
      <c r="FJ3368" s="29"/>
      <c r="FK3368" s="29"/>
      <c r="FL3368" s="29"/>
      <c r="FM3368" s="29"/>
      <c r="FN3368" s="29"/>
      <c r="FO3368" s="29"/>
      <c r="FP3368" s="29"/>
      <c r="FQ3368" s="29"/>
      <c r="FR3368" s="29"/>
      <c r="FS3368" s="29"/>
      <c r="FT3368" s="29"/>
      <c r="FU3368" s="29"/>
      <c r="FV3368" s="29"/>
      <c r="FW3368" s="29"/>
      <c r="FX3368" s="29"/>
      <c r="FY3368" s="29"/>
      <c r="FZ3368" s="29"/>
      <c r="GA3368" s="29"/>
      <c r="GB3368" s="29"/>
      <c r="GC3368" s="29"/>
      <c r="GD3368" s="29"/>
      <c r="GE3368" s="29"/>
      <c r="GF3368" s="29"/>
      <c r="GG3368" s="29"/>
      <c r="GH3368" s="29"/>
      <c r="GI3368" s="29"/>
      <c r="GJ3368" s="29"/>
      <c r="GK3368" s="29"/>
      <c r="GL3368" s="29"/>
      <c r="GM3368" s="29"/>
      <c r="GN3368" s="29"/>
      <c r="GO3368" s="29"/>
      <c r="GP3368" s="29"/>
      <c r="GQ3368" s="29"/>
      <c r="GR3368" s="29"/>
      <c r="GS3368" s="29"/>
      <c r="GT3368" s="29"/>
      <c r="GU3368" s="29"/>
      <c r="GV3368" s="29"/>
      <c r="GW3368" s="29"/>
      <c r="GX3368" s="29"/>
      <c r="GY3368" s="29"/>
      <c r="GZ3368" s="29"/>
      <c r="HA3368" s="29"/>
      <c r="HB3368" s="29"/>
      <c r="HC3368" s="29"/>
      <c r="HD3368" s="29"/>
      <c r="HE3368" s="29"/>
      <c r="HF3368" s="29"/>
      <c r="HG3368" s="29"/>
      <c r="HH3368" s="29"/>
      <c r="HI3368" s="29"/>
      <c r="HJ3368" s="29"/>
      <c r="HK3368" s="29"/>
      <c r="HL3368" s="29"/>
      <c r="HM3368" s="29"/>
      <c r="HN3368" s="29"/>
      <c r="HO3368" s="29"/>
      <c r="HP3368" s="29"/>
      <c r="HQ3368" s="29"/>
      <c r="HR3368" s="29"/>
      <c r="HS3368" s="29"/>
      <c r="HT3368" s="29"/>
      <c r="HU3368" s="29"/>
      <c r="HV3368" s="29"/>
      <c r="HW3368" s="29"/>
      <c r="HX3368" s="29"/>
      <c r="HY3368" s="29"/>
      <c r="HZ3368" s="29"/>
      <c r="IA3368" s="29"/>
      <c r="IB3368" s="29"/>
      <c r="IC3368" s="29"/>
      <c r="ID3368" s="29"/>
      <c r="IE3368" s="29"/>
      <c r="IF3368" s="29"/>
      <c r="IG3368" s="29"/>
      <c r="IH3368" s="29"/>
      <c r="II3368" s="29"/>
      <c r="IJ3368" s="29"/>
      <c r="IK3368" s="29"/>
      <c r="IL3368" s="29"/>
      <c r="IM3368" s="29"/>
      <c r="IN3368" s="29"/>
      <c r="IO3368" s="29"/>
      <c r="IP3368" s="29"/>
      <c r="IQ3368" s="29"/>
      <c r="IR3368" s="29"/>
      <c r="IS3368" s="29"/>
      <c r="IT3368" s="29"/>
    </row>
    <row r="3369" spans="1:254" s="11" customFormat="1" ht="12.95" customHeight="1" x14ac:dyDescent="0.2">
      <c r="B3369" s="29" t="s">
        <v>902</v>
      </c>
      <c r="C3369" s="30" t="s">
        <v>196</v>
      </c>
      <c r="D3369" s="30" t="s">
        <v>197</v>
      </c>
      <c r="E3369" s="29" t="s">
        <v>198</v>
      </c>
      <c r="F3369" s="29">
        <v>3313</v>
      </c>
      <c r="G3369" s="29" t="s">
        <v>977</v>
      </c>
      <c r="H3369" s="29" t="s">
        <v>904</v>
      </c>
      <c r="I3369" s="29" t="s">
        <v>905</v>
      </c>
      <c r="J3369" s="29" t="s">
        <v>942</v>
      </c>
      <c r="K3369" s="29" t="s">
        <v>907</v>
      </c>
      <c r="L3369" s="29" t="s">
        <v>951</v>
      </c>
      <c r="M3369" s="29" t="s">
        <v>199</v>
      </c>
      <c r="N3369" s="29">
        <v>1971</v>
      </c>
      <c r="O3369" s="29" t="s">
        <v>908</v>
      </c>
      <c r="P3369" s="29"/>
      <c r="Q3369" s="29"/>
      <c r="R3369" s="29"/>
      <c r="S3369" s="29"/>
      <c r="T3369" s="29"/>
      <c r="U3369" s="29"/>
      <c r="V3369" s="29"/>
      <c r="W3369" s="29"/>
      <c r="X3369" s="29"/>
      <c r="Y3369" s="29"/>
      <c r="Z3369" s="29"/>
      <c r="AA3369" s="29"/>
      <c r="AB3369" s="29"/>
      <c r="AC3369" s="29"/>
      <c r="AD3369" s="29"/>
      <c r="AE3369" s="29"/>
      <c r="AF3369" s="29"/>
      <c r="AG3369" s="29"/>
      <c r="AH3369" s="29"/>
      <c r="AI3369" s="29"/>
      <c r="AJ3369" s="29"/>
      <c r="AK3369" s="29"/>
      <c r="AL3369" s="29"/>
      <c r="AM3369" s="29"/>
      <c r="AN3369" s="29"/>
      <c r="AO3369" s="29"/>
      <c r="AP3369" s="29"/>
      <c r="AQ3369" s="29"/>
      <c r="AR3369" s="29"/>
      <c r="AS3369" s="29"/>
      <c r="AT3369" s="29"/>
      <c r="AU3369" s="29"/>
      <c r="AV3369" s="29"/>
      <c r="AW3369" s="29"/>
      <c r="AX3369" s="29"/>
      <c r="AY3369" s="29"/>
      <c r="AZ3369" s="29"/>
      <c r="BA3369" s="29"/>
      <c r="BB3369" s="29"/>
      <c r="BC3369" s="29"/>
      <c r="BD3369" s="29"/>
      <c r="BE3369" s="29"/>
      <c r="BF3369" s="29"/>
      <c r="BG3369" s="29"/>
      <c r="BH3369" s="29"/>
      <c r="BI3369" s="29"/>
      <c r="BJ3369" s="29"/>
      <c r="BK3369" s="29"/>
      <c r="BL3369" s="29"/>
      <c r="BM3369" s="29"/>
      <c r="BN3369" s="29"/>
      <c r="BO3369" s="29"/>
      <c r="BP3369" s="29"/>
      <c r="BQ3369" s="29"/>
      <c r="BR3369" s="29"/>
      <c r="BS3369" s="29"/>
      <c r="BT3369" s="29"/>
      <c r="BU3369" s="29"/>
      <c r="BV3369" s="29"/>
      <c r="BW3369" s="29"/>
      <c r="BX3369" s="29"/>
      <c r="BY3369" s="29"/>
      <c r="BZ3369" s="29"/>
      <c r="CA3369" s="29"/>
      <c r="CB3369" s="29"/>
      <c r="CC3369" s="29"/>
      <c r="CD3369" s="29"/>
      <c r="CE3369" s="29"/>
      <c r="CF3369" s="29"/>
      <c r="CG3369" s="29"/>
      <c r="CH3369" s="29"/>
      <c r="CI3369" s="29"/>
      <c r="CJ3369" s="29"/>
      <c r="CK3369" s="29"/>
      <c r="CL3369" s="29"/>
      <c r="CM3369" s="29"/>
      <c r="CN3369" s="29"/>
      <c r="CO3369" s="29"/>
      <c r="CP3369" s="29"/>
      <c r="CQ3369" s="29"/>
      <c r="CR3369" s="29"/>
      <c r="CS3369" s="29"/>
      <c r="CT3369" s="29"/>
      <c r="CU3369" s="29"/>
      <c r="CV3369" s="29"/>
      <c r="CW3369" s="29"/>
      <c r="CX3369" s="29"/>
      <c r="CY3369" s="29"/>
      <c r="CZ3369" s="29"/>
      <c r="DA3369" s="29"/>
      <c r="DB3369" s="29"/>
      <c r="DC3369" s="29"/>
      <c r="DD3369" s="29"/>
      <c r="DE3369" s="29"/>
      <c r="DF3369" s="29"/>
      <c r="DG3369" s="29"/>
      <c r="DH3369" s="29"/>
      <c r="DI3369" s="29"/>
      <c r="DJ3369" s="29"/>
      <c r="DK3369" s="29"/>
      <c r="DL3369" s="29"/>
      <c r="DM3369" s="29"/>
      <c r="DN3369" s="29"/>
      <c r="DO3369" s="29"/>
      <c r="DP3369" s="29"/>
      <c r="DQ3369" s="29"/>
      <c r="DR3369" s="29"/>
      <c r="DS3369" s="29"/>
      <c r="DT3369" s="29"/>
      <c r="DU3369" s="29"/>
      <c r="DV3369" s="29"/>
      <c r="DW3369" s="29"/>
      <c r="DX3369" s="29"/>
      <c r="DY3369" s="29"/>
      <c r="DZ3369" s="29"/>
      <c r="EA3369" s="29"/>
      <c r="EB3369" s="29"/>
      <c r="EC3369" s="29"/>
      <c r="ED3369" s="29"/>
      <c r="EE3369" s="29"/>
      <c r="EF3369" s="29"/>
      <c r="EG3369" s="29"/>
      <c r="EH3369" s="29"/>
      <c r="EI3369" s="29"/>
      <c r="EJ3369" s="29"/>
      <c r="EK3369" s="29"/>
      <c r="EL3369" s="29"/>
      <c r="EM3369" s="29"/>
      <c r="EN3369" s="29"/>
      <c r="EO3369" s="29"/>
      <c r="EP3369" s="29"/>
      <c r="EQ3369" s="29"/>
      <c r="ER3369" s="29"/>
      <c r="ES3369" s="29"/>
      <c r="ET3369" s="29"/>
      <c r="EU3369" s="29"/>
      <c r="EV3369" s="29"/>
      <c r="EW3369" s="29"/>
      <c r="EX3369" s="29"/>
      <c r="EY3369" s="29"/>
      <c r="EZ3369" s="29"/>
      <c r="FA3369" s="29"/>
      <c r="FB3369" s="29"/>
      <c r="FC3369" s="29"/>
      <c r="FD3369" s="29"/>
      <c r="FE3369" s="29"/>
      <c r="FF3369" s="29"/>
      <c r="FG3369" s="29"/>
      <c r="FH3369" s="29"/>
      <c r="FI3369" s="29"/>
      <c r="FJ3369" s="29"/>
      <c r="FK3369" s="29"/>
      <c r="FL3369" s="29"/>
      <c r="FM3369" s="29"/>
      <c r="FN3369" s="29"/>
      <c r="FO3369" s="29"/>
      <c r="FP3369" s="29"/>
      <c r="FQ3369" s="29"/>
      <c r="FR3369" s="29"/>
      <c r="FS3369" s="29"/>
      <c r="FT3369" s="29"/>
      <c r="FU3369" s="29"/>
      <c r="FV3369" s="29"/>
      <c r="FW3369" s="29"/>
      <c r="FX3369" s="29"/>
      <c r="FY3369" s="29"/>
      <c r="FZ3369" s="29"/>
      <c r="GA3369" s="29"/>
      <c r="GB3369" s="29"/>
      <c r="GC3369" s="29"/>
      <c r="GD3369" s="29"/>
      <c r="GE3369" s="29"/>
      <c r="GF3369" s="29"/>
      <c r="GG3369" s="29"/>
      <c r="GH3369" s="29"/>
      <c r="GI3369" s="29"/>
      <c r="GJ3369" s="29"/>
      <c r="GK3369" s="29"/>
      <c r="GL3369" s="29"/>
      <c r="GM3369" s="29"/>
      <c r="GN3369" s="29"/>
      <c r="GO3369" s="29"/>
      <c r="GP3369" s="29"/>
      <c r="GQ3369" s="29"/>
      <c r="GR3369" s="29"/>
      <c r="GS3369" s="29"/>
      <c r="GT3369" s="29"/>
      <c r="GU3369" s="29"/>
      <c r="GV3369" s="29"/>
      <c r="GW3369" s="29"/>
      <c r="GX3369" s="29"/>
      <c r="GY3369" s="29"/>
      <c r="GZ3369" s="29"/>
      <c r="HA3369" s="29"/>
      <c r="HB3369" s="29"/>
      <c r="HC3369" s="29"/>
      <c r="HD3369" s="29"/>
      <c r="HE3369" s="29"/>
      <c r="HF3369" s="29"/>
      <c r="HG3369" s="29"/>
      <c r="HH3369" s="29"/>
      <c r="HI3369" s="29"/>
      <c r="HJ3369" s="29"/>
      <c r="HK3369" s="29"/>
      <c r="HL3369" s="29"/>
      <c r="HM3369" s="29"/>
      <c r="HN3369" s="29"/>
      <c r="HO3369" s="29"/>
      <c r="HP3369" s="29"/>
      <c r="HQ3369" s="29"/>
      <c r="HR3369" s="29"/>
      <c r="HS3369" s="29"/>
      <c r="HT3369" s="29"/>
      <c r="HU3369" s="29"/>
      <c r="HV3369" s="29"/>
      <c r="HW3369" s="29"/>
      <c r="HX3369" s="29"/>
      <c r="HY3369" s="29"/>
      <c r="HZ3369" s="29"/>
      <c r="IA3369" s="29"/>
      <c r="IB3369" s="29"/>
      <c r="IC3369" s="29"/>
      <c r="ID3369" s="29"/>
      <c r="IE3369" s="29"/>
      <c r="IF3369" s="29"/>
      <c r="IG3369" s="29"/>
      <c r="IH3369" s="29"/>
      <c r="II3369" s="29"/>
      <c r="IJ3369" s="29"/>
      <c r="IK3369" s="29"/>
      <c r="IL3369" s="29"/>
      <c r="IM3369" s="29"/>
      <c r="IN3369" s="29"/>
      <c r="IO3369" s="29"/>
      <c r="IP3369" s="29"/>
      <c r="IQ3369" s="29"/>
      <c r="IR3369" s="29"/>
      <c r="IS3369" s="29"/>
      <c r="IT3369" s="29"/>
    </row>
    <row r="3370" spans="1:254" s="11" customFormat="1" ht="12" customHeight="1" x14ac:dyDescent="0.2">
      <c r="B3370" s="11" t="s">
        <v>902</v>
      </c>
      <c r="C3370" s="144" t="s">
        <v>196</v>
      </c>
      <c r="D3370" s="144" t="s">
        <v>197</v>
      </c>
      <c r="E3370" s="11" t="s">
        <v>198</v>
      </c>
      <c r="F3370" s="11">
        <v>3313</v>
      </c>
      <c r="G3370" s="11" t="s">
        <v>977</v>
      </c>
      <c r="H3370" s="11" t="s">
        <v>904</v>
      </c>
      <c r="I3370" s="11" t="s">
        <v>905</v>
      </c>
      <c r="J3370" s="11" t="s">
        <v>942</v>
      </c>
      <c r="K3370" s="11" t="s">
        <v>907</v>
      </c>
      <c r="L3370" s="11" t="s">
        <v>951</v>
      </c>
      <c r="M3370" s="11" t="s">
        <v>199</v>
      </c>
      <c r="N3370" s="11">
        <v>1971</v>
      </c>
      <c r="O3370" s="11" t="s">
        <v>908</v>
      </c>
      <c r="P3370" s="11" t="s">
        <v>2554</v>
      </c>
      <c r="R3370" s="29"/>
      <c r="S3370" s="29"/>
      <c r="T3370" s="29"/>
      <c r="U3370" s="29"/>
      <c r="V3370" s="29"/>
      <c r="W3370" s="29"/>
      <c r="X3370" s="29"/>
      <c r="Y3370" s="29"/>
      <c r="Z3370" s="29"/>
      <c r="AA3370" s="29"/>
      <c r="AB3370" s="29"/>
      <c r="AC3370" s="29"/>
      <c r="AD3370" s="29"/>
      <c r="AE3370" s="29"/>
      <c r="AF3370" s="29"/>
      <c r="AG3370" s="29"/>
      <c r="AH3370" s="29"/>
      <c r="AI3370" s="29"/>
      <c r="AJ3370" s="29"/>
      <c r="AK3370" s="29"/>
      <c r="AL3370" s="29"/>
      <c r="AM3370" s="29"/>
      <c r="AN3370" s="29"/>
      <c r="AO3370" s="29"/>
      <c r="AP3370" s="29"/>
      <c r="AQ3370" s="29"/>
      <c r="AR3370" s="29"/>
      <c r="AS3370" s="29"/>
      <c r="AT3370" s="29"/>
      <c r="AU3370" s="29"/>
      <c r="AV3370" s="29"/>
      <c r="AW3370" s="29"/>
      <c r="AX3370" s="29"/>
      <c r="AY3370" s="29"/>
      <c r="AZ3370" s="29"/>
      <c r="BA3370" s="29"/>
      <c r="BB3370" s="29"/>
      <c r="BC3370" s="29"/>
      <c r="BD3370" s="29"/>
      <c r="BE3370" s="29"/>
      <c r="BF3370" s="29"/>
      <c r="BG3370" s="29"/>
      <c r="BH3370" s="29"/>
      <c r="BI3370" s="29"/>
      <c r="BJ3370" s="29"/>
      <c r="BK3370" s="29"/>
      <c r="BL3370" s="29"/>
      <c r="BM3370" s="29"/>
      <c r="BN3370" s="29"/>
      <c r="BO3370" s="29"/>
      <c r="BP3370" s="29"/>
      <c r="BQ3370" s="29"/>
      <c r="BR3370" s="29"/>
      <c r="BS3370" s="29"/>
      <c r="BT3370" s="29"/>
      <c r="BU3370" s="29"/>
      <c r="BV3370" s="29"/>
      <c r="BW3370" s="29"/>
      <c r="BX3370" s="29"/>
      <c r="BY3370" s="29"/>
      <c r="BZ3370" s="29"/>
      <c r="CA3370" s="29"/>
      <c r="CB3370" s="29"/>
      <c r="CC3370" s="29"/>
      <c r="CD3370" s="29"/>
      <c r="CE3370" s="29"/>
      <c r="CF3370" s="29"/>
      <c r="CG3370" s="29"/>
      <c r="CH3370" s="29"/>
      <c r="CI3370" s="29"/>
      <c r="CJ3370" s="29"/>
      <c r="CK3370" s="29"/>
      <c r="CL3370" s="29"/>
      <c r="CM3370" s="29"/>
      <c r="CN3370" s="29"/>
      <c r="CO3370" s="29"/>
      <c r="CP3370" s="29"/>
      <c r="CQ3370" s="29"/>
      <c r="CR3370" s="29"/>
      <c r="CS3370" s="29"/>
      <c r="CT3370" s="29"/>
      <c r="CU3370" s="29"/>
      <c r="CV3370" s="29"/>
      <c r="CW3370" s="29"/>
      <c r="CX3370" s="29"/>
      <c r="CY3370" s="29"/>
      <c r="CZ3370" s="29"/>
      <c r="DA3370" s="29"/>
      <c r="DB3370" s="29"/>
      <c r="DC3370" s="29"/>
      <c r="DD3370" s="29"/>
      <c r="DE3370" s="29"/>
      <c r="DF3370" s="29"/>
      <c r="DG3370" s="29"/>
      <c r="DH3370" s="29"/>
      <c r="DI3370" s="29"/>
      <c r="DJ3370" s="29"/>
      <c r="DK3370" s="29"/>
      <c r="DL3370" s="29"/>
      <c r="DM3370" s="29"/>
      <c r="DN3370" s="29"/>
      <c r="DO3370" s="29"/>
      <c r="DP3370" s="29"/>
      <c r="DQ3370" s="29"/>
      <c r="DR3370" s="29"/>
      <c r="DS3370" s="29"/>
      <c r="DT3370" s="29"/>
      <c r="DU3370" s="29"/>
      <c r="DV3370" s="29"/>
      <c r="DW3370" s="29"/>
      <c r="DX3370" s="29"/>
      <c r="DY3370" s="29"/>
      <c r="DZ3370" s="29"/>
      <c r="EA3370" s="29"/>
      <c r="EB3370" s="29"/>
      <c r="EC3370" s="29"/>
      <c r="ED3370" s="29"/>
      <c r="EE3370" s="29"/>
      <c r="EF3370" s="29"/>
      <c r="EG3370" s="29"/>
      <c r="EH3370" s="29"/>
      <c r="EI3370" s="29"/>
      <c r="EJ3370" s="29"/>
      <c r="EK3370" s="29"/>
      <c r="EL3370" s="29"/>
      <c r="EM3370" s="29"/>
      <c r="EN3370" s="29"/>
      <c r="EO3370" s="29"/>
      <c r="EP3370" s="29"/>
      <c r="EQ3370" s="29"/>
      <c r="ER3370" s="29"/>
      <c r="ES3370" s="29"/>
      <c r="ET3370" s="29"/>
      <c r="EU3370" s="29"/>
      <c r="EV3370" s="29"/>
      <c r="EW3370" s="29"/>
      <c r="EX3370" s="29"/>
      <c r="EY3370" s="29"/>
      <c r="EZ3370" s="29"/>
      <c r="FA3370" s="29"/>
      <c r="FB3370" s="29"/>
      <c r="FC3370" s="29"/>
      <c r="FD3370" s="29"/>
      <c r="FE3370" s="29"/>
      <c r="FF3370" s="29"/>
      <c r="FG3370" s="29"/>
      <c r="FH3370" s="29"/>
      <c r="FI3370" s="29"/>
      <c r="FJ3370" s="29"/>
      <c r="FK3370" s="29"/>
      <c r="FL3370" s="29"/>
      <c r="FM3370" s="29"/>
      <c r="FN3370" s="29"/>
      <c r="FO3370" s="29"/>
      <c r="FP3370" s="29"/>
      <c r="FQ3370" s="29"/>
      <c r="FR3370" s="29"/>
      <c r="FS3370" s="29"/>
      <c r="FT3370" s="29"/>
      <c r="FU3370" s="29"/>
      <c r="FV3370" s="29"/>
      <c r="FW3370" s="29"/>
      <c r="FX3370" s="29"/>
      <c r="FY3370" s="29"/>
      <c r="FZ3370" s="29"/>
      <c r="GA3370" s="29"/>
      <c r="GB3370" s="29"/>
      <c r="GC3370" s="29"/>
      <c r="GD3370" s="29"/>
      <c r="GE3370" s="29"/>
      <c r="GF3370" s="29"/>
      <c r="GG3370" s="29"/>
      <c r="GH3370" s="29"/>
      <c r="GI3370" s="29"/>
      <c r="GJ3370" s="29"/>
      <c r="GK3370" s="29"/>
      <c r="GL3370" s="29"/>
      <c r="GM3370" s="29"/>
      <c r="GN3370" s="29"/>
      <c r="GO3370" s="29"/>
      <c r="GP3370" s="29"/>
      <c r="GQ3370" s="29"/>
      <c r="GR3370" s="29"/>
      <c r="GS3370" s="29"/>
      <c r="GT3370" s="29"/>
      <c r="GU3370" s="29"/>
      <c r="GV3370" s="29"/>
      <c r="GW3370" s="29"/>
      <c r="GX3370" s="29"/>
      <c r="GY3370" s="29"/>
      <c r="GZ3370" s="29"/>
      <c r="HA3370" s="29"/>
      <c r="HB3370" s="29"/>
      <c r="HC3370" s="29"/>
      <c r="HD3370" s="29"/>
      <c r="HE3370" s="29"/>
      <c r="HF3370" s="29"/>
      <c r="HG3370" s="29"/>
      <c r="HH3370" s="29"/>
      <c r="HI3370" s="29"/>
      <c r="HJ3370" s="29"/>
      <c r="HK3370" s="29"/>
      <c r="HL3370" s="29"/>
      <c r="HM3370" s="29"/>
      <c r="HN3370" s="29"/>
      <c r="HO3370" s="29"/>
      <c r="HP3370" s="29"/>
      <c r="HQ3370" s="29"/>
      <c r="HR3370" s="29"/>
      <c r="HS3370" s="29"/>
      <c r="HT3370" s="29"/>
      <c r="HU3370" s="29"/>
      <c r="HV3370" s="29"/>
      <c r="HW3370" s="29"/>
      <c r="HX3370" s="29"/>
      <c r="HY3370" s="29"/>
      <c r="HZ3370" s="29"/>
      <c r="IA3370" s="29"/>
      <c r="IB3370" s="29"/>
      <c r="IC3370" s="29"/>
      <c r="ID3370" s="29"/>
      <c r="IE3370" s="29"/>
      <c r="IF3370" s="29"/>
      <c r="IG3370" s="29"/>
      <c r="IH3370" s="29"/>
      <c r="II3370" s="29"/>
      <c r="IJ3370" s="29"/>
      <c r="IK3370" s="29"/>
      <c r="IL3370" s="29"/>
      <c r="IM3370" s="29"/>
      <c r="IN3370" s="29"/>
      <c r="IO3370" s="29"/>
      <c r="IP3370" s="29"/>
      <c r="IQ3370" s="29"/>
      <c r="IR3370" s="29"/>
      <c r="IS3370" s="29"/>
      <c r="IT3370" s="29"/>
    </row>
    <row r="3371" spans="1:254" s="11" customFormat="1" ht="12.95" customHeight="1" x14ac:dyDescent="0.2">
      <c r="B3371" s="11" t="s">
        <v>902</v>
      </c>
      <c r="C3371" s="144" t="s">
        <v>196</v>
      </c>
      <c r="D3371" s="144" t="s">
        <v>197</v>
      </c>
      <c r="E3371" s="11" t="s">
        <v>198</v>
      </c>
      <c r="F3371" s="11">
        <v>3313</v>
      </c>
      <c r="G3371" s="11" t="s">
        <v>977</v>
      </c>
      <c r="H3371" s="11" t="s">
        <v>904</v>
      </c>
      <c r="I3371" s="11" t="s">
        <v>905</v>
      </c>
      <c r="J3371" s="11" t="s">
        <v>942</v>
      </c>
      <c r="K3371" s="11" t="s">
        <v>907</v>
      </c>
      <c r="L3371" s="11" t="s">
        <v>951</v>
      </c>
      <c r="M3371" s="11" t="s">
        <v>199</v>
      </c>
      <c r="N3371" s="11">
        <v>1971</v>
      </c>
      <c r="O3371" s="11" t="s">
        <v>908</v>
      </c>
      <c r="P3371" s="11" t="s">
        <v>2549</v>
      </c>
      <c r="R3371" s="29"/>
      <c r="S3371" s="29"/>
      <c r="T3371" s="29"/>
      <c r="U3371" s="29"/>
      <c r="V3371" s="29"/>
      <c r="W3371" s="29"/>
      <c r="X3371" s="29"/>
      <c r="Y3371" s="29"/>
      <c r="Z3371" s="29"/>
      <c r="AA3371" s="29"/>
      <c r="AB3371" s="29"/>
      <c r="AC3371" s="29"/>
      <c r="AD3371" s="29"/>
      <c r="AE3371" s="29"/>
      <c r="AF3371" s="29"/>
      <c r="AG3371" s="29"/>
      <c r="AH3371" s="29"/>
      <c r="AI3371" s="29"/>
      <c r="AJ3371" s="29"/>
      <c r="AK3371" s="29"/>
      <c r="AL3371" s="29"/>
      <c r="AM3371" s="29"/>
      <c r="AN3371" s="29"/>
      <c r="AO3371" s="29"/>
      <c r="AP3371" s="29"/>
      <c r="AQ3371" s="29"/>
      <c r="AR3371" s="29"/>
      <c r="AS3371" s="29"/>
      <c r="AT3371" s="29"/>
      <c r="AU3371" s="29"/>
      <c r="AV3371" s="29"/>
      <c r="AW3371" s="29"/>
      <c r="AX3371" s="29"/>
      <c r="AY3371" s="29"/>
      <c r="AZ3371" s="29"/>
      <c r="BA3371" s="29"/>
      <c r="BB3371" s="29"/>
      <c r="BC3371" s="29"/>
      <c r="BD3371" s="29"/>
      <c r="BE3371" s="29"/>
      <c r="BF3371" s="29"/>
      <c r="BG3371" s="29"/>
      <c r="BH3371" s="29"/>
      <c r="BI3371" s="29"/>
      <c r="BJ3371" s="29"/>
      <c r="BK3371" s="29"/>
      <c r="BL3371" s="29"/>
      <c r="BM3371" s="29"/>
      <c r="BN3371" s="29"/>
      <c r="BO3371" s="29"/>
      <c r="BP3371" s="29"/>
      <c r="BQ3371" s="29"/>
      <c r="BR3371" s="29"/>
      <c r="BS3371" s="29"/>
      <c r="BT3371" s="29"/>
      <c r="BU3371" s="29"/>
      <c r="BV3371" s="29"/>
      <c r="BW3371" s="29"/>
      <c r="BX3371" s="29"/>
      <c r="BY3371" s="29"/>
      <c r="BZ3371" s="29"/>
      <c r="CA3371" s="29"/>
      <c r="CB3371" s="29"/>
      <c r="CC3371" s="29"/>
      <c r="CD3371" s="29"/>
      <c r="CE3371" s="29"/>
      <c r="CF3371" s="29"/>
      <c r="CG3371" s="29"/>
      <c r="CH3371" s="29"/>
      <c r="CI3371" s="29"/>
      <c r="CJ3371" s="29"/>
      <c r="CK3371" s="29"/>
      <c r="CL3371" s="29"/>
      <c r="CM3371" s="29"/>
      <c r="CN3371" s="29"/>
      <c r="CO3371" s="29"/>
      <c r="CP3371" s="29"/>
      <c r="CQ3371" s="29"/>
      <c r="CR3371" s="29"/>
      <c r="CS3371" s="29"/>
      <c r="CT3371" s="29"/>
      <c r="CU3371" s="29"/>
      <c r="CV3371" s="29"/>
      <c r="CW3371" s="29"/>
      <c r="CX3371" s="29"/>
      <c r="CY3371" s="29"/>
      <c r="CZ3371" s="29"/>
      <c r="DA3371" s="29"/>
      <c r="DB3371" s="29"/>
      <c r="DC3371" s="29"/>
      <c r="DD3371" s="29"/>
      <c r="DE3371" s="29"/>
      <c r="DF3371" s="29"/>
      <c r="DG3371" s="29"/>
      <c r="DH3371" s="29"/>
      <c r="DI3371" s="29"/>
      <c r="DJ3371" s="29"/>
      <c r="DK3371" s="29"/>
      <c r="DL3371" s="29"/>
      <c r="DM3371" s="29"/>
      <c r="DN3371" s="29"/>
      <c r="DO3371" s="29"/>
      <c r="DP3371" s="29"/>
      <c r="DQ3371" s="29"/>
      <c r="DR3371" s="29"/>
      <c r="DS3371" s="29"/>
      <c r="DT3371" s="29"/>
      <c r="DU3371" s="29"/>
      <c r="DV3371" s="29"/>
      <c r="DW3371" s="29"/>
      <c r="DX3371" s="29"/>
      <c r="DY3371" s="29"/>
      <c r="DZ3371" s="29"/>
      <c r="EA3371" s="29"/>
      <c r="EB3371" s="29"/>
      <c r="EC3371" s="29"/>
      <c r="ED3371" s="29"/>
      <c r="EE3371" s="29"/>
      <c r="EF3371" s="29"/>
      <c r="EG3371" s="29"/>
      <c r="EH3371" s="29"/>
      <c r="EI3371" s="29"/>
      <c r="EJ3371" s="29"/>
      <c r="EK3371" s="29"/>
      <c r="EL3371" s="29"/>
      <c r="EM3371" s="29"/>
      <c r="EN3371" s="29"/>
      <c r="EO3371" s="29"/>
      <c r="EP3371" s="29"/>
      <c r="EQ3371" s="29"/>
      <c r="ER3371" s="29"/>
      <c r="ES3371" s="29"/>
      <c r="ET3371" s="29"/>
      <c r="EU3371" s="29"/>
      <c r="EV3371" s="29"/>
      <c r="EW3371" s="29"/>
      <c r="EX3371" s="29"/>
      <c r="EY3371" s="29"/>
      <c r="EZ3371" s="29"/>
      <c r="FA3371" s="29"/>
      <c r="FB3371" s="29"/>
      <c r="FC3371" s="29"/>
      <c r="FD3371" s="29"/>
      <c r="FE3371" s="29"/>
      <c r="FF3371" s="29"/>
      <c r="FG3371" s="29"/>
      <c r="FH3371" s="29"/>
      <c r="FI3371" s="29"/>
      <c r="FJ3371" s="29"/>
      <c r="FK3371" s="29"/>
      <c r="FL3371" s="29"/>
      <c r="FM3371" s="29"/>
      <c r="FN3371" s="29"/>
      <c r="FO3371" s="29"/>
      <c r="FP3371" s="29"/>
      <c r="FQ3371" s="29"/>
      <c r="FR3371" s="29"/>
      <c r="FS3371" s="29"/>
      <c r="FT3371" s="29"/>
      <c r="FU3371" s="29"/>
      <c r="FV3371" s="29"/>
      <c r="FW3371" s="29"/>
      <c r="FX3371" s="29"/>
      <c r="FY3371" s="29"/>
      <c r="FZ3371" s="29"/>
      <c r="GA3371" s="29"/>
      <c r="GB3371" s="29"/>
      <c r="GC3371" s="29"/>
      <c r="GD3371" s="29"/>
      <c r="GE3371" s="29"/>
      <c r="GF3371" s="29"/>
      <c r="GG3371" s="29"/>
      <c r="GH3371" s="29"/>
      <c r="GI3371" s="29"/>
      <c r="GJ3371" s="29"/>
      <c r="GK3371" s="29"/>
      <c r="GL3371" s="29"/>
      <c r="GM3371" s="29"/>
      <c r="GN3371" s="29"/>
      <c r="GO3371" s="29"/>
      <c r="GP3371" s="29"/>
      <c r="GQ3371" s="29"/>
      <c r="GR3371" s="29"/>
      <c r="GS3371" s="29"/>
      <c r="GT3371" s="29"/>
      <c r="GU3371" s="29"/>
      <c r="GV3371" s="29"/>
      <c r="GW3371" s="29"/>
      <c r="GX3371" s="29"/>
      <c r="GY3371" s="29"/>
      <c r="GZ3371" s="29"/>
      <c r="HA3371" s="29"/>
      <c r="HB3371" s="29"/>
      <c r="HC3371" s="29"/>
      <c r="HD3371" s="29"/>
      <c r="HE3371" s="29"/>
      <c r="HF3371" s="29"/>
      <c r="HG3371" s="29"/>
      <c r="HH3371" s="29"/>
      <c r="HI3371" s="29"/>
      <c r="HJ3371" s="29"/>
      <c r="HK3371" s="29"/>
      <c r="HL3371" s="29"/>
      <c r="HM3371" s="29"/>
      <c r="HN3371" s="29"/>
      <c r="HO3371" s="29"/>
      <c r="HP3371" s="29"/>
      <c r="HQ3371" s="29"/>
      <c r="HR3371" s="29"/>
      <c r="HS3371" s="29"/>
      <c r="HT3371" s="29"/>
      <c r="HU3371" s="29"/>
      <c r="HV3371" s="29"/>
      <c r="HW3371" s="29"/>
      <c r="HX3371" s="29"/>
      <c r="HY3371" s="29"/>
      <c r="HZ3371" s="29"/>
      <c r="IA3371" s="29"/>
      <c r="IB3371" s="29"/>
      <c r="IC3371" s="29"/>
      <c r="ID3371" s="29"/>
      <c r="IE3371" s="29"/>
      <c r="IF3371" s="29"/>
      <c r="IG3371" s="29"/>
      <c r="IH3371" s="29"/>
      <c r="II3371" s="29"/>
      <c r="IJ3371" s="29"/>
      <c r="IK3371" s="29"/>
      <c r="IL3371" s="29"/>
      <c r="IM3371" s="29"/>
      <c r="IN3371" s="29"/>
      <c r="IO3371" s="29"/>
      <c r="IP3371" s="29"/>
      <c r="IQ3371" s="29"/>
      <c r="IR3371" s="29"/>
      <c r="IS3371" s="29"/>
      <c r="IT3371" s="29"/>
    </row>
    <row r="3372" spans="1:254" s="11" customFormat="1" ht="12" customHeight="1" x14ac:dyDescent="0.2">
      <c r="B3372" s="29" t="s">
        <v>981</v>
      </c>
      <c r="C3372" s="30" t="s">
        <v>200</v>
      </c>
      <c r="D3372" s="30" t="s">
        <v>1391</v>
      </c>
      <c r="E3372" s="29"/>
      <c r="F3372" s="29">
        <v>2000</v>
      </c>
      <c r="G3372" s="29" t="s">
        <v>915</v>
      </c>
      <c r="H3372" s="29" t="s">
        <v>904</v>
      </c>
      <c r="I3372" s="29" t="s">
        <v>905</v>
      </c>
      <c r="J3372" s="29" t="s">
        <v>921</v>
      </c>
      <c r="K3372" s="29" t="s">
        <v>907</v>
      </c>
      <c r="L3372" s="29" t="s">
        <v>1685</v>
      </c>
      <c r="M3372" s="29" t="s">
        <v>203</v>
      </c>
      <c r="N3372" s="29">
        <v>1970</v>
      </c>
      <c r="O3372" s="29"/>
      <c r="P3372" s="29"/>
      <c r="Q3372" s="29"/>
      <c r="R3372" s="29"/>
      <c r="S3372" s="29"/>
      <c r="T3372" s="29"/>
      <c r="U3372" s="29"/>
      <c r="V3372" s="29"/>
      <c r="W3372" s="29"/>
      <c r="X3372" s="29"/>
      <c r="Y3372" s="29"/>
      <c r="Z3372" s="29"/>
      <c r="AA3372" s="29"/>
      <c r="AB3372" s="29"/>
      <c r="AC3372" s="29"/>
      <c r="AD3372" s="29"/>
      <c r="AE3372" s="29"/>
      <c r="AF3372" s="29"/>
      <c r="AG3372" s="29"/>
      <c r="AH3372" s="29"/>
      <c r="AI3372" s="29"/>
      <c r="AJ3372" s="29"/>
      <c r="AK3372" s="29"/>
      <c r="AL3372" s="29"/>
      <c r="AM3372" s="29"/>
      <c r="AN3372" s="29"/>
      <c r="AO3372" s="29"/>
      <c r="AP3372" s="29"/>
      <c r="AQ3372" s="29"/>
      <c r="AR3372" s="29"/>
      <c r="AS3372" s="29"/>
      <c r="AT3372" s="29"/>
      <c r="AU3372" s="29"/>
      <c r="AV3372" s="29"/>
      <c r="AW3372" s="29"/>
      <c r="AX3372" s="29"/>
      <c r="AY3372" s="29"/>
      <c r="AZ3372" s="29"/>
      <c r="BA3372" s="29"/>
      <c r="BB3372" s="29"/>
      <c r="BC3372" s="29"/>
      <c r="BD3372" s="29"/>
      <c r="BE3372" s="29"/>
      <c r="BF3372" s="29"/>
      <c r="BG3372" s="29"/>
      <c r="BH3372" s="29"/>
      <c r="BI3372" s="29"/>
      <c r="BJ3372" s="29"/>
      <c r="BK3372" s="29"/>
      <c r="BL3372" s="29"/>
      <c r="BM3372" s="29"/>
      <c r="BN3372" s="29"/>
      <c r="BO3372" s="29"/>
      <c r="BP3372" s="29"/>
      <c r="BQ3372" s="29"/>
      <c r="BR3372" s="29"/>
      <c r="BS3372" s="29"/>
      <c r="BT3372" s="29"/>
      <c r="BU3372" s="29"/>
      <c r="BV3372" s="29"/>
      <c r="BW3372" s="29"/>
      <c r="BX3372" s="29"/>
      <c r="BY3372" s="29"/>
      <c r="BZ3372" s="29"/>
      <c r="CA3372" s="29"/>
      <c r="CB3372" s="29"/>
      <c r="CC3372" s="29"/>
      <c r="CD3372" s="29"/>
      <c r="CE3372" s="29"/>
      <c r="CF3372" s="29"/>
      <c r="CG3372" s="29"/>
      <c r="CH3372" s="29"/>
      <c r="CI3372" s="29"/>
      <c r="CJ3372" s="29"/>
      <c r="CK3372" s="29"/>
      <c r="CL3372" s="29"/>
      <c r="CM3372" s="29"/>
      <c r="CN3372" s="29"/>
      <c r="CO3372" s="29"/>
      <c r="CP3372" s="29"/>
      <c r="CQ3372" s="29"/>
      <c r="CR3372" s="29"/>
      <c r="CS3372" s="29"/>
      <c r="CT3372" s="29"/>
      <c r="CU3372" s="29"/>
      <c r="CV3372" s="29"/>
      <c r="CW3372" s="29"/>
      <c r="CX3372" s="29"/>
      <c r="CY3372" s="29"/>
      <c r="CZ3372" s="29"/>
      <c r="DA3372" s="29"/>
      <c r="DB3372" s="29"/>
      <c r="DC3372" s="29"/>
      <c r="DD3372" s="29"/>
      <c r="DE3372" s="29"/>
      <c r="DF3372" s="29"/>
      <c r="DG3372" s="29"/>
      <c r="DH3372" s="29"/>
      <c r="DI3372" s="29"/>
      <c r="DJ3372" s="29"/>
      <c r="DK3372" s="29"/>
      <c r="DL3372" s="29"/>
      <c r="DM3372" s="29"/>
      <c r="DN3372" s="29"/>
      <c r="DO3372" s="29"/>
      <c r="DP3372" s="29"/>
      <c r="DQ3372" s="29"/>
      <c r="DR3372" s="29"/>
      <c r="DS3372" s="29"/>
      <c r="DT3372" s="29"/>
      <c r="DU3372" s="29"/>
      <c r="DV3372" s="29"/>
      <c r="DW3372" s="29"/>
      <c r="DX3372" s="29"/>
      <c r="DY3372" s="29"/>
      <c r="DZ3372" s="29"/>
      <c r="EA3372" s="29"/>
      <c r="EB3372" s="29"/>
      <c r="EC3372" s="29"/>
      <c r="ED3372" s="29"/>
      <c r="EE3372" s="29"/>
      <c r="EF3372" s="29"/>
      <c r="EG3372" s="29"/>
      <c r="EH3372" s="29"/>
      <c r="EI3372" s="29"/>
      <c r="EJ3372" s="29"/>
      <c r="EK3372" s="29"/>
      <c r="EL3372" s="29"/>
      <c r="EM3372" s="29"/>
      <c r="EN3372" s="29"/>
      <c r="EO3372" s="29"/>
      <c r="EP3372" s="29"/>
      <c r="EQ3372" s="29"/>
      <c r="ER3372" s="29"/>
      <c r="ES3372" s="29"/>
      <c r="ET3372" s="29"/>
      <c r="EU3372" s="29"/>
      <c r="EV3372" s="29"/>
      <c r="EW3372" s="29"/>
      <c r="EX3372" s="29"/>
      <c r="EY3372" s="29"/>
      <c r="EZ3372" s="29"/>
      <c r="FA3372" s="29"/>
      <c r="FB3372" s="29"/>
      <c r="FC3372" s="29"/>
      <c r="FD3372" s="29"/>
      <c r="FE3372" s="29"/>
      <c r="FF3372" s="29"/>
      <c r="FG3372" s="29"/>
      <c r="FH3372" s="29"/>
      <c r="FI3372" s="29"/>
      <c r="FJ3372" s="29"/>
      <c r="FK3372" s="29"/>
      <c r="FL3372" s="29"/>
      <c r="FM3372" s="29"/>
      <c r="FN3372" s="29"/>
      <c r="FO3372" s="29"/>
      <c r="FP3372" s="29"/>
      <c r="FQ3372" s="29"/>
      <c r="FR3372" s="29"/>
      <c r="FS3372" s="29"/>
      <c r="FT3372" s="29"/>
      <c r="FU3372" s="29"/>
      <c r="FV3372" s="29"/>
      <c r="FW3372" s="29"/>
      <c r="FX3372" s="29"/>
      <c r="FY3372" s="29"/>
      <c r="FZ3372" s="29"/>
      <c r="GA3372" s="29"/>
      <c r="GB3372" s="29"/>
      <c r="GC3372" s="29"/>
      <c r="GD3372" s="29"/>
      <c r="GE3372" s="29"/>
      <c r="GF3372" s="29"/>
      <c r="GG3372" s="29"/>
      <c r="GH3372" s="29"/>
      <c r="GI3372" s="29"/>
      <c r="GJ3372" s="29"/>
      <c r="GK3372" s="29"/>
      <c r="GL3372" s="29"/>
      <c r="GM3372" s="29"/>
      <c r="GN3372" s="29"/>
      <c r="GO3372" s="29"/>
      <c r="GP3372" s="29"/>
      <c r="GQ3372" s="29"/>
      <c r="GR3372" s="29"/>
      <c r="GS3372" s="29"/>
      <c r="GT3372" s="29"/>
      <c r="GU3372" s="29"/>
      <c r="GV3372" s="29"/>
      <c r="GW3372" s="29"/>
      <c r="GX3372" s="29"/>
      <c r="GY3372" s="29"/>
      <c r="GZ3372" s="29"/>
      <c r="HA3372" s="29"/>
      <c r="HB3372" s="29"/>
      <c r="HC3372" s="29"/>
      <c r="HD3372" s="29"/>
      <c r="HE3372" s="29"/>
      <c r="HF3372" s="29"/>
      <c r="HG3372" s="29"/>
      <c r="HH3372" s="29"/>
      <c r="HI3372" s="29"/>
      <c r="HJ3372" s="29"/>
      <c r="HK3372" s="29"/>
      <c r="HL3372" s="29"/>
      <c r="HM3372" s="29"/>
      <c r="HN3372" s="29"/>
      <c r="HO3372" s="29"/>
      <c r="HP3372" s="29"/>
      <c r="HQ3372" s="29"/>
      <c r="HR3372" s="29"/>
      <c r="HS3372" s="29"/>
      <c r="HT3372" s="29"/>
      <c r="HU3372" s="29"/>
      <c r="HV3372" s="29"/>
      <c r="HW3372" s="29"/>
      <c r="HX3372" s="29"/>
      <c r="HY3372" s="29"/>
      <c r="HZ3372" s="29"/>
      <c r="IA3372" s="29"/>
      <c r="IB3372" s="29"/>
      <c r="IC3372" s="29"/>
      <c r="ID3372" s="29"/>
      <c r="IE3372" s="29"/>
      <c r="IF3372" s="29"/>
      <c r="IG3372" s="29"/>
      <c r="IH3372" s="29"/>
      <c r="II3372" s="29"/>
      <c r="IJ3372" s="29"/>
      <c r="IK3372" s="29"/>
      <c r="IL3372" s="29"/>
      <c r="IM3372" s="29"/>
      <c r="IN3372" s="29"/>
      <c r="IO3372" s="29"/>
      <c r="IP3372" s="29"/>
      <c r="IQ3372" s="29"/>
      <c r="IR3372" s="29"/>
      <c r="IS3372" s="29"/>
      <c r="IT3372" s="29"/>
    </row>
    <row r="3373" spans="1:254" s="11" customFormat="1" ht="14.1" customHeight="1" x14ac:dyDescent="0.2">
      <c r="B3373" s="29" t="s">
        <v>981</v>
      </c>
      <c r="C3373" s="30" t="s">
        <v>200</v>
      </c>
      <c r="D3373" s="30" t="s">
        <v>1391</v>
      </c>
      <c r="E3373" s="29"/>
      <c r="F3373" s="29">
        <v>2000</v>
      </c>
      <c r="G3373" s="29" t="s">
        <v>915</v>
      </c>
      <c r="H3373" s="29" t="s">
        <v>904</v>
      </c>
      <c r="I3373" s="29" t="s">
        <v>905</v>
      </c>
      <c r="J3373" s="29" t="s">
        <v>921</v>
      </c>
      <c r="K3373" s="29" t="s">
        <v>907</v>
      </c>
      <c r="L3373" s="29" t="s">
        <v>1685</v>
      </c>
      <c r="M3373" s="29" t="s">
        <v>203</v>
      </c>
      <c r="N3373" s="29">
        <v>1970</v>
      </c>
      <c r="O3373" s="29"/>
      <c r="P3373" s="29"/>
      <c r="Q3373" s="29"/>
      <c r="R3373" s="29"/>
      <c r="S3373" s="29"/>
      <c r="T3373" s="29"/>
      <c r="U3373" s="29"/>
      <c r="V3373" s="29"/>
      <c r="W3373" s="29"/>
      <c r="X3373" s="29"/>
      <c r="Y3373" s="29"/>
      <c r="Z3373" s="29"/>
      <c r="AA3373" s="29"/>
      <c r="AB3373" s="29"/>
      <c r="AC3373" s="29"/>
      <c r="AD3373" s="29"/>
      <c r="AE3373" s="29"/>
      <c r="AF3373" s="29"/>
      <c r="AG3373" s="29"/>
      <c r="AH3373" s="29"/>
      <c r="AI3373" s="29"/>
      <c r="AJ3373" s="29"/>
      <c r="AK3373" s="29"/>
      <c r="AL3373" s="29"/>
      <c r="AM3373" s="29"/>
      <c r="AN3373" s="29"/>
      <c r="AO3373" s="29"/>
      <c r="AP3373" s="29"/>
      <c r="AQ3373" s="29"/>
      <c r="AR3373" s="29"/>
      <c r="AS3373" s="29"/>
      <c r="AT3373" s="29"/>
      <c r="AU3373" s="29"/>
      <c r="AV3373" s="29"/>
      <c r="AW3373" s="29"/>
      <c r="AX3373" s="29"/>
      <c r="AY3373" s="29"/>
      <c r="AZ3373" s="29"/>
      <c r="BA3373" s="29"/>
      <c r="BB3373" s="29"/>
      <c r="BC3373" s="29"/>
      <c r="BD3373" s="29"/>
      <c r="BE3373" s="29"/>
      <c r="BF3373" s="29"/>
      <c r="BG3373" s="29"/>
      <c r="BH3373" s="29"/>
      <c r="BI3373" s="29"/>
      <c r="BJ3373" s="29"/>
      <c r="BK3373" s="29"/>
      <c r="BL3373" s="29"/>
      <c r="BM3373" s="29"/>
      <c r="BN3373" s="29"/>
      <c r="BO3373" s="29"/>
      <c r="BP3373" s="29"/>
      <c r="BQ3373" s="29"/>
      <c r="BR3373" s="29"/>
      <c r="BS3373" s="29"/>
      <c r="BT3373" s="29"/>
      <c r="BU3373" s="29"/>
      <c r="BV3373" s="29"/>
      <c r="BW3373" s="29"/>
      <c r="BX3373" s="29"/>
      <c r="BY3373" s="29"/>
      <c r="BZ3373" s="29"/>
      <c r="CA3373" s="29"/>
      <c r="CB3373" s="29"/>
      <c r="CC3373" s="29"/>
      <c r="CD3373" s="29"/>
      <c r="CE3373" s="29"/>
      <c r="CF3373" s="29"/>
      <c r="CG3373" s="29"/>
      <c r="CH3373" s="29"/>
      <c r="CI3373" s="29"/>
      <c r="CJ3373" s="29"/>
      <c r="CK3373" s="29"/>
      <c r="CL3373" s="29"/>
      <c r="CM3373" s="29"/>
      <c r="CN3373" s="29"/>
      <c r="CO3373" s="29"/>
      <c r="CP3373" s="29"/>
      <c r="CQ3373" s="29"/>
      <c r="CR3373" s="29"/>
      <c r="CS3373" s="29"/>
      <c r="CT3373" s="29"/>
      <c r="CU3373" s="29"/>
      <c r="CV3373" s="29"/>
      <c r="CW3373" s="29"/>
      <c r="CX3373" s="29"/>
      <c r="CY3373" s="29"/>
      <c r="CZ3373" s="29"/>
      <c r="DA3373" s="29"/>
      <c r="DB3373" s="29"/>
      <c r="DC3373" s="29"/>
      <c r="DD3373" s="29"/>
      <c r="DE3373" s="29"/>
      <c r="DF3373" s="29"/>
      <c r="DG3373" s="29"/>
      <c r="DH3373" s="29"/>
      <c r="DI3373" s="29"/>
      <c r="DJ3373" s="29"/>
      <c r="DK3373" s="29"/>
      <c r="DL3373" s="29"/>
      <c r="DM3373" s="29"/>
      <c r="DN3373" s="29"/>
      <c r="DO3373" s="29"/>
      <c r="DP3373" s="29"/>
      <c r="DQ3373" s="29"/>
      <c r="DR3373" s="29"/>
      <c r="DS3373" s="29"/>
      <c r="DT3373" s="29"/>
      <c r="DU3373" s="29"/>
      <c r="DV3373" s="29"/>
      <c r="DW3373" s="29"/>
      <c r="DX3373" s="29"/>
      <c r="DY3373" s="29"/>
      <c r="DZ3373" s="29"/>
      <c r="EA3373" s="29"/>
      <c r="EB3373" s="29"/>
      <c r="EC3373" s="29"/>
      <c r="ED3373" s="29"/>
      <c r="EE3373" s="29"/>
      <c r="EF3373" s="29"/>
      <c r="EG3373" s="29"/>
      <c r="EH3373" s="29"/>
      <c r="EI3373" s="29"/>
      <c r="EJ3373" s="29"/>
      <c r="EK3373" s="29"/>
      <c r="EL3373" s="29"/>
      <c r="EM3373" s="29"/>
      <c r="EN3373" s="29"/>
      <c r="EO3373" s="29"/>
      <c r="EP3373" s="29"/>
      <c r="EQ3373" s="29"/>
      <c r="ER3373" s="29"/>
      <c r="ES3373" s="29"/>
      <c r="ET3373" s="29"/>
      <c r="EU3373" s="29"/>
      <c r="EV3373" s="29"/>
      <c r="EW3373" s="29"/>
      <c r="EX3373" s="29"/>
      <c r="EY3373" s="29"/>
      <c r="EZ3373" s="29"/>
      <c r="FA3373" s="29"/>
      <c r="FB3373" s="29"/>
      <c r="FC3373" s="29"/>
      <c r="FD3373" s="29"/>
      <c r="FE3373" s="29"/>
      <c r="FF3373" s="29"/>
      <c r="FG3373" s="29"/>
      <c r="FH3373" s="29"/>
      <c r="FI3373" s="29"/>
      <c r="FJ3373" s="29"/>
      <c r="FK3373" s="29"/>
      <c r="FL3373" s="29"/>
      <c r="FM3373" s="29"/>
      <c r="FN3373" s="29"/>
      <c r="FO3373" s="29"/>
      <c r="FP3373" s="29"/>
      <c r="FQ3373" s="29"/>
      <c r="FR3373" s="29"/>
      <c r="FS3373" s="29"/>
      <c r="FT3373" s="29"/>
      <c r="FU3373" s="29"/>
      <c r="FV3373" s="29"/>
      <c r="FW3373" s="29"/>
      <c r="FX3373" s="29"/>
      <c r="FY3373" s="29"/>
      <c r="FZ3373" s="29"/>
      <c r="GA3373" s="29"/>
      <c r="GB3373" s="29"/>
      <c r="GC3373" s="29"/>
      <c r="GD3373" s="29"/>
      <c r="GE3373" s="29"/>
      <c r="GF3373" s="29"/>
      <c r="GG3373" s="29"/>
      <c r="GH3373" s="29"/>
      <c r="GI3373" s="29"/>
      <c r="GJ3373" s="29"/>
      <c r="GK3373" s="29"/>
      <c r="GL3373" s="29"/>
      <c r="GM3373" s="29"/>
      <c r="GN3373" s="29"/>
      <c r="GO3373" s="29"/>
      <c r="GP3373" s="29"/>
      <c r="GQ3373" s="29"/>
      <c r="GR3373" s="29"/>
      <c r="GS3373" s="29"/>
      <c r="GT3373" s="29"/>
      <c r="GU3373" s="29"/>
      <c r="GV3373" s="29"/>
      <c r="GW3373" s="29"/>
      <c r="GX3373" s="29"/>
      <c r="GY3373" s="29"/>
      <c r="GZ3373" s="29"/>
      <c r="HA3373" s="29"/>
      <c r="HB3373" s="29"/>
      <c r="HC3373" s="29"/>
      <c r="HD3373" s="29"/>
      <c r="HE3373" s="29"/>
      <c r="HF3373" s="29"/>
      <c r="HG3373" s="29"/>
      <c r="HH3373" s="29"/>
      <c r="HI3373" s="29"/>
      <c r="HJ3373" s="29"/>
      <c r="HK3373" s="29"/>
      <c r="HL3373" s="29"/>
      <c r="HM3373" s="29"/>
      <c r="HN3373" s="29"/>
      <c r="HO3373" s="29"/>
      <c r="HP3373" s="29"/>
      <c r="HQ3373" s="29"/>
      <c r="HR3373" s="29"/>
      <c r="HS3373" s="29"/>
      <c r="HT3373" s="29"/>
      <c r="HU3373" s="29"/>
      <c r="HV3373" s="29"/>
      <c r="HW3373" s="29"/>
      <c r="HX3373" s="29"/>
      <c r="HY3373" s="29"/>
      <c r="HZ3373" s="29"/>
      <c r="IA3373" s="29"/>
      <c r="IB3373" s="29"/>
      <c r="IC3373" s="29"/>
      <c r="ID3373" s="29"/>
      <c r="IE3373" s="29"/>
      <c r="IF3373" s="29"/>
      <c r="IG3373" s="29"/>
      <c r="IH3373" s="29"/>
      <c r="II3373" s="29"/>
      <c r="IJ3373" s="29"/>
      <c r="IK3373" s="29"/>
      <c r="IL3373" s="29"/>
      <c r="IM3373" s="29"/>
      <c r="IN3373" s="29"/>
      <c r="IO3373" s="29"/>
      <c r="IP3373" s="29"/>
      <c r="IQ3373" s="29"/>
      <c r="IR3373" s="29"/>
      <c r="IS3373" s="29"/>
      <c r="IT3373" s="29"/>
    </row>
    <row r="3374" spans="1:254" s="11" customFormat="1" ht="12.95" customHeight="1" x14ac:dyDescent="0.2">
      <c r="B3374" s="11" t="s">
        <v>981</v>
      </c>
      <c r="C3374" s="144" t="s">
        <v>200</v>
      </c>
      <c r="D3374" s="144" t="s">
        <v>1391</v>
      </c>
      <c r="F3374" s="11">
        <v>2000</v>
      </c>
      <c r="G3374" s="11" t="s">
        <v>915</v>
      </c>
      <c r="H3374" s="11" t="s">
        <v>904</v>
      </c>
      <c r="I3374" s="11" t="s">
        <v>905</v>
      </c>
      <c r="J3374" s="11" t="s">
        <v>921</v>
      </c>
      <c r="K3374" s="11" t="s">
        <v>907</v>
      </c>
      <c r="L3374" s="11" t="s">
        <v>1685</v>
      </c>
      <c r="M3374" s="11" t="s">
        <v>203</v>
      </c>
      <c r="N3374" s="11">
        <v>1970</v>
      </c>
      <c r="R3374" s="29"/>
      <c r="S3374" s="29"/>
      <c r="T3374" s="29"/>
      <c r="U3374" s="29"/>
      <c r="V3374" s="29"/>
      <c r="W3374" s="29"/>
      <c r="X3374" s="29"/>
      <c r="Y3374" s="29"/>
      <c r="Z3374" s="29"/>
      <c r="AA3374" s="29"/>
      <c r="AB3374" s="29"/>
      <c r="AC3374" s="29"/>
      <c r="AD3374" s="29"/>
      <c r="AE3374" s="29"/>
      <c r="AF3374" s="29"/>
      <c r="AG3374" s="29"/>
      <c r="AH3374" s="29"/>
      <c r="AI3374" s="29"/>
      <c r="AJ3374" s="29"/>
      <c r="AK3374" s="29"/>
      <c r="AL3374" s="29"/>
      <c r="AM3374" s="29"/>
      <c r="AN3374" s="29"/>
      <c r="AO3374" s="29"/>
      <c r="AP3374" s="29"/>
      <c r="AQ3374" s="29"/>
      <c r="AR3374" s="29"/>
      <c r="AS3374" s="29"/>
      <c r="AT3374" s="29"/>
      <c r="AU3374" s="29"/>
      <c r="AV3374" s="29"/>
      <c r="AW3374" s="29"/>
      <c r="AX3374" s="29"/>
      <c r="AY3374" s="29"/>
      <c r="AZ3374" s="29"/>
      <c r="BA3374" s="29"/>
      <c r="BB3374" s="29"/>
      <c r="BC3374" s="29"/>
      <c r="BD3374" s="29"/>
      <c r="BE3374" s="29"/>
      <c r="BF3374" s="29"/>
      <c r="BG3374" s="29"/>
      <c r="BH3374" s="29"/>
      <c r="BI3374" s="29"/>
      <c r="BJ3374" s="29"/>
      <c r="BK3374" s="29"/>
      <c r="BL3374" s="29"/>
      <c r="BM3374" s="29"/>
      <c r="BN3374" s="29"/>
      <c r="BO3374" s="29"/>
      <c r="BP3374" s="29"/>
      <c r="BQ3374" s="29"/>
      <c r="BR3374" s="29"/>
      <c r="BS3374" s="29"/>
      <c r="BT3374" s="29"/>
      <c r="BU3374" s="29"/>
      <c r="BV3374" s="29"/>
      <c r="BW3374" s="29"/>
      <c r="BX3374" s="29"/>
      <c r="BY3374" s="29"/>
      <c r="BZ3374" s="29"/>
      <c r="CA3374" s="29"/>
      <c r="CB3374" s="29"/>
      <c r="CC3374" s="29"/>
      <c r="CD3374" s="29"/>
      <c r="CE3374" s="29"/>
      <c r="CF3374" s="29"/>
      <c r="CG3374" s="29"/>
      <c r="CH3374" s="29"/>
      <c r="CI3374" s="29"/>
      <c r="CJ3374" s="29"/>
      <c r="CK3374" s="29"/>
      <c r="CL3374" s="29"/>
      <c r="CM3374" s="29"/>
      <c r="CN3374" s="29"/>
      <c r="CO3374" s="29"/>
      <c r="CP3374" s="29"/>
      <c r="CQ3374" s="29"/>
      <c r="CR3374" s="29"/>
      <c r="CS3374" s="29"/>
      <c r="CT3374" s="29"/>
      <c r="CU3374" s="29"/>
      <c r="CV3374" s="29"/>
      <c r="CW3374" s="29"/>
      <c r="CX3374" s="29"/>
      <c r="CY3374" s="29"/>
      <c r="CZ3374" s="29"/>
      <c r="DA3374" s="29"/>
      <c r="DB3374" s="29"/>
      <c r="DC3374" s="29"/>
      <c r="DD3374" s="29"/>
      <c r="DE3374" s="29"/>
      <c r="DF3374" s="29"/>
      <c r="DG3374" s="29"/>
      <c r="DH3374" s="29"/>
      <c r="DI3374" s="29"/>
      <c r="DJ3374" s="29"/>
      <c r="DK3374" s="29"/>
      <c r="DL3374" s="29"/>
      <c r="DM3374" s="29"/>
      <c r="DN3374" s="29"/>
      <c r="DO3374" s="29"/>
      <c r="DP3374" s="29"/>
      <c r="DQ3374" s="29"/>
      <c r="DR3374" s="29"/>
      <c r="DS3374" s="29"/>
      <c r="DT3374" s="29"/>
      <c r="DU3374" s="29"/>
      <c r="DV3374" s="29"/>
      <c r="DW3374" s="29"/>
      <c r="DX3374" s="29"/>
      <c r="DY3374" s="29"/>
      <c r="DZ3374" s="29"/>
      <c r="EA3374" s="29"/>
      <c r="EB3374" s="29"/>
      <c r="EC3374" s="29"/>
      <c r="ED3374" s="29"/>
      <c r="EE3374" s="29"/>
      <c r="EF3374" s="29"/>
      <c r="EG3374" s="29"/>
      <c r="EH3374" s="29"/>
      <c r="EI3374" s="29"/>
      <c r="EJ3374" s="29"/>
      <c r="EK3374" s="29"/>
      <c r="EL3374" s="29"/>
      <c r="EM3374" s="29"/>
      <c r="EN3374" s="29"/>
      <c r="EO3374" s="29"/>
      <c r="EP3374" s="29"/>
      <c r="EQ3374" s="29"/>
      <c r="ER3374" s="29"/>
      <c r="ES3374" s="29"/>
      <c r="ET3374" s="29"/>
      <c r="EU3374" s="29"/>
      <c r="EV3374" s="29"/>
      <c r="EW3374" s="29"/>
      <c r="EX3374" s="29"/>
      <c r="EY3374" s="29"/>
      <c r="EZ3374" s="29"/>
      <c r="FA3374" s="29"/>
      <c r="FB3374" s="29"/>
      <c r="FC3374" s="29"/>
      <c r="FD3374" s="29"/>
      <c r="FE3374" s="29"/>
      <c r="FF3374" s="29"/>
      <c r="FG3374" s="29"/>
      <c r="FH3374" s="29"/>
      <c r="FI3374" s="29"/>
      <c r="FJ3374" s="29"/>
      <c r="FK3374" s="29"/>
      <c r="FL3374" s="29"/>
      <c r="FM3374" s="29"/>
      <c r="FN3374" s="29"/>
      <c r="FO3374" s="29"/>
      <c r="FP3374" s="29"/>
      <c r="FQ3374" s="29"/>
      <c r="FR3374" s="29"/>
      <c r="FS3374" s="29"/>
      <c r="FT3374" s="29"/>
      <c r="FU3374" s="29"/>
      <c r="FV3374" s="29"/>
      <c r="FW3374" s="29"/>
      <c r="FX3374" s="29"/>
      <c r="FY3374" s="29"/>
      <c r="FZ3374" s="29"/>
      <c r="GA3374" s="29"/>
      <c r="GB3374" s="29"/>
      <c r="GC3374" s="29"/>
      <c r="GD3374" s="29"/>
      <c r="GE3374" s="29"/>
      <c r="GF3374" s="29"/>
      <c r="GG3374" s="29"/>
      <c r="GH3374" s="29"/>
      <c r="GI3374" s="29"/>
      <c r="GJ3374" s="29"/>
      <c r="GK3374" s="29"/>
      <c r="GL3374" s="29"/>
      <c r="GM3374" s="29"/>
      <c r="GN3374" s="29"/>
      <c r="GO3374" s="29"/>
      <c r="GP3374" s="29"/>
      <c r="GQ3374" s="29"/>
      <c r="GR3374" s="29"/>
      <c r="GS3374" s="29"/>
      <c r="GT3374" s="29"/>
      <c r="GU3374" s="29"/>
      <c r="GV3374" s="29"/>
      <c r="GW3374" s="29"/>
      <c r="GX3374" s="29"/>
      <c r="GY3374" s="29"/>
      <c r="GZ3374" s="29"/>
      <c r="HA3374" s="29"/>
      <c r="HB3374" s="29"/>
      <c r="HC3374" s="29"/>
      <c r="HD3374" s="29"/>
      <c r="HE3374" s="29"/>
      <c r="HF3374" s="29"/>
      <c r="HG3374" s="29"/>
      <c r="HH3374" s="29"/>
      <c r="HI3374" s="29"/>
      <c r="HJ3374" s="29"/>
      <c r="HK3374" s="29"/>
      <c r="HL3374" s="29"/>
      <c r="HM3374" s="29"/>
      <c r="HN3374" s="29"/>
      <c r="HO3374" s="29"/>
      <c r="HP3374" s="29"/>
      <c r="HQ3374" s="29"/>
      <c r="HR3374" s="29"/>
      <c r="HS3374" s="29"/>
      <c r="HT3374" s="29"/>
      <c r="HU3374" s="29"/>
      <c r="HV3374" s="29"/>
      <c r="HW3374" s="29"/>
      <c r="HX3374" s="29"/>
      <c r="HY3374" s="29"/>
      <c r="HZ3374" s="29"/>
      <c r="IA3374" s="29"/>
      <c r="IB3374" s="29"/>
      <c r="IC3374" s="29"/>
      <c r="ID3374" s="29"/>
      <c r="IE3374" s="29"/>
      <c r="IF3374" s="29"/>
      <c r="IG3374" s="29"/>
      <c r="IH3374" s="29"/>
      <c r="II3374" s="29"/>
      <c r="IJ3374" s="29"/>
      <c r="IK3374" s="29"/>
      <c r="IL3374" s="29"/>
      <c r="IM3374" s="29"/>
      <c r="IN3374" s="29"/>
      <c r="IO3374" s="29"/>
      <c r="IP3374" s="29"/>
      <c r="IQ3374" s="29"/>
      <c r="IR3374" s="29"/>
      <c r="IS3374" s="29"/>
      <c r="IT3374" s="29"/>
    </row>
    <row r="3375" spans="1:254" s="11" customFormat="1" ht="12.95" customHeight="1" x14ac:dyDescent="0.2">
      <c r="B3375" s="29" t="s">
        <v>902</v>
      </c>
      <c r="C3375" s="30" t="s">
        <v>200</v>
      </c>
      <c r="D3375" s="30" t="s">
        <v>926</v>
      </c>
      <c r="E3375" s="29" t="s">
        <v>201</v>
      </c>
      <c r="F3375" s="29">
        <v>2000</v>
      </c>
      <c r="G3375" s="29" t="s">
        <v>915</v>
      </c>
      <c r="H3375" s="29" t="s">
        <v>904</v>
      </c>
      <c r="I3375" s="29" t="s">
        <v>905</v>
      </c>
      <c r="J3375" s="29" t="s">
        <v>921</v>
      </c>
      <c r="K3375" s="29" t="s">
        <v>907</v>
      </c>
      <c r="L3375" s="29" t="s">
        <v>1685</v>
      </c>
      <c r="M3375" s="29" t="s">
        <v>202</v>
      </c>
      <c r="N3375" s="29">
        <v>1970</v>
      </c>
      <c r="O3375" s="29" t="s">
        <v>908</v>
      </c>
      <c r="P3375" s="29"/>
      <c r="Q3375" s="29"/>
      <c r="R3375" s="29"/>
      <c r="S3375" s="29"/>
      <c r="T3375" s="29"/>
      <c r="U3375" s="29"/>
      <c r="V3375" s="29"/>
      <c r="W3375" s="29"/>
      <c r="X3375" s="29"/>
      <c r="Y3375" s="29"/>
      <c r="Z3375" s="29"/>
      <c r="AA3375" s="29"/>
      <c r="AB3375" s="29"/>
      <c r="AC3375" s="29"/>
      <c r="AD3375" s="29"/>
      <c r="AE3375" s="29"/>
      <c r="AF3375" s="29"/>
      <c r="AG3375" s="29"/>
      <c r="AH3375" s="29"/>
      <c r="AI3375" s="29"/>
      <c r="AJ3375" s="29"/>
      <c r="AK3375" s="29"/>
      <c r="AL3375" s="29"/>
      <c r="AM3375" s="29"/>
      <c r="AN3375" s="29"/>
      <c r="AO3375" s="29"/>
      <c r="AP3375" s="29"/>
      <c r="AQ3375" s="29"/>
      <c r="AR3375" s="29"/>
      <c r="AS3375" s="29"/>
      <c r="AT3375" s="29"/>
      <c r="AU3375" s="29"/>
      <c r="AV3375" s="29"/>
      <c r="AW3375" s="29"/>
      <c r="AX3375" s="29"/>
      <c r="AY3375" s="29"/>
      <c r="AZ3375" s="29"/>
      <c r="BA3375" s="29"/>
      <c r="BB3375" s="29"/>
      <c r="BC3375" s="29"/>
      <c r="BD3375" s="29"/>
      <c r="BE3375" s="29"/>
      <c r="BF3375" s="29"/>
      <c r="BG3375" s="29"/>
      <c r="BH3375" s="29"/>
      <c r="BI3375" s="29"/>
      <c r="BJ3375" s="29"/>
      <c r="BK3375" s="29"/>
      <c r="BL3375" s="29"/>
      <c r="BM3375" s="29"/>
      <c r="BN3375" s="29"/>
      <c r="BO3375" s="29"/>
      <c r="BP3375" s="29"/>
      <c r="BQ3375" s="29"/>
      <c r="BR3375" s="29"/>
      <c r="BS3375" s="29"/>
      <c r="BT3375" s="29"/>
      <c r="BU3375" s="29"/>
      <c r="BV3375" s="29"/>
      <c r="BW3375" s="29"/>
      <c r="BX3375" s="29"/>
      <c r="BY3375" s="29"/>
      <c r="BZ3375" s="29"/>
      <c r="CA3375" s="29"/>
      <c r="CB3375" s="29"/>
      <c r="CC3375" s="29"/>
      <c r="CD3375" s="29"/>
      <c r="CE3375" s="29"/>
      <c r="CF3375" s="29"/>
      <c r="CG3375" s="29"/>
      <c r="CH3375" s="29"/>
      <c r="CI3375" s="29"/>
      <c r="CJ3375" s="29"/>
      <c r="CK3375" s="29"/>
      <c r="CL3375" s="29"/>
      <c r="CM3375" s="29"/>
      <c r="CN3375" s="29"/>
      <c r="CO3375" s="29"/>
      <c r="CP3375" s="29"/>
      <c r="CQ3375" s="29"/>
      <c r="CR3375" s="29"/>
      <c r="CS3375" s="29"/>
      <c r="CT3375" s="29"/>
      <c r="CU3375" s="29"/>
      <c r="CV3375" s="29"/>
      <c r="CW3375" s="29"/>
      <c r="CX3375" s="29"/>
      <c r="CY3375" s="29"/>
      <c r="CZ3375" s="29"/>
      <c r="DA3375" s="29"/>
      <c r="DB3375" s="29"/>
      <c r="DC3375" s="29"/>
      <c r="DD3375" s="29"/>
      <c r="DE3375" s="29"/>
      <c r="DF3375" s="29"/>
      <c r="DG3375" s="29"/>
      <c r="DH3375" s="29"/>
      <c r="DI3375" s="29"/>
      <c r="DJ3375" s="29"/>
      <c r="DK3375" s="29"/>
      <c r="DL3375" s="29"/>
      <c r="DM3375" s="29"/>
      <c r="DN3375" s="29"/>
      <c r="DO3375" s="29"/>
      <c r="DP3375" s="29"/>
      <c r="DQ3375" s="29"/>
      <c r="DR3375" s="29"/>
      <c r="DS3375" s="29"/>
      <c r="DT3375" s="29"/>
      <c r="DU3375" s="29"/>
      <c r="DV3375" s="29"/>
      <c r="DW3375" s="29"/>
      <c r="DX3375" s="29"/>
      <c r="DY3375" s="29"/>
      <c r="DZ3375" s="29"/>
      <c r="EA3375" s="29"/>
      <c r="EB3375" s="29"/>
      <c r="EC3375" s="29"/>
      <c r="ED3375" s="29"/>
      <c r="EE3375" s="29"/>
      <c r="EF3375" s="29"/>
      <c r="EG3375" s="29"/>
      <c r="EH3375" s="29"/>
      <c r="EI3375" s="29"/>
      <c r="EJ3375" s="29"/>
      <c r="EK3375" s="29"/>
      <c r="EL3375" s="29"/>
      <c r="EM3375" s="29"/>
      <c r="EN3375" s="29"/>
      <c r="EO3375" s="29"/>
      <c r="EP3375" s="29"/>
      <c r="EQ3375" s="29"/>
      <c r="ER3375" s="29"/>
      <c r="ES3375" s="29"/>
      <c r="ET3375" s="29"/>
      <c r="EU3375" s="29"/>
      <c r="EV3375" s="29"/>
      <c r="EW3375" s="29"/>
      <c r="EX3375" s="29"/>
      <c r="EY3375" s="29"/>
      <c r="EZ3375" s="29"/>
      <c r="FA3375" s="29"/>
      <c r="FB3375" s="29"/>
      <c r="FC3375" s="29"/>
      <c r="FD3375" s="29"/>
      <c r="FE3375" s="29"/>
      <c r="FF3375" s="29"/>
      <c r="FG3375" s="29"/>
      <c r="FH3375" s="29"/>
      <c r="FI3375" s="29"/>
      <c r="FJ3375" s="29"/>
      <c r="FK3375" s="29"/>
      <c r="FL3375" s="29"/>
      <c r="FM3375" s="29"/>
      <c r="FN3375" s="29"/>
      <c r="FO3375" s="29"/>
      <c r="FP3375" s="29"/>
      <c r="FQ3375" s="29"/>
      <c r="FR3375" s="29"/>
      <c r="FS3375" s="29"/>
      <c r="FT3375" s="29"/>
      <c r="FU3375" s="29"/>
      <c r="FV3375" s="29"/>
      <c r="FW3375" s="29"/>
      <c r="FX3375" s="29"/>
      <c r="FY3375" s="29"/>
      <c r="FZ3375" s="29"/>
      <c r="GA3375" s="29"/>
      <c r="GB3375" s="29"/>
      <c r="GC3375" s="29"/>
      <c r="GD3375" s="29"/>
      <c r="GE3375" s="29"/>
      <c r="GF3375" s="29"/>
      <c r="GG3375" s="29"/>
      <c r="GH3375" s="29"/>
      <c r="GI3375" s="29"/>
      <c r="GJ3375" s="29"/>
      <c r="GK3375" s="29"/>
      <c r="GL3375" s="29"/>
      <c r="GM3375" s="29"/>
      <c r="GN3375" s="29"/>
      <c r="GO3375" s="29"/>
      <c r="GP3375" s="29"/>
      <c r="GQ3375" s="29"/>
      <c r="GR3375" s="29"/>
      <c r="GS3375" s="29"/>
      <c r="GT3375" s="29"/>
      <c r="GU3375" s="29"/>
      <c r="GV3375" s="29"/>
      <c r="GW3375" s="29"/>
      <c r="GX3375" s="29"/>
      <c r="GY3375" s="29"/>
      <c r="GZ3375" s="29"/>
      <c r="HA3375" s="29"/>
      <c r="HB3375" s="29"/>
      <c r="HC3375" s="29"/>
      <c r="HD3375" s="29"/>
      <c r="HE3375" s="29"/>
      <c r="HF3375" s="29"/>
      <c r="HG3375" s="29"/>
      <c r="HH3375" s="29"/>
      <c r="HI3375" s="29"/>
      <c r="HJ3375" s="29"/>
      <c r="HK3375" s="29"/>
      <c r="HL3375" s="29"/>
      <c r="HM3375" s="29"/>
      <c r="HN3375" s="29"/>
      <c r="HO3375" s="29"/>
      <c r="HP3375" s="29"/>
      <c r="HQ3375" s="29"/>
      <c r="HR3375" s="29"/>
      <c r="HS3375" s="29"/>
      <c r="HT3375" s="29"/>
      <c r="HU3375" s="29"/>
      <c r="HV3375" s="29"/>
      <c r="HW3375" s="29"/>
      <c r="HX3375" s="29"/>
      <c r="HY3375" s="29"/>
      <c r="HZ3375" s="29"/>
      <c r="IA3375" s="29"/>
      <c r="IB3375" s="29"/>
      <c r="IC3375" s="29"/>
      <c r="ID3375" s="29"/>
      <c r="IE3375" s="29"/>
      <c r="IF3375" s="29"/>
      <c r="IG3375" s="29"/>
      <c r="IH3375" s="29"/>
      <c r="II3375" s="29"/>
      <c r="IJ3375" s="29"/>
      <c r="IK3375" s="29"/>
      <c r="IL3375" s="29"/>
      <c r="IM3375" s="29"/>
      <c r="IN3375" s="29"/>
      <c r="IO3375" s="29"/>
      <c r="IP3375" s="29"/>
      <c r="IQ3375" s="29"/>
      <c r="IR3375" s="29"/>
      <c r="IS3375" s="29"/>
      <c r="IT3375" s="29"/>
    </row>
    <row r="3376" spans="1:254" s="11" customFormat="1" ht="12.95" customHeight="1" x14ac:dyDescent="0.2">
      <c r="B3376" s="29" t="s">
        <v>902</v>
      </c>
      <c r="C3376" s="30" t="s">
        <v>200</v>
      </c>
      <c r="D3376" s="30" t="s">
        <v>926</v>
      </c>
      <c r="E3376" s="29"/>
      <c r="F3376" s="29">
        <v>2000</v>
      </c>
      <c r="G3376" s="29" t="s">
        <v>915</v>
      </c>
      <c r="H3376" s="29" t="s">
        <v>904</v>
      </c>
      <c r="I3376" s="29" t="s">
        <v>905</v>
      </c>
      <c r="J3376" s="29" t="s">
        <v>921</v>
      </c>
      <c r="K3376" s="29" t="s">
        <v>907</v>
      </c>
      <c r="L3376" s="29" t="s">
        <v>1685</v>
      </c>
      <c r="M3376" s="29" t="s">
        <v>203</v>
      </c>
      <c r="N3376" s="29">
        <v>1970</v>
      </c>
      <c r="O3376" s="29"/>
      <c r="P3376" s="29"/>
      <c r="Q3376" s="29"/>
      <c r="S3376" s="29"/>
      <c r="T3376" s="29"/>
      <c r="U3376" s="29"/>
      <c r="V3376" s="29"/>
      <c r="W3376" s="29"/>
      <c r="X3376" s="29"/>
      <c r="Y3376" s="29"/>
      <c r="Z3376" s="29"/>
      <c r="AA3376" s="29"/>
      <c r="AB3376" s="29"/>
      <c r="AC3376" s="29"/>
      <c r="AD3376" s="29"/>
      <c r="AE3376" s="29"/>
      <c r="AF3376" s="29"/>
      <c r="AG3376" s="29"/>
      <c r="AH3376" s="29"/>
      <c r="AI3376" s="29"/>
      <c r="AJ3376" s="29"/>
      <c r="AK3376" s="29"/>
      <c r="AL3376" s="29"/>
      <c r="AM3376" s="29"/>
      <c r="AN3376" s="29"/>
      <c r="AO3376" s="29"/>
      <c r="AP3376" s="29"/>
      <c r="AQ3376" s="29"/>
      <c r="AR3376" s="29"/>
      <c r="AS3376" s="29"/>
      <c r="AT3376" s="29"/>
      <c r="AU3376" s="29"/>
      <c r="AV3376" s="29"/>
      <c r="AW3376" s="29"/>
      <c r="AX3376" s="29"/>
      <c r="AY3376" s="29"/>
      <c r="AZ3376" s="29"/>
      <c r="BA3376" s="29"/>
      <c r="BB3376" s="29"/>
      <c r="BC3376" s="29"/>
      <c r="BD3376" s="29"/>
      <c r="BE3376" s="29"/>
      <c r="BF3376" s="29"/>
      <c r="BG3376" s="29"/>
      <c r="BH3376" s="29"/>
      <c r="BI3376" s="29"/>
      <c r="BJ3376" s="29"/>
      <c r="BK3376" s="29"/>
      <c r="BL3376" s="29"/>
      <c r="BM3376" s="29"/>
      <c r="BN3376" s="29"/>
      <c r="BO3376" s="29"/>
      <c r="BP3376" s="29"/>
      <c r="BQ3376" s="29"/>
      <c r="BR3376" s="29"/>
      <c r="BS3376" s="29"/>
      <c r="BT3376" s="29"/>
      <c r="BU3376" s="29"/>
      <c r="BV3376" s="29"/>
      <c r="BW3376" s="29"/>
      <c r="BX3376" s="29"/>
      <c r="BY3376" s="29"/>
      <c r="BZ3376" s="29"/>
      <c r="CA3376" s="29"/>
      <c r="CB3376" s="29"/>
      <c r="CC3376" s="29"/>
      <c r="CD3376" s="29"/>
      <c r="CE3376" s="29"/>
      <c r="CF3376" s="29"/>
      <c r="CG3376" s="29"/>
      <c r="CH3376" s="29"/>
      <c r="CI3376" s="29"/>
      <c r="CJ3376" s="29"/>
      <c r="CK3376" s="29"/>
      <c r="CL3376" s="29"/>
      <c r="CM3376" s="29"/>
      <c r="CN3376" s="29"/>
      <c r="CO3376" s="29"/>
      <c r="CP3376" s="29"/>
      <c r="CQ3376" s="29"/>
      <c r="CR3376" s="29"/>
      <c r="CS3376" s="29"/>
      <c r="CT3376" s="29"/>
      <c r="CU3376" s="29"/>
      <c r="CV3376" s="29"/>
      <c r="CW3376" s="29"/>
      <c r="CX3376" s="29"/>
      <c r="CY3376" s="29"/>
      <c r="CZ3376" s="29"/>
      <c r="DA3376" s="29"/>
      <c r="DB3376" s="29"/>
      <c r="DC3376" s="29"/>
      <c r="DD3376" s="29"/>
      <c r="DE3376" s="29"/>
      <c r="DF3376" s="29"/>
      <c r="DG3376" s="29"/>
      <c r="DH3376" s="29"/>
      <c r="DI3376" s="29"/>
      <c r="DJ3376" s="29"/>
      <c r="DK3376" s="29"/>
      <c r="DL3376" s="29"/>
      <c r="DM3376" s="29"/>
      <c r="DN3376" s="29"/>
      <c r="DO3376" s="29"/>
      <c r="DP3376" s="29"/>
      <c r="DQ3376" s="29"/>
      <c r="DR3376" s="29"/>
      <c r="DS3376" s="29"/>
      <c r="DT3376" s="29"/>
      <c r="DU3376" s="29"/>
      <c r="DV3376" s="29"/>
      <c r="DW3376" s="29"/>
      <c r="DX3376" s="29"/>
      <c r="DY3376" s="29"/>
      <c r="DZ3376" s="29"/>
      <c r="EA3376" s="29"/>
      <c r="EB3376" s="29"/>
      <c r="EC3376" s="29"/>
      <c r="ED3376" s="29"/>
      <c r="EE3376" s="29"/>
      <c r="EF3376" s="29"/>
      <c r="EG3376" s="29"/>
      <c r="EH3376" s="29"/>
      <c r="EI3376" s="29"/>
      <c r="EJ3376" s="29"/>
      <c r="EK3376" s="29"/>
      <c r="EL3376" s="29"/>
      <c r="EM3376" s="29"/>
      <c r="EN3376" s="29"/>
      <c r="EO3376" s="29"/>
      <c r="EP3376" s="29"/>
      <c r="EQ3376" s="29"/>
      <c r="ER3376" s="29"/>
      <c r="ES3376" s="29"/>
      <c r="ET3376" s="29"/>
      <c r="EU3376" s="29"/>
      <c r="EV3376" s="29"/>
      <c r="EW3376" s="29"/>
      <c r="EX3376" s="29"/>
      <c r="EY3376" s="29"/>
      <c r="EZ3376" s="29"/>
      <c r="FA3376" s="29"/>
      <c r="FB3376" s="29"/>
      <c r="FC3376" s="29"/>
      <c r="FD3376" s="29"/>
      <c r="FE3376" s="29"/>
      <c r="FF3376" s="29"/>
      <c r="FG3376" s="29"/>
      <c r="FH3376" s="29"/>
      <c r="FI3376" s="29"/>
      <c r="FJ3376" s="29"/>
      <c r="FK3376" s="29"/>
      <c r="FL3376" s="29"/>
      <c r="FM3376" s="29"/>
      <c r="FN3376" s="29"/>
      <c r="FO3376" s="29"/>
      <c r="FP3376" s="29"/>
      <c r="FQ3376" s="29"/>
      <c r="FR3376" s="29"/>
      <c r="FS3376" s="29"/>
      <c r="FT3376" s="29"/>
      <c r="FU3376" s="29"/>
      <c r="FV3376" s="29"/>
      <c r="FW3376" s="29"/>
      <c r="FX3376" s="29"/>
      <c r="FY3376" s="29"/>
      <c r="FZ3376" s="29"/>
      <c r="GA3376" s="29"/>
      <c r="GB3376" s="29"/>
      <c r="GC3376" s="29"/>
      <c r="GD3376" s="29"/>
      <c r="GE3376" s="29"/>
      <c r="GF3376" s="29"/>
      <c r="GG3376" s="29"/>
      <c r="GH3376" s="29"/>
      <c r="GI3376" s="29"/>
      <c r="GJ3376" s="29"/>
      <c r="GK3376" s="29"/>
      <c r="GL3376" s="29"/>
      <c r="GM3376" s="29"/>
      <c r="GN3376" s="29"/>
      <c r="GO3376" s="29"/>
      <c r="GP3376" s="29"/>
      <c r="GQ3376" s="29"/>
      <c r="GR3376" s="29"/>
      <c r="GS3376" s="29"/>
      <c r="GT3376" s="29"/>
      <c r="GU3376" s="29"/>
      <c r="GV3376" s="29"/>
      <c r="GW3376" s="29"/>
      <c r="GX3376" s="29"/>
      <c r="GY3376" s="29"/>
      <c r="GZ3376" s="29"/>
      <c r="HA3376" s="29"/>
      <c r="HB3376" s="29"/>
      <c r="HC3376" s="29"/>
      <c r="HD3376" s="29"/>
      <c r="HE3376" s="29"/>
      <c r="HF3376" s="29"/>
      <c r="HG3376" s="29"/>
      <c r="HH3376" s="29"/>
      <c r="HI3376" s="29"/>
      <c r="HJ3376" s="29"/>
      <c r="HK3376" s="29"/>
      <c r="HL3376" s="29"/>
      <c r="HM3376" s="29"/>
      <c r="HN3376" s="29"/>
      <c r="HO3376" s="29"/>
      <c r="HP3376" s="29"/>
      <c r="HQ3376" s="29"/>
      <c r="HR3376" s="29"/>
      <c r="HS3376" s="29"/>
      <c r="HT3376" s="29"/>
      <c r="HU3376" s="29"/>
      <c r="HV3376" s="29"/>
      <c r="HW3376" s="29"/>
      <c r="HX3376" s="29"/>
      <c r="HY3376" s="29"/>
      <c r="HZ3376" s="29"/>
      <c r="IA3376" s="29"/>
      <c r="IB3376" s="29"/>
      <c r="IC3376" s="29"/>
      <c r="ID3376" s="29"/>
      <c r="IE3376" s="29"/>
      <c r="IF3376" s="29"/>
      <c r="IG3376" s="29"/>
      <c r="IH3376" s="29"/>
      <c r="II3376" s="29"/>
      <c r="IJ3376" s="29"/>
      <c r="IK3376" s="29"/>
      <c r="IL3376" s="29"/>
      <c r="IM3376" s="29"/>
      <c r="IN3376" s="29"/>
      <c r="IO3376" s="29"/>
      <c r="IP3376" s="29"/>
      <c r="IQ3376" s="29"/>
      <c r="IR3376" s="29"/>
      <c r="IS3376" s="29"/>
      <c r="IT3376" s="29"/>
    </row>
    <row r="3377" spans="1:254" s="11" customFormat="1" ht="12.95" customHeight="1" x14ac:dyDescent="0.2">
      <c r="B3377" s="29" t="s">
        <v>902</v>
      </c>
      <c r="C3377" s="30" t="s">
        <v>200</v>
      </c>
      <c r="D3377" s="30" t="s">
        <v>926</v>
      </c>
      <c r="E3377" s="29" t="s">
        <v>201</v>
      </c>
      <c r="F3377" s="29">
        <v>2000</v>
      </c>
      <c r="G3377" s="29" t="s">
        <v>915</v>
      </c>
      <c r="H3377" s="29" t="s">
        <v>904</v>
      </c>
      <c r="I3377" s="29" t="s">
        <v>905</v>
      </c>
      <c r="J3377" s="29" t="s">
        <v>921</v>
      </c>
      <c r="K3377" s="29" t="s">
        <v>907</v>
      </c>
      <c r="L3377" s="29" t="s">
        <v>1685</v>
      </c>
      <c r="M3377" s="29" t="s">
        <v>202</v>
      </c>
      <c r="N3377" s="29">
        <v>1970</v>
      </c>
      <c r="O3377" s="29" t="s">
        <v>908</v>
      </c>
      <c r="P3377" s="29"/>
      <c r="Q3377" s="29"/>
      <c r="S3377" s="29"/>
      <c r="T3377" s="29"/>
      <c r="U3377" s="29"/>
      <c r="V3377" s="29"/>
      <c r="W3377" s="29"/>
      <c r="X3377" s="29"/>
      <c r="Y3377" s="29"/>
      <c r="Z3377" s="29"/>
      <c r="AA3377" s="29"/>
      <c r="AB3377" s="29"/>
      <c r="AC3377" s="29"/>
      <c r="AD3377" s="29"/>
      <c r="AE3377" s="29"/>
      <c r="AF3377" s="29"/>
      <c r="AG3377" s="29"/>
      <c r="AH3377" s="29"/>
      <c r="AI3377" s="29"/>
      <c r="AJ3377" s="29"/>
      <c r="AK3377" s="29"/>
      <c r="AL3377" s="29"/>
      <c r="AM3377" s="29"/>
      <c r="AN3377" s="29"/>
      <c r="AO3377" s="29"/>
      <c r="AP3377" s="29"/>
      <c r="AQ3377" s="29"/>
      <c r="AR3377" s="29"/>
      <c r="AS3377" s="29"/>
      <c r="AT3377" s="29"/>
      <c r="AU3377" s="29"/>
      <c r="AV3377" s="29"/>
      <c r="AW3377" s="29"/>
      <c r="AX3377" s="29"/>
      <c r="AY3377" s="29"/>
      <c r="AZ3377" s="29"/>
      <c r="BA3377" s="29"/>
      <c r="BB3377" s="29"/>
      <c r="BC3377" s="29"/>
      <c r="BD3377" s="29"/>
      <c r="BE3377" s="29"/>
      <c r="BF3377" s="29"/>
      <c r="BG3377" s="29"/>
      <c r="BH3377" s="29"/>
      <c r="BI3377" s="29"/>
      <c r="BJ3377" s="29"/>
      <c r="BK3377" s="29"/>
      <c r="BL3377" s="29"/>
      <c r="BM3377" s="29"/>
      <c r="BN3377" s="29"/>
      <c r="BO3377" s="29"/>
      <c r="BP3377" s="29"/>
      <c r="BQ3377" s="29"/>
      <c r="BR3377" s="29"/>
      <c r="BS3377" s="29"/>
      <c r="BT3377" s="29"/>
      <c r="BU3377" s="29"/>
      <c r="BV3377" s="29"/>
      <c r="BW3377" s="29"/>
      <c r="BX3377" s="29"/>
      <c r="BY3377" s="29"/>
      <c r="BZ3377" s="29"/>
      <c r="CA3377" s="29"/>
      <c r="CB3377" s="29"/>
      <c r="CC3377" s="29"/>
      <c r="CD3377" s="29"/>
      <c r="CE3377" s="29"/>
      <c r="CF3377" s="29"/>
      <c r="CG3377" s="29"/>
      <c r="CH3377" s="29"/>
      <c r="CI3377" s="29"/>
      <c r="CJ3377" s="29"/>
      <c r="CK3377" s="29"/>
      <c r="CL3377" s="29"/>
      <c r="CM3377" s="29"/>
      <c r="CN3377" s="29"/>
      <c r="CO3377" s="29"/>
      <c r="CP3377" s="29"/>
      <c r="CQ3377" s="29"/>
      <c r="CR3377" s="29"/>
      <c r="CS3377" s="29"/>
      <c r="CT3377" s="29"/>
      <c r="CU3377" s="29"/>
      <c r="CV3377" s="29"/>
      <c r="CW3377" s="29"/>
      <c r="CX3377" s="29"/>
      <c r="CY3377" s="29"/>
      <c r="CZ3377" s="29"/>
      <c r="DA3377" s="29"/>
      <c r="DB3377" s="29"/>
      <c r="DC3377" s="29"/>
      <c r="DD3377" s="29"/>
      <c r="DE3377" s="29"/>
      <c r="DF3377" s="29"/>
      <c r="DG3377" s="29"/>
      <c r="DH3377" s="29"/>
      <c r="DI3377" s="29"/>
      <c r="DJ3377" s="29"/>
      <c r="DK3377" s="29"/>
      <c r="DL3377" s="29"/>
      <c r="DM3377" s="29"/>
      <c r="DN3377" s="29"/>
      <c r="DO3377" s="29"/>
      <c r="DP3377" s="29"/>
      <c r="DQ3377" s="29"/>
      <c r="DR3377" s="29"/>
      <c r="DS3377" s="29"/>
      <c r="DT3377" s="29"/>
      <c r="DU3377" s="29"/>
      <c r="DV3377" s="29"/>
      <c r="DW3377" s="29"/>
      <c r="DX3377" s="29"/>
      <c r="DY3377" s="29"/>
      <c r="DZ3377" s="29"/>
      <c r="EA3377" s="29"/>
      <c r="EB3377" s="29"/>
      <c r="EC3377" s="29"/>
      <c r="ED3377" s="29"/>
      <c r="EE3377" s="29"/>
      <c r="EF3377" s="29"/>
      <c r="EG3377" s="29"/>
      <c r="EH3377" s="29"/>
      <c r="EI3377" s="29"/>
      <c r="EJ3377" s="29"/>
      <c r="EK3377" s="29"/>
      <c r="EL3377" s="29"/>
      <c r="EM3377" s="29"/>
      <c r="EN3377" s="29"/>
      <c r="EO3377" s="29"/>
      <c r="EP3377" s="29"/>
      <c r="EQ3377" s="29"/>
      <c r="ER3377" s="29"/>
      <c r="ES3377" s="29"/>
      <c r="ET3377" s="29"/>
      <c r="EU3377" s="29"/>
      <c r="EV3377" s="29"/>
      <c r="EW3377" s="29"/>
      <c r="EX3377" s="29"/>
      <c r="EY3377" s="29"/>
      <c r="EZ3377" s="29"/>
      <c r="FA3377" s="29"/>
      <c r="FB3377" s="29"/>
      <c r="FC3377" s="29"/>
      <c r="FD3377" s="29"/>
      <c r="FE3377" s="29"/>
      <c r="FF3377" s="29"/>
      <c r="FG3377" s="29"/>
      <c r="FH3377" s="29"/>
      <c r="FI3377" s="29"/>
      <c r="FJ3377" s="29"/>
      <c r="FK3377" s="29"/>
      <c r="FL3377" s="29"/>
      <c r="FM3377" s="29"/>
      <c r="FN3377" s="29"/>
      <c r="FO3377" s="29"/>
      <c r="FP3377" s="29"/>
      <c r="FQ3377" s="29"/>
      <c r="FR3377" s="29"/>
      <c r="FS3377" s="29"/>
      <c r="FT3377" s="29"/>
      <c r="FU3377" s="29"/>
      <c r="FV3377" s="29"/>
      <c r="FW3377" s="29"/>
      <c r="FX3377" s="29"/>
      <c r="FY3377" s="29"/>
      <c r="FZ3377" s="29"/>
      <c r="GA3377" s="29"/>
      <c r="GB3377" s="29"/>
      <c r="GC3377" s="29"/>
      <c r="GD3377" s="29"/>
      <c r="GE3377" s="29"/>
      <c r="GF3377" s="29"/>
      <c r="GG3377" s="29"/>
      <c r="GH3377" s="29"/>
      <c r="GI3377" s="29"/>
      <c r="GJ3377" s="29"/>
      <c r="GK3377" s="29"/>
      <c r="GL3377" s="29"/>
      <c r="GM3377" s="29"/>
      <c r="GN3377" s="29"/>
      <c r="GO3377" s="29"/>
      <c r="GP3377" s="29"/>
      <c r="GQ3377" s="29"/>
      <c r="GR3377" s="29"/>
      <c r="GS3377" s="29"/>
      <c r="GT3377" s="29"/>
      <c r="GU3377" s="29"/>
      <c r="GV3377" s="29"/>
      <c r="GW3377" s="29"/>
      <c r="GX3377" s="29"/>
      <c r="GY3377" s="29"/>
      <c r="GZ3377" s="29"/>
      <c r="HA3377" s="29"/>
      <c r="HB3377" s="29"/>
      <c r="HC3377" s="29"/>
      <c r="HD3377" s="29"/>
      <c r="HE3377" s="29"/>
      <c r="HF3377" s="29"/>
      <c r="HG3377" s="29"/>
      <c r="HH3377" s="29"/>
      <c r="HI3377" s="29"/>
      <c r="HJ3377" s="29"/>
      <c r="HK3377" s="29"/>
      <c r="HL3377" s="29"/>
      <c r="HM3377" s="29"/>
      <c r="HN3377" s="29"/>
      <c r="HO3377" s="29"/>
      <c r="HP3377" s="29"/>
      <c r="HQ3377" s="29"/>
      <c r="HR3377" s="29"/>
      <c r="HS3377" s="29"/>
      <c r="HT3377" s="29"/>
      <c r="HU3377" s="29"/>
      <c r="HV3377" s="29"/>
      <c r="HW3377" s="29"/>
      <c r="HX3377" s="29"/>
      <c r="HY3377" s="29"/>
      <c r="HZ3377" s="29"/>
      <c r="IA3377" s="29"/>
      <c r="IB3377" s="29"/>
      <c r="IC3377" s="29"/>
      <c r="ID3377" s="29"/>
      <c r="IE3377" s="29"/>
      <c r="IF3377" s="29"/>
      <c r="IG3377" s="29"/>
      <c r="IH3377" s="29"/>
      <c r="II3377" s="29"/>
      <c r="IJ3377" s="29"/>
      <c r="IK3377" s="29"/>
      <c r="IL3377" s="29"/>
      <c r="IM3377" s="29"/>
      <c r="IN3377" s="29"/>
      <c r="IO3377" s="29"/>
      <c r="IP3377" s="29"/>
      <c r="IQ3377" s="29"/>
      <c r="IR3377" s="29"/>
      <c r="IS3377" s="29"/>
      <c r="IT3377" s="29"/>
    </row>
    <row r="3378" spans="1:254" s="11" customFormat="1" ht="14.1" customHeight="1" x14ac:dyDescent="0.2">
      <c r="B3378" s="29" t="s">
        <v>902</v>
      </c>
      <c r="C3378" s="30" t="s">
        <v>200</v>
      </c>
      <c r="D3378" s="30" t="s">
        <v>926</v>
      </c>
      <c r="E3378" s="29" t="s">
        <v>201</v>
      </c>
      <c r="F3378" s="29">
        <v>2000</v>
      </c>
      <c r="G3378" s="29" t="s">
        <v>915</v>
      </c>
      <c r="H3378" s="29" t="s">
        <v>904</v>
      </c>
      <c r="I3378" s="29" t="s">
        <v>905</v>
      </c>
      <c r="J3378" s="29" t="s">
        <v>921</v>
      </c>
      <c r="K3378" s="29" t="s">
        <v>907</v>
      </c>
      <c r="L3378" s="29" t="s">
        <v>1685</v>
      </c>
      <c r="M3378" s="29" t="s">
        <v>202</v>
      </c>
      <c r="N3378" s="29">
        <v>1970</v>
      </c>
      <c r="O3378" s="29" t="s">
        <v>908</v>
      </c>
      <c r="P3378" s="29"/>
      <c r="Q3378" s="29"/>
      <c r="S3378" s="29"/>
      <c r="T3378" s="29"/>
      <c r="U3378" s="29"/>
      <c r="V3378" s="29"/>
      <c r="W3378" s="29"/>
      <c r="X3378" s="29"/>
      <c r="Y3378" s="29"/>
      <c r="Z3378" s="29"/>
      <c r="AA3378" s="29"/>
      <c r="AB3378" s="29"/>
      <c r="AC3378" s="29"/>
      <c r="AD3378" s="29"/>
      <c r="AE3378" s="29"/>
      <c r="AF3378" s="29"/>
      <c r="AG3378" s="29"/>
      <c r="AH3378" s="29"/>
      <c r="AI3378" s="29"/>
      <c r="AJ3378" s="29"/>
      <c r="AK3378" s="29"/>
      <c r="AL3378" s="29"/>
      <c r="AM3378" s="29"/>
      <c r="AN3378" s="29"/>
      <c r="AO3378" s="29"/>
      <c r="AP3378" s="29"/>
      <c r="AQ3378" s="29"/>
      <c r="AR3378" s="29"/>
      <c r="AS3378" s="29"/>
      <c r="AT3378" s="29"/>
      <c r="AU3378" s="29"/>
      <c r="AV3378" s="29"/>
      <c r="AW3378" s="29"/>
      <c r="AX3378" s="29"/>
      <c r="AY3378" s="29"/>
      <c r="AZ3378" s="29"/>
      <c r="BA3378" s="29"/>
      <c r="BB3378" s="29"/>
      <c r="BC3378" s="29"/>
      <c r="BD3378" s="29"/>
      <c r="BE3378" s="29"/>
      <c r="BF3378" s="29"/>
      <c r="BG3378" s="29"/>
      <c r="BH3378" s="29"/>
      <c r="BI3378" s="29"/>
      <c r="BJ3378" s="29"/>
      <c r="BK3378" s="29"/>
      <c r="BL3378" s="29"/>
      <c r="BM3378" s="29"/>
      <c r="BN3378" s="29"/>
      <c r="BO3378" s="29"/>
      <c r="BP3378" s="29"/>
      <c r="BQ3378" s="29"/>
      <c r="BR3378" s="29"/>
      <c r="BS3378" s="29"/>
      <c r="BT3378" s="29"/>
      <c r="BU3378" s="29"/>
      <c r="BV3378" s="29"/>
      <c r="BW3378" s="29"/>
      <c r="BX3378" s="29"/>
      <c r="BY3378" s="29"/>
      <c r="BZ3378" s="29"/>
      <c r="CA3378" s="29"/>
      <c r="CB3378" s="29"/>
      <c r="CC3378" s="29"/>
      <c r="CD3378" s="29"/>
      <c r="CE3378" s="29"/>
      <c r="CF3378" s="29"/>
      <c r="CG3378" s="29"/>
      <c r="CH3378" s="29"/>
      <c r="CI3378" s="29"/>
      <c r="CJ3378" s="29"/>
      <c r="CK3378" s="29"/>
      <c r="CL3378" s="29"/>
      <c r="CM3378" s="29"/>
      <c r="CN3378" s="29"/>
      <c r="CO3378" s="29"/>
      <c r="CP3378" s="29"/>
      <c r="CQ3378" s="29"/>
      <c r="CR3378" s="29"/>
      <c r="CS3378" s="29"/>
      <c r="CT3378" s="29"/>
      <c r="CU3378" s="29"/>
      <c r="CV3378" s="29"/>
      <c r="CW3378" s="29"/>
      <c r="CX3378" s="29"/>
      <c r="CY3378" s="29"/>
      <c r="CZ3378" s="29"/>
      <c r="DA3378" s="29"/>
      <c r="DB3378" s="29"/>
      <c r="DC3378" s="29"/>
      <c r="DD3378" s="29"/>
      <c r="DE3378" s="29"/>
      <c r="DF3378" s="29"/>
      <c r="DG3378" s="29"/>
      <c r="DH3378" s="29"/>
      <c r="DI3378" s="29"/>
      <c r="DJ3378" s="29"/>
      <c r="DK3378" s="29"/>
      <c r="DL3378" s="29"/>
      <c r="DM3378" s="29"/>
      <c r="DN3378" s="29"/>
      <c r="DO3378" s="29"/>
      <c r="DP3378" s="29"/>
      <c r="DQ3378" s="29"/>
      <c r="DR3378" s="29"/>
      <c r="DS3378" s="29"/>
      <c r="DT3378" s="29"/>
      <c r="DU3378" s="29"/>
      <c r="DV3378" s="29"/>
      <c r="DW3378" s="29"/>
      <c r="DX3378" s="29"/>
      <c r="DY3378" s="29"/>
      <c r="DZ3378" s="29"/>
      <c r="EA3378" s="29"/>
      <c r="EB3378" s="29"/>
      <c r="EC3378" s="29"/>
      <c r="ED3378" s="29"/>
      <c r="EE3378" s="29"/>
      <c r="EF3378" s="29"/>
      <c r="EG3378" s="29"/>
      <c r="EH3378" s="29"/>
      <c r="EI3378" s="29"/>
      <c r="EJ3378" s="29"/>
      <c r="EK3378" s="29"/>
      <c r="EL3378" s="29"/>
      <c r="EM3378" s="29"/>
      <c r="EN3378" s="29"/>
      <c r="EO3378" s="29"/>
      <c r="EP3378" s="29"/>
      <c r="EQ3378" s="29"/>
      <c r="ER3378" s="29"/>
      <c r="ES3378" s="29"/>
      <c r="ET3378" s="29"/>
      <c r="EU3378" s="29"/>
      <c r="EV3378" s="29"/>
      <c r="EW3378" s="29"/>
      <c r="EX3378" s="29"/>
      <c r="EY3378" s="29"/>
      <c r="EZ3378" s="29"/>
      <c r="FA3378" s="29"/>
      <c r="FB3378" s="29"/>
      <c r="FC3378" s="29"/>
      <c r="FD3378" s="29"/>
      <c r="FE3378" s="29"/>
      <c r="FF3378" s="29"/>
      <c r="FG3378" s="29"/>
      <c r="FH3378" s="29"/>
      <c r="FI3378" s="29"/>
      <c r="FJ3378" s="29"/>
      <c r="FK3378" s="29"/>
      <c r="FL3378" s="29"/>
      <c r="FM3378" s="29"/>
      <c r="FN3378" s="29"/>
      <c r="FO3378" s="29"/>
      <c r="FP3378" s="29"/>
      <c r="FQ3378" s="29"/>
      <c r="FR3378" s="29"/>
      <c r="FS3378" s="29"/>
      <c r="FT3378" s="29"/>
      <c r="FU3378" s="29"/>
      <c r="FV3378" s="29"/>
      <c r="FW3378" s="29"/>
      <c r="FX3378" s="29"/>
      <c r="FY3378" s="29"/>
      <c r="FZ3378" s="29"/>
      <c r="GA3378" s="29"/>
      <c r="GB3378" s="29"/>
      <c r="GC3378" s="29"/>
      <c r="GD3378" s="29"/>
      <c r="GE3378" s="29"/>
      <c r="GF3378" s="29"/>
      <c r="GG3378" s="29"/>
      <c r="GH3378" s="29"/>
      <c r="GI3378" s="29"/>
      <c r="GJ3378" s="29"/>
      <c r="GK3378" s="29"/>
      <c r="GL3378" s="29"/>
      <c r="GM3378" s="29"/>
      <c r="GN3378" s="29"/>
      <c r="GO3378" s="29"/>
      <c r="GP3378" s="29"/>
      <c r="GQ3378" s="29"/>
      <c r="GR3378" s="29"/>
      <c r="GS3378" s="29"/>
      <c r="GT3378" s="29"/>
      <c r="GU3378" s="29"/>
      <c r="GV3378" s="29"/>
      <c r="GW3378" s="29"/>
      <c r="GX3378" s="29"/>
      <c r="GY3378" s="29"/>
      <c r="GZ3378" s="29"/>
      <c r="HA3378" s="29"/>
      <c r="HB3378" s="29"/>
      <c r="HC3378" s="29"/>
      <c r="HD3378" s="29"/>
      <c r="HE3378" s="29"/>
      <c r="HF3378" s="29"/>
      <c r="HG3378" s="29"/>
      <c r="HH3378" s="29"/>
      <c r="HI3378" s="29"/>
      <c r="HJ3378" s="29"/>
      <c r="HK3378" s="29"/>
      <c r="HL3378" s="29"/>
      <c r="HM3378" s="29"/>
      <c r="HN3378" s="29"/>
      <c r="HO3378" s="29"/>
      <c r="HP3378" s="29"/>
      <c r="HQ3378" s="29"/>
      <c r="HR3378" s="29"/>
      <c r="HS3378" s="29"/>
      <c r="HT3378" s="29"/>
      <c r="HU3378" s="29"/>
      <c r="HV3378" s="29"/>
      <c r="HW3378" s="29"/>
      <c r="HX3378" s="29"/>
      <c r="HY3378" s="29"/>
      <c r="HZ3378" s="29"/>
      <c r="IA3378" s="29"/>
      <c r="IB3378" s="29"/>
      <c r="IC3378" s="29"/>
      <c r="ID3378" s="29"/>
      <c r="IE3378" s="29"/>
      <c r="IF3378" s="29"/>
      <c r="IG3378" s="29"/>
      <c r="IH3378" s="29"/>
      <c r="II3378" s="29"/>
      <c r="IJ3378" s="29"/>
      <c r="IK3378" s="29"/>
      <c r="IL3378" s="29"/>
      <c r="IM3378" s="29"/>
      <c r="IN3378" s="29"/>
      <c r="IO3378" s="29"/>
      <c r="IP3378" s="29"/>
      <c r="IQ3378" s="29"/>
      <c r="IR3378" s="29"/>
      <c r="IS3378" s="29"/>
      <c r="IT3378" s="29"/>
    </row>
    <row r="3379" spans="1:254" s="11" customFormat="1" ht="12.95" customHeight="1" x14ac:dyDescent="0.2">
      <c r="B3379" s="29" t="s">
        <v>902</v>
      </c>
      <c r="C3379" s="30" t="s">
        <v>200</v>
      </c>
      <c r="D3379" s="30" t="s">
        <v>909</v>
      </c>
      <c r="E3379" s="29" t="s">
        <v>544</v>
      </c>
      <c r="F3379" s="29">
        <v>2000</v>
      </c>
      <c r="G3379" s="29" t="s">
        <v>915</v>
      </c>
      <c r="H3379" s="29" t="s">
        <v>904</v>
      </c>
      <c r="I3379" s="29" t="s">
        <v>905</v>
      </c>
      <c r="J3379" s="29" t="s">
        <v>921</v>
      </c>
      <c r="K3379" s="29" t="s">
        <v>907</v>
      </c>
      <c r="L3379" s="29" t="s">
        <v>1685</v>
      </c>
      <c r="M3379" s="29" t="s">
        <v>203</v>
      </c>
      <c r="N3379" s="29">
        <v>1970</v>
      </c>
      <c r="O3379" s="29" t="s">
        <v>908</v>
      </c>
      <c r="P3379" s="29"/>
      <c r="Q3379" s="29"/>
      <c r="S3379" s="29"/>
      <c r="T3379" s="29"/>
      <c r="U3379" s="29"/>
      <c r="V3379" s="29"/>
      <c r="W3379" s="29"/>
      <c r="X3379" s="29"/>
      <c r="Y3379" s="29"/>
      <c r="Z3379" s="29"/>
      <c r="AA3379" s="29"/>
      <c r="AB3379" s="29"/>
      <c r="AC3379" s="29"/>
      <c r="AD3379" s="29"/>
      <c r="AE3379" s="29"/>
      <c r="AF3379" s="29"/>
      <c r="AG3379" s="29"/>
      <c r="AH3379" s="29"/>
      <c r="AI3379" s="29"/>
      <c r="AJ3379" s="29"/>
      <c r="AK3379" s="29"/>
      <c r="AL3379" s="29"/>
      <c r="AM3379" s="29"/>
      <c r="AN3379" s="29"/>
      <c r="AO3379" s="29"/>
      <c r="AP3379" s="29"/>
      <c r="AQ3379" s="29"/>
      <c r="AR3379" s="29"/>
      <c r="AS3379" s="29"/>
      <c r="AT3379" s="29"/>
      <c r="AU3379" s="29"/>
      <c r="AV3379" s="29"/>
      <c r="AW3379" s="29"/>
      <c r="AX3379" s="29"/>
      <c r="AY3379" s="29"/>
      <c r="AZ3379" s="29"/>
      <c r="BA3379" s="29"/>
      <c r="BB3379" s="29"/>
      <c r="BC3379" s="29"/>
      <c r="BD3379" s="29"/>
      <c r="BE3379" s="29"/>
      <c r="BF3379" s="29"/>
      <c r="BG3379" s="29"/>
      <c r="BH3379" s="29"/>
      <c r="BI3379" s="29"/>
      <c r="BJ3379" s="29"/>
      <c r="BK3379" s="29"/>
      <c r="BL3379" s="29"/>
      <c r="BM3379" s="29"/>
      <c r="BN3379" s="29"/>
      <c r="BO3379" s="29"/>
      <c r="BP3379" s="29"/>
      <c r="BQ3379" s="29"/>
      <c r="BR3379" s="29"/>
      <c r="BS3379" s="29"/>
      <c r="BT3379" s="29"/>
      <c r="BU3379" s="29"/>
      <c r="BV3379" s="29"/>
      <c r="BW3379" s="29"/>
      <c r="BX3379" s="29"/>
      <c r="BY3379" s="29"/>
      <c r="BZ3379" s="29"/>
      <c r="CA3379" s="29"/>
      <c r="CB3379" s="29"/>
      <c r="CC3379" s="29"/>
      <c r="CD3379" s="29"/>
      <c r="CE3379" s="29"/>
      <c r="CF3379" s="29"/>
      <c r="CG3379" s="29"/>
      <c r="CH3379" s="29"/>
      <c r="CI3379" s="29"/>
      <c r="CJ3379" s="29"/>
      <c r="CK3379" s="29"/>
      <c r="CL3379" s="29"/>
      <c r="CM3379" s="29"/>
      <c r="CN3379" s="29"/>
      <c r="CO3379" s="29"/>
      <c r="CP3379" s="29"/>
      <c r="CQ3379" s="29"/>
      <c r="CR3379" s="29"/>
      <c r="CS3379" s="29"/>
      <c r="CT3379" s="29"/>
      <c r="CU3379" s="29"/>
      <c r="CV3379" s="29"/>
      <c r="CW3379" s="29"/>
      <c r="CX3379" s="29"/>
      <c r="CY3379" s="29"/>
      <c r="CZ3379" s="29"/>
      <c r="DA3379" s="29"/>
      <c r="DB3379" s="29"/>
      <c r="DC3379" s="29"/>
      <c r="DD3379" s="29"/>
      <c r="DE3379" s="29"/>
      <c r="DF3379" s="29"/>
      <c r="DG3379" s="29"/>
      <c r="DH3379" s="29"/>
      <c r="DI3379" s="29"/>
      <c r="DJ3379" s="29"/>
      <c r="DK3379" s="29"/>
      <c r="DL3379" s="29"/>
      <c r="DM3379" s="29"/>
      <c r="DN3379" s="29"/>
      <c r="DO3379" s="29"/>
      <c r="DP3379" s="29"/>
      <c r="DQ3379" s="29"/>
      <c r="DR3379" s="29"/>
      <c r="DS3379" s="29"/>
      <c r="DT3379" s="29"/>
      <c r="DU3379" s="29"/>
      <c r="DV3379" s="29"/>
      <c r="DW3379" s="29"/>
      <c r="DX3379" s="29"/>
      <c r="DY3379" s="29"/>
      <c r="DZ3379" s="29"/>
      <c r="EA3379" s="29"/>
      <c r="EB3379" s="29"/>
      <c r="EC3379" s="29"/>
      <c r="ED3379" s="29"/>
      <c r="EE3379" s="29"/>
      <c r="EF3379" s="29"/>
      <c r="EG3379" s="29"/>
      <c r="EH3379" s="29"/>
      <c r="EI3379" s="29"/>
      <c r="EJ3379" s="29"/>
      <c r="EK3379" s="29"/>
      <c r="EL3379" s="29"/>
      <c r="EM3379" s="29"/>
      <c r="EN3379" s="29"/>
      <c r="EO3379" s="29"/>
      <c r="EP3379" s="29"/>
      <c r="EQ3379" s="29"/>
      <c r="ER3379" s="29"/>
      <c r="ES3379" s="29"/>
      <c r="ET3379" s="29"/>
      <c r="EU3379" s="29"/>
      <c r="EV3379" s="29"/>
      <c r="EW3379" s="29"/>
      <c r="EX3379" s="29"/>
      <c r="EY3379" s="29"/>
      <c r="EZ3379" s="29"/>
      <c r="FA3379" s="29"/>
      <c r="FB3379" s="29"/>
      <c r="FC3379" s="29"/>
      <c r="FD3379" s="29"/>
      <c r="FE3379" s="29"/>
      <c r="FF3379" s="29"/>
      <c r="FG3379" s="29"/>
      <c r="FH3379" s="29"/>
      <c r="FI3379" s="29"/>
      <c r="FJ3379" s="29"/>
      <c r="FK3379" s="29"/>
      <c r="FL3379" s="29"/>
      <c r="FM3379" s="29"/>
      <c r="FN3379" s="29"/>
      <c r="FO3379" s="29"/>
      <c r="FP3379" s="29"/>
      <c r="FQ3379" s="29"/>
      <c r="FR3379" s="29"/>
      <c r="FS3379" s="29"/>
      <c r="FT3379" s="29"/>
      <c r="FU3379" s="29"/>
      <c r="FV3379" s="29"/>
      <c r="FW3379" s="29"/>
      <c r="FX3379" s="29"/>
      <c r="FY3379" s="29"/>
      <c r="FZ3379" s="29"/>
      <c r="GA3379" s="29"/>
      <c r="GB3379" s="29"/>
      <c r="GC3379" s="29"/>
      <c r="GD3379" s="29"/>
      <c r="GE3379" s="29"/>
      <c r="GF3379" s="29"/>
      <c r="GG3379" s="29"/>
      <c r="GH3379" s="29"/>
      <c r="GI3379" s="29"/>
      <c r="GJ3379" s="29"/>
      <c r="GK3379" s="29"/>
      <c r="GL3379" s="29"/>
      <c r="GM3379" s="29"/>
      <c r="GN3379" s="29"/>
      <c r="GO3379" s="29"/>
      <c r="GP3379" s="29"/>
      <c r="GQ3379" s="29"/>
      <c r="GR3379" s="29"/>
      <c r="GS3379" s="29"/>
      <c r="GT3379" s="29"/>
      <c r="GU3379" s="29"/>
      <c r="GV3379" s="29"/>
      <c r="GW3379" s="29"/>
      <c r="GX3379" s="29"/>
      <c r="GY3379" s="29"/>
      <c r="GZ3379" s="29"/>
      <c r="HA3379" s="29"/>
      <c r="HB3379" s="29"/>
      <c r="HC3379" s="29"/>
      <c r="HD3379" s="29"/>
      <c r="HE3379" s="29"/>
      <c r="HF3379" s="29"/>
      <c r="HG3379" s="29"/>
      <c r="HH3379" s="29"/>
      <c r="HI3379" s="29"/>
      <c r="HJ3379" s="29"/>
      <c r="HK3379" s="29"/>
      <c r="HL3379" s="29"/>
      <c r="HM3379" s="29"/>
      <c r="HN3379" s="29"/>
      <c r="HO3379" s="29"/>
      <c r="HP3379" s="29"/>
      <c r="HQ3379" s="29"/>
      <c r="HR3379" s="29"/>
      <c r="HS3379" s="29"/>
      <c r="HT3379" s="29"/>
      <c r="HU3379" s="29"/>
      <c r="HV3379" s="29"/>
      <c r="HW3379" s="29"/>
      <c r="HX3379" s="29"/>
      <c r="HY3379" s="29"/>
      <c r="HZ3379" s="29"/>
      <c r="IA3379" s="29"/>
      <c r="IB3379" s="29"/>
      <c r="IC3379" s="29"/>
      <c r="ID3379" s="29"/>
      <c r="IE3379" s="29"/>
      <c r="IF3379" s="29"/>
      <c r="IG3379" s="29"/>
      <c r="IH3379" s="29"/>
      <c r="II3379" s="29"/>
      <c r="IJ3379" s="29"/>
      <c r="IK3379" s="29"/>
      <c r="IL3379" s="29"/>
      <c r="IM3379" s="29"/>
      <c r="IN3379" s="29"/>
      <c r="IO3379" s="29"/>
      <c r="IP3379" s="29"/>
      <c r="IQ3379" s="29"/>
      <c r="IR3379" s="29"/>
      <c r="IS3379" s="29"/>
      <c r="IT3379" s="29"/>
    </row>
    <row r="3380" spans="1:254" s="11" customFormat="1" ht="12.95" customHeight="1" x14ac:dyDescent="0.2">
      <c r="B3380" s="29" t="s">
        <v>902</v>
      </c>
      <c r="C3380" s="30" t="s">
        <v>200</v>
      </c>
      <c r="D3380" s="30" t="s">
        <v>926</v>
      </c>
      <c r="E3380" s="29" t="s">
        <v>201</v>
      </c>
      <c r="F3380" s="29">
        <v>2000</v>
      </c>
      <c r="G3380" s="29" t="s">
        <v>915</v>
      </c>
      <c r="H3380" s="29" t="s">
        <v>904</v>
      </c>
      <c r="I3380" s="29" t="s">
        <v>905</v>
      </c>
      <c r="J3380" s="29" t="s">
        <v>921</v>
      </c>
      <c r="K3380" s="29" t="s">
        <v>907</v>
      </c>
      <c r="L3380" s="29" t="s">
        <v>1685</v>
      </c>
      <c r="M3380" s="29" t="s">
        <v>202</v>
      </c>
      <c r="N3380" s="29">
        <v>1970</v>
      </c>
      <c r="O3380" s="29" t="s">
        <v>908</v>
      </c>
      <c r="P3380" s="29"/>
      <c r="Q3380" s="29"/>
      <c r="S3380" s="29"/>
      <c r="T3380" s="29"/>
      <c r="U3380" s="29"/>
      <c r="V3380" s="29"/>
      <c r="W3380" s="29"/>
      <c r="X3380" s="29"/>
      <c r="Y3380" s="29"/>
      <c r="Z3380" s="29"/>
      <c r="AA3380" s="29"/>
      <c r="AB3380" s="29"/>
      <c r="AC3380" s="29"/>
      <c r="AD3380" s="29"/>
      <c r="AE3380" s="29"/>
      <c r="AF3380" s="29"/>
      <c r="AG3380" s="29"/>
      <c r="AH3380" s="29"/>
      <c r="AI3380" s="29"/>
      <c r="AJ3380" s="29"/>
      <c r="AK3380" s="29"/>
      <c r="AL3380" s="29"/>
      <c r="AM3380" s="29"/>
      <c r="AN3380" s="29"/>
      <c r="AO3380" s="29"/>
      <c r="AP3380" s="29"/>
      <c r="AQ3380" s="29"/>
      <c r="AR3380" s="29"/>
      <c r="AS3380" s="29"/>
      <c r="AT3380" s="29"/>
      <c r="AU3380" s="29"/>
      <c r="AV3380" s="29"/>
      <c r="AW3380" s="29"/>
      <c r="AX3380" s="29"/>
      <c r="AY3380" s="29"/>
      <c r="AZ3380" s="29"/>
      <c r="BA3380" s="29"/>
      <c r="BB3380" s="29"/>
      <c r="BC3380" s="29"/>
      <c r="BD3380" s="29"/>
      <c r="BE3380" s="29"/>
      <c r="BF3380" s="29"/>
      <c r="BG3380" s="29"/>
      <c r="BH3380" s="29"/>
      <c r="BI3380" s="29"/>
      <c r="BJ3380" s="29"/>
      <c r="BK3380" s="29"/>
      <c r="BL3380" s="29"/>
      <c r="BM3380" s="29"/>
      <c r="BN3380" s="29"/>
      <c r="BO3380" s="29"/>
      <c r="BP3380" s="29"/>
      <c r="BQ3380" s="29"/>
      <c r="BR3380" s="29"/>
      <c r="BS3380" s="29"/>
      <c r="BT3380" s="29"/>
      <c r="BU3380" s="29"/>
      <c r="BV3380" s="29"/>
      <c r="BW3380" s="29"/>
      <c r="BX3380" s="29"/>
      <c r="BY3380" s="29"/>
      <c r="BZ3380" s="29"/>
      <c r="CA3380" s="29"/>
      <c r="CB3380" s="29"/>
      <c r="CC3380" s="29"/>
      <c r="CD3380" s="29"/>
      <c r="CE3380" s="29"/>
      <c r="CF3380" s="29"/>
      <c r="CG3380" s="29"/>
      <c r="CH3380" s="29"/>
      <c r="CI3380" s="29"/>
      <c r="CJ3380" s="29"/>
      <c r="CK3380" s="29"/>
      <c r="CL3380" s="29"/>
      <c r="CM3380" s="29"/>
      <c r="CN3380" s="29"/>
      <c r="CO3380" s="29"/>
      <c r="CP3380" s="29"/>
      <c r="CQ3380" s="29"/>
      <c r="CR3380" s="29"/>
      <c r="CS3380" s="29"/>
      <c r="CT3380" s="29"/>
      <c r="CU3380" s="29"/>
      <c r="CV3380" s="29"/>
      <c r="CW3380" s="29"/>
      <c r="CX3380" s="29"/>
      <c r="CY3380" s="29"/>
      <c r="CZ3380" s="29"/>
      <c r="DA3380" s="29"/>
      <c r="DB3380" s="29"/>
      <c r="DC3380" s="29"/>
      <c r="DD3380" s="29"/>
      <c r="DE3380" s="29"/>
      <c r="DF3380" s="29"/>
      <c r="DG3380" s="29"/>
      <c r="DH3380" s="29"/>
      <c r="DI3380" s="29"/>
      <c r="DJ3380" s="29"/>
      <c r="DK3380" s="29"/>
      <c r="DL3380" s="29"/>
      <c r="DM3380" s="29"/>
      <c r="DN3380" s="29"/>
      <c r="DO3380" s="29"/>
      <c r="DP3380" s="29"/>
      <c r="DQ3380" s="29"/>
      <c r="DR3380" s="29"/>
      <c r="DS3380" s="29"/>
      <c r="DT3380" s="29"/>
      <c r="DU3380" s="29"/>
      <c r="DV3380" s="29"/>
      <c r="DW3380" s="29"/>
      <c r="DX3380" s="29"/>
      <c r="DY3380" s="29"/>
      <c r="DZ3380" s="29"/>
      <c r="EA3380" s="29"/>
      <c r="EB3380" s="29"/>
      <c r="EC3380" s="29"/>
      <c r="ED3380" s="29"/>
      <c r="EE3380" s="29"/>
      <c r="EF3380" s="29"/>
      <c r="EG3380" s="29"/>
      <c r="EH3380" s="29"/>
      <c r="EI3380" s="29"/>
      <c r="EJ3380" s="29"/>
      <c r="EK3380" s="29"/>
      <c r="EL3380" s="29"/>
      <c r="EM3380" s="29"/>
      <c r="EN3380" s="29"/>
      <c r="EO3380" s="29"/>
      <c r="EP3380" s="29"/>
      <c r="EQ3380" s="29"/>
      <c r="ER3380" s="29"/>
      <c r="ES3380" s="29"/>
      <c r="ET3380" s="29"/>
      <c r="EU3380" s="29"/>
      <c r="EV3380" s="29"/>
      <c r="EW3380" s="29"/>
      <c r="EX3380" s="29"/>
      <c r="EY3380" s="29"/>
      <c r="EZ3380" s="29"/>
      <c r="FA3380" s="29"/>
      <c r="FB3380" s="29"/>
      <c r="FC3380" s="29"/>
      <c r="FD3380" s="29"/>
      <c r="FE3380" s="29"/>
      <c r="FF3380" s="29"/>
      <c r="FG3380" s="29"/>
      <c r="FH3380" s="29"/>
      <c r="FI3380" s="29"/>
      <c r="FJ3380" s="29"/>
      <c r="FK3380" s="29"/>
      <c r="FL3380" s="29"/>
      <c r="FM3380" s="29"/>
      <c r="FN3380" s="29"/>
      <c r="FO3380" s="29"/>
      <c r="FP3380" s="29"/>
      <c r="FQ3380" s="29"/>
      <c r="FR3380" s="29"/>
      <c r="FS3380" s="29"/>
      <c r="FT3380" s="29"/>
      <c r="FU3380" s="29"/>
      <c r="FV3380" s="29"/>
      <c r="FW3380" s="29"/>
      <c r="FX3380" s="29"/>
      <c r="FY3380" s="29"/>
      <c r="FZ3380" s="29"/>
      <c r="GA3380" s="29"/>
      <c r="GB3380" s="29"/>
      <c r="GC3380" s="29"/>
      <c r="GD3380" s="29"/>
      <c r="GE3380" s="29"/>
      <c r="GF3380" s="29"/>
      <c r="GG3380" s="29"/>
      <c r="GH3380" s="29"/>
      <c r="GI3380" s="29"/>
      <c r="GJ3380" s="29"/>
      <c r="GK3380" s="29"/>
      <c r="GL3380" s="29"/>
      <c r="GM3380" s="29"/>
      <c r="GN3380" s="29"/>
      <c r="GO3380" s="29"/>
      <c r="GP3380" s="29"/>
      <c r="GQ3380" s="29"/>
      <c r="GR3380" s="29"/>
      <c r="GS3380" s="29"/>
      <c r="GT3380" s="29"/>
      <c r="GU3380" s="29"/>
      <c r="GV3380" s="29"/>
      <c r="GW3380" s="29"/>
      <c r="GX3380" s="29"/>
      <c r="GY3380" s="29"/>
      <c r="GZ3380" s="29"/>
      <c r="HA3380" s="29"/>
      <c r="HB3380" s="29"/>
      <c r="HC3380" s="29"/>
      <c r="HD3380" s="29"/>
      <c r="HE3380" s="29"/>
      <c r="HF3380" s="29"/>
      <c r="HG3380" s="29"/>
      <c r="HH3380" s="29"/>
      <c r="HI3380" s="29"/>
      <c r="HJ3380" s="29"/>
      <c r="HK3380" s="29"/>
      <c r="HL3380" s="29"/>
      <c r="HM3380" s="29"/>
      <c r="HN3380" s="29"/>
      <c r="HO3380" s="29"/>
      <c r="HP3380" s="29"/>
      <c r="HQ3380" s="29"/>
      <c r="HR3380" s="29"/>
      <c r="HS3380" s="29"/>
      <c r="HT3380" s="29"/>
      <c r="HU3380" s="29"/>
      <c r="HV3380" s="29"/>
      <c r="HW3380" s="29"/>
      <c r="HX3380" s="29"/>
      <c r="HY3380" s="29"/>
      <c r="HZ3380" s="29"/>
      <c r="IA3380" s="29"/>
      <c r="IB3380" s="29"/>
      <c r="IC3380" s="29"/>
      <c r="ID3380" s="29"/>
      <c r="IE3380" s="29"/>
      <c r="IF3380" s="29"/>
      <c r="IG3380" s="29"/>
      <c r="IH3380" s="29"/>
      <c r="II3380" s="29"/>
      <c r="IJ3380" s="29"/>
      <c r="IK3380" s="29"/>
      <c r="IL3380" s="29"/>
      <c r="IM3380" s="29"/>
      <c r="IN3380" s="29"/>
      <c r="IO3380" s="29"/>
      <c r="IP3380" s="29"/>
      <c r="IQ3380" s="29"/>
      <c r="IR3380" s="29"/>
      <c r="IS3380" s="29"/>
      <c r="IT3380" s="29"/>
    </row>
    <row r="3381" spans="1:254" s="11" customFormat="1" ht="12.95" customHeight="1" x14ac:dyDescent="0.2">
      <c r="B3381" s="29" t="s">
        <v>902</v>
      </c>
      <c r="C3381" s="30" t="s">
        <v>200</v>
      </c>
      <c r="D3381" s="30" t="s">
        <v>926</v>
      </c>
      <c r="E3381" s="29"/>
      <c r="F3381" s="29">
        <v>2000</v>
      </c>
      <c r="G3381" s="29" t="s">
        <v>915</v>
      </c>
      <c r="H3381" s="29" t="s">
        <v>904</v>
      </c>
      <c r="I3381" s="29" t="s">
        <v>905</v>
      </c>
      <c r="J3381" s="29" t="s">
        <v>921</v>
      </c>
      <c r="K3381" s="29" t="s">
        <v>907</v>
      </c>
      <c r="L3381" s="29" t="s">
        <v>1685</v>
      </c>
      <c r="M3381" s="29" t="s">
        <v>203</v>
      </c>
      <c r="N3381" s="29">
        <v>1970</v>
      </c>
      <c r="O3381" s="29"/>
      <c r="P3381" s="29"/>
      <c r="Q3381" s="29"/>
      <c r="S3381" s="29"/>
      <c r="T3381" s="29"/>
      <c r="U3381" s="29"/>
      <c r="V3381" s="29"/>
      <c r="W3381" s="29"/>
      <c r="X3381" s="29"/>
      <c r="Y3381" s="29"/>
      <c r="Z3381" s="29"/>
      <c r="AA3381" s="29"/>
      <c r="AB3381" s="29"/>
      <c r="AC3381" s="29"/>
      <c r="AD3381" s="29"/>
      <c r="AE3381" s="29"/>
      <c r="AF3381" s="29"/>
      <c r="AG3381" s="29"/>
      <c r="AH3381" s="29"/>
      <c r="AI3381" s="29"/>
      <c r="AJ3381" s="29"/>
      <c r="AK3381" s="29"/>
      <c r="AL3381" s="29"/>
      <c r="AM3381" s="29"/>
      <c r="AN3381" s="29"/>
      <c r="AO3381" s="29"/>
      <c r="AP3381" s="29"/>
      <c r="AQ3381" s="29"/>
      <c r="AR3381" s="29"/>
      <c r="AS3381" s="29"/>
      <c r="AT3381" s="29"/>
      <c r="AU3381" s="29"/>
      <c r="AV3381" s="29"/>
      <c r="AW3381" s="29"/>
      <c r="AX3381" s="29"/>
      <c r="AY3381" s="29"/>
      <c r="AZ3381" s="29"/>
      <c r="BA3381" s="29"/>
      <c r="BB3381" s="29"/>
      <c r="BC3381" s="29"/>
      <c r="BD3381" s="29"/>
      <c r="BE3381" s="29"/>
      <c r="BF3381" s="29"/>
      <c r="BG3381" s="29"/>
      <c r="BH3381" s="29"/>
      <c r="BI3381" s="29"/>
      <c r="BJ3381" s="29"/>
      <c r="BK3381" s="29"/>
      <c r="BL3381" s="29"/>
      <c r="BM3381" s="29"/>
      <c r="BN3381" s="29"/>
      <c r="BO3381" s="29"/>
      <c r="BP3381" s="29"/>
      <c r="BQ3381" s="29"/>
      <c r="BR3381" s="29"/>
      <c r="BS3381" s="29"/>
      <c r="BT3381" s="29"/>
      <c r="BU3381" s="29"/>
      <c r="BV3381" s="29"/>
      <c r="BW3381" s="29"/>
      <c r="BX3381" s="29"/>
      <c r="BY3381" s="29"/>
      <c r="BZ3381" s="29"/>
      <c r="CA3381" s="29"/>
      <c r="CB3381" s="29"/>
      <c r="CC3381" s="29"/>
      <c r="CD3381" s="29"/>
      <c r="CE3381" s="29"/>
      <c r="CF3381" s="29"/>
      <c r="CG3381" s="29"/>
      <c r="CH3381" s="29"/>
      <c r="CI3381" s="29"/>
      <c r="CJ3381" s="29"/>
      <c r="CK3381" s="29"/>
      <c r="CL3381" s="29"/>
      <c r="CM3381" s="29"/>
      <c r="CN3381" s="29"/>
      <c r="CO3381" s="29"/>
      <c r="CP3381" s="29"/>
      <c r="CQ3381" s="29"/>
      <c r="CR3381" s="29"/>
      <c r="CS3381" s="29"/>
      <c r="CT3381" s="29"/>
      <c r="CU3381" s="29"/>
      <c r="CV3381" s="29"/>
      <c r="CW3381" s="29"/>
      <c r="CX3381" s="29"/>
      <c r="CY3381" s="29"/>
      <c r="CZ3381" s="29"/>
      <c r="DA3381" s="29"/>
      <c r="DB3381" s="29"/>
      <c r="DC3381" s="29"/>
      <c r="DD3381" s="29"/>
      <c r="DE3381" s="29"/>
      <c r="DF3381" s="29"/>
      <c r="DG3381" s="29"/>
      <c r="DH3381" s="29"/>
      <c r="DI3381" s="29"/>
      <c r="DJ3381" s="29"/>
      <c r="DK3381" s="29"/>
      <c r="DL3381" s="29"/>
      <c r="DM3381" s="29"/>
      <c r="DN3381" s="29"/>
      <c r="DO3381" s="29"/>
      <c r="DP3381" s="29"/>
      <c r="DQ3381" s="29"/>
      <c r="DR3381" s="29"/>
      <c r="DS3381" s="29"/>
      <c r="DT3381" s="29"/>
      <c r="DU3381" s="29"/>
      <c r="DV3381" s="29"/>
      <c r="DW3381" s="29"/>
      <c r="DX3381" s="29"/>
      <c r="DY3381" s="29"/>
      <c r="DZ3381" s="29"/>
      <c r="EA3381" s="29"/>
      <c r="EB3381" s="29"/>
      <c r="EC3381" s="29"/>
      <c r="ED3381" s="29"/>
      <c r="EE3381" s="29"/>
      <c r="EF3381" s="29"/>
      <c r="EG3381" s="29"/>
      <c r="EH3381" s="29"/>
      <c r="EI3381" s="29"/>
      <c r="EJ3381" s="29"/>
      <c r="EK3381" s="29"/>
      <c r="EL3381" s="29"/>
      <c r="EM3381" s="29"/>
      <c r="EN3381" s="29"/>
      <c r="EO3381" s="29"/>
      <c r="EP3381" s="29"/>
      <c r="EQ3381" s="29"/>
      <c r="ER3381" s="29"/>
      <c r="ES3381" s="29"/>
      <c r="ET3381" s="29"/>
      <c r="EU3381" s="29"/>
      <c r="EV3381" s="29"/>
      <c r="EW3381" s="29"/>
      <c r="EX3381" s="29"/>
      <c r="EY3381" s="29"/>
      <c r="EZ3381" s="29"/>
      <c r="FA3381" s="29"/>
      <c r="FB3381" s="29"/>
      <c r="FC3381" s="29"/>
      <c r="FD3381" s="29"/>
      <c r="FE3381" s="29"/>
      <c r="FF3381" s="29"/>
      <c r="FG3381" s="29"/>
      <c r="FH3381" s="29"/>
      <c r="FI3381" s="29"/>
      <c r="FJ3381" s="29"/>
      <c r="FK3381" s="29"/>
      <c r="FL3381" s="29"/>
      <c r="FM3381" s="29"/>
      <c r="FN3381" s="29"/>
      <c r="FO3381" s="29"/>
      <c r="FP3381" s="29"/>
      <c r="FQ3381" s="29"/>
      <c r="FR3381" s="29"/>
      <c r="FS3381" s="29"/>
      <c r="FT3381" s="29"/>
      <c r="FU3381" s="29"/>
      <c r="FV3381" s="29"/>
      <c r="FW3381" s="29"/>
      <c r="FX3381" s="29"/>
      <c r="FY3381" s="29"/>
      <c r="FZ3381" s="29"/>
      <c r="GA3381" s="29"/>
      <c r="GB3381" s="29"/>
      <c r="GC3381" s="29"/>
      <c r="GD3381" s="29"/>
      <c r="GE3381" s="29"/>
      <c r="GF3381" s="29"/>
      <c r="GG3381" s="29"/>
      <c r="GH3381" s="29"/>
      <c r="GI3381" s="29"/>
      <c r="GJ3381" s="29"/>
      <c r="GK3381" s="29"/>
      <c r="GL3381" s="29"/>
      <c r="GM3381" s="29"/>
      <c r="GN3381" s="29"/>
      <c r="GO3381" s="29"/>
      <c r="GP3381" s="29"/>
      <c r="GQ3381" s="29"/>
      <c r="GR3381" s="29"/>
      <c r="GS3381" s="29"/>
      <c r="GT3381" s="29"/>
      <c r="GU3381" s="29"/>
      <c r="GV3381" s="29"/>
      <c r="GW3381" s="29"/>
      <c r="GX3381" s="29"/>
      <c r="GY3381" s="29"/>
      <c r="GZ3381" s="29"/>
      <c r="HA3381" s="29"/>
      <c r="HB3381" s="29"/>
      <c r="HC3381" s="29"/>
      <c r="HD3381" s="29"/>
      <c r="HE3381" s="29"/>
      <c r="HF3381" s="29"/>
      <c r="HG3381" s="29"/>
      <c r="HH3381" s="29"/>
      <c r="HI3381" s="29"/>
      <c r="HJ3381" s="29"/>
      <c r="HK3381" s="29"/>
      <c r="HL3381" s="29"/>
      <c r="HM3381" s="29"/>
      <c r="HN3381" s="29"/>
      <c r="HO3381" s="29"/>
      <c r="HP3381" s="29"/>
      <c r="HQ3381" s="29"/>
      <c r="HR3381" s="29"/>
      <c r="HS3381" s="29"/>
      <c r="HT3381" s="29"/>
      <c r="HU3381" s="29"/>
      <c r="HV3381" s="29"/>
      <c r="HW3381" s="29"/>
      <c r="HX3381" s="29"/>
      <c r="HY3381" s="29"/>
      <c r="HZ3381" s="29"/>
      <c r="IA3381" s="29"/>
      <c r="IB3381" s="29"/>
      <c r="IC3381" s="29"/>
      <c r="ID3381" s="29"/>
      <c r="IE3381" s="29"/>
      <c r="IF3381" s="29"/>
      <c r="IG3381" s="29"/>
      <c r="IH3381" s="29"/>
      <c r="II3381" s="29"/>
      <c r="IJ3381" s="29"/>
      <c r="IK3381" s="29"/>
      <c r="IL3381" s="29"/>
      <c r="IM3381" s="29"/>
      <c r="IN3381" s="29"/>
      <c r="IO3381" s="29"/>
      <c r="IP3381" s="29"/>
      <c r="IQ3381" s="29"/>
      <c r="IR3381" s="29"/>
      <c r="IS3381" s="29"/>
      <c r="IT3381" s="29"/>
    </row>
    <row r="3382" spans="1:254" s="11" customFormat="1" ht="12" customHeight="1" x14ac:dyDescent="0.2">
      <c r="B3382" s="29" t="s">
        <v>902</v>
      </c>
      <c r="C3382" s="30" t="s">
        <v>200</v>
      </c>
      <c r="D3382" s="30" t="s">
        <v>926</v>
      </c>
      <c r="E3382" s="29" t="s">
        <v>201</v>
      </c>
      <c r="F3382" s="29">
        <v>2000</v>
      </c>
      <c r="G3382" s="29" t="s">
        <v>915</v>
      </c>
      <c r="H3382" s="29" t="s">
        <v>904</v>
      </c>
      <c r="I3382" s="29" t="s">
        <v>905</v>
      </c>
      <c r="J3382" s="29" t="s">
        <v>921</v>
      </c>
      <c r="K3382" s="29" t="s">
        <v>907</v>
      </c>
      <c r="L3382" s="29" t="s">
        <v>1685</v>
      </c>
      <c r="M3382" s="29" t="s">
        <v>202</v>
      </c>
      <c r="N3382" s="29">
        <v>1970</v>
      </c>
      <c r="O3382" s="29" t="s">
        <v>908</v>
      </c>
      <c r="P3382" s="29"/>
      <c r="Q3382" s="29"/>
      <c r="S3382" s="29"/>
      <c r="T3382" s="29"/>
      <c r="U3382" s="29"/>
      <c r="V3382" s="29"/>
      <c r="W3382" s="29"/>
      <c r="X3382" s="29"/>
      <c r="Y3382" s="29"/>
      <c r="Z3382" s="29"/>
      <c r="AA3382" s="29"/>
      <c r="AB3382" s="29"/>
      <c r="AC3382" s="29"/>
      <c r="AD3382" s="29"/>
      <c r="AE3382" s="29"/>
      <c r="AF3382" s="29"/>
      <c r="AG3382" s="29"/>
      <c r="AH3382" s="29"/>
      <c r="AI3382" s="29"/>
      <c r="AJ3382" s="29"/>
      <c r="AK3382" s="29"/>
      <c r="AL3382" s="29"/>
      <c r="AM3382" s="29"/>
      <c r="AN3382" s="29"/>
      <c r="AO3382" s="29"/>
      <c r="AP3382" s="29"/>
      <c r="AQ3382" s="29"/>
      <c r="AR3382" s="29"/>
      <c r="AS3382" s="29"/>
      <c r="AT3382" s="29"/>
      <c r="AU3382" s="29"/>
      <c r="AV3382" s="29"/>
      <c r="AW3382" s="29"/>
      <c r="AX3382" s="29"/>
      <c r="AY3382" s="29"/>
      <c r="AZ3382" s="29"/>
      <c r="BA3382" s="29"/>
      <c r="BB3382" s="29"/>
      <c r="BC3382" s="29"/>
      <c r="BD3382" s="29"/>
      <c r="BE3382" s="29"/>
      <c r="BF3382" s="29"/>
      <c r="BG3382" s="29"/>
      <c r="BH3382" s="29"/>
      <c r="BI3382" s="29"/>
      <c r="BJ3382" s="29"/>
      <c r="BK3382" s="29"/>
      <c r="BL3382" s="29"/>
      <c r="BM3382" s="29"/>
      <c r="BN3382" s="29"/>
      <c r="BO3382" s="29"/>
      <c r="BP3382" s="29"/>
      <c r="BQ3382" s="29"/>
      <c r="BR3382" s="29"/>
      <c r="BS3382" s="29"/>
      <c r="BT3382" s="29"/>
      <c r="BU3382" s="29"/>
      <c r="BV3382" s="29"/>
      <c r="BW3382" s="29"/>
      <c r="BX3382" s="29"/>
      <c r="BY3382" s="29"/>
      <c r="BZ3382" s="29"/>
      <c r="CA3382" s="29"/>
      <c r="CB3382" s="29"/>
      <c r="CC3382" s="29"/>
      <c r="CD3382" s="29"/>
      <c r="CE3382" s="29"/>
      <c r="CF3382" s="29"/>
      <c r="CG3382" s="29"/>
      <c r="CH3382" s="29"/>
      <c r="CI3382" s="29"/>
      <c r="CJ3382" s="29"/>
      <c r="CK3382" s="29"/>
      <c r="CL3382" s="29"/>
      <c r="CM3382" s="29"/>
      <c r="CN3382" s="29"/>
      <c r="CO3382" s="29"/>
      <c r="CP3382" s="29"/>
      <c r="CQ3382" s="29"/>
      <c r="CR3382" s="29"/>
      <c r="CS3382" s="29"/>
      <c r="CT3382" s="29"/>
      <c r="CU3382" s="29"/>
      <c r="CV3382" s="29"/>
      <c r="CW3382" s="29"/>
      <c r="CX3382" s="29"/>
      <c r="CY3382" s="29"/>
      <c r="CZ3382" s="29"/>
      <c r="DA3382" s="29"/>
      <c r="DB3382" s="29"/>
      <c r="DC3382" s="29"/>
      <c r="DD3382" s="29"/>
      <c r="DE3382" s="29"/>
      <c r="DF3382" s="29"/>
      <c r="DG3382" s="29"/>
      <c r="DH3382" s="29"/>
      <c r="DI3382" s="29"/>
      <c r="DJ3382" s="29"/>
      <c r="DK3382" s="29"/>
      <c r="DL3382" s="29"/>
      <c r="DM3382" s="29"/>
      <c r="DN3382" s="29"/>
      <c r="DO3382" s="29"/>
      <c r="DP3382" s="29"/>
      <c r="DQ3382" s="29"/>
      <c r="DR3382" s="29"/>
      <c r="DS3382" s="29"/>
      <c r="DT3382" s="29"/>
      <c r="DU3382" s="29"/>
      <c r="DV3382" s="29"/>
      <c r="DW3382" s="29"/>
      <c r="DX3382" s="29"/>
      <c r="DY3382" s="29"/>
      <c r="DZ3382" s="29"/>
      <c r="EA3382" s="29"/>
      <c r="EB3382" s="29"/>
      <c r="EC3382" s="29"/>
      <c r="ED3382" s="29"/>
      <c r="EE3382" s="29"/>
      <c r="EF3382" s="29"/>
      <c r="EG3382" s="29"/>
      <c r="EH3382" s="29"/>
      <c r="EI3382" s="29"/>
      <c r="EJ3382" s="29"/>
      <c r="EK3382" s="29"/>
      <c r="EL3382" s="29"/>
      <c r="EM3382" s="29"/>
      <c r="EN3382" s="29"/>
      <c r="EO3382" s="29"/>
      <c r="EP3382" s="29"/>
      <c r="EQ3382" s="29"/>
      <c r="ER3382" s="29"/>
      <c r="ES3382" s="29"/>
      <c r="ET3382" s="29"/>
      <c r="EU3382" s="29"/>
      <c r="EV3382" s="29"/>
      <c r="EW3382" s="29"/>
      <c r="EX3382" s="29"/>
      <c r="EY3382" s="29"/>
      <c r="EZ3382" s="29"/>
      <c r="FA3382" s="29"/>
      <c r="FB3382" s="29"/>
      <c r="FC3382" s="29"/>
      <c r="FD3382" s="29"/>
      <c r="FE3382" s="29"/>
      <c r="FF3382" s="29"/>
      <c r="FG3382" s="29"/>
      <c r="FH3382" s="29"/>
      <c r="FI3382" s="29"/>
      <c r="FJ3382" s="29"/>
      <c r="FK3382" s="29"/>
      <c r="FL3382" s="29"/>
      <c r="FM3382" s="29"/>
      <c r="FN3382" s="29"/>
      <c r="FO3382" s="29"/>
      <c r="FP3382" s="29"/>
      <c r="FQ3382" s="29"/>
      <c r="FR3382" s="29"/>
      <c r="FS3382" s="29"/>
      <c r="FT3382" s="29"/>
      <c r="FU3382" s="29"/>
      <c r="FV3382" s="29"/>
      <c r="FW3382" s="29"/>
      <c r="FX3382" s="29"/>
      <c r="FY3382" s="29"/>
      <c r="FZ3382" s="29"/>
      <c r="GA3382" s="29"/>
      <c r="GB3382" s="29"/>
      <c r="GC3382" s="29"/>
      <c r="GD3382" s="29"/>
      <c r="GE3382" s="29"/>
      <c r="GF3382" s="29"/>
      <c r="GG3382" s="29"/>
      <c r="GH3382" s="29"/>
      <c r="GI3382" s="29"/>
      <c r="GJ3382" s="29"/>
      <c r="GK3382" s="29"/>
      <c r="GL3382" s="29"/>
      <c r="GM3382" s="29"/>
      <c r="GN3382" s="29"/>
      <c r="GO3382" s="29"/>
      <c r="GP3382" s="29"/>
      <c r="GQ3382" s="29"/>
      <c r="GR3382" s="29"/>
      <c r="GS3382" s="29"/>
      <c r="GT3382" s="29"/>
      <c r="GU3382" s="29"/>
      <c r="GV3382" s="29"/>
      <c r="GW3382" s="29"/>
      <c r="GX3382" s="29"/>
      <c r="GY3382" s="29"/>
      <c r="GZ3382" s="29"/>
      <c r="HA3382" s="29"/>
      <c r="HB3382" s="29"/>
      <c r="HC3382" s="29"/>
      <c r="HD3382" s="29"/>
      <c r="HE3382" s="29"/>
      <c r="HF3382" s="29"/>
      <c r="HG3382" s="29"/>
      <c r="HH3382" s="29"/>
      <c r="HI3382" s="29"/>
      <c r="HJ3382" s="29"/>
      <c r="HK3382" s="29"/>
      <c r="HL3382" s="29"/>
      <c r="HM3382" s="29"/>
      <c r="HN3382" s="29"/>
      <c r="HO3382" s="29"/>
      <c r="HP3382" s="29"/>
      <c r="HQ3382" s="29"/>
      <c r="HR3382" s="29"/>
      <c r="HS3382" s="29"/>
      <c r="HT3382" s="29"/>
      <c r="HU3382" s="29"/>
      <c r="HV3382" s="29"/>
      <c r="HW3382" s="29"/>
      <c r="HX3382" s="29"/>
      <c r="HY3382" s="29"/>
      <c r="HZ3382" s="29"/>
      <c r="IA3382" s="29"/>
      <c r="IB3382" s="29"/>
      <c r="IC3382" s="29"/>
      <c r="ID3382" s="29"/>
      <c r="IE3382" s="29"/>
      <c r="IF3382" s="29"/>
      <c r="IG3382" s="29"/>
      <c r="IH3382" s="29"/>
      <c r="II3382" s="29"/>
      <c r="IJ3382" s="29"/>
      <c r="IK3382" s="29"/>
      <c r="IL3382" s="29"/>
      <c r="IM3382" s="29"/>
      <c r="IN3382" s="29"/>
      <c r="IO3382" s="29"/>
      <c r="IP3382" s="29"/>
      <c r="IQ3382" s="29"/>
      <c r="IR3382" s="29"/>
      <c r="IS3382" s="29"/>
      <c r="IT3382" s="29"/>
    </row>
    <row r="3383" spans="1:254" s="11" customFormat="1" ht="14.1" customHeight="1" x14ac:dyDescent="0.2">
      <c r="B3383" s="29" t="s">
        <v>902</v>
      </c>
      <c r="C3383" s="30" t="s">
        <v>200</v>
      </c>
      <c r="D3383" s="30" t="s">
        <v>926</v>
      </c>
      <c r="E3383" s="29" t="s">
        <v>201</v>
      </c>
      <c r="F3383" s="29">
        <v>2000</v>
      </c>
      <c r="G3383" s="29" t="s">
        <v>915</v>
      </c>
      <c r="H3383" s="29" t="s">
        <v>904</v>
      </c>
      <c r="I3383" s="29" t="s">
        <v>905</v>
      </c>
      <c r="J3383" s="29" t="s">
        <v>921</v>
      </c>
      <c r="K3383" s="29" t="s">
        <v>907</v>
      </c>
      <c r="L3383" s="29" t="s">
        <v>1685</v>
      </c>
      <c r="M3383" s="29" t="s">
        <v>202</v>
      </c>
      <c r="N3383" s="29">
        <v>1970</v>
      </c>
      <c r="O3383" s="29" t="s">
        <v>908</v>
      </c>
      <c r="P3383" s="29"/>
      <c r="Q3383" s="29"/>
    </row>
    <row r="3384" spans="1:254" s="11" customFormat="1" ht="14.1" customHeight="1" x14ac:dyDescent="0.2">
      <c r="B3384" s="29" t="s">
        <v>902</v>
      </c>
      <c r="C3384" s="30" t="s">
        <v>200</v>
      </c>
      <c r="D3384" s="30" t="s">
        <v>909</v>
      </c>
      <c r="E3384" s="29" t="s">
        <v>544</v>
      </c>
      <c r="F3384" s="29">
        <v>2000</v>
      </c>
      <c r="G3384" s="29" t="s">
        <v>915</v>
      </c>
      <c r="H3384" s="29" t="s">
        <v>904</v>
      </c>
      <c r="I3384" s="29" t="s">
        <v>905</v>
      </c>
      <c r="J3384" s="29" t="s">
        <v>921</v>
      </c>
      <c r="K3384" s="29" t="s">
        <v>907</v>
      </c>
      <c r="L3384" s="29" t="s">
        <v>1685</v>
      </c>
      <c r="M3384" s="29" t="s">
        <v>203</v>
      </c>
      <c r="N3384" s="29">
        <v>1970</v>
      </c>
      <c r="O3384" s="29" t="s">
        <v>908</v>
      </c>
      <c r="P3384" s="29"/>
      <c r="Q3384" s="29"/>
      <c r="R3384" s="29"/>
      <c r="S3384" s="29"/>
      <c r="T3384" s="29"/>
      <c r="U3384" s="29"/>
      <c r="V3384" s="29"/>
      <c r="W3384" s="29"/>
      <c r="X3384" s="29"/>
      <c r="Y3384" s="29"/>
      <c r="Z3384" s="29"/>
      <c r="AA3384" s="29"/>
      <c r="AB3384" s="29"/>
      <c r="AC3384" s="29"/>
      <c r="AD3384" s="29"/>
      <c r="AE3384" s="29"/>
      <c r="AF3384" s="29"/>
      <c r="AG3384" s="29"/>
      <c r="AH3384" s="29"/>
      <c r="AI3384" s="29"/>
      <c r="AJ3384" s="29"/>
      <c r="AK3384" s="29"/>
      <c r="AL3384" s="29"/>
      <c r="AM3384" s="29"/>
      <c r="AN3384" s="29"/>
      <c r="AO3384" s="29"/>
      <c r="AP3384" s="29"/>
      <c r="AQ3384" s="29"/>
      <c r="AR3384" s="29"/>
      <c r="AS3384" s="29"/>
      <c r="AT3384" s="29"/>
      <c r="AU3384" s="29"/>
      <c r="AV3384" s="29"/>
      <c r="AW3384" s="29"/>
      <c r="AX3384" s="29"/>
      <c r="AY3384" s="29"/>
      <c r="AZ3384" s="29"/>
      <c r="BA3384" s="29"/>
      <c r="BB3384" s="29"/>
      <c r="BC3384" s="29"/>
      <c r="BD3384" s="29"/>
      <c r="BE3384" s="29"/>
      <c r="BF3384" s="29"/>
      <c r="BG3384" s="29"/>
      <c r="BH3384" s="29"/>
      <c r="BI3384" s="29"/>
      <c r="BJ3384" s="29"/>
      <c r="BK3384" s="29"/>
      <c r="BL3384" s="29"/>
      <c r="BM3384" s="29"/>
      <c r="BN3384" s="29"/>
      <c r="BO3384" s="29"/>
      <c r="BP3384" s="29"/>
      <c r="BQ3384" s="29"/>
      <c r="BR3384" s="29"/>
      <c r="BS3384" s="29"/>
      <c r="BT3384" s="29"/>
      <c r="BU3384" s="29"/>
      <c r="BV3384" s="29"/>
      <c r="BW3384" s="29"/>
      <c r="BX3384" s="29"/>
      <c r="BY3384" s="29"/>
      <c r="BZ3384" s="29"/>
      <c r="CA3384" s="29"/>
      <c r="CB3384" s="29"/>
      <c r="CC3384" s="29"/>
      <c r="CD3384" s="29"/>
      <c r="CE3384" s="29"/>
      <c r="CF3384" s="29"/>
      <c r="CG3384" s="29"/>
      <c r="CH3384" s="29"/>
      <c r="CI3384" s="29"/>
      <c r="CJ3384" s="29"/>
      <c r="CK3384" s="29"/>
      <c r="CL3384" s="29"/>
      <c r="CM3384" s="29"/>
      <c r="CN3384" s="29"/>
      <c r="CO3384" s="29"/>
      <c r="CP3384" s="29"/>
      <c r="CQ3384" s="29"/>
      <c r="CR3384" s="29"/>
      <c r="CS3384" s="29"/>
      <c r="CT3384" s="29"/>
      <c r="CU3384" s="29"/>
      <c r="CV3384" s="29"/>
      <c r="CW3384" s="29"/>
      <c r="CX3384" s="29"/>
      <c r="CY3384" s="29"/>
      <c r="CZ3384" s="29"/>
      <c r="DA3384" s="29"/>
      <c r="DB3384" s="29"/>
      <c r="DC3384" s="29"/>
      <c r="DD3384" s="29"/>
      <c r="DE3384" s="29"/>
      <c r="DF3384" s="29"/>
      <c r="DG3384" s="29"/>
      <c r="DH3384" s="29"/>
      <c r="DI3384" s="29"/>
      <c r="DJ3384" s="29"/>
      <c r="DK3384" s="29"/>
      <c r="DL3384" s="29"/>
      <c r="DM3384" s="29"/>
      <c r="DN3384" s="29"/>
      <c r="DO3384" s="29"/>
      <c r="DP3384" s="29"/>
      <c r="DQ3384" s="29"/>
      <c r="DR3384" s="29"/>
      <c r="DS3384" s="29"/>
      <c r="DT3384" s="29"/>
      <c r="DU3384" s="29"/>
      <c r="DV3384" s="29"/>
      <c r="DW3384" s="29"/>
      <c r="DX3384" s="29"/>
      <c r="DY3384" s="29"/>
      <c r="DZ3384" s="29"/>
      <c r="EA3384" s="29"/>
      <c r="EB3384" s="29"/>
      <c r="EC3384" s="29"/>
      <c r="ED3384" s="29"/>
      <c r="EE3384" s="29"/>
      <c r="EF3384" s="29"/>
      <c r="EG3384" s="29"/>
      <c r="EH3384" s="29"/>
      <c r="EI3384" s="29"/>
      <c r="EJ3384" s="29"/>
      <c r="EK3384" s="29"/>
      <c r="EL3384" s="29"/>
      <c r="EM3384" s="29"/>
      <c r="EN3384" s="29"/>
      <c r="EO3384" s="29"/>
      <c r="EP3384" s="29"/>
      <c r="EQ3384" s="29"/>
      <c r="ER3384" s="29"/>
      <c r="ES3384" s="29"/>
      <c r="ET3384" s="29"/>
      <c r="EU3384" s="29"/>
      <c r="EV3384" s="29"/>
      <c r="EW3384" s="29"/>
      <c r="EX3384" s="29"/>
      <c r="EY3384" s="29"/>
      <c r="EZ3384" s="29"/>
      <c r="FA3384" s="29"/>
      <c r="FB3384" s="29"/>
      <c r="FC3384" s="29"/>
      <c r="FD3384" s="29"/>
      <c r="FE3384" s="29"/>
      <c r="FF3384" s="29"/>
      <c r="FG3384" s="29"/>
      <c r="FH3384" s="29"/>
      <c r="FI3384" s="29"/>
      <c r="FJ3384" s="29"/>
      <c r="FK3384" s="29"/>
      <c r="FL3384" s="29"/>
      <c r="FM3384" s="29"/>
      <c r="FN3384" s="29"/>
      <c r="FO3384" s="29"/>
      <c r="FP3384" s="29"/>
      <c r="FQ3384" s="29"/>
      <c r="FR3384" s="29"/>
      <c r="FS3384" s="29"/>
      <c r="FT3384" s="29"/>
      <c r="FU3384" s="29"/>
      <c r="FV3384" s="29"/>
      <c r="FW3384" s="29"/>
      <c r="FX3384" s="29"/>
      <c r="FY3384" s="29"/>
      <c r="FZ3384" s="29"/>
      <c r="GA3384" s="29"/>
      <c r="GB3384" s="29"/>
      <c r="GC3384" s="29"/>
      <c r="GD3384" s="29"/>
      <c r="GE3384" s="29"/>
      <c r="GF3384" s="29"/>
      <c r="GG3384" s="29"/>
      <c r="GH3384" s="29"/>
      <c r="GI3384" s="29"/>
      <c r="GJ3384" s="29"/>
      <c r="GK3384" s="29"/>
      <c r="GL3384" s="29"/>
      <c r="GM3384" s="29"/>
      <c r="GN3384" s="29"/>
      <c r="GO3384" s="29"/>
      <c r="GP3384" s="29"/>
      <c r="GQ3384" s="29"/>
      <c r="GR3384" s="29"/>
      <c r="GS3384" s="29"/>
      <c r="GT3384" s="29"/>
      <c r="GU3384" s="29"/>
      <c r="GV3384" s="29"/>
      <c r="GW3384" s="29"/>
      <c r="GX3384" s="29"/>
      <c r="GY3384" s="29"/>
      <c r="GZ3384" s="29"/>
      <c r="HA3384" s="29"/>
      <c r="HB3384" s="29"/>
      <c r="HC3384" s="29"/>
      <c r="HD3384" s="29"/>
      <c r="HE3384" s="29"/>
      <c r="HF3384" s="29"/>
      <c r="HG3384" s="29"/>
      <c r="HH3384" s="29"/>
      <c r="HI3384" s="29"/>
      <c r="HJ3384" s="29"/>
      <c r="HK3384" s="29"/>
      <c r="HL3384" s="29"/>
      <c r="HM3384" s="29"/>
      <c r="HN3384" s="29"/>
      <c r="HO3384" s="29"/>
      <c r="HP3384" s="29"/>
      <c r="HQ3384" s="29"/>
      <c r="HR3384" s="29"/>
      <c r="HS3384" s="29"/>
      <c r="HT3384" s="29"/>
      <c r="HU3384" s="29"/>
      <c r="HV3384" s="29"/>
      <c r="HW3384" s="29"/>
      <c r="HX3384" s="29"/>
      <c r="HY3384" s="29"/>
      <c r="HZ3384" s="29"/>
      <c r="IA3384" s="29"/>
      <c r="IB3384" s="29"/>
      <c r="IC3384" s="29"/>
      <c r="ID3384" s="29"/>
      <c r="IE3384" s="29"/>
      <c r="IF3384" s="29"/>
      <c r="IG3384" s="29"/>
      <c r="IH3384" s="29"/>
      <c r="II3384" s="29"/>
      <c r="IJ3384" s="29"/>
      <c r="IK3384" s="29"/>
      <c r="IL3384" s="29"/>
      <c r="IM3384" s="29"/>
      <c r="IN3384" s="29"/>
      <c r="IO3384" s="29"/>
      <c r="IP3384" s="29"/>
      <c r="IQ3384" s="29"/>
      <c r="IR3384" s="29"/>
      <c r="IS3384" s="29"/>
      <c r="IT3384" s="29"/>
    </row>
    <row r="3385" spans="1:254" s="11" customFormat="1" ht="12.95" customHeight="1" x14ac:dyDescent="0.2">
      <c r="B3385" s="11" t="s">
        <v>902</v>
      </c>
      <c r="C3385" s="144" t="s">
        <v>200</v>
      </c>
      <c r="D3385" s="144" t="s">
        <v>926</v>
      </c>
      <c r="E3385" s="11" t="s">
        <v>201</v>
      </c>
      <c r="F3385" s="11">
        <v>2000</v>
      </c>
      <c r="G3385" s="11" t="s">
        <v>915</v>
      </c>
      <c r="H3385" s="11" t="s">
        <v>904</v>
      </c>
      <c r="I3385" s="11" t="s">
        <v>905</v>
      </c>
      <c r="J3385" s="11" t="s">
        <v>921</v>
      </c>
      <c r="K3385" s="11" t="s">
        <v>907</v>
      </c>
      <c r="L3385" s="11" t="s">
        <v>1685</v>
      </c>
      <c r="M3385" s="11" t="s">
        <v>202</v>
      </c>
      <c r="N3385" s="11">
        <v>1970</v>
      </c>
      <c r="O3385" s="11" t="s">
        <v>908</v>
      </c>
      <c r="R3385" s="29"/>
      <c r="S3385" s="29"/>
      <c r="T3385" s="29"/>
      <c r="U3385" s="29"/>
      <c r="V3385" s="29"/>
      <c r="W3385" s="29"/>
      <c r="X3385" s="29"/>
      <c r="Y3385" s="29"/>
      <c r="Z3385" s="29"/>
      <c r="AA3385" s="29"/>
      <c r="AB3385" s="29"/>
      <c r="AC3385" s="29"/>
      <c r="AD3385" s="29"/>
      <c r="AE3385" s="29"/>
      <c r="AF3385" s="29"/>
      <c r="AG3385" s="29"/>
      <c r="AH3385" s="29"/>
      <c r="AI3385" s="29"/>
      <c r="AJ3385" s="29"/>
      <c r="AK3385" s="29"/>
      <c r="AL3385" s="29"/>
      <c r="AM3385" s="29"/>
      <c r="AN3385" s="29"/>
      <c r="AO3385" s="29"/>
      <c r="AP3385" s="29"/>
      <c r="AQ3385" s="29"/>
      <c r="AR3385" s="29"/>
      <c r="AS3385" s="29"/>
      <c r="AT3385" s="29"/>
      <c r="AU3385" s="29"/>
      <c r="AV3385" s="29"/>
      <c r="AW3385" s="29"/>
      <c r="AX3385" s="29"/>
      <c r="AY3385" s="29"/>
      <c r="AZ3385" s="29"/>
      <c r="BA3385" s="29"/>
      <c r="BB3385" s="29"/>
      <c r="BC3385" s="29"/>
      <c r="BD3385" s="29"/>
      <c r="BE3385" s="29"/>
      <c r="BF3385" s="29"/>
      <c r="BG3385" s="29"/>
      <c r="BH3385" s="29"/>
      <c r="BI3385" s="29"/>
      <c r="BJ3385" s="29"/>
      <c r="BK3385" s="29"/>
      <c r="BL3385" s="29"/>
      <c r="BM3385" s="29"/>
      <c r="BN3385" s="29"/>
      <c r="BO3385" s="29"/>
      <c r="BP3385" s="29"/>
      <c r="BQ3385" s="29"/>
      <c r="BR3385" s="29"/>
      <c r="BS3385" s="29"/>
      <c r="BT3385" s="29"/>
      <c r="BU3385" s="29"/>
      <c r="BV3385" s="29"/>
      <c r="BW3385" s="29"/>
      <c r="BX3385" s="29"/>
      <c r="BY3385" s="29"/>
      <c r="BZ3385" s="29"/>
      <c r="CA3385" s="29"/>
      <c r="CB3385" s="29"/>
      <c r="CC3385" s="29"/>
      <c r="CD3385" s="29"/>
      <c r="CE3385" s="29"/>
      <c r="CF3385" s="29"/>
      <c r="CG3385" s="29"/>
      <c r="CH3385" s="29"/>
      <c r="CI3385" s="29"/>
      <c r="CJ3385" s="29"/>
      <c r="CK3385" s="29"/>
      <c r="CL3385" s="29"/>
      <c r="CM3385" s="29"/>
      <c r="CN3385" s="29"/>
      <c r="CO3385" s="29"/>
      <c r="CP3385" s="29"/>
      <c r="CQ3385" s="29"/>
      <c r="CR3385" s="29"/>
      <c r="CS3385" s="29"/>
      <c r="CT3385" s="29"/>
      <c r="CU3385" s="29"/>
      <c r="CV3385" s="29"/>
      <c r="CW3385" s="29"/>
      <c r="CX3385" s="29"/>
      <c r="CY3385" s="29"/>
      <c r="CZ3385" s="29"/>
      <c r="DA3385" s="29"/>
      <c r="DB3385" s="29"/>
      <c r="DC3385" s="29"/>
      <c r="DD3385" s="29"/>
      <c r="DE3385" s="29"/>
      <c r="DF3385" s="29"/>
      <c r="DG3385" s="29"/>
      <c r="DH3385" s="29"/>
      <c r="DI3385" s="29"/>
      <c r="DJ3385" s="29"/>
      <c r="DK3385" s="29"/>
      <c r="DL3385" s="29"/>
      <c r="DM3385" s="29"/>
      <c r="DN3385" s="29"/>
      <c r="DO3385" s="29"/>
      <c r="DP3385" s="29"/>
      <c r="DQ3385" s="29"/>
      <c r="DR3385" s="29"/>
      <c r="DS3385" s="29"/>
      <c r="DT3385" s="29"/>
      <c r="DU3385" s="29"/>
      <c r="DV3385" s="29"/>
      <c r="DW3385" s="29"/>
      <c r="DX3385" s="29"/>
      <c r="DY3385" s="29"/>
      <c r="DZ3385" s="29"/>
      <c r="EA3385" s="29"/>
      <c r="EB3385" s="29"/>
      <c r="EC3385" s="29"/>
      <c r="ED3385" s="29"/>
      <c r="EE3385" s="29"/>
      <c r="EF3385" s="29"/>
      <c r="EG3385" s="29"/>
      <c r="EH3385" s="29"/>
      <c r="EI3385" s="29"/>
      <c r="EJ3385" s="29"/>
      <c r="EK3385" s="29"/>
      <c r="EL3385" s="29"/>
      <c r="EM3385" s="29"/>
      <c r="EN3385" s="29"/>
      <c r="EO3385" s="29"/>
      <c r="EP3385" s="29"/>
      <c r="EQ3385" s="29"/>
      <c r="ER3385" s="29"/>
      <c r="ES3385" s="29"/>
      <c r="ET3385" s="29"/>
      <c r="EU3385" s="29"/>
      <c r="EV3385" s="29"/>
      <c r="EW3385" s="29"/>
      <c r="EX3385" s="29"/>
      <c r="EY3385" s="29"/>
      <c r="EZ3385" s="29"/>
      <c r="FA3385" s="29"/>
      <c r="FB3385" s="29"/>
      <c r="FC3385" s="29"/>
      <c r="FD3385" s="29"/>
      <c r="FE3385" s="29"/>
      <c r="FF3385" s="29"/>
      <c r="FG3385" s="29"/>
      <c r="FH3385" s="29"/>
      <c r="FI3385" s="29"/>
      <c r="FJ3385" s="29"/>
      <c r="FK3385" s="29"/>
      <c r="FL3385" s="29"/>
      <c r="FM3385" s="29"/>
      <c r="FN3385" s="29"/>
      <c r="FO3385" s="29"/>
      <c r="FP3385" s="29"/>
      <c r="FQ3385" s="29"/>
      <c r="FR3385" s="29"/>
      <c r="FS3385" s="29"/>
      <c r="FT3385" s="29"/>
      <c r="FU3385" s="29"/>
      <c r="FV3385" s="29"/>
      <c r="FW3385" s="29"/>
      <c r="FX3385" s="29"/>
      <c r="FY3385" s="29"/>
      <c r="FZ3385" s="29"/>
      <c r="GA3385" s="29"/>
      <c r="GB3385" s="29"/>
      <c r="GC3385" s="29"/>
      <c r="GD3385" s="29"/>
      <c r="GE3385" s="29"/>
      <c r="GF3385" s="29"/>
      <c r="GG3385" s="29"/>
      <c r="GH3385" s="29"/>
      <c r="GI3385" s="29"/>
      <c r="GJ3385" s="29"/>
      <c r="GK3385" s="29"/>
      <c r="GL3385" s="29"/>
      <c r="GM3385" s="29"/>
      <c r="GN3385" s="29"/>
      <c r="GO3385" s="29"/>
      <c r="GP3385" s="29"/>
      <c r="GQ3385" s="29"/>
      <c r="GR3385" s="29"/>
      <c r="GS3385" s="29"/>
      <c r="GT3385" s="29"/>
      <c r="GU3385" s="29"/>
      <c r="GV3385" s="29"/>
      <c r="GW3385" s="29"/>
      <c r="GX3385" s="29"/>
      <c r="GY3385" s="29"/>
      <c r="GZ3385" s="29"/>
      <c r="HA3385" s="29"/>
      <c r="HB3385" s="29"/>
      <c r="HC3385" s="29"/>
      <c r="HD3385" s="29"/>
      <c r="HE3385" s="29"/>
      <c r="HF3385" s="29"/>
      <c r="HG3385" s="29"/>
      <c r="HH3385" s="29"/>
      <c r="HI3385" s="29"/>
      <c r="HJ3385" s="29"/>
      <c r="HK3385" s="29"/>
      <c r="HL3385" s="29"/>
      <c r="HM3385" s="29"/>
      <c r="HN3385" s="29"/>
      <c r="HO3385" s="29"/>
      <c r="HP3385" s="29"/>
      <c r="HQ3385" s="29"/>
      <c r="HR3385" s="29"/>
      <c r="HS3385" s="29"/>
      <c r="HT3385" s="29"/>
      <c r="HU3385" s="29"/>
      <c r="HV3385" s="29"/>
      <c r="HW3385" s="29"/>
      <c r="HX3385" s="29"/>
      <c r="HY3385" s="29"/>
      <c r="HZ3385" s="29"/>
      <c r="IA3385" s="29"/>
      <c r="IB3385" s="29"/>
      <c r="IC3385" s="29"/>
      <c r="ID3385" s="29"/>
      <c r="IE3385" s="29"/>
      <c r="IF3385" s="29"/>
      <c r="IG3385" s="29"/>
      <c r="IH3385" s="29"/>
      <c r="II3385" s="29"/>
      <c r="IJ3385" s="29"/>
      <c r="IK3385" s="29"/>
      <c r="IL3385" s="29"/>
      <c r="IM3385" s="29"/>
      <c r="IN3385" s="29"/>
      <c r="IO3385" s="29"/>
      <c r="IP3385" s="29"/>
      <c r="IQ3385" s="29"/>
      <c r="IR3385" s="29"/>
      <c r="IS3385" s="29"/>
      <c r="IT3385" s="29"/>
    </row>
    <row r="3386" spans="1:254" s="11" customFormat="1" ht="12.95" customHeight="1" x14ac:dyDescent="0.2">
      <c r="B3386" s="11" t="s">
        <v>902</v>
      </c>
      <c r="C3386" s="144" t="s">
        <v>200</v>
      </c>
      <c r="D3386" s="144" t="s">
        <v>926</v>
      </c>
      <c r="F3386" s="11">
        <v>2000</v>
      </c>
      <c r="G3386" s="11" t="s">
        <v>915</v>
      </c>
      <c r="H3386" s="11" t="s">
        <v>904</v>
      </c>
      <c r="I3386" s="11" t="s">
        <v>905</v>
      </c>
      <c r="J3386" s="11" t="s">
        <v>921</v>
      </c>
      <c r="K3386" s="11" t="s">
        <v>907</v>
      </c>
      <c r="L3386" s="11" t="s">
        <v>1685</v>
      </c>
      <c r="M3386" s="11" t="s">
        <v>203</v>
      </c>
      <c r="N3386" s="11">
        <v>1970</v>
      </c>
      <c r="R3386" s="29"/>
      <c r="S3386" s="29"/>
      <c r="T3386" s="29"/>
      <c r="U3386" s="29"/>
      <c r="V3386" s="29"/>
      <c r="W3386" s="29"/>
      <c r="X3386" s="29"/>
      <c r="Y3386" s="29"/>
      <c r="Z3386" s="29"/>
      <c r="AA3386" s="29"/>
      <c r="AB3386" s="29"/>
      <c r="AC3386" s="29"/>
      <c r="AD3386" s="29"/>
      <c r="AE3386" s="29"/>
      <c r="AF3386" s="29"/>
      <c r="AG3386" s="29"/>
      <c r="AH3386" s="29"/>
      <c r="AI3386" s="29"/>
      <c r="AJ3386" s="29"/>
      <c r="AK3386" s="29"/>
      <c r="AL3386" s="29"/>
      <c r="AM3386" s="29"/>
      <c r="AN3386" s="29"/>
      <c r="AO3386" s="29"/>
      <c r="AP3386" s="29"/>
      <c r="AQ3386" s="29"/>
      <c r="AR3386" s="29"/>
      <c r="AS3386" s="29"/>
      <c r="AT3386" s="29"/>
      <c r="AU3386" s="29"/>
      <c r="AV3386" s="29"/>
      <c r="AW3386" s="29"/>
      <c r="AX3386" s="29"/>
      <c r="AY3386" s="29"/>
      <c r="AZ3386" s="29"/>
      <c r="BA3386" s="29"/>
      <c r="BB3386" s="29"/>
      <c r="BC3386" s="29"/>
      <c r="BD3386" s="29"/>
      <c r="BE3386" s="29"/>
      <c r="BF3386" s="29"/>
      <c r="BG3386" s="29"/>
      <c r="BH3386" s="29"/>
      <c r="BI3386" s="29"/>
      <c r="BJ3386" s="29"/>
      <c r="BK3386" s="29"/>
      <c r="BL3386" s="29"/>
      <c r="BM3386" s="29"/>
      <c r="BN3386" s="29"/>
      <c r="BO3386" s="29"/>
      <c r="BP3386" s="29"/>
      <c r="BQ3386" s="29"/>
      <c r="BR3386" s="29"/>
      <c r="BS3386" s="29"/>
      <c r="BT3386" s="29"/>
      <c r="BU3386" s="29"/>
      <c r="BV3386" s="29"/>
      <c r="BW3386" s="29"/>
      <c r="BX3386" s="29"/>
      <c r="BY3386" s="29"/>
      <c r="BZ3386" s="29"/>
      <c r="CA3386" s="29"/>
      <c r="CB3386" s="29"/>
      <c r="CC3386" s="29"/>
      <c r="CD3386" s="29"/>
      <c r="CE3386" s="29"/>
      <c r="CF3386" s="29"/>
      <c r="CG3386" s="29"/>
      <c r="CH3386" s="29"/>
      <c r="CI3386" s="29"/>
      <c r="CJ3386" s="29"/>
      <c r="CK3386" s="29"/>
      <c r="CL3386" s="29"/>
      <c r="CM3386" s="29"/>
      <c r="CN3386" s="29"/>
      <c r="CO3386" s="29"/>
      <c r="CP3386" s="29"/>
      <c r="CQ3386" s="29"/>
      <c r="CR3386" s="29"/>
      <c r="CS3386" s="29"/>
      <c r="CT3386" s="29"/>
      <c r="CU3386" s="29"/>
      <c r="CV3386" s="29"/>
      <c r="CW3386" s="29"/>
      <c r="CX3386" s="29"/>
      <c r="CY3386" s="29"/>
      <c r="CZ3386" s="29"/>
      <c r="DA3386" s="29"/>
      <c r="DB3386" s="29"/>
      <c r="DC3386" s="29"/>
      <c r="DD3386" s="29"/>
      <c r="DE3386" s="29"/>
      <c r="DF3386" s="29"/>
      <c r="DG3386" s="29"/>
      <c r="DH3386" s="29"/>
      <c r="DI3386" s="29"/>
      <c r="DJ3386" s="29"/>
      <c r="DK3386" s="29"/>
      <c r="DL3386" s="29"/>
      <c r="DM3386" s="29"/>
      <c r="DN3386" s="29"/>
      <c r="DO3386" s="29"/>
      <c r="DP3386" s="29"/>
      <c r="DQ3386" s="29"/>
      <c r="DR3386" s="29"/>
      <c r="DS3386" s="29"/>
      <c r="DT3386" s="29"/>
      <c r="DU3386" s="29"/>
      <c r="DV3386" s="29"/>
      <c r="DW3386" s="29"/>
      <c r="DX3386" s="29"/>
      <c r="DY3386" s="29"/>
      <c r="DZ3386" s="29"/>
      <c r="EA3386" s="29"/>
      <c r="EB3386" s="29"/>
      <c r="EC3386" s="29"/>
      <c r="ED3386" s="29"/>
      <c r="EE3386" s="29"/>
      <c r="EF3386" s="29"/>
      <c r="EG3386" s="29"/>
      <c r="EH3386" s="29"/>
      <c r="EI3386" s="29"/>
      <c r="EJ3386" s="29"/>
      <c r="EK3386" s="29"/>
      <c r="EL3386" s="29"/>
      <c r="EM3386" s="29"/>
      <c r="EN3386" s="29"/>
      <c r="EO3386" s="29"/>
      <c r="EP3386" s="29"/>
      <c r="EQ3386" s="29"/>
      <c r="ER3386" s="29"/>
      <c r="ES3386" s="29"/>
      <c r="ET3386" s="29"/>
      <c r="EU3386" s="29"/>
      <c r="EV3386" s="29"/>
      <c r="EW3386" s="29"/>
      <c r="EX3386" s="29"/>
      <c r="EY3386" s="29"/>
      <c r="EZ3386" s="29"/>
      <c r="FA3386" s="29"/>
      <c r="FB3386" s="29"/>
      <c r="FC3386" s="29"/>
      <c r="FD3386" s="29"/>
      <c r="FE3386" s="29"/>
      <c r="FF3386" s="29"/>
      <c r="FG3386" s="29"/>
      <c r="FH3386" s="29"/>
      <c r="FI3386" s="29"/>
      <c r="FJ3386" s="29"/>
      <c r="FK3386" s="29"/>
      <c r="FL3386" s="29"/>
      <c r="FM3386" s="29"/>
      <c r="FN3386" s="29"/>
      <c r="FO3386" s="29"/>
      <c r="FP3386" s="29"/>
      <c r="FQ3386" s="29"/>
      <c r="FR3386" s="29"/>
      <c r="FS3386" s="29"/>
      <c r="FT3386" s="29"/>
      <c r="FU3386" s="29"/>
      <c r="FV3386" s="29"/>
      <c r="FW3386" s="29"/>
      <c r="FX3386" s="29"/>
      <c r="FY3386" s="29"/>
      <c r="FZ3386" s="29"/>
      <c r="GA3386" s="29"/>
      <c r="GB3386" s="29"/>
      <c r="GC3386" s="29"/>
      <c r="GD3386" s="29"/>
      <c r="GE3386" s="29"/>
      <c r="GF3386" s="29"/>
      <c r="GG3386" s="29"/>
      <c r="GH3386" s="29"/>
      <c r="GI3386" s="29"/>
      <c r="GJ3386" s="29"/>
      <c r="GK3386" s="29"/>
      <c r="GL3386" s="29"/>
      <c r="GM3386" s="29"/>
      <c r="GN3386" s="29"/>
      <c r="GO3386" s="29"/>
      <c r="GP3386" s="29"/>
      <c r="GQ3386" s="29"/>
      <c r="GR3386" s="29"/>
      <c r="GS3386" s="29"/>
      <c r="GT3386" s="29"/>
      <c r="GU3386" s="29"/>
      <c r="GV3386" s="29"/>
      <c r="GW3386" s="29"/>
      <c r="GX3386" s="29"/>
      <c r="GY3386" s="29"/>
      <c r="GZ3386" s="29"/>
      <c r="HA3386" s="29"/>
      <c r="HB3386" s="29"/>
      <c r="HC3386" s="29"/>
      <c r="HD3386" s="29"/>
      <c r="HE3386" s="29"/>
      <c r="HF3386" s="29"/>
      <c r="HG3386" s="29"/>
      <c r="HH3386" s="29"/>
      <c r="HI3386" s="29"/>
      <c r="HJ3386" s="29"/>
      <c r="HK3386" s="29"/>
      <c r="HL3386" s="29"/>
      <c r="HM3386" s="29"/>
      <c r="HN3386" s="29"/>
      <c r="HO3386" s="29"/>
      <c r="HP3386" s="29"/>
      <c r="HQ3386" s="29"/>
      <c r="HR3386" s="29"/>
      <c r="HS3386" s="29"/>
      <c r="HT3386" s="29"/>
      <c r="HU3386" s="29"/>
      <c r="HV3386" s="29"/>
      <c r="HW3386" s="29"/>
      <c r="HX3386" s="29"/>
      <c r="HY3386" s="29"/>
      <c r="HZ3386" s="29"/>
      <c r="IA3386" s="29"/>
      <c r="IB3386" s="29"/>
      <c r="IC3386" s="29"/>
      <c r="ID3386" s="29"/>
      <c r="IE3386" s="29"/>
      <c r="IF3386" s="29"/>
      <c r="IG3386" s="29"/>
      <c r="IH3386" s="29"/>
      <c r="II3386" s="29"/>
      <c r="IJ3386" s="29"/>
      <c r="IK3386" s="29"/>
      <c r="IL3386" s="29"/>
      <c r="IM3386" s="29"/>
      <c r="IN3386" s="29"/>
      <c r="IO3386" s="29"/>
      <c r="IP3386" s="29"/>
      <c r="IQ3386" s="29"/>
      <c r="IR3386" s="29"/>
      <c r="IS3386" s="29"/>
      <c r="IT3386" s="29"/>
    </row>
    <row r="3387" spans="1:254" s="11" customFormat="1" ht="12.95" customHeight="1" x14ac:dyDescent="0.2">
      <c r="B3387" s="11" t="s">
        <v>902</v>
      </c>
      <c r="C3387" s="144" t="s">
        <v>200</v>
      </c>
      <c r="D3387" s="144" t="s">
        <v>926</v>
      </c>
      <c r="E3387" s="11" t="s">
        <v>201</v>
      </c>
      <c r="F3387" s="11">
        <v>2000</v>
      </c>
      <c r="G3387" s="11" t="s">
        <v>915</v>
      </c>
      <c r="H3387" s="11" t="s">
        <v>904</v>
      </c>
      <c r="I3387" s="11" t="s">
        <v>905</v>
      </c>
      <c r="J3387" s="11" t="s">
        <v>921</v>
      </c>
      <c r="K3387" s="11" t="s">
        <v>907</v>
      </c>
      <c r="L3387" s="11" t="s">
        <v>1685</v>
      </c>
      <c r="M3387" s="11" t="s">
        <v>202</v>
      </c>
      <c r="N3387" s="11">
        <v>1970</v>
      </c>
      <c r="O3387" s="11" t="s">
        <v>908</v>
      </c>
      <c r="R3387" s="29"/>
      <c r="S3387" s="29"/>
      <c r="T3387" s="29"/>
      <c r="U3387" s="29"/>
      <c r="V3387" s="29"/>
      <c r="W3387" s="29"/>
      <c r="X3387" s="29"/>
      <c r="Y3387" s="29"/>
      <c r="Z3387" s="29"/>
      <c r="AA3387" s="29"/>
      <c r="AB3387" s="29"/>
      <c r="AC3387" s="29"/>
      <c r="AD3387" s="29"/>
      <c r="AE3387" s="29"/>
      <c r="AF3387" s="29"/>
      <c r="AG3387" s="29"/>
      <c r="AH3387" s="29"/>
      <c r="AI3387" s="29"/>
      <c r="AJ3387" s="29"/>
      <c r="AK3387" s="29"/>
      <c r="AL3387" s="29"/>
      <c r="AM3387" s="29"/>
      <c r="AN3387" s="29"/>
      <c r="AO3387" s="29"/>
      <c r="AP3387" s="29"/>
      <c r="AQ3387" s="29"/>
      <c r="AR3387" s="29"/>
      <c r="AS3387" s="29"/>
      <c r="AT3387" s="29"/>
      <c r="AU3387" s="29"/>
      <c r="AV3387" s="29"/>
      <c r="AW3387" s="29"/>
      <c r="AX3387" s="29"/>
      <c r="AY3387" s="29"/>
      <c r="AZ3387" s="29"/>
      <c r="BA3387" s="29"/>
      <c r="BB3387" s="29"/>
      <c r="BC3387" s="29"/>
      <c r="BD3387" s="29"/>
      <c r="BE3387" s="29"/>
      <c r="BF3387" s="29"/>
      <c r="BG3387" s="29"/>
      <c r="BH3387" s="29"/>
      <c r="BI3387" s="29"/>
      <c r="BJ3387" s="29"/>
      <c r="BK3387" s="29"/>
      <c r="BL3387" s="29"/>
      <c r="BM3387" s="29"/>
      <c r="BN3387" s="29"/>
      <c r="BO3387" s="29"/>
      <c r="BP3387" s="29"/>
      <c r="BQ3387" s="29"/>
      <c r="BR3387" s="29"/>
      <c r="BS3387" s="29"/>
      <c r="BT3387" s="29"/>
      <c r="BU3387" s="29"/>
      <c r="BV3387" s="29"/>
      <c r="BW3387" s="29"/>
      <c r="BX3387" s="29"/>
      <c r="BY3387" s="29"/>
      <c r="BZ3387" s="29"/>
      <c r="CA3387" s="29"/>
      <c r="CB3387" s="29"/>
      <c r="CC3387" s="29"/>
      <c r="CD3387" s="29"/>
      <c r="CE3387" s="29"/>
      <c r="CF3387" s="29"/>
      <c r="CG3387" s="29"/>
      <c r="CH3387" s="29"/>
      <c r="CI3387" s="29"/>
      <c r="CJ3387" s="29"/>
      <c r="CK3387" s="29"/>
      <c r="CL3387" s="29"/>
      <c r="CM3387" s="29"/>
      <c r="CN3387" s="29"/>
      <c r="CO3387" s="29"/>
      <c r="CP3387" s="29"/>
      <c r="CQ3387" s="29"/>
      <c r="CR3387" s="29"/>
      <c r="CS3387" s="29"/>
      <c r="CT3387" s="29"/>
      <c r="CU3387" s="29"/>
      <c r="CV3387" s="29"/>
      <c r="CW3387" s="29"/>
      <c r="CX3387" s="29"/>
      <c r="CY3387" s="29"/>
      <c r="CZ3387" s="29"/>
      <c r="DA3387" s="29"/>
      <c r="DB3387" s="29"/>
      <c r="DC3387" s="29"/>
      <c r="DD3387" s="29"/>
      <c r="DE3387" s="29"/>
      <c r="DF3387" s="29"/>
      <c r="DG3387" s="29"/>
      <c r="DH3387" s="29"/>
      <c r="DI3387" s="29"/>
      <c r="DJ3387" s="29"/>
      <c r="DK3387" s="29"/>
      <c r="DL3387" s="29"/>
      <c r="DM3387" s="29"/>
      <c r="DN3387" s="29"/>
      <c r="DO3387" s="29"/>
      <c r="DP3387" s="29"/>
      <c r="DQ3387" s="29"/>
      <c r="DR3387" s="29"/>
      <c r="DS3387" s="29"/>
      <c r="DT3387" s="29"/>
      <c r="DU3387" s="29"/>
      <c r="DV3387" s="29"/>
      <c r="DW3387" s="29"/>
      <c r="DX3387" s="29"/>
      <c r="DY3387" s="29"/>
      <c r="DZ3387" s="29"/>
      <c r="EA3387" s="29"/>
      <c r="EB3387" s="29"/>
      <c r="EC3387" s="29"/>
      <c r="ED3387" s="29"/>
      <c r="EE3387" s="29"/>
      <c r="EF3387" s="29"/>
      <c r="EG3387" s="29"/>
      <c r="EH3387" s="29"/>
      <c r="EI3387" s="29"/>
      <c r="EJ3387" s="29"/>
      <c r="EK3387" s="29"/>
      <c r="EL3387" s="29"/>
      <c r="EM3387" s="29"/>
      <c r="EN3387" s="29"/>
      <c r="EO3387" s="29"/>
      <c r="EP3387" s="29"/>
      <c r="EQ3387" s="29"/>
      <c r="ER3387" s="29"/>
      <c r="ES3387" s="29"/>
      <c r="ET3387" s="29"/>
      <c r="EU3387" s="29"/>
      <c r="EV3387" s="29"/>
      <c r="EW3387" s="29"/>
      <c r="EX3387" s="29"/>
      <c r="EY3387" s="29"/>
      <c r="EZ3387" s="29"/>
      <c r="FA3387" s="29"/>
      <c r="FB3387" s="29"/>
      <c r="FC3387" s="29"/>
      <c r="FD3387" s="29"/>
      <c r="FE3387" s="29"/>
      <c r="FF3387" s="29"/>
      <c r="FG3387" s="29"/>
      <c r="FH3387" s="29"/>
      <c r="FI3387" s="29"/>
      <c r="FJ3387" s="29"/>
      <c r="FK3387" s="29"/>
      <c r="FL3387" s="29"/>
      <c r="FM3387" s="29"/>
      <c r="FN3387" s="29"/>
      <c r="FO3387" s="29"/>
      <c r="FP3387" s="29"/>
      <c r="FQ3387" s="29"/>
      <c r="FR3387" s="29"/>
      <c r="FS3387" s="29"/>
      <c r="FT3387" s="29"/>
      <c r="FU3387" s="29"/>
      <c r="FV3387" s="29"/>
      <c r="FW3387" s="29"/>
      <c r="FX3387" s="29"/>
      <c r="FY3387" s="29"/>
      <c r="FZ3387" s="29"/>
      <c r="GA3387" s="29"/>
      <c r="GB3387" s="29"/>
      <c r="GC3387" s="29"/>
      <c r="GD3387" s="29"/>
      <c r="GE3387" s="29"/>
      <c r="GF3387" s="29"/>
      <c r="GG3387" s="29"/>
      <c r="GH3387" s="29"/>
      <c r="GI3387" s="29"/>
      <c r="GJ3387" s="29"/>
      <c r="GK3387" s="29"/>
      <c r="GL3387" s="29"/>
      <c r="GM3387" s="29"/>
      <c r="GN3387" s="29"/>
      <c r="GO3387" s="29"/>
      <c r="GP3387" s="29"/>
      <c r="GQ3387" s="29"/>
      <c r="GR3387" s="29"/>
      <c r="GS3387" s="29"/>
      <c r="GT3387" s="29"/>
      <c r="GU3387" s="29"/>
      <c r="GV3387" s="29"/>
      <c r="GW3387" s="29"/>
      <c r="GX3387" s="29"/>
      <c r="GY3387" s="29"/>
      <c r="GZ3387" s="29"/>
      <c r="HA3387" s="29"/>
      <c r="HB3387" s="29"/>
      <c r="HC3387" s="29"/>
      <c r="HD3387" s="29"/>
      <c r="HE3387" s="29"/>
      <c r="HF3387" s="29"/>
      <c r="HG3387" s="29"/>
      <c r="HH3387" s="29"/>
      <c r="HI3387" s="29"/>
      <c r="HJ3387" s="29"/>
      <c r="HK3387" s="29"/>
      <c r="HL3387" s="29"/>
      <c r="HM3387" s="29"/>
      <c r="HN3387" s="29"/>
      <c r="HO3387" s="29"/>
      <c r="HP3387" s="29"/>
      <c r="HQ3387" s="29"/>
      <c r="HR3387" s="29"/>
      <c r="HS3387" s="29"/>
      <c r="HT3387" s="29"/>
      <c r="HU3387" s="29"/>
      <c r="HV3387" s="29"/>
      <c r="HW3387" s="29"/>
      <c r="HX3387" s="29"/>
      <c r="HY3387" s="29"/>
      <c r="HZ3387" s="29"/>
      <c r="IA3387" s="29"/>
      <c r="IB3387" s="29"/>
      <c r="IC3387" s="29"/>
      <c r="ID3387" s="29"/>
      <c r="IE3387" s="29"/>
      <c r="IF3387" s="29"/>
      <c r="IG3387" s="29"/>
      <c r="IH3387" s="29"/>
      <c r="II3387" s="29"/>
      <c r="IJ3387" s="29"/>
      <c r="IK3387" s="29"/>
      <c r="IL3387" s="29"/>
      <c r="IM3387" s="29"/>
      <c r="IN3387" s="29"/>
      <c r="IO3387" s="29"/>
      <c r="IP3387" s="29"/>
      <c r="IQ3387" s="29"/>
      <c r="IR3387" s="29"/>
      <c r="IS3387" s="29"/>
      <c r="IT3387" s="29"/>
    </row>
    <row r="3388" spans="1:254" s="11" customFormat="1" ht="12.95" customHeight="1" x14ac:dyDescent="0.2">
      <c r="B3388" s="11" t="s">
        <v>902</v>
      </c>
      <c r="C3388" s="144" t="s">
        <v>200</v>
      </c>
      <c r="D3388" s="144" t="s">
        <v>926</v>
      </c>
      <c r="E3388" s="11" t="s">
        <v>201</v>
      </c>
      <c r="F3388" s="11">
        <v>2000</v>
      </c>
      <c r="G3388" s="11" t="s">
        <v>915</v>
      </c>
      <c r="H3388" s="11" t="s">
        <v>904</v>
      </c>
      <c r="I3388" s="11" t="s">
        <v>905</v>
      </c>
      <c r="J3388" s="11" t="s">
        <v>921</v>
      </c>
      <c r="K3388" s="11" t="s">
        <v>907</v>
      </c>
      <c r="L3388" s="11" t="s">
        <v>1685</v>
      </c>
      <c r="M3388" s="11" t="s">
        <v>202</v>
      </c>
      <c r="N3388" s="11">
        <v>1970</v>
      </c>
      <c r="O3388" s="11" t="s">
        <v>908</v>
      </c>
      <c r="P3388" s="11" t="s">
        <v>2549</v>
      </c>
      <c r="R3388" s="29"/>
      <c r="S3388" s="29"/>
      <c r="T3388" s="29"/>
      <c r="U3388" s="29"/>
      <c r="V3388" s="29"/>
      <c r="W3388" s="29"/>
      <c r="X3388" s="29"/>
      <c r="Y3388" s="29"/>
      <c r="Z3388" s="29"/>
      <c r="AA3388" s="29"/>
      <c r="AB3388" s="29"/>
      <c r="AC3388" s="29"/>
      <c r="AD3388" s="29"/>
      <c r="AE3388" s="29"/>
      <c r="AF3388" s="29"/>
      <c r="AG3388" s="29"/>
      <c r="AH3388" s="29"/>
      <c r="AI3388" s="29"/>
      <c r="AJ3388" s="29"/>
      <c r="AK3388" s="29"/>
      <c r="AL3388" s="29"/>
      <c r="AM3388" s="29"/>
      <c r="AN3388" s="29"/>
      <c r="AO3388" s="29"/>
      <c r="AP3388" s="29"/>
      <c r="AQ3388" s="29"/>
      <c r="AR3388" s="29"/>
      <c r="AS3388" s="29"/>
      <c r="AT3388" s="29"/>
      <c r="AU3388" s="29"/>
      <c r="AV3388" s="29"/>
      <c r="AW3388" s="29"/>
      <c r="AX3388" s="29"/>
      <c r="AY3388" s="29"/>
      <c r="AZ3388" s="29"/>
      <c r="BA3388" s="29"/>
      <c r="BB3388" s="29"/>
      <c r="BC3388" s="29"/>
      <c r="BD3388" s="29"/>
      <c r="BE3388" s="29"/>
      <c r="BF3388" s="29"/>
      <c r="BG3388" s="29"/>
      <c r="BH3388" s="29"/>
      <c r="BI3388" s="29"/>
      <c r="BJ3388" s="29"/>
      <c r="BK3388" s="29"/>
      <c r="BL3388" s="29"/>
      <c r="BM3388" s="29"/>
      <c r="BN3388" s="29"/>
      <c r="BO3388" s="29"/>
      <c r="BP3388" s="29"/>
      <c r="BQ3388" s="29"/>
      <c r="BR3388" s="29"/>
      <c r="BS3388" s="29"/>
      <c r="BT3388" s="29"/>
      <c r="BU3388" s="29"/>
      <c r="BV3388" s="29"/>
      <c r="BW3388" s="29"/>
      <c r="BX3388" s="29"/>
      <c r="BY3388" s="29"/>
      <c r="BZ3388" s="29"/>
      <c r="CA3388" s="29"/>
      <c r="CB3388" s="29"/>
      <c r="CC3388" s="29"/>
      <c r="CD3388" s="29"/>
      <c r="CE3388" s="29"/>
      <c r="CF3388" s="29"/>
      <c r="CG3388" s="29"/>
      <c r="CH3388" s="29"/>
      <c r="CI3388" s="29"/>
      <c r="CJ3388" s="29"/>
      <c r="CK3388" s="29"/>
      <c r="CL3388" s="29"/>
      <c r="CM3388" s="29"/>
      <c r="CN3388" s="29"/>
      <c r="CO3388" s="29"/>
      <c r="CP3388" s="29"/>
      <c r="CQ3388" s="29"/>
      <c r="CR3388" s="29"/>
      <c r="CS3388" s="29"/>
      <c r="CT3388" s="29"/>
      <c r="CU3388" s="29"/>
      <c r="CV3388" s="29"/>
      <c r="CW3388" s="29"/>
      <c r="CX3388" s="29"/>
      <c r="CY3388" s="29"/>
      <c r="CZ3388" s="29"/>
      <c r="DA3388" s="29"/>
      <c r="DB3388" s="29"/>
      <c r="DC3388" s="29"/>
      <c r="DD3388" s="29"/>
      <c r="DE3388" s="29"/>
      <c r="DF3388" s="29"/>
      <c r="DG3388" s="29"/>
      <c r="DH3388" s="29"/>
      <c r="DI3388" s="29"/>
      <c r="DJ3388" s="29"/>
      <c r="DK3388" s="29"/>
      <c r="DL3388" s="29"/>
      <c r="DM3388" s="29"/>
      <c r="DN3388" s="29"/>
      <c r="DO3388" s="29"/>
      <c r="DP3388" s="29"/>
      <c r="DQ3388" s="29"/>
      <c r="DR3388" s="29"/>
      <c r="DS3388" s="29"/>
      <c r="DT3388" s="29"/>
      <c r="DU3388" s="29"/>
      <c r="DV3388" s="29"/>
      <c r="DW3388" s="29"/>
      <c r="DX3388" s="29"/>
      <c r="DY3388" s="29"/>
      <c r="DZ3388" s="29"/>
      <c r="EA3388" s="29"/>
      <c r="EB3388" s="29"/>
      <c r="EC3388" s="29"/>
      <c r="ED3388" s="29"/>
      <c r="EE3388" s="29"/>
      <c r="EF3388" s="29"/>
      <c r="EG3388" s="29"/>
      <c r="EH3388" s="29"/>
      <c r="EI3388" s="29"/>
      <c r="EJ3388" s="29"/>
      <c r="EK3388" s="29"/>
      <c r="EL3388" s="29"/>
      <c r="EM3388" s="29"/>
      <c r="EN3388" s="29"/>
      <c r="EO3388" s="29"/>
      <c r="EP3388" s="29"/>
      <c r="EQ3388" s="29"/>
      <c r="ER3388" s="29"/>
      <c r="ES3388" s="29"/>
      <c r="ET3388" s="29"/>
      <c r="EU3388" s="29"/>
      <c r="EV3388" s="29"/>
      <c r="EW3388" s="29"/>
      <c r="EX3388" s="29"/>
      <c r="EY3388" s="29"/>
      <c r="EZ3388" s="29"/>
      <c r="FA3388" s="29"/>
      <c r="FB3388" s="29"/>
      <c r="FC3388" s="29"/>
      <c r="FD3388" s="29"/>
      <c r="FE3388" s="29"/>
      <c r="FF3388" s="29"/>
      <c r="FG3388" s="29"/>
      <c r="FH3388" s="29"/>
      <c r="FI3388" s="29"/>
      <c r="FJ3388" s="29"/>
      <c r="FK3388" s="29"/>
      <c r="FL3388" s="29"/>
      <c r="FM3388" s="29"/>
      <c r="FN3388" s="29"/>
      <c r="FO3388" s="29"/>
      <c r="FP3388" s="29"/>
      <c r="FQ3388" s="29"/>
      <c r="FR3388" s="29"/>
      <c r="FS3388" s="29"/>
      <c r="FT3388" s="29"/>
      <c r="FU3388" s="29"/>
      <c r="FV3388" s="29"/>
      <c r="FW3388" s="29"/>
      <c r="FX3388" s="29"/>
      <c r="FY3388" s="29"/>
      <c r="FZ3388" s="29"/>
      <c r="GA3388" s="29"/>
      <c r="GB3388" s="29"/>
      <c r="GC3388" s="29"/>
      <c r="GD3388" s="29"/>
      <c r="GE3388" s="29"/>
      <c r="GF3388" s="29"/>
      <c r="GG3388" s="29"/>
      <c r="GH3388" s="29"/>
      <c r="GI3388" s="29"/>
      <c r="GJ3388" s="29"/>
      <c r="GK3388" s="29"/>
      <c r="GL3388" s="29"/>
      <c r="GM3388" s="29"/>
      <c r="GN3388" s="29"/>
      <c r="GO3388" s="29"/>
      <c r="GP3388" s="29"/>
      <c r="GQ3388" s="29"/>
      <c r="GR3388" s="29"/>
      <c r="GS3388" s="29"/>
      <c r="GT3388" s="29"/>
      <c r="GU3388" s="29"/>
      <c r="GV3388" s="29"/>
      <c r="GW3388" s="29"/>
      <c r="GX3388" s="29"/>
      <c r="GY3388" s="29"/>
      <c r="GZ3388" s="29"/>
      <c r="HA3388" s="29"/>
      <c r="HB3388" s="29"/>
      <c r="HC3388" s="29"/>
      <c r="HD3388" s="29"/>
      <c r="HE3388" s="29"/>
      <c r="HF3388" s="29"/>
      <c r="HG3388" s="29"/>
      <c r="HH3388" s="29"/>
      <c r="HI3388" s="29"/>
      <c r="HJ3388" s="29"/>
      <c r="HK3388" s="29"/>
      <c r="HL3388" s="29"/>
      <c r="HM3388" s="29"/>
      <c r="HN3388" s="29"/>
      <c r="HO3388" s="29"/>
      <c r="HP3388" s="29"/>
      <c r="HQ3388" s="29"/>
      <c r="HR3388" s="29"/>
      <c r="HS3388" s="29"/>
      <c r="HT3388" s="29"/>
      <c r="HU3388" s="29"/>
      <c r="HV3388" s="29"/>
      <c r="HW3388" s="29"/>
      <c r="HX3388" s="29"/>
      <c r="HY3388" s="29"/>
      <c r="HZ3388" s="29"/>
      <c r="IA3388" s="29"/>
      <c r="IB3388" s="29"/>
      <c r="IC3388" s="29"/>
      <c r="ID3388" s="29"/>
      <c r="IE3388" s="29"/>
      <c r="IF3388" s="29"/>
      <c r="IG3388" s="29"/>
      <c r="IH3388" s="29"/>
      <c r="II3388" s="29"/>
      <c r="IJ3388" s="29"/>
      <c r="IK3388" s="29"/>
      <c r="IL3388" s="29"/>
      <c r="IM3388" s="29"/>
      <c r="IN3388" s="29"/>
      <c r="IO3388" s="29"/>
      <c r="IP3388" s="29"/>
      <c r="IQ3388" s="29"/>
      <c r="IR3388" s="29"/>
      <c r="IS3388" s="29"/>
      <c r="IT3388" s="29"/>
    </row>
    <row r="3389" spans="1:254" s="11" customFormat="1" ht="12.95" customHeight="1" x14ac:dyDescent="0.2">
      <c r="A3389" s="173">
        <v>19</v>
      </c>
      <c r="B3389" s="171" t="s">
        <v>902</v>
      </c>
      <c r="C3389" s="172" t="s">
        <v>2567</v>
      </c>
      <c r="D3389" s="172" t="s">
        <v>1009</v>
      </c>
      <c r="E3389" s="171" t="s">
        <v>2568</v>
      </c>
      <c r="F3389" s="171">
        <v>6280</v>
      </c>
      <c r="G3389" s="171" t="s">
        <v>1021</v>
      </c>
      <c r="H3389" s="171" t="s">
        <v>904</v>
      </c>
      <c r="I3389" s="171" t="s">
        <v>905</v>
      </c>
      <c r="J3389" s="171" t="s">
        <v>942</v>
      </c>
      <c r="K3389" s="171" t="s">
        <v>907</v>
      </c>
      <c r="L3389" s="171" t="s">
        <v>952</v>
      </c>
      <c r="M3389" s="171">
        <v>127</v>
      </c>
      <c r="N3389" s="171">
        <v>1973</v>
      </c>
      <c r="O3389" s="171" t="s">
        <v>979</v>
      </c>
      <c r="P3389" s="171" t="s">
        <v>2916</v>
      </c>
      <c r="Q3389" s="173"/>
      <c r="R3389" s="29"/>
      <c r="S3389" s="29"/>
      <c r="T3389" s="29"/>
      <c r="U3389" s="29"/>
      <c r="V3389" s="29"/>
      <c r="W3389" s="29"/>
      <c r="X3389" s="29"/>
      <c r="Y3389" s="29"/>
      <c r="Z3389" s="29"/>
      <c r="AA3389" s="29"/>
      <c r="AB3389" s="29"/>
      <c r="AC3389" s="29"/>
      <c r="AD3389" s="29"/>
      <c r="AE3389" s="29"/>
      <c r="AF3389" s="29"/>
      <c r="AG3389" s="29"/>
      <c r="AH3389" s="29"/>
      <c r="AI3389" s="29"/>
      <c r="AJ3389" s="29"/>
      <c r="AK3389" s="29"/>
      <c r="AL3389" s="29"/>
      <c r="AM3389" s="29"/>
      <c r="AN3389" s="29"/>
      <c r="AO3389" s="29"/>
      <c r="AP3389" s="29"/>
      <c r="AQ3389" s="29"/>
      <c r="AR3389" s="29"/>
      <c r="AS3389" s="29"/>
      <c r="AT3389" s="29"/>
      <c r="AU3389" s="29"/>
      <c r="AV3389" s="29"/>
      <c r="AW3389" s="29"/>
      <c r="AX3389" s="29"/>
      <c r="AY3389" s="29"/>
      <c r="AZ3389" s="29"/>
      <c r="BA3389" s="29"/>
      <c r="BB3389" s="29"/>
      <c r="BC3389" s="29"/>
      <c r="BD3389" s="29"/>
      <c r="BE3389" s="29"/>
      <c r="BF3389" s="29"/>
      <c r="BG3389" s="29"/>
      <c r="BH3389" s="29"/>
      <c r="BI3389" s="29"/>
      <c r="BJ3389" s="29"/>
      <c r="BK3389" s="29"/>
      <c r="BL3389" s="29"/>
      <c r="BM3389" s="29"/>
      <c r="BN3389" s="29"/>
      <c r="BO3389" s="29"/>
      <c r="BP3389" s="29"/>
      <c r="BQ3389" s="29"/>
      <c r="BR3389" s="29"/>
      <c r="BS3389" s="29"/>
      <c r="BT3389" s="29"/>
      <c r="BU3389" s="29"/>
      <c r="BV3389" s="29"/>
      <c r="BW3389" s="29"/>
      <c r="BX3389" s="29"/>
      <c r="BY3389" s="29"/>
      <c r="BZ3389" s="29"/>
      <c r="CA3389" s="29"/>
      <c r="CB3389" s="29"/>
      <c r="CC3389" s="29"/>
      <c r="CD3389" s="29"/>
      <c r="CE3389" s="29"/>
      <c r="CF3389" s="29"/>
      <c r="CG3389" s="29"/>
      <c r="CH3389" s="29"/>
      <c r="CI3389" s="29"/>
      <c r="CJ3389" s="29"/>
      <c r="CK3389" s="29"/>
      <c r="CL3389" s="29"/>
      <c r="CM3389" s="29"/>
      <c r="CN3389" s="29"/>
      <c r="CO3389" s="29"/>
      <c r="CP3389" s="29"/>
      <c r="CQ3389" s="29"/>
      <c r="CR3389" s="29"/>
      <c r="CS3389" s="29"/>
      <c r="CT3389" s="29"/>
      <c r="CU3389" s="29"/>
      <c r="CV3389" s="29"/>
      <c r="CW3389" s="29"/>
      <c r="CX3389" s="29"/>
      <c r="CY3389" s="29"/>
      <c r="CZ3389" s="29"/>
      <c r="DA3389" s="29"/>
      <c r="DB3389" s="29"/>
      <c r="DC3389" s="29"/>
      <c r="DD3389" s="29"/>
      <c r="DE3389" s="29"/>
      <c r="DF3389" s="29"/>
      <c r="DG3389" s="29"/>
      <c r="DH3389" s="29"/>
      <c r="DI3389" s="29"/>
      <c r="DJ3389" s="29"/>
      <c r="DK3389" s="29"/>
      <c r="DL3389" s="29"/>
      <c r="DM3389" s="29"/>
      <c r="DN3389" s="29"/>
      <c r="DO3389" s="29"/>
      <c r="DP3389" s="29"/>
      <c r="DQ3389" s="29"/>
      <c r="DR3389" s="29"/>
      <c r="DS3389" s="29"/>
      <c r="DT3389" s="29"/>
      <c r="DU3389" s="29"/>
      <c r="DV3389" s="29"/>
      <c r="DW3389" s="29"/>
      <c r="DX3389" s="29"/>
      <c r="DY3389" s="29"/>
      <c r="DZ3389" s="29"/>
      <c r="EA3389" s="29"/>
      <c r="EB3389" s="29"/>
      <c r="EC3389" s="29"/>
      <c r="ED3389" s="29"/>
      <c r="EE3389" s="29"/>
      <c r="EF3389" s="29"/>
      <c r="EG3389" s="29"/>
      <c r="EH3389" s="29"/>
      <c r="EI3389" s="29"/>
      <c r="EJ3389" s="29"/>
      <c r="EK3389" s="29"/>
      <c r="EL3389" s="29"/>
      <c r="EM3389" s="29"/>
      <c r="EN3389" s="29"/>
      <c r="EO3389" s="29"/>
      <c r="EP3389" s="29"/>
      <c r="EQ3389" s="29"/>
      <c r="ER3389" s="29"/>
      <c r="ES3389" s="29"/>
      <c r="ET3389" s="29"/>
      <c r="EU3389" s="29"/>
      <c r="EV3389" s="29"/>
      <c r="EW3389" s="29"/>
      <c r="EX3389" s="29"/>
      <c r="EY3389" s="29"/>
      <c r="EZ3389" s="29"/>
      <c r="FA3389" s="29"/>
      <c r="FB3389" s="29"/>
      <c r="FC3389" s="29"/>
      <c r="FD3389" s="29"/>
      <c r="FE3389" s="29"/>
      <c r="FF3389" s="29"/>
      <c r="FG3389" s="29"/>
      <c r="FH3389" s="29"/>
      <c r="FI3389" s="29"/>
      <c r="FJ3389" s="29"/>
      <c r="FK3389" s="29"/>
      <c r="FL3389" s="29"/>
      <c r="FM3389" s="29"/>
      <c r="FN3389" s="29"/>
      <c r="FO3389" s="29"/>
      <c r="FP3389" s="29"/>
      <c r="FQ3389" s="29"/>
      <c r="FR3389" s="29"/>
      <c r="FS3389" s="29"/>
      <c r="FT3389" s="29"/>
      <c r="FU3389" s="29"/>
      <c r="FV3389" s="29"/>
      <c r="FW3389" s="29"/>
      <c r="FX3389" s="29"/>
      <c r="FY3389" s="29"/>
      <c r="FZ3389" s="29"/>
      <c r="GA3389" s="29"/>
      <c r="GB3389" s="29"/>
      <c r="GC3389" s="29"/>
      <c r="GD3389" s="29"/>
      <c r="GE3389" s="29"/>
      <c r="GF3389" s="29"/>
      <c r="GG3389" s="29"/>
      <c r="GH3389" s="29"/>
      <c r="GI3389" s="29"/>
      <c r="GJ3389" s="29"/>
      <c r="GK3389" s="29"/>
      <c r="GL3389" s="29"/>
      <c r="GM3389" s="29"/>
      <c r="GN3389" s="29"/>
      <c r="GO3389" s="29"/>
      <c r="GP3389" s="29"/>
      <c r="GQ3389" s="29"/>
      <c r="GR3389" s="29"/>
      <c r="GS3389" s="29"/>
      <c r="GT3389" s="29"/>
      <c r="GU3389" s="29"/>
      <c r="GV3389" s="29"/>
      <c r="GW3389" s="29"/>
      <c r="GX3389" s="29"/>
      <c r="GY3389" s="29"/>
      <c r="GZ3389" s="29"/>
      <c r="HA3389" s="29"/>
      <c r="HB3389" s="29"/>
      <c r="HC3389" s="29"/>
      <c r="HD3389" s="29"/>
      <c r="HE3389" s="29"/>
      <c r="HF3389" s="29"/>
      <c r="HG3389" s="29"/>
      <c r="HH3389" s="29"/>
      <c r="HI3389" s="29"/>
      <c r="HJ3389" s="29"/>
      <c r="HK3389" s="29"/>
      <c r="HL3389" s="29"/>
      <c r="HM3389" s="29"/>
      <c r="HN3389" s="29"/>
      <c r="HO3389" s="29"/>
      <c r="HP3389" s="29"/>
      <c r="HQ3389" s="29"/>
      <c r="HR3389" s="29"/>
      <c r="HS3389" s="29"/>
      <c r="HT3389" s="29"/>
      <c r="HU3389" s="29"/>
      <c r="HV3389" s="29"/>
      <c r="HW3389" s="29"/>
      <c r="HX3389" s="29"/>
      <c r="HY3389" s="29"/>
      <c r="HZ3389" s="29"/>
      <c r="IA3389" s="29"/>
      <c r="IB3389" s="29"/>
      <c r="IC3389" s="29"/>
      <c r="ID3389" s="29"/>
      <c r="IE3389" s="29"/>
      <c r="IF3389" s="29"/>
      <c r="IG3389" s="29"/>
      <c r="IH3389" s="29"/>
      <c r="II3389" s="29"/>
      <c r="IJ3389" s="29"/>
      <c r="IK3389" s="29"/>
      <c r="IL3389" s="29"/>
      <c r="IM3389" s="29"/>
      <c r="IN3389" s="29"/>
      <c r="IO3389" s="29"/>
      <c r="IP3389" s="29"/>
      <c r="IQ3389" s="29"/>
      <c r="IR3389" s="29"/>
      <c r="IS3389" s="29"/>
      <c r="IT3389" s="29"/>
    </row>
    <row r="3390" spans="1:254" s="11" customFormat="1" ht="12.95" customHeight="1" x14ac:dyDescent="0.2">
      <c r="A3390" s="173">
        <v>32</v>
      </c>
      <c r="B3390" s="171" t="s">
        <v>981</v>
      </c>
      <c r="C3390" s="172" t="s">
        <v>2567</v>
      </c>
      <c r="D3390" s="172" t="s">
        <v>1553</v>
      </c>
      <c r="E3390" s="171" t="s">
        <v>2568</v>
      </c>
      <c r="F3390" s="171">
        <v>6280</v>
      </c>
      <c r="G3390" s="171" t="s">
        <v>1021</v>
      </c>
      <c r="H3390" s="171" t="s">
        <v>904</v>
      </c>
      <c r="I3390" s="171" t="s">
        <v>905</v>
      </c>
      <c r="J3390" s="171" t="s">
        <v>942</v>
      </c>
      <c r="K3390" s="171" t="s">
        <v>907</v>
      </c>
      <c r="L3390" s="171" t="s">
        <v>924</v>
      </c>
      <c r="M3390" s="171" t="s">
        <v>1688</v>
      </c>
      <c r="N3390" s="171">
        <v>1976</v>
      </c>
      <c r="O3390" s="171" t="s">
        <v>979</v>
      </c>
      <c r="P3390" s="173" t="s">
        <v>2916</v>
      </c>
      <c r="Q3390" s="173"/>
      <c r="R3390" s="29"/>
      <c r="S3390" s="29"/>
      <c r="T3390" s="29"/>
      <c r="U3390" s="29"/>
      <c r="V3390" s="29"/>
      <c r="W3390" s="29"/>
      <c r="X3390" s="29"/>
      <c r="Y3390" s="29"/>
      <c r="Z3390" s="29"/>
      <c r="AA3390" s="29"/>
      <c r="AB3390" s="29"/>
      <c r="AC3390" s="29"/>
      <c r="AD3390" s="29"/>
      <c r="AE3390" s="29"/>
      <c r="AF3390" s="29"/>
      <c r="AG3390" s="29"/>
      <c r="AH3390" s="29"/>
      <c r="AI3390" s="29"/>
      <c r="AJ3390" s="29"/>
      <c r="AK3390" s="29"/>
      <c r="AL3390" s="29"/>
      <c r="AM3390" s="29"/>
      <c r="AN3390" s="29"/>
      <c r="AO3390" s="29"/>
      <c r="AP3390" s="29"/>
      <c r="AQ3390" s="29"/>
      <c r="AR3390" s="29"/>
      <c r="AS3390" s="29"/>
      <c r="AT3390" s="29"/>
      <c r="AU3390" s="29"/>
      <c r="AV3390" s="29"/>
      <c r="AW3390" s="29"/>
      <c r="AX3390" s="29"/>
      <c r="AY3390" s="29"/>
      <c r="AZ3390" s="29"/>
      <c r="BA3390" s="29"/>
      <c r="BB3390" s="29"/>
      <c r="BC3390" s="29"/>
      <c r="BD3390" s="29"/>
      <c r="BE3390" s="29"/>
      <c r="BF3390" s="29"/>
      <c r="BG3390" s="29"/>
      <c r="BH3390" s="29"/>
      <c r="BI3390" s="29"/>
      <c r="BJ3390" s="29"/>
      <c r="BK3390" s="29"/>
      <c r="BL3390" s="29"/>
      <c r="BM3390" s="29"/>
      <c r="BN3390" s="29"/>
      <c r="BO3390" s="29"/>
      <c r="BP3390" s="29"/>
      <c r="BQ3390" s="29"/>
      <c r="BR3390" s="29"/>
      <c r="BS3390" s="29"/>
      <c r="BT3390" s="29"/>
      <c r="BU3390" s="29"/>
      <c r="BV3390" s="29"/>
      <c r="BW3390" s="29"/>
      <c r="BX3390" s="29"/>
      <c r="BY3390" s="29"/>
      <c r="BZ3390" s="29"/>
      <c r="CA3390" s="29"/>
      <c r="CB3390" s="29"/>
      <c r="CC3390" s="29"/>
      <c r="CD3390" s="29"/>
      <c r="CE3390" s="29"/>
      <c r="CF3390" s="29"/>
      <c r="CG3390" s="29"/>
      <c r="CH3390" s="29"/>
      <c r="CI3390" s="29"/>
      <c r="CJ3390" s="29"/>
      <c r="CK3390" s="29"/>
      <c r="CL3390" s="29"/>
      <c r="CM3390" s="29"/>
      <c r="CN3390" s="29"/>
      <c r="CO3390" s="29"/>
      <c r="CP3390" s="29"/>
      <c r="CQ3390" s="29"/>
      <c r="CR3390" s="29"/>
      <c r="CS3390" s="29"/>
      <c r="CT3390" s="29"/>
      <c r="CU3390" s="29"/>
      <c r="CV3390" s="29"/>
      <c r="CW3390" s="29"/>
      <c r="CX3390" s="29"/>
      <c r="CY3390" s="29"/>
      <c r="CZ3390" s="29"/>
      <c r="DA3390" s="29"/>
      <c r="DB3390" s="29"/>
      <c r="DC3390" s="29"/>
      <c r="DD3390" s="29"/>
      <c r="DE3390" s="29"/>
      <c r="DF3390" s="29"/>
      <c r="DG3390" s="29"/>
      <c r="DH3390" s="29"/>
      <c r="DI3390" s="29"/>
      <c r="DJ3390" s="29"/>
      <c r="DK3390" s="29"/>
      <c r="DL3390" s="29"/>
      <c r="DM3390" s="29"/>
      <c r="DN3390" s="29"/>
      <c r="DO3390" s="29"/>
      <c r="DP3390" s="29"/>
      <c r="DQ3390" s="29"/>
      <c r="DR3390" s="29"/>
      <c r="DS3390" s="29"/>
      <c r="DT3390" s="29"/>
      <c r="DU3390" s="29"/>
      <c r="DV3390" s="29"/>
      <c r="DW3390" s="29"/>
      <c r="DX3390" s="29"/>
      <c r="DY3390" s="29"/>
      <c r="DZ3390" s="29"/>
      <c r="EA3390" s="29"/>
      <c r="EB3390" s="29"/>
      <c r="EC3390" s="29"/>
      <c r="ED3390" s="29"/>
      <c r="EE3390" s="29"/>
      <c r="EF3390" s="29"/>
      <c r="EG3390" s="29"/>
      <c r="EH3390" s="29"/>
      <c r="EI3390" s="29"/>
      <c r="EJ3390" s="29"/>
      <c r="EK3390" s="29"/>
      <c r="EL3390" s="29"/>
      <c r="EM3390" s="29"/>
      <c r="EN3390" s="29"/>
      <c r="EO3390" s="29"/>
      <c r="EP3390" s="29"/>
      <c r="EQ3390" s="29"/>
      <c r="ER3390" s="29"/>
      <c r="ES3390" s="29"/>
      <c r="ET3390" s="29"/>
      <c r="EU3390" s="29"/>
      <c r="EV3390" s="29"/>
      <c r="EW3390" s="29"/>
      <c r="EX3390" s="29"/>
      <c r="EY3390" s="29"/>
      <c r="EZ3390" s="29"/>
      <c r="FA3390" s="29"/>
      <c r="FB3390" s="29"/>
      <c r="FC3390" s="29"/>
      <c r="FD3390" s="29"/>
      <c r="FE3390" s="29"/>
      <c r="FF3390" s="29"/>
      <c r="FG3390" s="29"/>
      <c r="FH3390" s="29"/>
      <c r="FI3390" s="29"/>
      <c r="FJ3390" s="29"/>
      <c r="FK3390" s="29"/>
      <c r="FL3390" s="29"/>
      <c r="FM3390" s="29"/>
      <c r="FN3390" s="29"/>
      <c r="FO3390" s="29"/>
      <c r="FP3390" s="29"/>
      <c r="FQ3390" s="29"/>
      <c r="FR3390" s="29"/>
      <c r="FS3390" s="29"/>
      <c r="FT3390" s="29"/>
      <c r="FU3390" s="29"/>
      <c r="FV3390" s="29"/>
      <c r="FW3390" s="29"/>
      <c r="FX3390" s="29"/>
      <c r="FY3390" s="29"/>
      <c r="FZ3390" s="29"/>
      <c r="GA3390" s="29"/>
      <c r="GB3390" s="29"/>
      <c r="GC3390" s="29"/>
      <c r="GD3390" s="29"/>
      <c r="GE3390" s="29"/>
      <c r="GF3390" s="29"/>
      <c r="GG3390" s="29"/>
      <c r="GH3390" s="29"/>
      <c r="GI3390" s="29"/>
      <c r="GJ3390" s="29"/>
      <c r="GK3390" s="29"/>
      <c r="GL3390" s="29"/>
      <c r="GM3390" s="29"/>
      <c r="GN3390" s="29"/>
      <c r="GO3390" s="29"/>
      <c r="GP3390" s="29"/>
      <c r="GQ3390" s="29"/>
      <c r="GR3390" s="29"/>
      <c r="GS3390" s="29"/>
      <c r="GT3390" s="29"/>
      <c r="GU3390" s="29"/>
      <c r="GV3390" s="29"/>
      <c r="GW3390" s="29"/>
      <c r="GX3390" s="29"/>
      <c r="GY3390" s="29"/>
      <c r="GZ3390" s="29"/>
      <c r="HA3390" s="29"/>
      <c r="HB3390" s="29"/>
      <c r="HC3390" s="29"/>
      <c r="HD3390" s="29"/>
      <c r="HE3390" s="29"/>
      <c r="HF3390" s="29"/>
      <c r="HG3390" s="29"/>
      <c r="HH3390" s="29"/>
      <c r="HI3390" s="29"/>
      <c r="HJ3390" s="29"/>
      <c r="HK3390" s="29"/>
      <c r="HL3390" s="29"/>
      <c r="HM3390" s="29"/>
      <c r="HN3390" s="29"/>
      <c r="HO3390" s="29"/>
      <c r="HP3390" s="29"/>
      <c r="HQ3390" s="29"/>
      <c r="HR3390" s="29"/>
      <c r="HS3390" s="29"/>
      <c r="HT3390" s="29"/>
      <c r="HU3390" s="29"/>
      <c r="HV3390" s="29"/>
      <c r="HW3390" s="29"/>
      <c r="HX3390" s="29"/>
      <c r="HY3390" s="29"/>
      <c r="HZ3390" s="29"/>
      <c r="IA3390" s="29"/>
      <c r="IB3390" s="29"/>
      <c r="IC3390" s="29"/>
      <c r="ID3390" s="29"/>
      <c r="IE3390" s="29"/>
      <c r="IF3390" s="29"/>
      <c r="IG3390" s="29"/>
      <c r="IH3390" s="29"/>
      <c r="II3390" s="29"/>
      <c r="IJ3390" s="29"/>
      <c r="IK3390" s="29"/>
      <c r="IL3390" s="29"/>
      <c r="IM3390" s="29"/>
      <c r="IN3390" s="29"/>
      <c r="IO3390" s="29"/>
      <c r="IP3390" s="29"/>
      <c r="IQ3390" s="29"/>
      <c r="IR3390" s="29"/>
      <c r="IS3390" s="29"/>
      <c r="IT3390" s="29"/>
    </row>
    <row r="3391" spans="1:254" s="11" customFormat="1" ht="12.95" customHeight="1" x14ac:dyDescent="0.2">
      <c r="B3391" s="29" t="s">
        <v>902</v>
      </c>
      <c r="C3391" s="30" t="s">
        <v>2567</v>
      </c>
      <c r="D3391" s="30" t="s">
        <v>1009</v>
      </c>
      <c r="E3391" s="29" t="s">
        <v>2568</v>
      </c>
      <c r="F3391" s="29">
        <v>6280</v>
      </c>
      <c r="G3391" s="29" t="s">
        <v>1021</v>
      </c>
      <c r="H3391" s="29" t="s">
        <v>904</v>
      </c>
      <c r="I3391" s="29" t="s">
        <v>905</v>
      </c>
      <c r="J3391" s="29" t="s">
        <v>942</v>
      </c>
      <c r="K3391" s="29" t="s">
        <v>907</v>
      </c>
      <c r="L3391" s="29" t="s">
        <v>952</v>
      </c>
      <c r="M3391" s="29">
        <v>127</v>
      </c>
      <c r="N3391" s="29">
        <v>1973</v>
      </c>
      <c r="O3391" s="29" t="s">
        <v>979</v>
      </c>
      <c r="P3391" s="11" t="s">
        <v>2571</v>
      </c>
      <c r="R3391" s="29"/>
      <c r="S3391" s="29"/>
      <c r="T3391" s="29"/>
      <c r="U3391" s="29"/>
      <c r="V3391" s="29"/>
      <c r="W3391" s="29"/>
      <c r="X3391" s="29"/>
      <c r="Y3391" s="29"/>
      <c r="Z3391" s="29"/>
      <c r="AA3391" s="29"/>
      <c r="AB3391" s="29"/>
      <c r="AC3391" s="29"/>
      <c r="AD3391" s="29"/>
      <c r="AE3391" s="29"/>
      <c r="AF3391" s="29"/>
      <c r="AG3391" s="29"/>
      <c r="AH3391" s="29"/>
      <c r="AI3391" s="29"/>
      <c r="AJ3391" s="29"/>
      <c r="AK3391" s="29"/>
      <c r="AL3391" s="29"/>
      <c r="AM3391" s="29"/>
      <c r="AN3391" s="29"/>
      <c r="AO3391" s="29"/>
      <c r="AP3391" s="29"/>
      <c r="AQ3391" s="29"/>
      <c r="AR3391" s="29"/>
      <c r="AS3391" s="29"/>
      <c r="AT3391" s="29"/>
      <c r="AU3391" s="29"/>
      <c r="AV3391" s="29"/>
      <c r="AW3391" s="29"/>
      <c r="AX3391" s="29"/>
      <c r="AY3391" s="29"/>
      <c r="AZ3391" s="29"/>
      <c r="BA3391" s="29"/>
      <c r="BB3391" s="29"/>
      <c r="BC3391" s="29"/>
      <c r="BD3391" s="29"/>
      <c r="BE3391" s="29"/>
      <c r="BF3391" s="29"/>
      <c r="BG3391" s="29"/>
      <c r="BH3391" s="29"/>
      <c r="BI3391" s="29"/>
      <c r="BJ3391" s="29"/>
      <c r="BK3391" s="29"/>
      <c r="BL3391" s="29"/>
      <c r="BM3391" s="29"/>
      <c r="BN3391" s="29"/>
      <c r="BO3391" s="29"/>
      <c r="BP3391" s="29"/>
      <c r="BQ3391" s="29"/>
      <c r="BR3391" s="29"/>
      <c r="BS3391" s="29"/>
      <c r="BT3391" s="29"/>
      <c r="BU3391" s="29"/>
      <c r="BV3391" s="29"/>
      <c r="BW3391" s="29"/>
      <c r="BX3391" s="29"/>
      <c r="BY3391" s="29"/>
      <c r="BZ3391" s="29"/>
      <c r="CA3391" s="29"/>
      <c r="CB3391" s="29"/>
      <c r="CC3391" s="29"/>
      <c r="CD3391" s="29"/>
      <c r="CE3391" s="29"/>
      <c r="CF3391" s="29"/>
      <c r="CG3391" s="29"/>
      <c r="CH3391" s="29"/>
      <c r="CI3391" s="29"/>
      <c r="CJ3391" s="29"/>
      <c r="CK3391" s="29"/>
      <c r="CL3391" s="29"/>
      <c r="CM3391" s="29"/>
      <c r="CN3391" s="29"/>
      <c r="CO3391" s="29"/>
      <c r="CP3391" s="29"/>
      <c r="CQ3391" s="29"/>
      <c r="CR3391" s="29"/>
      <c r="CS3391" s="29"/>
      <c r="CT3391" s="29"/>
      <c r="CU3391" s="29"/>
      <c r="CV3391" s="29"/>
      <c r="CW3391" s="29"/>
      <c r="CX3391" s="29"/>
      <c r="CY3391" s="29"/>
      <c r="CZ3391" s="29"/>
      <c r="DA3391" s="29"/>
      <c r="DB3391" s="29"/>
      <c r="DC3391" s="29"/>
      <c r="DD3391" s="29"/>
      <c r="DE3391" s="29"/>
      <c r="DF3391" s="29"/>
      <c r="DG3391" s="29"/>
      <c r="DH3391" s="29"/>
      <c r="DI3391" s="29"/>
      <c r="DJ3391" s="29"/>
      <c r="DK3391" s="29"/>
      <c r="DL3391" s="29"/>
      <c r="DM3391" s="29"/>
      <c r="DN3391" s="29"/>
      <c r="DO3391" s="29"/>
      <c r="DP3391" s="29"/>
      <c r="DQ3391" s="29"/>
      <c r="DR3391" s="29"/>
      <c r="DS3391" s="29"/>
      <c r="DT3391" s="29"/>
      <c r="DU3391" s="29"/>
      <c r="DV3391" s="29"/>
      <c r="DW3391" s="29"/>
      <c r="DX3391" s="29"/>
      <c r="DY3391" s="29"/>
      <c r="DZ3391" s="29"/>
      <c r="EA3391" s="29"/>
      <c r="EB3391" s="29"/>
      <c r="EC3391" s="29"/>
      <c r="ED3391" s="29"/>
      <c r="EE3391" s="29"/>
      <c r="EF3391" s="29"/>
      <c r="EG3391" s="29"/>
      <c r="EH3391" s="29"/>
      <c r="EI3391" s="29"/>
      <c r="EJ3391" s="29"/>
      <c r="EK3391" s="29"/>
      <c r="EL3391" s="29"/>
      <c r="EM3391" s="29"/>
      <c r="EN3391" s="29"/>
      <c r="EO3391" s="29"/>
      <c r="EP3391" s="29"/>
      <c r="EQ3391" s="29"/>
      <c r="ER3391" s="29"/>
      <c r="ES3391" s="29"/>
      <c r="ET3391" s="29"/>
      <c r="EU3391" s="29"/>
      <c r="EV3391" s="29"/>
      <c r="EW3391" s="29"/>
      <c r="EX3391" s="29"/>
      <c r="EY3391" s="29"/>
      <c r="EZ3391" s="29"/>
      <c r="FA3391" s="29"/>
      <c r="FB3391" s="29"/>
      <c r="FC3391" s="29"/>
      <c r="FD3391" s="29"/>
      <c r="FE3391" s="29"/>
      <c r="FF3391" s="29"/>
      <c r="FG3391" s="29"/>
      <c r="FH3391" s="29"/>
      <c r="FI3391" s="29"/>
      <c r="FJ3391" s="29"/>
      <c r="FK3391" s="29"/>
      <c r="FL3391" s="29"/>
      <c r="FM3391" s="29"/>
      <c r="FN3391" s="29"/>
      <c r="FO3391" s="29"/>
      <c r="FP3391" s="29"/>
      <c r="FQ3391" s="29"/>
      <c r="FR3391" s="29"/>
      <c r="FS3391" s="29"/>
      <c r="FT3391" s="29"/>
      <c r="FU3391" s="29"/>
      <c r="FV3391" s="29"/>
      <c r="FW3391" s="29"/>
      <c r="FX3391" s="29"/>
      <c r="FY3391" s="29"/>
      <c r="FZ3391" s="29"/>
      <c r="GA3391" s="29"/>
      <c r="GB3391" s="29"/>
      <c r="GC3391" s="29"/>
      <c r="GD3391" s="29"/>
      <c r="GE3391" s="29"/>
      <c r="GF3391" s="29"/>
      <c r="GG3391" s="29"/>
      <c r="GH3391" s="29"/>
      <c r="GI3391" s="29"/>
      <c r="GJ3391" s="29"/>
      <c r="GK3391" s="29"/>
      <c r="GL3391" s="29"/>
      <c r="GM3391" s="29"/>
      <c r="GN3391" s="29"/>
      <c r="GO3391" s="29"/>
      <c r="GP3391" s="29"/>
      <c r="GQ3391" s="29"/>
      <c r="GR3391" s="29"/>
      <c r="GS3391" s="29"/>
      <c r="GT3391" s="29"/>
      <c r="GU3391" s="29"/>
      <c r="GV3391" s="29"/>
      <c r="GW3391" s="29"/>
      <c r="GX3391" s="29"/>
      <c r="GY3391" s="29"/>
      <c r="GZ3391" s="29"/>
      <c r="HA3391" s="29"/>
      <c r="HB3391" s="29"/>
      <c r="HC3391" s="29"/>
      <c r="HD3391" s="29"/>
      <c r="HE3391" s="29"/>
      <c r="HF3391" s="29"/>
      <c r="HG3391" s="29"/>
      <c r="HH3391" s="29"/>
      <c r="HI3391" s="29"/>
      <c r="HJ3391" s="29"/>
      <c r="HK3391" s="29"/>
      <c r="HL3391" s="29"/>
      <c r="HM3391" s="29"/>
      <c r="HN3391" s="29"/>
      <c r="HO3391" s="29"/>
      <c r="HP3391" s="29"/>
      <c r="HQ3391" s="29"/>
      <c r="HR3391" s="29"/>
      <c r="HS3391" s="29"/>
      <c r="HT3391" s="29"/>
      <c r="HU3391" s="29"/>
      <c r="HV3391" s="29"/>
      <c r="HW3391" s="29"/>
      <c r="HX3391" s="29"/>
      <c r="HY3391" s="29"/>
      <c r="HZ3391" s="29"/>
      <c r="IA3391" s="29"/>
      <c r="IB3391" s="29"/>
      <c r="IC3391" s="29"/>
      <c r="ID3391" s="29"/>
      <c r="IE3391" s="29"/>
      <c r="IF3391" s="29"/>
      <c r="IG3391" s="29"/>
      <c r="IH3391" s="29"/>
      <c r="II3391" s="29"/>
      <c r="IJ3391" s="29"/>
      <c r="IK3391" s="29"/>
      <c r="IL3391" s="29"/>
      <c r="IM3391" s="29"/>
      <c r="IN3391" s="29"/>
      <c r="IO3391" s="29"/>
      <c r="IP3391" s="29"/>
      <c r="IQ3391" s="29"/>
      <c r="IR3391" s="29"/>
      <c r="IS3391" s="29"/>
      <c r="IT3391" s="29"/>
    </row>
    <row r="3392" spans="1:254" s="11" customFormat="1" ht="12.95" customHeight="1" x14ac:dyDescent="0.2">
      <c r="B3392" s="29" t="s">
        <v>902</v>
      </c>
      <c r="C3392" s="30" t="s">
        <v>2567</v>
      </c>
      <c r="D3392" s="30" t="s">
        <v>1009</v>
      </c>
      <c r="E3392" s="29" t="s">
        <v>2642</v>
      </c>
      <c r="F3392" s="29">
        <v>6280</v>
      </c>
      <c r="G3392" s="29" t="s">
        <v>1021</v>
      </c>
      <c r="H3392" s="29" t="s">
        <v>904</v>
      </c>
      <c r="I3392" s="29" t="s">
        <v>905</v>
      </c>
      <c r="J3392" s="29" t="s">
        <v>942</v>
      </c>
      <c r="K3392" s="29" t="s">
        <v>907</v>
      </c>
      <c r="L3392" s="29" t="s">
        <v>952</v>
      </c>
      <c r="M3392" s="29">
        <v>127</v>
      </c>
      <c r="N3392" s="29">
        <v>1973</v>
      </c>
      <c r="O3392" s="29" t="s">
        <v>979</v>
      </c>
      <c r="P3392" s="29" t="s">
        <v>2636</v>
      </c>
      <c r="Q3392" s="29"/>
      <c r="R3392" s="29"/>
      <c r="S3392" s="29"/>
      <c r="T3392" s="29"/>
      <c r="U3392" s="29"/>
      <c r="V3392" s="29"/>
      <c r="W3392" s="29"/>
      <c r="X3392" s="29"/>
      <c r="Y3392" s="29"/>
      <c r="Z3392" s="29"/>
      <c r="AA3392" s="29"/>
      <c r="AB3392" s="29"/>
      <c r="AC3392" s="29"/>
      <c r="AD3392" s="29"/>
      <c r="AE3392" s="29"/>
      <c r="AF3392" s="29"/>
      <c r="AG3392" s="29"/>
      <c r="AH3392" s="29"/>
      <c r="AI3392" s="29"/>
      <c r="AJ3392" s="29"/>
      <c r="AK3392" s="29"/>
      <c r="AL3392" s="29"/>
      <c r="AM3392" s="29"/>
      <c r="AN3392" s="29"/>
      <c r="AO3392" s="29"/>
      <c r="AP3392" s="29"/>
      <c r="AQ3392" s="29"/>
      <c r="AR3392" s="29"/>
      <c r="AS3392" s="29"/>
      <c r="AT3392" s="29"/>
      <c r="AU3392" s="29"/>
      <c r="AV3392" s="29"/>
      <c r="AW3392" s="29"/>
      <c r="AX3392" s="29"/>
      <c r="AY3392" s="29"/>
      <c r="AZ3392" s="29"/>
      <c r="BA3392" s="29"/>
      <c r="BB3392" s="29"/>
      <c r="BC3392" s="29"/>
      <c r="BD3392" s="29"/>
      <c r="BE3392" s="29"/>
      <c r="BF3392" s="29"/>
      <c r="BG3392" s="29"/>
      <c r="BH3392" s="29"/>
      <c r="BI3392" s="29"/>
      <c r="BJ3392" s="29"/>
      <c r="BK3392" s="29"/>
      <c r="BL3392" s="29"/>
      <c r="BM3392" s="29"/>
      <c r="BN3392" s="29"/>
      <c r="BO3392" s="29"/>
      <c r="BP3392" s="29"/>
      <c r="BQ3392" s="29"/>
      <c r="BR3392" s="29"/>
      <c r="BS3392" s="29"/>
      <c r="BT3392" s="29"/>
      <c r="BU3392" s="29"/>
      <c r="BV3392" s="29"/>
      <c r="BW3392" s="29"/>
      <c r="BX3392" s="29"/>
      <c r="BY3392" s="29"/>
      <c r="BZ3392" s="29"/>
      <c r="CA3392" s="29"/>
      <c r="CB3392" s="29"/>
      <c r="CC3392" s="29"/>
      <c r="CD3392" s="29"/>
      <c r="CE3392" s="29"/>
      <c r="CF3392" s="29"/>
      <c r="CG3392" s="29"/>
      <c r="CH3392" s="29"/>
      <c r="CI3392" s="29"/>
      <c r="CJ3392" s="29"/>
      <c r="CK3392" s="29"/>
      <c r="CL3392" s="29"/>
      <c r="CM3392" s="29"/>
      <c r="CN3392" s="29"/>
      <c r="CO3392" s="29"/>
      <c r="CP3392" s="29"/>
      <c r="CQ3392" s="29"/>
      <c r="CR3392" s="29"/>
      <c r="CS3392" s="29"/>
      <c r="CT3392" s="29"/>
      <c r="CU3392" s="29"/>
      <c r="CV3392" s="29"/>
      <c r="CW3392" s="29"/>
      <c r="CX3392" s="29"/>
      <c r="CY3392" s="29"/>
      <c r="CZ3392" s="29"/>
      <c r="DA3392" s="29"/>
      <c r="DB3392" s="29"/>
      <c r="DC3392" s="29"/>
      <c r="DD3392" s="29"/>
      <c r="DE3392" s="29"/>
      <c r="DF3392" s="29"/>
      <c r="DG3392" s="29"/>
      <c r="DH3392" s="29"/>
      <c r="DI3392" s="29"/>
      <c r="DJ3392" s="29"/>
      <c r="DK3392" s="29"/>
      <c r="DL3392" s="29"/>
      <c r="DM3392" s="29"/>
      <c r="DN3392" s="29"/>
      <c r="DO3392" s="29"/>
      <c r="DP3392" s="29"/>
      <c r="DQ3392" s="29"/>
      <c r="DR3392" s="29"/>
      <c r="DS3392" s="29"/>
      <c r="DT3392" s="29"/>
      <c r="DU3392" s="29"/>
      <c r="DV3392" s="29"/>
      <c r="DW3392" s="29"/>
      <c r="DX3392" s="29"/>
      <c r="DY3392" s="29"/>
      <c r="DZ3392" s="29"/>
      <c r="EA3392" s="29"/>
      <c r="EB3392" s="29"/>
      <c r="EC3392" s="29"/>
      <c r="ED3392" s="29"/>
      <c r="EE3392" s="29"/>
      <c r="EF3392" s="29"/>
      <c r="EG3392" s="29"/>
      <c r="EH3392" s="29"/>
      <c r="EI3392" s="29"/>
      <c r="EJ3392" s="29"/>
      <c r="EK3392" s="29"/>
      <c r="EL3392" s="29"/>
      <c r="EM3392" s="29"/>
      <c r="EN3392" s="29"/>
      <c r="EO3392" s="29"/>
      <c r="EP3392" s="29"/>
      <c r="EQ3392" s="29"/>
      <c r="ER3392" s="29"/>
      <c r="ES3392" s="29"/>
      <c r="ET3392" s="29"/>
      <c r="EU3392" s="29"/>
      <c r="EV3392" s="29"/>
      <c r="EW3392" s="29"/>
      <c r="EX3392" s="29"/>
      <c r="EY3392" s="29"/>
      <c r="EZ3392" s="29"/>
      <c r="FA3392" s="29"/>
      <c r="FB3392" s="29"/>
      <c r="FC3392" s="29"/>
      <c r="FD3392" s="29"/>
      <c r="FE3392" s="29"/>
      <c r="FF3392" s="29"/>
      <c r="FG3392" s="29"/>
      <c r="FH3392" s="29"/>
      <c r="FI3392" s="29"/>
      <c r="FJ3392" s="29"/>
      <c r="FK3392" s="29"/>
      <c r="FL3392" s="29"/>
      <c r="FM3392" s="29"/>
      <c r="FN3392" s="29"/>
      <c r="FO3392" s="29"/>
      <c r="FP3392" s="29"/>
      <c r="FQ3392" s="29"/>
      <c r="FR3392" s="29"/>
      <c r="FS3392" s="29"/>
      <c r="FT3392" s="29"/>
      <c r="FU3392" s="29"/>
      <c r="FV3392" s="29"/>
      <c r="FW3392" s="29"/>
      <c r="FX3392" s="29"/>
      <c r="FY3392" s="29"/>
      <c r="FZ3392" s="29"/>
      <c r="GA3392" s="29"/>
      <c r="GB3392" s="29"/>
      <c r="GC3392" s="29"/>
      <c r="GD3392" s="29"/>
      <c r="GE3392" s="29"/>
      <c r="GF3392" s="29"/>
      <c r="GG3392" s="29"/>
      <c r="GH3392" s="29"/>
      <c r="GI3392" s="29"/>
      <c r="GJ3392" s="29"/>
      <c r="GK3392" s="29"/>
      <c r="GL3392" s="29"/>
      <c r="GM3392" s="29"/>
      <c r="GN3392" s="29"/>
      <c r="GO3392" s="29"/>
      <c r="GP3392" s="29"/>
      <c r="GQ3392" s="29"/>
      <c r="GR3392" s="29"/>
      <c r="GS3392" s="29"/>
      <c r="GT3392" s="29"/>
      <c r="GU3392" s="29"/>
      <c r="GV3392" s="29"/>
      <c r="GW3392" s="29"/>
      <c r="GX3392" s="29"/>
      <c r="GY3392" s="29"/>
      <c r="GZ3392" s="29"/>
      <c r="HA3392" s="29"/>
      <c r="HB3392" s="29"/>
      <c r="HC3392" s="29"/>
      <c r="HD3392" s="29"/>
      <c r="HE3392" s="29"/>
      <c r="HF3392" s="29"/>
      <c r="HG3392" s="29"/>
      <c r="HH3392" s="29"/>
      <c r="HI3392" s="29"/>
      <c r="HJ3392" s="29"/>
      <c r="HK3392" s="29"/>
      <c r="HL3392" s="29"/>
      <c r="HM3392" s="29"/>
      <c r="HN3392" s="29"/>
      <c r="HO3392" s="29"/>
      <c r="HP3392" s="29"/>
      <c r="HQ3392" s="29"/>
      <c r="HR3392" s="29"/>
      <c r="HS3392" s="29"/>
      <c r="HT3392" s="29"/>
      <c r="HU3392" s="29"/>
      <c r="HV3392" s="29"/>
      <c r="HW3392" s="29"/>
      <c r="HX3392" s="29"/>
      <c r="HY3392" s="29"/>
      <c r="HZ3392" s="29"/>
      <c r="IA3392" s="29"/>
      <c r="IB3392" s="29"/>
      <c r="IC3392" s="29"/>
      <c r="ID3392" s="29"/>
      <c r="IE3392" s="29"/>
      <c r="IF3392" s="29"/>
      <c r="IG3392" s="29"/>
      <c r="IH3392" s="29"/>
      <c r="II3392" s="29"/>
      <c r="IJ3392" s="29"/>
      <c r="IK3392" s="29"/>
      <c r="IL3392" s="29"/>
      <c r="IM3392" s="29"/>
      <c r="IN3392" s="29"/>
      <c r="IO3392" s="29"/>
      <c r="IP3392" s="29"/>
      <c r="IQ3392" s="29"/>
      <c r="IR3392" s="29"/>
      <c r="IS3392" s="29"/>
      <c r="IT3392" s="29"/>
    </row>
    <row r="3393" spans="1:254" s="11" customFormat="1" ht="12.95" customHeight="1" x14ac:dyDescent="0.2">
      <c r="B3393" s="29" t="s">
        <v>902</v>
      </c>
      <c r="C3393" s="30" t="s">
        <v>2567</v>
      </c>
      <c r="D3393" s="30" t="s">
        <v>1009</v>
      </c>
      <c r="E3393" s="29" t="s">
        <v>2642</v>
      </c>
      <c r="F3393" s="29">
        <v>6280</v>
      </c>
      <c r="G3393" s="29" t="s">
        <v>1021</v>
      </c>
      <c r="H3393" s="29" t="s">
        <v>904</v>
      </c>
      <c r="I3393" s="29" t="s">
        <v>905</v>
      </c>
      <c r="J3393" s="29" t="s">
        <v>942</v>
      </c>
      <c r="K3393" s="29" t="s">
        <v>907</v>
      </c>
      <c r="L3393" s="29" t="s">
        <v>952</v>
      </c>
      <c r="M3393" s="29">
        <v>127</v>
      </c>
      <c r="N3393" s="29">
        <v>1973</v>
      </c>
      <c r="O3393" s="29" t="s">
        <v>979</v>
      </c>
      <c r="P3393" s="29" t="s">
        <v>2709</v>
      </c>
      <c r="Q3393" s="29"/>
      <c r="R3393" s="29"/>
      <c r="S3393" s="29"/>
      <c r="T3393" s="29"/>
      <c r="U3393" s="29"/>
      <c r="V3393" s="29"/>
      <c r="W3393" s="29"/>
      <c r="X3393" s="29"/>
      <c r="Y3393" s="29"/>
      <c r="Z3393" s="29"/>
      <c r="AA3393" s="29"/>
      <c r="AB3393" s="29"/>
      <c r="AC3393" s="29"/>
      <c r="AD3393" s="29"/>
      <c r="AE3393" s="29"/>
      <c r="AF3393" s="29"/>
      <c r="AG3393" s="29"/>
      <c r="AH3393" s="29"/>
      <c r="AI3393" s="29"/>
      <c r="AJ3393" s="29"/>
      <c r="AK3393" s="29"/>
      <c r="AL3393" s="29"/>
      <c r="AM3393" s="29"/>
      <c r="AN3393" s="29"/>
      <c r="AO3393" s="29"/>
      <c r="AP3393" s="29"/>
      <c r="AQ3393" s="29"/>
      <c r="AR3393" s="29"/>
      <c r="AS3393" s="29"/>
      <c r="AT3393" s="29"/>
      <c r="AU3393" s="29"/>
      <c r="AV3393" s="29"/>
      <c r="AW3393" s="29"/>
      <c r="AX3393" s="29"/>
      <c r="AY3393" s="29"/>
      <c r="AZ3393" s="29"/>
      <c r="BA3393" s="29"/>
      <c r="BB3393" s="29"/>
      <c r="BC3393" s="29"/>
      <c r="BD3393" s="29"/>
      <c r="BE3393" s="29"/>
      <c r="BF3393" s="29"/>
      <c r="BG3393" s="29"/>
      <c r="BH3393" s="29"/>
      <c r="BI3393" s="29"/>
      <c r="BJ3393" s="29"/>
      <c r="BK3393" s="29"/>
      <c r="BL3393" s="29"/>
      <c r="BM3393" s="29"/>
      <c r="BN3393" s="29"/>
      <c r="BO3393" s="29"/>
      <c r="BP3393" s="29"/>
      <c r="BQ3393" s="29"/>
      <c r="BR3393" s="29"/>
      <c r="BS3393" s="29"/>
      <c r="BT3393" s="29"/>
      <c r="BU3393" s="29"/>
      <c r="BV3393" s="29"/>
      <c r="BW3393" s="29"/>
      <c r="BX3393" s="29"/>
      <c r="BY3393" s="29"/>
      <c r="BZ3393" s="29"/>
      <c r="CA3393" s="29"/>
      <c r="CB3393" s="29"/>
      <c r="CC3393" s="29"/>
      <c r="CD3393" s="29"/>
      <c r="CE3393" s="29"/>
      <c r="CF3393" s="29"/>
      <c r="CG3393" s="29"/>
      <c r="CH3393" s="29"/>
      <c r="CI3393" s="29"/>
      <c r="CJ3393" s="29"/>
      <c r="CK3393" s="29"/>
      <c r="CL3393" s="29"/>
      <c r="CM3393" s="29"/>
      <c r="CN3393" s="29"/>
      <c r="CO3393" s="29"/>
      <c r="CP3393" s="29"/>
      <c r="CQ3393" s="29"/>
      <c r="CR3393" s="29"/>
      <c r="CS3393" s="29"/>
      <c r="CT3393" s="29"/>
      <c r="CU3393" s="29"/>
      <c r="CV3393" s="29"/>
      <c r="CW3393" s="29"/>
      <c r="CX3393" s="29"/>
      <c r="CY3393" s="29"/>
      <c r="CZ3393" s="29"/>
      <c r="DA3393" s="29"/>
      <c r="DB3393" s="29"/>
      <c r="DC3393" s="29"/>
      <c r="DD3393" s="29"/>
      <c r="DE3393" s="29"/>
      <c r="DF3393" s="29"/>
      <c r="DG3393" s="29"/>
      <c r="DH3393" s="29"/>
      <c r="DI3393" s="29"/>
      <c r="DJ3393" s="29"/>
      <c r="DK3393" s="29"/>
      <c r="DL3393" s="29"/>
      <c r="DM3393" s="29"/>
      <c r="DN3393" s="29"/>
      <c r="DO3393" s="29"/>
      <c r="DP3393" s="29"/>
      <c r="DQ3393" s="29"/>
      <c r="DR3393" s="29"/>
      <c r="DS3393" s="29"/>
      <c r="DT3393" s="29"/>
      <c r="DU3393" s="29"/>
      <c r="DV3393" s="29"/>
      <c r="DW3393" s="29"/>
      <c r="DX3393" s="29"/>
      <c r="DY3393" s="29"/>
      <c r="DZ3393" s="29"/>
      <c r="EA3393" s="29"/>
      <c r="EB3393" s="29"/>
      <c r="EC3393" s="29"/>
      <c r="ED3393" s="29"/>
      <c r="EE3393" s="29"/>
      <c r="EF3393" s="29"/>
      <c r="EG3393" s="29"/>
      <c r="EH3393" s="29"/>
      <c r="EI3393" s="29"/>
      <c r="EJ3393" s="29"/>
      <c r="EK3393" s="29"/>
      <c r="EL3393" s="29"/>
      <c r="EM3393" s="29"/>
      <c r="EN3393" s="29"/>
      <c r="EO3393" s="29"/>
      <c r="EP3393" s="29"/>
      <c r="EQ3393" s="29"/>
      <c r="ER3393" s="29"/>
      <c r="ES3393" s="29"/>
      <c r="ET3393" s="29"/>
      <c r="EU3393" s="29"/>
      <c r="EV3393" s="29"/>
      <c r="EW3393" s="29"/>
      <c r="EX3393" s="29"/>
      <c r="EY3393" s="29"/>
      <c r="EZ3393" s="29"/>
      <c r="FA3393" s="29"/>
      <c r="FB3393" s="29"/>
      <c r="FC3393" s="29"/>
      <c r="FD3393" s="29"/>
      <c r="FE3393" s="29"/>
      <c r="FF3393" s="29"/>
      <c r="FG3393" s="29"/>
      <c r="FH3393" s="29"/>
      <c r="FI3393" s="29"/>
      <c r="FJ3393" s="29"/>
      <c r="FK3393" s="29"/>
      <c r="FL3393" s="29"/>
      <c r="FM3393" s="29"/>
      <c r="FN3393" s="29"/>
      <c r="FO3393" s="29"/>
      <c r="FP3393" s="29"/>
      <c r="FQ3393" s="29"/>
      <c r="FR3393" s="29"/>
      <c r="FS3393" s="29"/>
      <c r="FT3393" s="29"/>
      <c r="FU3393" s="29"/>
      <c r="FV3393" s="29"/>
      <c r="FW3393" s="29"/>
      <c r="FX3393" s="29"/>
      <c r="FY3393" s="29"/>
      <c r="FZ3393" s="29"/>
      <c r="GA3393" s="29"/>
      <c r="GB3393" s="29"/>
      <c r="GC3393" s="29"/>
      <c r="GD3393" s="29"/>
      <c r="GE3393" s="29"/>
      <c r="GF3393" s="29"/>
      <c r="GG3393" s="29"/>
      <c r="GH3393" s="29"/>
      <c r="GI3393" s="29"/>
      <c r="GJ3393" s="29"/>
      <c r="GK3393" s="29"/>
      <c r="GL3393" s="29"/>
      <c r="GM3393" s="29"/>
      <c r="GN3393" s="29"/>
      <c r="GO3393" s="29"/>
      <c r="GP3393" s="29"/>
      <c r="GQ3393" s="29"/>
      <c r="GR3393" s="29"/>
      <c r="GS3393" s="29"/>
      <c r="GT3393" s="29"/>
      <c r="GU3393" s="29"/>
      <c r="GV3393" s="29"/>
      <c r="GW3393" s="29"/>
      <c r="GX3393" s="29"/>
      <c r="GY3393" s="29"/>
      <c r="GZ3393" s="29"/>
      <c r="HA3393" s="29"/>
      <c r="HB3393" s="29"/>
      <c r="HC3393" s="29"/>
      <c r="HD3393" s="29"/>
      <c r="HE3393" s="29"/>
      <c r="HF3393" s="29"/>
      <c r="HG3393" s="29"/>
      <c r="HH3393" s="29"/>
      <c r="HI3393" s="29"/>
      <c r="HJ3393" s="29"/>
      <c r="HK3393" s="29"/>
      <c r="HL3393" s="29"/>
      <c r="HM3393" s="29"/>
      <c r="HN3393" s="29"/>
      <c r="HO3393" s="29"/>
      <c r="HP3393" s="29"/>
      <c r="HQ3393" s="29"/>
      <c r="HR3393" s="29"/>
      <c r="HS3393" s="29"/>
      <c r="HT3393" s="29"/>
      <c r="HU3393" s="29"/>
      <c r="HV3393" s="29"/>
      <c r="HW3393" s="29"/>
      <c r="HX3393" s="29"/>
      <c r="HY3393" s="29"/>
      <c r="HZ3393" s="29"/>
      <c r="IA3393" s="29"/>
      <c r="IB3393" s="29"/>
      <c r="IC3393" s="29"/>
      <c r="ID3393" s="29"/>
      <c r="IE3393" s="29"/>
      <c r="IF3393" s="29"/>
      <c r="IG3393" s="29"/>
      <c r="IH3393" s="29"/>
      <c r="II3393" s="29"/>
      <c r="IJ3393" s="29"/>
      <c r="IK3393" s="29"/>
      <c r="IL3393" s="29"/>
      <c r="IM3393" s="29"/>
      <c r="IN3393" s="29"/>
      <c r="IO3393" s="29"/>
      <c r="IP3393" s="29"/>
      <c r="IQ3393" s="29"/>
      <c r="IR3393" s="29"/>
      <c r="IS3393" s="29"/>
      <c r="IT3393" s="29"/>
    </row>
    <row r="3394" spans="1:254" s="11" customFormat="1" ht="12.95" customHeight="1" x14ac:dyDescent="0.2">
      <c r="B3394" s="29" t="s">
        <v>902</v>
      </c>
      <c r="C3394" s="30" t="s">
        <v>2567</v>
      </c>
      <c r="D3394" s="30" t="s">
        <v>1009</v>
      </c>
      <c r="E3394" s="29" t="s">
        <v>2568</v>
      </c>
      <c r="F3394" s="29">
        <v>6280</v>
      </c>
      <c r="G3394" s="29" t="s">
        <v>1021</v>
      </c>
      <c r="H3394" s="29" t="s">
        <v>904</v>
      </c>
      <c r="I3394" s="29" t="s">
        <v>905</v>
      </c>
      <c r="J3394" s="29" t="s">
        <v>942</v>
      </c>
      <c r="K3394" s="29" t="s">
        <v>907</v>
      </c>
      <c r="L3394" s="29" t="s">
        <v>952</v>
      </c>
      <c r="M3394" s="29">
        <v>127</v>
      </c>
      <c r="N3394" s="29">
        <v>1973</v>
      </c>
      <c r="O3394" s="29" t="s">
        <v>979</v>
      </c>
      <c r="P3394" s="155" t="s">
        <v>1673</v>
      </c>
      <c r="Q3394" s="29"/>
      <c r="R3394" s="29"/>
      <c r="S3394" s="29"/>
      <c r="T3394" s="29"/>
      <c r="U3394" s="29"/>
      <c r="V3394" s="29"/>
      <c r="W3394" s="29"/>
      <c r="X3394" s="29"/>
      <c r="Y3394" s="29"/>
      <c r="Z3394" s="29"/>
      <c r="AA3394" s="29"/>
      <c r="AB3394" s="29"/>
      <c r="AC3394" s="29"/>
      <c r="AD3394" s="29"/>
      <c r="AE3394" s="29"/>
      <c r="AF3394" s="29"/>
      <c r="AG3394" s="29"/>
      <c r="AH3394" s="29"/>
      <c r="AI3394" s="29"/>
      <c r="AJ3394" s="29"/>
      <c r="AK3394" s="29"/>
      <c r="AL3394" s="29"/>
      <c r="AM3394" s="29"/>
      <c r="AN3394" s="29"/>
      <c r="AO3394" s="29"/>
      <c r="AP3394" s="29"/>
      <c r="AQ3394" s="29"/>
      <c r="AR3394" s="29"/>
      <c r="AS3394" s="29"/>
      <c r="AT3394" s="29"/>
      <c r="AU3394" s="29"/>
      <c r="AV3394" s="29"/>
      <c r="AW3394" s="29"/>
      <c r="AX3394" s="29"/>
      <c r="AY3394" s="29"/>
      <c r="AZ3394" s="29"/>
      <c r="BA3394" s="29"/>
      <c r="BB3394" s="29"/>
      <c r="BC3394" s="29"/>
      <c r="BD3394" s="29"/>
      <c r="BE3394" s="29"/>
      <c r="BF3394" s="29"/>
      <c r="BG3394" s="29"/>
      <c r="BH3394" s="29"/>
      <c r="BI3394" s="29"/>
      <c r="BJ3394" s="29"/>
      <c r="BK3394" s="29"/>
      <c r="BL3394" s="29"/>
      <c r="BM3394" s="29"/>
      <c r="BN3394" s="29"/>
      <c r="BO3394" s="29"/>
      <c r="BP3394" s="29"/>
      <c r="BQ3394" s="29"/>
      <c r="BR3394" s="29"/>
      <c r="BS3394" s="29"/>
      <c r="BT3394" s="29"/>
      <c r="BU3394" s="29"/>
      <c r="BV3394" s="29"/>
      <c r="BW3394" s="29"/>
      <c r="BX3394" s="29"/>
      <c r="BY3394" s="29"/>
      <c r="BZ3394" s="29"/>
      <c r="CA3394" s="29"/>
      <c r="CB3394" s="29"/>
      <c r="CC3394" s="29"/>
      <c r="CD3394" s="29"/>
      <c r="CE3394" s="29"/>
      <c r="CF3394" s="29"/>
      <c r="CG3394" s="29"/>
      <c r="CH3394" s="29"/>
      <c r="CI3394" s="29"/>
      <c r="CJ3394" s="29"/>
      <c r="CK3394" s="29"/>
      <c r="CL3394" s="29"/>
      <c r="CM3394" s="29"/>
      <c r="CN3394" s="29"/>
      <c r="CO3394" s="29"/>
      <c r="CP3394" s="29"/>
      <c r="CQ3394" s="29"/>
      <c r="CR3394" s="29"/>
      <c r="CS3394" s="29"/>
      <c r="CT3394" s="29"/>
      <c r="CU3394" s="29"/>
      <c r="CV3394" s="29"/>
      <c r="CW3394" s="29"/>
      <c r="CX3394" s="29"/>
      <c r="CY3394" s="29"/>
      <c r="CZ3394" s="29"/>
      <c r="DA3394" s="29"/>
      <c r="DB3394" s="29"/>
      <c r="DC3394" s="29"/>
      <c r="DD3394" s="29"/>
      <c r="DE3394" s="29"/>
      <c r="DF3394" s="29"/>
      <c r="DG3394" s="29"/>
      <c r="DH3394" s="29"/>
      <c r="DI3394" s="29"/>
      <c r="DJ3394" s="29"/>
      <c r="DK3394" s="29"/>
      <c r="DL3394" s="29"/>
      <c r="DM3394" s="29"/>
      <c r="DN3394" s="29"/>
      <c r="DO3394" s="29"/>
      <c r="DP3394" s="29"/>
      <c r="DQ3394" s="29"/>
      <c r="DR3394" s="29"/>
      <c r="DS3394" s="29"/>
      <c r="DT3394" s="29"/>
      <c r="DU3394" s="29"/>
      <c r="DV3394" s="29"/>
      <c r="DW3394" s="29"/>
      <c r="DX3394" s="29"/>
      <c r="DY3394" s="29"/>
      <c r="DZ3394" s="29"/>
      <c r="EA3394" s="29"/>
      <c r="EB3394" s="29"/>
      <c r="EC3394" s="29"/>
      <c r="ED3394" s="29"/>
      <c r="EE3394" s="29"/>
      <c r="EF3394" s="29"/>
      <c r="EG3394" s="29"/>
      <c r="EH3394" s="29"/>
      <c r="EI3394" s="29"/>
      <c r="EJ3394" s="29"/>
      <c r="EK3394" s="29"/>
      <c r="EL3394" s="29"/>
      <c r="EM3394" s="29"/>
      <c r="EN3394" s="29"/>
      <c r="EO3394" s="29"/>
      <c r="EP3394" s="29"/>
      <c r="EQ3394" s="29"/>
      <c r="ER3394" s="29"/>
      <c r="ES3394" s="29"/>
      <c r="ET3394" s="29"/>
      <c r="EU3394" s="29"/>
      <c r="EV3394" s="29"/>
      <c r="EW3394" s="29"/>
      <c r="EX3394" s="29"/>
      <c r="EY3394" s="29"/>
      <c r="EZ3394" s="29"/>
      <c r="FA3394" s="29"/>
      <c r="FB3394" s="29"/>
      <c r="FC3394" s="29"/>
      <c r="FD3394" s="29"/>
      <c r="FE3394" s="29"/>
      <c r="FF3394" s="29"/>
      <c r="FG3394" s="29"/>
      <c r="FH3394" s="29"/>
      <c r="FI3394" s="29"/>
      <c r="FJ3394" s="29"/>
      <c r="FK3394" s="29"/>
      <c r="FL3394" s="29"/>
      <c r="FM3394" s="29"/>
      <c r="FN3394" s="29"/>
      <c r="FO3394" s="29"/>
      <c r="FP3394" s="29"/>
      <c r="FQ3394" s="29"/>
      <c r="FR3394" s="29"/>
      <c r="FS3394" s="29"/>
      <c r="FT3394" s="29"/>
      <c r="FU3394" s="29"/>
      <c r="FV3394" s="29"/>
      <c r="FW3394" s="29"/>
      <c r="FX3394" s="29"/>
      <c r="FY3394" s="29"/>
      <c r="FZ3394" s="29"/>
      <c r="GA3394" s="29"/>
      <c r="GB3394" s="29"/>
      <c r="GC3394" s="29"/>
      <c r="GD3394" s="29"/>
      <c r="GE3394" s="29"/>
      <c r="GF3394" s="29"/>
      <c r="GG3394" s="29"/>
      <c r="GH3394" s="29"/>
      <c r="GI3394" s="29"/>
      <c r="GJ3394" s="29"/>
      <c r="GK3394" s="29"/>
      <c r="GL3394" s="29"/>
      <c r="GM3394" s="29"/>
      <c r="GN3394" s="29"/>
      <c r="GO3394" s="29"/>
      <c r="GP3394" s="29"/>
      <c r="GQ3394" s="29"/>
      <c r="GR3394" s="29"/>
      <c r="GS3394" s="29"/>
      <c r="GT3394" s="29"/>
      <c r="GU3394" s="29"/>
      <c r="GV3394" s="29"/>
      <c r="GW3394" s="29"/>
      <c r="GX3394" s="29"/>
      <c r="GY3394" s="29"/>
      <c r="GZ3394" s="29"/>
      <c r="HA3394" s="29"/>
      <c r="HB3394" s="29"/>
      <c r="HC3394" s="29"/>
      <c r="HD3394" s="29"/>
      <c r="HE3394" s="29"/>
      <c r="HF3394" s="29"/>
      <c r="HG3394" s="29"/>
      <c r="HH3394" s="29"/>
      <c r="HI3394" s="29"/>
      <c r="HJ3394" s="29"/>
      <c r="HK3394" s="29"/>
      <c r="HL3394" s="29"/>
      <c r="HM3394" s="29"/>
      <c r="HN3394" s="29"/>
      <c r="HO3394" s="29"/>
      <c r="HP3394" s="29"/>
      <c r="HQ3394" s="29"/>
      <c r="HR3394" s="29"/>
      <c r="HS3394" s="29"/>
      <c r="HT3394" s="29"/>
      <c r="HU3394" s="29"/>
      <c r="HV3394" s="29"/>
      <c r="HW3394" s="29"/>
      <c r="HX3394" s="29"/>
      <c r="HY3394" s="29"/>
      <c r="HZ3394" s="29"/>
      <c r="IA3394" s="29"/>
      <c r="IB3394" s="29"/>
      <c r="IC3394" s="29"/>
      <c r="ID3394" s="29"/>
      <c r="IE3394" s="29"/>
      <c r="IF3394" s="29"/>
      <c r="IG3394" s="29"/>
      <c r="IH3394" s="29"/>
      <c r="II3394" s="29"/>
      <c r="IJ3394" s="29"/>
      <c r="IK3394" s="29"/>
      <c r="IL3394" s="29"/>
      <c r="IM3394" s="29"/>
      <c r="IN3394" s="29"/>
      <c r="IO3394" s="29"/>
      <c r="IP3394" s="29"/>
      <c r="IQ3394" s="29"/>
      <c r="IR3394" s="29"/>
      <c r="IS3394" s="29"/>
      <c r="IT3394" s="29"/>
    </row>
    <row r="3395" spans="1:254" s="11" customFormat="1" ht="12.95" customHeight="1" x14ac:dyDescent="0.2">
      <c r="B3395" s="29" t="s">
        <v>902</v>
      </c>
      <c r="C3395" s="30" t="s">
        <v>2567</v>
      </c>
      <c r="D3395" s="30" t="s">
        <v>1009</v>
      </c>
      <c r="E3395" s="29" t="s">
        <v>2568</v>
      </c>
      <c r="F3395" s="29">
        <v>6280</v>
      </c>
      <c r="G3395" s="29" t="s">
        <v>1021</v>
      </c>
      <c r="H3395" s="29" t="s">
        <v>904</v>
      </c>
      <c r="I3395" s="29" t="s">
        <v>905</v>
      </c>
      <c r="J3395" s="29" t="s">
        <v>942</v>
      </c>
      <c r="K3395" s="29" t="s">
        <v>907</v>
      </c>
      <c r="L3395" s="29" t="s">
        <v>952</v>
      </c>
      <c r="M3395" s="29">
        <v>127</v>
      </c>
      <c r="N3395" s="29">
        <v>1973</v>
      </c>
      <c r="O3395" s="29" t="s">
        <v>979</v>
      </c>
      <c r="P3395" s="155" t="s">
        <v>1673</v>
      </c>
      <c r="Q3395" s="29"/>
      <c r="R3395" s="29"/>
      <c r="S3395" s="29"/>
      <c r="T3395" s="29"/>
      <c r="U3395" s="29"/>
      <c r="V3395" s="29"/>
      <c r="W3395" s="29"/>
      <c r="X3395" s="29"/>
      <c r="Y3395" s="29"/>
      <c r="Z3395" s="29"/>
      <c r="AA3395" s="29"/>
      <c r="AB3395" s="29"/>
      <c r="AC3395" s="29"/>
      <c r="AD3395" s="29"/>
      <c r="AE3395" s="29"/>
      <c r="AF3395" s="29"/>
      <c r="AG3395" s="29"/>
      <c r="AH3395" s="29"/>
      <c r="AI3395" s="29"/>
      <c r="AJ3395" s="29"/>
      <c r="AK3395" s="29"/>
      <c r="AL3395" s="29"/>
      <c r="AM3395" s="29"/>
      <c r="AN3395" s="29"/>
      <c r="AO3395" s="29"/>
      <c r="AP3395" s="29"/>
      <c r="AQ3395" s="29"/>
      <c r="AR3395" s="29"/>
      <c r="AS3395" s="29"/>
      <c r="AT3395" s="29"/>
      <c r="AU3395" s="29"/>
      <c r="AV3395" s="29"/>
      <c r="AW3395" s="29"/>
      <c r="AX3395" s="29"/>
      <c r="AY3395" s="29"/>
      <c r="AZ3395" s="29"/>
      <c r="BA3395" s="29"/>
      <c r="BB3395" s="29"/>
      <c r="BC3395" s="29"/>
      <c r="BD3395" s="29"/>
      <c r="BE3395" s="29"/>
      <c r="BF3395" s="29"/>
      <c r="BG3395" s="29"/>
      <c r="BH3395" s="29"/>
      <c r="BI3395" s="29"/>
      <c r="BJ3395" s="29"/>
      <c r="BK3395" s="29"/>
      <c r="BL3395" s="29"/>
      <c r="BM3395" s="29"/>
      <c r="BN3395" s="29"/>
      <c r="BO3395" s="29"/>
      <c r="BP3395" s="29"/>
      <c r="BQ3395" s="29"/>
      <c r="BR3395" s="29"/>
      <c r="BS3395" s="29"/>
      <c r="BT3395" s="29"/>
      <c r="BU3395" s="29"/>
      <c r="BV3395" s="29"/>
      <c r="BW3395" s="29"/>
      <c r="BX3395" s="29"/>
      <c r="BY3395" s="29"/>
      <c r="BZ3395" s="29"/>
      <c r="CA3395" s="29"/>
      <c r="CB3395" s="29"/>
      <c r="CC3395" s="29"/>
      <c r="CD3395" s="29"/>
      <c r="CE3395" s="29"/>
      <c r="CF3395" s="29"/>
      <c r="CG3395" s="29"/>
      <c r="CH3395" s="29"/>
      <c r="CI3395" s="29"/>
      <c r="CJ3395" s="29"/>
      <c r="CK3395" s="29"/>
      <c r="CL3395" s="29"/>
      <c r="CM3395" s="29"/>
      <c r="CN3395" s="29"/>
      <c r="CO3395" s="29"/>
      <c r="CP3395" s="29"/>
      <c r="CQ3395" s="29"/>
      <c r="CR3395" s="29"/>
      <c r="CS3395" s="29"/>
      <c r="CT3395" s="29"/>
      <c r="CU3395" s="29"/>
      <c r="CV3395" s="29"/>
      <c r="CW3395" s="29"/>
      <c r="CX3395" s="29"/>
      <c r="CY3395" s="29"/>
      <c r="CZ3395" s="29"/>
      <c r="DA3395" s="29"/>
      <c r="DB3395" s="29"/>
      <c r="DC3395" s="29"/>
      <c r="DD3395" s="29"/>
      <c r="DE3395" s="29"/>
      <c r="DF3395" s="29"/>
      <c r="DG3395" s="29"/>
      <c r="DH3395" s="29"/>
      <c r="DI3395" s="29"/>
      <c r="DJ3395" s="29"/>
      <c r="DK3395" s="29"/>
      <c r="DL3395" s="29"/>
      <c r="DM3395" s="29"/>
      <c r="DN3395" s="29"/>
      <c r="DO3395" s="29"/>
      <c r="DP3395" s="29"/>
      <c r="DQ3395" s="29"/>
      <c r="DR3395" s="29"/>
      <c r="DS3395" s="29"/>
      <c r="DT3395" s="29"/>
      <c r="DU3395" s="29"/>
      <c r="DV3395" s="29"/>
      <c r="DW3395" s="29"/>
      <c r="DX3395" s="29"/>
      <c r="DY3395" s="29"/>
      <c r="DZ3395" s="29"/>
      <c r="EA3395" s="29"/>
      <c r="EB3395" s="29"/>
      <c r="EC3395" s="29"/>
      <c r="ED3395" s="29"/>
      <c r="EE3395" s="29"/>
      <c r="EF3395" s="29"/>
      <c r="EG3395" s="29"/>
      <c r="EH3395" s="29"/>
      <c r="EI3395" s="29"/>
      <c r="EJ3395" s="29"/>
      <c r="EK3395" s="29"/>
      <c r="EL3395" s="29"/>
      <c r="EM3395" s="29"/>
      <c r="EN3395" s="29"/>
      <c r="EO3395" s="29"/>
      <c r="EP3395" s="29"/>
      <c r="EQ3395" s="29"/>
      <c r="ER3395" s="29"/>
      <c r="ES3395" s="29"/>
      <c r="ET3395" s="29"/>
      <c r="EU3395" s="29"/>
      <c r="EV3395" s="29"/>
      <c r="EW3395" s="29"/>
      <c r="EX3395" s="29"/>
      <c r="EY3395" s="29"/>
      <c r="EZ3395" s="29"/>
      <c r="FA3395" s="29"/>
      <c r="FB3395" s="29"/>
      <c r="FC3395" s="29"/>
      <c r="FD3395" s="29"/>
      <c r="FE3395" s="29"/>
      <c r="FF3395" s="29"/>
      <c r="FG3395" s="29"/>
      <c r="FH3395" s="29"/>
      <c r="FI3395" s="29"/>
      <c r="FJ3395" s="29"/>
      <c r="FK3395" s="29"/>
      <c r="FL3395" s="29"/>
      <c r="FM3395" s="29"/>
      <c r="FN3395" s="29"/>
      <c r="FO3395" s="29"/>
      <c r="FP3395" s="29"/>
      <c r="FQ3395" s="29"/>
      <c r="FR3395" s="29"/>
      <c r="FS3395" s="29"/>
      <c r="FT3395" s="29"/>
      <c r="FU3395" s="29"/>
      <c r="FV3395" s="29"/>
      <c r="FW3395" s="29"/>
      <c r="FX3395" s="29"/>
      <c r="FY3395" s="29"/>
      <c r="FZ3395" s="29"/>
      <c r="GA3395" s="29"/>
      <c r="GB3395" s="29"/>
      <c r="GC3395" s="29"/>
      <c r="GD3395" s="29"/>
      <c r="GE3395" s="29"/>
      <c r="GF3395" s="29"/>
      <c r="GG3395" s="29"/>
      <c r="GH3395" s="29"/>
      <c r="GI3395" s="29"/>
      <c r="GJ3395" s="29"/>
      <c r="GK3395" s="29"/>
      <c r="GL3395" s="29"/>
      <c r="GM3395" s="29"/>
      <c r="GN3395" s="29"/>
      <c r="GO3395" s="29"/>
      <c r="GP3395" s="29"/>
      <c r="GQ3395" s="29"/>
      <c r="GR3395" s="29"/>
      <c r="GS3395" s="29"/>
      <c r="GT3395" s="29"/>
      <c r="GU3395" s="29"/>
      <c r="GV3395" s="29"/>
      <c r="GW3395" s="29"/>
      <c r="GX3395" s="29"/>
      <c r="GY3395" s="29"/>
      <c r="GZ3395" s="29"/>
      <c r="HA3395" s="29"/>
      <c r="HB3395" s="29"/>
      <c r="HC3395" s="29"/>
      <c r="HD3395" s="29"/>
      <c r="HE3395" s="29"/>
      <c r="HF3395" s="29"/>
      <c r="HG3395" s="29"/>
      <c r="HH3395" s="29"/>
      <c r="HI3395" s="29"/>
      <c r="HJ3395" s="29"/>
      <c r="HK3395" s="29"/>
      <c r="HL3395" s="29"/>
      <c r="HM3395" s="29"/>
      <c r="HN3395" s="29"/>
      <c r="HO3395" s="29"/>
      <c r="HP3395" s="29"/>
      <c r="HQ3395" s="29"/>
      <c r="HR3395" s="29"/>
      <c r="HS3395" s="29"/>
      <c r="HT3395" s="29"/>
      <c r="HU3395" s="29"/>
      <c r="HV3395" s="29"/>
      <c r="HW3395" s="29"/>
      <c r="HX3395" s="29"/>
      <c r="HY3395" s="29"/>
      <c r="HZ3395" s="29"/>
      <c r="IA3395" s="29"/>
      <c r="IB3395" s="29"/>
      <c r="IC3395" s="29"/>
      <c r="ID3395" s="29"/>
      <c r="IE3395" s="29"/>
      <c r="IF3395" s="29"/>
      <c r="IG3395" s="29"/>
      <c r="IH3395" s="29"/>
      <c r="II3395" s="29"/>
      <c r="IJ3395" s="29"/>
      <c r="IK3395" s="29"/>
      <c r="IL3395" s="29"/>
      <c r="IM3395" s="29"/>
      <c r="IN3395" s="29"/>
      <c r="IO3395" s="29"/>
      <c r="IP3395" s="29"/>
      <c r="IQ3395" s="29"/>
      <c r="IR3395" s="29"/>
      <c r="IS3395" s="29"/>
      <c r="IT3395" s="29"/>
    </row>
    <row r="3396" spans="1:254" s="11" customFormat="1" ht="12.95" customHeight="1" x14ac:dyDescent="0.2">
      <c r="A3396" s="29">
        <v>24</v>
      </c>
      <c r="B3396" s="29" t="s">
        <v>902</v>
      </c>
      <c r="C3396" s="30" t="s">
        <v>2567</v>
      </c>
      <c r="D3396" s="30" t="s">
        <v>1009</v>
      </c>
      <c r="E3396" s="29" t="s">
        <v>2568</v>
      </c>
      <c r="F3396" s="29">
        <v>6280</v>
      </c>
      <c r="G3396" s="29" t="s">
        <v>1021</v>
      </c>
      <c r="H3396" s="29" t="s">
        <v>904</v>
      </c>
      <c r="I3396" s="29" t="s">
        <v>905</v>
      </c>
      <c r="J3396" s="29" t="s">
        <v>942</v>
      </c>
      <c r="K3396" s="29" t="s">
        <v>907</v>
      </c>
      <c r="L3396" s="29" t="s">
        <v>952</v>
      </c>
      <c r="M3396" s="29">
        <v>127</v>
      </c>
      <c r="N3396" s="29">
        <v>1973</v>
      </c>
      <c r="O3396" s="29" t="s">
        <v>979</v>
      </c>
      <c r="P3396" s="29" t="s">
        <v>3119</v>
      </c>
      <c r="Q3396" s="29"/>
      <c r="R3396" s="29"/>
      <c r="S3396" s="29"/>
      <c r="T3396" s="29"/>
      <c r="U3396" s="29"/>
      <c r="V3396" s="29"/>
      <c r="W3396" s="29"/>
      <c r="X3396" s="29"/>
      <c r="Y3396" s="29"/>
      <c r="Z3396" s="29"/>
      <c r="AA3396" s="29"/>
      <c r="AB3396" s="29"/>
      <c r="AC3396" s="29"/>
      <c r="AD3396" s="29"/>
      <c r="AE3396" s="29"/>
      <c r="AF3396" s="29"/>
      <c r="AG3396" s="29"/>
      <c r="AH3396" s="29"/>
      <c r="AI3396" s="29"/>
      <c r="AJ3396" s="29"/>
      <c r="AK3396" s="29"/>
      <c r="AL3396" s="29"/>
      <c r="AM3396" s="29"/>
      <c r="AN3396" s="29"/>
      <c r="AO3396" s="29"/>
      <c r="AP3396" s="29"/>
      <c r="AQ3396" s="29"/>
      <c r="AR3396" s="29"/>
      <c r="AS3396" s="29"/>
      <c r="AT3396" s="29"/>
      <c r="AU3396" s="29"/>
      <c r="AV3396" s="29"/>
      <c r="AW3396" s="29"/>
      <c r="AX3396" s="29"/>
      <c r="AY3396" s="29"/>
      <c r="AZ3396" s="29"/>
      <c r="BA3396" s="29"/>
      <c r="BB3396" s="29"/>
      <c r="BC3396" s="29"/>
      <c r="BD3396" s="29"/>
      <c r="BE3396" s="29"/>
      <c r="BF3396" s="29"/>
      <c r="BG3396" s="29"/>
      <c r="BH3396" s="29"/>
      <c r="BI3396" s="29"/>
      <c r="BJ3396" s="29"/>
      <c r="BK3396" s="29"/>
      <c r="BL3396" s="29"/>
      <c r="BM3396" s="29"/>
      <c r="BN3396" s="29"/>
      <c r="BO3396" s="29"/>
      <c r="BP3396" s="29"/>
      <c r="BQ3396" s="29"/>
      <c r="BR3396" s="29"/>
      <c r="BS3396" s="29"/>
      <c r="BT3396" s="29"/>
      <c r="BU3396" s="29"/>
      <c r="BV3396" s="29"/>
      <c r="BW3396" s="29"/>
      <c r="BX3396" s="29"/>
      <c r="BY3396" s="29"/>
      <c r="BZ3396" s="29"/>
      <c r="CA3396" s="29"/>
      <c r="CB3396" s="29"/>
      <c r="CC3396" s="29"/>
      <c r="CD3396" s="29"/>
      <c r="CE3396" s="29"/>
      <c r="CF3396" s="29"/>
      <c r="CG3396" s="29"/>
      <c r="CH3396" s="29"/>
      <c r="CI3396" s="29"/>
      <c r="CJ3396" s="29"/>
      <c r="CK3396" s="29"/>
      <c r="CL3396" s="29"/>
      <c r="CM3396" s="29"/>
      <c r="CN3396" s="29"/>
      <c r="CO3396" s="29"/>
      <c r="CP3396" s="29"/>
      <c r="CQ3396" s="29"/>
      <c r="CR3396" s="29"/>
      <c r="CS3396" s="29"/>
      <c r="CT3396" s="29"/>
      <c r="CU3396" s="29"/>
      <c r="CV3396" s="29"/>
      <c r="CW3396" s="29"/>
      <c r="CX3396" s="29"/>
      <c r="CY3396" s="29"/>
      <c r="CZ3396" s="29"/>
      <c r="DA3396" s="29"/>
      <c r="DB3396" s="29"/>
      <c r="DC3396" s="29"/>
      <c r="DD3396" s="29"/>
      <c r="DE3396" s="29"/>
      <c r="DF3396" s="29"/>
      <c r="DG3396" s="29"/>
      <c r="DH3396" s="29"/>
      <c r="DI3396" s="29"/>
      <c r="DJ3396" s="29"/>
      <c r="DK3396" s="29"/>
      <c r="DL3396" s="29"/>
      <c r="DM3396" s="29"/>
      <c r="DN3396" s="29"/>
      <c r="DO3396" s="29"/>
      <c r="DP3396" s="29"/>
      <c r="DQ3396" s="29"/>
      <c r="DR3396" s="29"/>
      <c r="DS3396" s="29"/>
      <c r="DT3396" s="29"/>
      <c r="DU3396" s="29"/>
      <c r="DV3396" s="29"/>
      <c r="DW3396" s="29"/>
      <c r="DX3396" s="29"/>
      <c r="DY3396" s="29"/>
      <c r="DZ3396" s="29"/>
      <c r="EA3396" s="29"/>
      <c r="EB3396" s="29"/>
      <c r="EC3396" s="29"/>
      <c r="ED3396" s="29"/>
      <c r="EE3396" s="29"/>
      <c r="EF3396" s="29"/>
      <c r="EG3396" s="29"/>
      <c r="EH3396" s="29"/>
      <c r="EI3396" s="29"/>
      <c r="EJ3396" s="29"/>
      <c r="EK3396" s="29"/>
      <c r="EL3396" s="29"/>
      <c r="EM3396" s="29"/>
      <c r="EN3396" s="29"/>
      <c r="EO3396" s="29"/>
      <c r="EP3396" s="29"/>
      <c r="EQ3396" s="29"/>
      <c r="ER3396" s="29"/>
      <c r="ES3396" s="29"/>
      <c r="ET3396" s="29"/>
      <c r="EU3396" s="29"/>
      <c r="EV3396" s="29"/>
      <c r="EW3396" s="29"/>
      <c r="EX3396" s="29"/>
      <c r="EY3396" s="29"/>
      <c r="EZ3396" s="29"/>
      <c r="FA3396" s="29"/>
      <c r="FB3396" s="29"/>
      <c r="FC3396" s="29"/>
      <c r="FD3396" s="29"/>
      <c r="FE3396" s="29"/>
      <c r="FF3396" s="29"/>
      <c r="FG3396" s="29"/>
      <c r="FH3396" s="29"/>
      <c r="FI3396" s="29"/>
      <c r="FJ3396" s="29"/>
      <c r="FK3396" s="29"/>
      <c r="FL3396" s="29"/>
      <c r="FM3396" s="29"/>
      <c r="FN3396" s="29"/>
      <c r="FO3396" s="29"/>
      <c r="FP3396" s="29"/>
      <c r="FQ3396" s="29"/>
      <c r="FR3396" s="29"/>
      <c r="FS3396" s="29"/>
      <c r="FT3396" s="29"/>
      <c r="FU3396" s="29"/>
      <c r="FV3396" s="29"/>
      <c r="FW3396" s="29"/>
      <c r="FX3396" s="29"/>
      <c r="FY3396" s="29"/>
      <c r="FZ3396" s="29"/>
      <c r="GA3396" s="29"/>
      <c r="GB3396" s="29"/>
      <c r="GC3396" s="29"/>
      <c r="GD3396" s="29"/>
      <c r="GE3396" s="29"/>
      <c r="GF3396" s="29"/>
      <c r="GG3396" s="29"/>
      <c r="GH3396" s="29"/>
      <c r="GI3396" s="29"/>
      <c r="GJ3396" s="29"/>
      <c r="GK3396" s="29"/>
      <c r="GL3396" s="29"/>
      <c r="GM3396" s="29"/>
      <c r="GN3396" s="29"/>
      <c r="GO3396" s="29"/>
      <c r="GP3396" s="29"/>
      <c r="GQ3396" s="29"/>
      <c r="GR3396" s="29"/>
      <c r="GS3396" s="29"/>
      <c r="GT3396" s="29"/>
      <c r="GU3396" s="29"/>
      <c r="GV3396" s="29"/>
      <c r="GW3396" s="29"/>
      <c r="GX3396" s="29"/>
      <c r="GY3396" s="29"/>
      <c r="GZ3396" s="29"/>
      <c r="HA3396" s="29"/>
      <c r="HB3396" s="29"/>
      <c r="HC3396" s="29"/>
      <c r="HD3396" s="29"/>
      <c r="HE3396" s="29"/>
      <c r="HF3396" s="29"/>
      <c r="HG3396" s="29"/>
      <c r="HH3396" s="29"/>
      <c r="HI3396" s="29"/>
      <c r="HJ3396" s="29"/>
      <c r="HK3396" s="29"/>
      <c r="HL3396" s="29"/>
      <c r="HM3396" s="29"/>
      <c r="HN3396" s="29"/>
      <c r="HO3396" s="29"/>
      <c r="HP3396" s="29"/>
      <c r="HQ3396" s="29"/>
      <c r="HR3396" s="29"/>
      <c r="HS3396" s="29"/>
      <c r="HT3396" s="29"/>
      <c r="HU3396" s="29"/>
      <c r="HV3396" s="29"/>
      <c r="HW3396" s="29"/>
      <c r="HX3396" s="29"/>
      <c r="HY3396" s="29"/>
      <c r="HZ3396" s="29"/>
      <c r="IA3396" s="29"/>
      <c r="IB3396" s="29"/>
      <c r="IC3396" s="29"/>
      <c r="ID3396" s="29"/>
      <c r="IE3396" s="29"/>
      <c r="IF3396" s="29"/>
      <c r="IG3396" s="29"/>
      <c r="IH3396" s="29"/>
      <c r="II3396" s="29"/>
      <c r="IJ3396" s="29"/>
      <c r="IK3396" s="29"/>
      <c r="IL3396" s="29"/>
      <c r="IM3396" s="29"/>
      <c r="IN3396" s="29"/>
      <c r="IO3396" s="29"/>
      <c r="IP3396" s="29"/>
      <c r="IQ3396" s="29"/>
      <c r="IR3396" s="29"/>
      <c r="IS3396" s="29"/>
      <c r="IT3396" s="29"/>
    </row>
    <row r="3397" spans="1:254" s="11" customFormat="1" ht="14.1" customHeight="1" x14ac:dyDescent="0.2">
      <c r="A3397" s="29">
        <v>25</v>
      </c>
      <c r="B3397" s="29" t="s">
        <v>902</v>
      </c>
      <c r="C3397" s="30" t="s">
        <v>2567</v>
      </c>
      <c r="D3397" s="30" t="s">
        <v>1553</v>
      </c>
      <c r="E3397" s="29" t="s">
        <v>2568</v>
      </c>
      <c r="F3397" s="29">
        <v>6280</v>
      </c>
      <c r="G3397" s="29" t="s">
        <v>1021</v>
      </c>
      <c r="H3397" s="29" t="s">
        <v>904</v>
      </c>
      <c r="I3397" s="29" t="s">
        <v>905</v>
      </c>
      <c r="J3397" s="29" t="s">
        <v>942</v>
      </c>
      <c r="K3397" s="29" t="s">
        <v>907</v>
      </c>
      <c r="L3397" s="29" t="s">
        <v>924</v>
      </c>
      <c r="M3397" s="29" t="s">
        <v>1688</v>
      </c>
      <c r="N3397" s="29">
        <v>1976</v>
      </c>
      <c r="O3397" s="29" t="s">
        <v>979</v>
      </c>
      <c r="P3397" s="29" t="s">
        <v>3119</v>
      </c>
      <c r="Q3397" s="29"/>
      <c r="R3397" s="29"/>
      <c r="S3397" s="29"/>
      <c r="T3397" s="29"/>
      <c r="U3397" s="29"/>
      <c r="V3397" s="29"/>
      <c r="W3397" s="29"/>
      <c r="X3397" s="29"/>
      <c r="Y3397" s="29"/>
      <c r="Z3397" s="29"/>
      <c r="AA3397" s="29"/>
      <c r="AB3397" s="29"/>
      <c r="AC3397" s="29"/>
      <c r="AD3397" s="29"/>
      <c r="AE3397" s="29"/>
      <c r="AF3397" s="29"/>
      <c r="AG3397" s="29"/>
      <c r="AH3397" s="29"/>
      <c r="AI3397" s="29"/>
      <c r="AJ3397" s="29"/>
      <c r="AK3397" s="29"/>
      <c r="AL3397" s="29"/>
      <c r="AM3397" s="29"/>
      <c r="AN3397" s="29"/>
      <c r="AO3397" s="29"/>
      <c r="AP3397" s="29"/>
      <c r="AQ3397" s="29"/>
      <c r="AR3397" s="29"/>
      <c r="AS3397" s="29"/>
      <c r="AT3397" s="29"/>
      <c r="AU3397" s="29"/>
      <c r="AV3397" s="29"/>
      <c r="AW3397" s="29"/>
      <c r="AX3397" s="29"/>
      <c r="AY3397" s="29"/>
      <c r="AZ3397" s="29"/>
      <c r="BA3397" s="29"/>
      <c r="BB3397" s="29"/>
      <c r="BC3397" s="29"/>
      <c r="BD3397" s="29"/>
      <c r="BE3397" s="29"/>
      <c r="BF3397" s="29"/>
      <c r="BG3397" s="29"/>
      <c r="BH3397" s="29"/>
      <c r="BI3397" s="29"/>
      <c r="BJ3397" s="29"/>
      <c r="BK3397" s="29"/>
      <c r="BL3397" s="29"/>
      <c r="BM3397" s="29"/>
      <c r="BN3397" s="29"/>
      <c r="BO3397" s="29"/>
      <c r="BP3397" s="29"/>
      <c r="BQ3397" s="29"/>
      <c r="BR3397" s="29"/>
      <c r="BS3397" s="29"/>
      <c r="BT3397" s="29"/>
      <c r="BU3397" s="29"/>
      <c r="BV3397" s="29"/>
      <c r="BW3397" s="29"/>
      <c r="BX3397" s="29"/>
      <c r="BY3397" s="29"/>
      <c r="BZ3397" s="29"/>
      <c r="CA3397" s="29"/>
      <c r="CB3397" s="29"/>
      <c r="CC3397" s="29"/>
      <c r="CD3397" s="29"/>
      <c r="CE3397" s="29"/>
      <c r="CF3397" s="29"/>
      <c r="CG3397" s="29"/>
      <c r="CH3397" s="29"/>
      <c r="CI3397" s="29"/>
      <c r="CJ3397" s="29"/>
      <c r="CK3397" s="29"/>
      <c r="CL3397" s="29"/>
      <c r="CM3397" s="29"/>
      <c r="CN3397" s="29"/>
      <c r="CO3397" s="29"/>
      <c r="CP3397" s="29"/>
      <c r="CQ3397" s="29"/>
      <c r="CR3397" s="29"/>
      <c r="CS3397" s="29"/>
      <c r="CT3397" s="29"/>
      <c r="CU3397" s="29"/>
      <c r="CV3397" s="29"/>
      <c r="CW3397" s="29"/>
      <c r="CX3397" s="29"/>
      <c r="CY3397" s="29"/>
      <c r="CZ3397" s="29"/>
      <c r="DA3397" s="29"/>
      <c r="DB3397" s="29"/>
      <c r="DC3397" s="29"/>
      <c r="DD3397" s="29"/>
      <c r="DE3397" s="29"/>
      <c r="DF3397" s="29"/>
      <c r="DG3397" s="29"/>
      <c r="DH3397" s="29"/>
      <c r="DI3397" s="29"/>
      <c r="DJ3397" s="29"/>
      <c r="DK3397" s="29"/>
      <c r="DL3397" s="29"/>
      <c r="DM3397" s="29"/>
      <c r="DN3397" s="29"/>
      <c r="DO3397" s="29"/>
      <c r="DP3397" s="29"/>
      <c r="DQ3397" s="29"/>
      <c r="DR3397" s="29"/>
      <c r="DS3397" s="29"/>
      <c r="DT3397" s="29"/>
      <c r="DU3397" s="29"/>
      <c r="DV3397" s="29"/>
      <c r="DW3397" s="29"/>
      <c r="DX3397" s="29"/>
      <c r="DY3397" s="29"/>
      <c r="DZ3397" s="29"/>
      <c r="EA3397" s="29"/>
      <c r="EB3397" s="29"/>
      <c r="EC3397" s="29"/>
      <c r="ED3397" s="29"/>
      <c r="EE3397" s="29"/>
      <c r="EF3397" s="29"/>
      <c r="EG3397" s="29"/>
      <c r="EH3397" s="29"/>
      <c r="EI3397" s="29"/>
      <c r="EJ3397" s="29"/>
      <c r="EK3397" s="29"/>
      <c r="EL3397" s="29"/>
      <c r="EM3397" s="29"/>
      <c r="EN3397" s="29"/>
      <c r="EO3397" s="29"/>
      <c r="EP3397" s="29"/>
      <c r="EQ3397" s="29"/>
      <c r="ER3397" s="29"/>
      <c r="ES3397" s="29"/>
      <c r="ET3397" s="29"/>
      <c r="EU3397" s="29"/>
      <c r="EV3397" s="29"/>
      <c r="EW3397" s="29"/>
      <c r="EX3397" s="29"/>
      <c r="EY3397" s="29"/>
      <c r="EZ3397" s="29"/>
      <c r="FA3397" s="29"/>
      <c r="FB3397" s="29"/>
      <c r="FC3397" s="29"/>
      <c r="FD3397" s="29"/>
      <c r="FE3397" s="29"/>
      <c r="FF3397" s="29"/>
      <c r="FG3397" s="29"/>
      <c r="FH3397" s="29"/>
      <c r="FI3397" s="29"/>
      <c r="FJ3397" s="29"/>
      <c r="FK3397" s="29"/>
      <c r="FL3397" s="29"/>
      <c r="FM3397" s="29"/>
      <c r="FN3397" s="29"/>
      <c r="FO3397" s="29"/>
      <c r="FP3397" s="29"/>
      <c r="FQ3397" s="29"/>
      <c r="FR3397" s="29"/>
      <c r="FS3397" s="29"/>
      <c r="FT3397" s="29"/>
      <c r="FU3397" s="29"/>
      <c r="FV3397" s="29"/>
      <c r="FW3397" s="29"/>
      <c r="FX3397" s="29"/>
      <c r="FY3397" s="29"/>
      <c r="FZ3397" s="29"/>
      <c r="GA3397" s="29"/>
      <c r="GB3397" s="29"/>
      <c r="GC3397" s="29"/>
      <c r="GD3397" s="29"/>
      <c r="GE3397" s="29"/>
      <c r="GF3397" s="29"/>
      <c r="GG3397" s="29"/>
      <c r="GH3397" s="29"/>
      <c r="GI3397" s="29"/>
      <c r="GJ3397" s="29"/>
      <c r="GK3397" s="29"/>
      <c r="GL3397" s="29"/>
      <c r="GM3397" s="29"/>
      <c r="GN3397" s="29"/>
      <c r="GO3397" s="29"/>
      <c r="GP3397" s="29"/>
      <c r="GQ3397" s="29"/>
      <c r="GR3397" s="29"/>
      <c r="GS3397" s="29"/>
      <c r="GT3397" s="29"/>
      <c r="GU3397" s="29"/>
      <c r="GV3397" s="29"/>
      <c r="GW3397" s="29"/>
      <c r="GX3397" s="29"/>
      <c r="GY3397" s="29"/>
      <c r="GZ3397" s="29"/>
      <c r="HA3397" s="29"/>
      <c r="HB3397" s="29"/>
      <c r="HC3397" s="29"/>
      <c r="HD3397" s="29"/>
      <c r="HE3397" s="29"/>
      <c r="HF3397" s="29"/>
      <c r="HG3397" s="29"/>
      <c r="HH3397" s="29"/>
      <c r="HI3397" s="29"/>
      <c r="HJ3397" s="29"/>
      <c r="HK3397" s="29"/>
      <c r="HL3397" s="29"/>
      <c r="HM3397" s="29"/>
      <c r="HN3397" s="29"/>
      <c r="HO3397" s="29"/>
      <c r="HP3397" s="29"/>
      <c r="HQ3397" s="29"/>
      <c r="HR3397" s="29"/>
      <c r="HS3397" s="29"/>
      <c r="HT3397" s="29"/>
      <c r="HU3397" s="29"/>
      <c r="HV3397" s="29"/>
      <c r="HW3397" s="29"/>
      <c r="HX3397" s="29"/>
      <c r="HY3397" s="29"/>
      <c r="HZ3397" s="29"/>
      <c r="IA3397" s="29"/>
      <c r="IB3397" s="29"/>
      <c r="IC3397" s="29"/>
      <c r="ID3397" s="29"/>
      <c r="IE3397" s="29"/>
      <c r="IF3397" s="29"/>
      <c r="IG3397" s="29"/>
      <c r="IH3397" s="29"/>
      <c r="II3397" s="29"/>
      <c r="IJ3397" s="29"/>
      <c r="IK3397" s="29"/>
      <c r="IL3397" s="29"/>
      <c r="IM3397" s="29"/>
      <c r="IN3397" s="29"/>
      <c r="IO3397" s="29"/>
      <c r="IP3397" s="29"/>
      <c r="IQ3397" s="29"/>
      <c r="IR3397" s="29"/>
      <c r="IS3397" s="29"/>
      <c r="IT3397" s="29"/>
    </row>
    <row r="3398" spans="1:254" s="11" customFormat="1" ht="14.1" customHeight="1" x14ac:dyDescent="0.2">
      <c r="B3398" s="148" t="s">
        <v>902</v>
      </c>
      <c r="C3398" s="149" t="s">
        <v>2838</v>
      </c>
      <c r="D3398" s="149" t="s">
        <v>1009</v>
      </c>
      <c r="E3398" s="148" t="s">
        <v>2642</v>
      </c>
      <c r="F3398" s="148">
        <v>6000</v>
      </c>
      <c r="G3398" s="148" t="s">
        <v>982</v>
      </c>
      <c r="H3398" s="148" t="s">
        <v>904</v>
      </c>
      <c r="I3398" s="148" t="s">
        <v>905</v>
      </c>
      <c r="J3398" s="148" t="s">
        <v>942</v>
      </c>
      <c r="K3398" s="148" t="s">
        <v>907</v>
      </c>
      <c r="L3398" s="148" t="s">
        <v>952</v>
      </c>
      <c r="M3398" s="148">
        <v>127</v>
      </c>
      <c r="N3398" s="148">
        <v>1973</v>
      </c>
      <c r="O3398" s="148" t="s">
        <v>979</v>
      </c>
      <c r="P3398" s="148"/>
      <c r="Q3398" s="148">
        <v>1</v>
      </c>
      <c r="R3398" s="29"/>
      <c r="S3398" s="29"/>
      <c r="T3398" s="29"/>
      <c r="U3398" s="29"/>
      <c r="V3398" s="29"/>
      <c r="W3398" s="29"/>
      <c r="X3398" s="29"/>
      <c r="Y3398" s="29"/>
      <c r="Z3398" s="29"/>
      <c r="AA3398" s="29"/>
      <c r="AB3398" s="29"/>
      <c r="AC3398" s="29"/>
      <c r="AD3398" s="29"/>
      <c r="AE3398" s="29"/>
      <c r="AF3398" s="29"/>
      <c r="AG3398" s="29"/>
      <c r="AH3398" s="29"/>
      <c r="AI3398" s="29"/>
      <c r="AJ3398" s="29"/>
      <c r="AK3398" s="29"/>
      <c r="AL3398" s="29"/>
      <c r="AM3398" s="29"/>
      <c r="AN3398" s="29"/>
      <c r="AO3398" s="29"/>
      <c r="AP3398" s="29"/>
      <c r="AQ3398" s="29"/>
      <c r="AR3398" s="29"/>
      <c r="AS3398" s="29"/>
      <c r="AT3398" s="29"/>
      <c r="AU3398" s="29"/>
      <c r="AV3398" s="29"/>
      <c r="AW3398" s="29"/>
      <c r="AX3398" s="29"/>
      <c r="AY3398" s="29"/>
      <c r="AZ3398" s="29"/>
      <c r="BA3398" s="29"/>
      <c r="BB3398" s="29"/>
      <c r="BC3398" s="29"/>
      <c r="BD3398" s="29"/>
      <c r="BE3398" s="29"/>
      <c r="BF3398" s="29"/>
      <c r="BG3398" s="29"/>
      <c r="BH3398" s="29"/>
      <c r="BI3398" s="29"/>
      <c r="BJ3398" s="29"/>
      <c r="BK3398" s="29"/>
      <c r="BL3398" s="29"/>
      <c r="BM3398" s="29"/>
      <c r="BN3398" s="29"/>
      <c r="BO3398" s="29"/>
      <c r="BP3398" s="29"/>
      <c r="BQ3398" s="29"/>
      <c r="BR3398" s="29"/>
      <c r="BS3398" s="29"/>
      <c r="BT3398" s="29"/>
      <c r="BU3398" s="29"/>
      <c r="BV3398" s="29"/>
      <c r="BW3398" s="29"/>
      <c r="BX3398" s="29"/>
      <c r="BY3398" s="29"/>
      <c r="BZ3398" s="29"/>
      <c r="CA3398" s="29"/>
      <c r="CB3398" s="29"/>
      <c r="CC3398" s="29"/>
      <c r="CD3398" s="29"/>
      <c r="CE3398" s="29"/>
      <c r="CF3398" s="29"/>
      <c r="CG3398" s="29"/>
      <c r="CH3398" s="29"/>
      <c r="CI3398" s="29"/>
      <c r="CJ3398" s="29"/>
      <c r="CK3398" s="29"/>
      <c r="CL3398" s="29"/>
      <c r="CM3398" s="29"/>
      <c r="CN3398" s="29"/>
      <c r="CO3398" s="29"/>
      <c r="CP3398" s="29"/>
      <c r="CQ3398" s="29"/>
      <c r="CR3398" s="29"/>
      <c r="CS3398" s="29"/>
      <c r="CT3398" s="29"/>
      <c r="CU3398" s="29"/>
      <c r="CV3398" s="29"/>
      <c r="CW3398" s="29"/>
      <c r="CX3398" s="29"/>
      <c r="CY3398" s="29"/>
      <c r="CZ3398" s="29"/>
      <c r="DA3398" s="29"/>
      <c r="DB3398" s="29"/>
      <c r="DC3398" s="29"/>
      <c r="DD3398" s="29"/>
      <c r="DE3398" s="29"/>
      <c r="DF3398" s="29"/>
      <c r="DG3398" s="29"/>
      <c r="DH3398" s="29"/>
      <c r="DI3398" s="29"/>
      <c r="DJ3398" s="29"/>
      <c r="DK3398" s="29"/>
      <c r="DL3398" s="29"/>
      <c r="DM3398" s="29"/>
      <c r="DN3398" s="29"/>
      <c r="DO3398" s="29"/>
      <c r="DP3398" s="29"/>
      <c r="DQ3398" s="29"/>
      <c r="DR3398" s="29"/>
      <c r="DS3398" s="29"/>
      <c r="DT3398" s="29"/>
      <c r="DU3398" s="29"/>
      <c r="DV3398" s="29"/>
      <c r="DW3398" s="29"/>
      <c r="DX3398" s="29"/>
      <c r="DY3398" s="29"/>
      <c r="DZ3398" s="29"/>
      <c r="EA3398" s="29"/>
      <c r="EB3398" s="29"/>
      <c r="EC3398" s="29"/>
      <c r="ED3398" s="29"/>
      <c r="EE3398" s="29"/>
      <c r="EF3398" s="29"/>
      <c r="EG3398" s="29"/>
      <c r="EH3398" s="29"/>
      <c r="EI3398" s="29"/>
      <c r="EJ3398" s="29"/>
      <c r="EK3398" s="29"/>
      <c r="EL3398" s="29"/>
      <c r="EM3398" s="29"/>
      <c r="EN3398" s="29"/>
      <c r="EO3398" s="29"/>
      <c r="EP3398" s="29"/>
      <c r="EQ3398" s="29"/>
      <c r="ER3398" s="29"/>
      <c r="ES3398" s="29"/>
      <c r="ET3398" s="29"/>
      <c r="EU3398" s="29"/>
      <c r="EV3398" s="29"/>
      <c r="EW3398" s="29"/>
      <c r="EX3398" s="29"/>
      <c r="EY3398" s="29"/>
      <c r="EZ3398" s="29"/>
      <c r="FA3398" s="29"/>
      <c r="FB3398" s="29"/>
      <c r="FC3398" s="29"/>
      <c r="FD3398" s="29"/>
      <c r="FE3398" s="29"/>
      <c r="FF3398" s="29"/>
      <c r="FG3398" s="29"/>
      <c r="FH3398" s="29"/>
      <c r="FI3398" s="29"/>
      <c r="FJ3398" s="29"/>
      <c r="FK3398" s="29"/>
      <c r="FL3398" s="29"/>
      <c r="FM3398" s="29"/>
      <c r="FN3398" s="29"/>
      <c r="FO3398" s="29"/>
      <c r="FP3398" s="29"/>
      <c r="FQ3398" s="29"/>
      <c r="FR3398" s="29"/>
      <c r="FS3398" s="29"/>
      <c r="FT3398" s="29"/>
      <c r="FU3398" s="29"/>
      <c r="FV3398" s="29"/>
      <c r="FW3398" s="29"/>
      <c r="FX3398" s="29"/>
      <c r="FY3398" s="29"/>
      <c r="FZ3398" s="29"/>
      <c r="GA3398" s="29"/>
      <c r="GB3398" s="29"/>
      <c r="GC3398" s="29"/>
      <c r="GD3398" s="29"/>
      <c r="GE3398" s="29"/>
      <c r="GF3398" s="29"/>
      <c r="GG3398" s="29"/>
      <c r="GH3398" s="29"/>
      <c r="GI3398" s="29"/>
      <c r="GJ3398" s="29"/>
      <c r="GK3398" s="29"/>
      <c r="GL3398" s="29"/>
      <c r="GM3398" s="29"/>
      <c r="GN3398" s="29"/>
      <c r="GO3398" s="29"/>
      <c r="GP3398" s="29"/>
      <c r="GQ3398" s="29"/>
      <c r="GR3398" s="29"/>
      <c r="GS3398" s="29"/>
      <c r="GT3398" s="29"/>
      <c r="GU3398" s="29"/>
      <c r="GV3398" s="29"/>
      <c r="GW3398" s="29"/>
      <c r="GX3398" s="29"/>
      <c r="GY3398" s="29"/>
      <c r="GZ3398" s="29"/>
      <c r="HA3398" s="29"/>
      <c r="HB3398" s="29"/>
      <c r="HC3398" s="29"/>
      <c r="HD3398" s="29"/>
      <c r="HE3398" s="29"/>
      <c r="HF3398" s="29"/>
      <c r="HG3398" s="29"/>
      <c r="HH3398" s="29"/>
      <c r="HI3398" s="29"/>
      <c r="HJ3398" s="29"/>
      <c r="HK3398" s="29"/>
      <c r="HL3398" s="29"/>
      <c r="HM3398" s="29"/>
      <c r="HN3398" s="29"/>
      <c r="HO3398" s="29"/>
      <c r="HP3398" s="29"/>
      <c r="HQ3398" s="29"/>
      <c r="HR3398" s="29"/>
      <c r="HS3398" s="29"/>
      <c r="HT3398" s="29"/>
      <c r="HU3398" s="29"/>
      <c r="HV3398" s="29"/>
      <c r="HW3398" s="29"/>
      <c r="HX3398" s="29"/>
      <c r="HY3398" s="29"/>
      <c r="HZ3398" s="29"/>
      <c r="IA3398" s="29"/>
      <c r="IB3398" s="29"/>
      <c r="IC3398" s="29"/>
      <c r="ID3398" s="29"/>
      <c r="IE3398" s="29"/>
      <c r="IF3398" s="29"/>
      <c r="IG3398" s="29"/>
      <c r="IH3398" s="29"/>
      <c r="II3398" s="29"/>
      <c r="IJ3398" s="29"/>
      <c r="IK3398" s="29"/>
      <c r="IL3398" s="29"/>
      <c r="IM3398" s="29"/>
      <c r="IN3398" s="29"/>
      <c r="IO3398" s="29"/>
      <c r="IP3398" s="29"/>
      <c r="IQ3398" s="29"/>
      <c r="IR3398" s="29"/>
      <c r="IS3398" s="29"/>
      <c r="IT3398" s="29"/>
    </row>
    <row r="3399" spans="1:254" s="11" customFormat="1" ht="12.95" customHeight="1" x14ac:dyDescent="0.2">
      <c r="B3399" s="29" t="s">
        <v>902</v>
      </c>
      <c r="C3399" s="30" t="s">
        <v>1624</v>
      </c>
      <c r="D3399" s="30" t="s">
        <v>1001</v>
      </c>
      <c r="E3399" s="29" t="s">
        <v>1625</v>
      </c>
      <c r="F3399" s="29">
        <v>2231</v>
      </c>
      <c r="G3399" s="29" t="s">
        <v>1286</v>
      </c>
      <c r="H3399" s="29" t="s">
        <v>904</v>
      </c>
      <c r="I3399" s="29" t="s">
        <v>905</v>
      </c>
      <c r="J3399" s="29" t="s">
        <v>942</v>
      </c>
      <c r="K3399" s="29" t="s">
        <v>907</v>
      </c>
      <c r="L3399" s="29" t="s">
        <v>944</v>
      </c>
      <c r="M3399" s="29">
        <v>1200</v>
      </c>
      <c r="N3399" s="29">
        <v>1974</v>
      </c>
      <c r="O3399" s="29" t="s">
        <v>908</v>
      </c>
      <c r="P3399" s="29"/>
      <c r="Q3399" s="29"/>
      <c r="R3399" s="29"/>
      <c r="S3399" s="29"/>
      <c r="T3399" s="29"/>
      <c r="U3399" s="29"/>
      <c r="V3399" s="29"/>
      <c r="W3399" s="29"/>
      <c r="X3399" s="29"/>
      <c r="Y3399" s="29"/>
      <c r="Z3399" s="29"/>
      <c r="AA3399" s="29"/>
      <c r="AB3399" s="29"/>
      <c r="AC3399" s="29"/>
      <c r="AD3399" s="29"/>
      <c r="AE3399" s="29"/>
      <c r="AF3399" s="29"/>
      <c r="AG3399" s="29"/>
      <c r="AH3399" s="29"/>
      <c r="AI3399" s="29"/>
      <c r="AJ3399" s="29"/>
      <c r="AK3399" s="29"/>
      <c r="AL3399" s="29"/>
      <c r="AM3399" s="29"/>
      <c r="AN3399" s="29"/>
      <c r="AO3399" s="29"/>
      <c r="AP3399" s="29"/>
      <c r="AQ3399" s="29"/>
      <c r="AR3399" s="29"/>
      <c r="AS3399" s="29"/>
      <c r="AT3399" s="29"/>
      <c r="AU3399" s="29"/>
      <c r="AV3399" s="29"/>
      <c r="AW3399" s="29"/>
      <c r="AX3399" s="29"/>
      <c r="AY3399" s="29"/>
      <c r="AZ3399" s="29"/>
      <c r="BA3399" s="29"/>
      <c r="BB3399" s="29"/>
      <c r="BC3399" s="29"/>
      <c r="BD3399" s="29"/>
      <c r="BE3399" s="29"/>
      <c r="BF3399" s="29"/>
      <c r="BG3399" s="29"/>
      <c r="BH3399" s="29"/>
      <c r="BI3399" s="29"/>
      <c r="BJ3399" s="29"/>
      <c r="BK3399" s="29"/>
      <c r="BL3399" s="29"/>
      <c r="BM3399" s="29"/>
      <c r="BN3399" s="29"/>
      <c r="BO3399" s="29"/>
      <c r="BP3399" s="29"/>
      <c r="BQ3399" s="29"/>
      <c r="BR3399" s="29"/>
      <c r="BS3399" s="29"/>
      <c r="BT3399" s="29"/>
      <c r="BU3399" s="29"/>
      <c r="BV3399" s="29"/>
      <c r="BW3399" s="29"/>
      <c r="BX3399" s="29"/>
      <c r="BY3399" s="29"/>
      <c r="BZ3399" s="29"/>
      <c r="CA3399" s="29"/>
      <c r="CB3399" s="29"/>
      <c r="CC3399" s="29"/>
      <c r="CD3399" s="29"/>
      <c r="CE3399" s="29"/>
      <c r="CF3399" s="29"/>
      <c r="CG3399" s="29"/>
      <c r="CH3399" s="29"/>
      <c r="CI3399" s="29"/>
      <c r="CJ3399" s="29"/>
      <c r="CK3399" s="29"/>
      <c r="CL3399" s="29"/>
      <c r="CM3399" s="29"/>
      <c r="CN3399" s="29"/>
      <c r="CO3399" s="29"/>
      <c r="CP3399" s="29"/>
      <c r="CQ3399" s="29"/>
      <c r="CR3399" s="29"/>
      <c r="CS3399" s="29"/>
      <c r="CT3399" s="29"/>
      <c r="CU3399" s="29"/>
      <c r="CV3399" s="29"/>
      <c r="CW3399" s="29"/>
      <c r="CX3399" s="29"/>
      <c r="CY3399" s="29"/>
      <c r="CZ3399" s="29"/>
      <c r="DA3399" s="29"/>
      <c r="DB3399" s="29"/>
      <c r="DC3399" s="29"/>
      <c r="DD3399" s="29"/>
      <c r="DE3399" s="29"/>
      <c r="DF3399" s="29"/>
      <c r="DG3399" s="29"/>
      <c r="DH3399" s="29"/>
      <c r="DI3399" s="29"/>
      <c r="DJ3399" s="29"/>
      <c r="DK3399" s="29"/>
      <c r="DL3399" s="29"/>
      <c r="DM3399" s="29"/>
      <c r="DN3399" s="29"/>
      <c r="DO3399" s="29"/>
      <c r="DP3399" s="29"/>
      <c r="DQ3399" s="29"/>
      <c r="DR3399" s="29"/>
      <c r="DS3399" s="29"/>
      <c r="DT3399" s="29"/>
      <c r="DU3399" s="29"/>
      <c r="DV3399" s="29"/>
      <c r="DW3399" s="29"/>
      <c r="DX3399" s="29"/>
      <c r="DY3399" s="29"/>
      <c r="DZ3399" s="29"/>
      <c r="EA3399" s="29"/>
      <c r="EB3399" s="29"/>
      <c r="EC3399" s="29"/>
      <c r="ED3399" s="29"/>
      <c r="EE3399" s="29"/>
      <c r="EF3399" s="29"/>
      <c r="EG3399" s="29"/>
      <c r="EH3399" s="29"/>
      <c r="EI3399" s="29"/>
      <c r="EJ3399" s="29"/>
      <c r="EK3399" s="29"/>
      <c r="EL3399" s="29"/>
      <c r="EM3399" s="29"/>
      <c r="EN3399" s="29"/>
      <c r="EO3399" s="29"/>
      <c r="EP3399" s="29"/>
      <c r="EQ3399" s="29"/>
      <c r="ER3399" s="29"/>
      <c r="ES3399" s="29"/>
      <c r="ET3399" s="29"/>
      <c r="EU3399" s="29"/>
      <c r="EV3399" s="29"/>
      <c r="EW3399" s="29"/>
      <c r="EX3399" s="29"/>
      <c r="EY3399" s="29"/>
      <c r="EZ3399" s="29"/>
      <c r="FA3399" s="29"/>
      <c r="FB3399" s="29"/>
      <c r="FC3399" s="29"/>
      <c r="FD3399" s="29"/>
      <c r="FE3399" s="29"/>
      <c r="FF3399" s="29"/>
      <c r="FG3399" s="29"/>
      <c r="FH3399" s="29"/>
      <c r="FI3399" s="29"/>
      <c r="FJ3399" s="29"/>
      <c r="FK3399" s="29"/>
      <c r="FL3399" s="29"/>
      <c r="FM3399" s="29"/>
      <c r="FN3399" s="29"/>
      <c r="FO3399" s="29"/>
      <c r="FP3399" s="29"/>
      <c r="FQ3399" s="29"/>
      <c r="FR3399" s="29"/>
      <c r="FS3399" s="29"/>
      <c r="FT3399" s="29"/>
      <c r="FU3399" s="29"/>
      <c r="FV3399" s="29"/>
      <c r="FW3399" s="29"/>
      <c r="FX3399" s="29"/>
      <c r="FY3399" s="29"/>
      <c r="FZ3399" s="29"/>
      <c r="GA3399" s="29"/>
      <c r="GB3399" s="29"/>
      <c r="GC3399" s="29"/>
      <c r="GD3399" s="29"/>
      <c r="GE3399" s="29"/>
      <c r="GF3399" s="29"/>
      <c r="GG3399" s="29"/>
      <c r="GH3399" s="29"/>
      <c r="GI3399" s="29"/>
      <c r="GJ3399" s="29"/>
      <c r="GK3399" s="29"/>
      <c r="GL3399" s="29"/>
      <c r="GM3399" s="29"/>
      <c r="GN3399" s="29"/>
      <c r="GO3399" s="29"/>
      <c r="GP3399" s="29"/>
      <c r="GQ3399" s="29"/>
      <c r="GR3399" s="29"/>
      <c r="GS3399" s="29"/>
      <c r="GT3399" s="29"/>
      <c r="GU3399" s="29"/>
      <c r="GV3399" s="29"/>
      <c r="GW3399" s="29"/>
      <c r="GX3399" s="29"/>
      <c r="GY3399" s="29"/>
      <c r="GZ3399" s="29"/>
      <c r="HA3399" s="29"/>
      <c r="HB3399" s="29"/>
      <c r="HC3399" s="29"/>
      <c r="HD3399" s="29"/>
      <c r="HE3399" s="29"/>
      <c r="HF3399" s="29"/>
      <c r="HG3399" s="29"/>
      <c r="HH3399" s="29"/>
      <c r="HI3399" s="29"/>
      <c r="HJ3399" s="29"/>
      <c r="HK3399" s="29"/>
      <c r="HL3399" s="29"/>
      <c r="HM3399" s="29"/>
      <c r="HN3399" s="29"/>
      <c r="HO3399" s="29"/>
      <c r="HP3399" s="29"/>
      <c r="HQ3399" s="29"/>
      <c r="HR3399" s="29"/>
      <c r="HS3399" s="29"/>
      <c r="HT3399" s="29"/>
      <c r="HU3399" s="29"/>
      <c r="HV3399" s="29"/>
      <c r="HW3399" s="29"/>
      <c r="HX3399" s="29"/>
      <c r="HY3399" s="29"/>
      <c r="HZ3399" s="29"/>
      <c r="IA3399" s="29"/>
      <c r="IB3399" s="29"/>
      <c r="IC3399" s="29"/>
      <c r="ID3399" s="29"/>
      <c r="IE3399" s="29"/>
      <c r="IF3399" s="29"/>
      <c r="IG3399" s="29"/>
      <c r="IH3399" s="29"/>
      <c r="II3399" s="29"/>
      <c r="IJ3399" s="29"/>
      <c r="IK3399" s="29"/>
      <c r="IL3399" s="29"/>
      <c r="IM3399" s="29"/>
      <c r="IN3399" s="29"/>
      <c r="IO3399" s="29"/>
      <c r="IP3399" s="29"/>
      <c r="IQ3399" s="29"/>
      <c r="IR3399" s="29"/>
      <c r="IS3399" s="29"/>
      <c r="IT3399" s="29"/>
    </row>
    <row r="3400" spans="1:254" s="11" customFormat="1" ht="12.95" customHeight="1" x14ac:dyDescent="0.2">
      <c r="A3400" s="173">
        <v>77</v>
      </c>
      <c r="B3400" s="171" t="s">
        <v>902</v>
      </c>
      <c r="C3400" s="172" t="s">
        <v>1624</v>
      </c>
      <c r="D3400" s="172" t="s">
        <v>1986</v>
      </c>
      <c r="E3400" s="171" t="s">
        <v>1625</v>
      </c>
      <c r="F3400" s="171">
        <v>2231</v>
      </c>
      <c r="G3400" s="171" t="s">
        <v>1286</v>
      </c>
      <c r="H3400" s="171" t="s">
        <v>904</v>
      </c>
      <c r="I3400" s="171" t="s">
        <v>905</v>
      </c>
      <c r="J3400" s="171" t="s">
        <v>942</v>
      </c>
      <c r="K3400" s="171" t="s">
        <v>907</v>
      </c>
      <c r="L3400" s="171" t="s">
        <v>1399</v>
      </c>
      <c r="M3400" s="171" t="s">
        <v>2915</v>
      </c>
      <c r="N3400" s="171">
        <v>1973</v>
      </c>
      <c r="O3400" s="171" t="s">
        <v>908</v>
      </c>
      <c r="P3400" s="171" t="s">
        <v>2916</v>
      </c>
      <c r="Q3400" s="171"/>
      <c r="S3400" s="29"/>
      <c r="T3400" s="29"/>
      <c r="U3400" s="29"/>
      <c r="V3400" s="29"/>
      <c r="W3400" s="29"/>
      <c r="X3400" s="29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29"/>
      <c r="AK3400" s="29"/>
      <c r="AL3400" s="29"/>
      <c r="AM3400" s="29"/>
      <c r="AN3400" s="29"/>
      <c r="AO3400" s="29"/>
      <c r="AP3400" s="29"/>
      <c r="AQ3400" s="29"/>
      <c r="AR3400" s="29"/>
      <c r="AS3400" s="29"/>
      <c r="AT3400" s="29"/>
      <c r="AU3400" s="29"/>
      <c r="AV3400" s="29"/>
      <c r="AW3400" s="29"/>
      <c r="AX3400" s="29"/>
      <c r="AY3400" s="29"/>
      <c r="AZ3400" s="29"/>
      <c r="BA3400" s="29"/>
      <c r="BB3400" s="29"/>
      <c r="BC3400" s="29"/>
      <c r="BD3400" s="29"/>
      <c r="BE3400" s="29"/>
      <c r="BF3400" s="29"/>
      <c r="BG3400" s="29"/>
      <c r="BH3400" s="29"/>
      <c r="BI3400" s="29"/>
      <c r="BJ3400" s="29"/>
      <c r="BK3400" s="29"/>
      <c r="BL3400" s="29"/>
      <c r="BM3400" s="29"/>
      <c r="BN3400" s="29"/>
      <c r="BO3400" s="29"/>
      <c r="BP3400" s="29"/>
      <c r="BQ3400" s="29"/>
      <c r="BR3400" s="29"/>
      <c r="BS3400" s="29"/>
      <c r="BT3400" s="29"/>
      <c r="BU3400" s="29"/>
      <c r="BV3400" s="29"/>
      <c r="BW3400" s="29"/>
      <c r="BX3400" s="29"/>
      <c r="BY3400" s="29"/>
      <c r="BZ3400" s="29"/>
      <c r="CA3400" s="29"/>
      <c r="CB3400" s="29"/>
      <c r="CC3400" s="29"/>
      <c r="CD3400" s="29"/>
      <c r="CE3400" s="29"/>
      <c r="CF3400" s="29"/>
      <c r="CG3400" s="29"/>
      <c r="CH3400" s="29"/>
      <c r="CI3400" s="29"/>
      <c r="CJ3400" s="29"/>
      <c r="CK3400" s="29"/>
      <c r="CL3400" s="29"/>
      <c r="CM3400" s="29"/>
      <c r="CN3400" s="29"/>
      <c r="CO3400" s="29"/>
      <c r="CP3400" s="29"/>
      <c r="CQ3400" s="29"/>
      <c r="CR3400" s="29"/>
      <c r="CS3400" s="29"/>
      <c r="CT3400" s="29"/>
      <c r="CU3400" s="29"/>
      <c r="CV3400" s="29"/>
      <c r="CW3400" s="29"/>
      <c r="CX3400" s="29"/>
      <c r="CY3400" s="29"/>
      <c r="CZ3400" s="29"/>
      <c r="DA3400" s="29"/>
      <c r="DB3400" s="29"/>
      <c r="DC3400" s="29"/>
      <c r="DD3400" s="29"/>
      <c r="DE3400" s="29"/>
      <c r="DF3400" s="29"/>
      <c r="DG3400" s="29"/>
      <c r="DH3400" s="29"/>
      <c r="DI3400" s="29"/>
      <c r="DJ3400" s="29"/>
      <c r="DK3400" s="29"/>
      <c r="DL3400" s="29"/>
      <c r="DM3400" s="29"/>
      <c r="DN3400" s="29"/>
      <c r="DO3400" s="29"/>
      <c r="DP3400" s="29"/>
      <c r="DQ3400" s="29"/>
      <c r="DR3400" s="29"/>
      <c r="DS3400" s="29"/>
      <c r="DT3400" s="29"/>
      <c r="DU3400" s="29"/>
      <c r="DV3400" s="29"/>
      <c r="DW3400" s="29"/>
      <c r="DX3400" s="29"/>
      <c r="DY3400" s="29"/>
      <c r="DZ3400" s="29"/>
      <c r="EA3400" s="29"/>
      <c r="EB3400" s="29"/>
      <c r="EC3400" s="29"/>
      <c r="ED3400" s="29"/>
      <c r="EE3400" s="29"/>
      <c r="EF3400" s="29"/>
      <c r="EG3400" s="29"/>
      <c r="EH3400" s="29"/>
      <c r="EI3400" s="29"/>
      <c r="EJ3400" s="29"/>
      <c r="EK3400" s="29"/>
      <c r="EL3400" s="29"/>
      <c r="EM3400" s="29"/>
      <c r="EN3400" s="29"/>
      <c r="EO3400" s="29"/>
      <c r="EP3400" s="29"/>
      <c r="EQ3400" s="29"/>
      <c r="ER3400" s="29"/>
      <c r="ES3400" s="29"/>
      <c r="ET3400" s="29"/>
      <c r="EU3400" s="29"/>
      <c r="EV3400" s="29"/>
      <c r="EW3400" s="29"/>
      <c r="EX3400" s="29"/>
      <c r="EY3400" s="29"/>
      <c r="EZ3400" s="29"/>
      <c r="FA3400" s="29"/>
      <c r="FB3400" s="29"/>
      <c r="FC3400" s="29"/>
      <c r="FD3400" s="29"/>
      <c r="FE3400" s="29"/>
      <c r="FF3400" s="29"/>
      <c r="FG3400" s="29"/>
      <c r="FH3400" s="29"/>
      <c r="FI3400" s="29"/>
      <c r="FJ3400" s="29"/>
      <c r="FK3400" s="29"/>
      <c r="FL3400" s="29"/>
      <c r="FM3400" s="29"/>
      <c r="FN3400" s="29"/>
      <c r="FO3400" s="29"/>
      <c r="FP3400" s="29"/>
      <c r="FQ3400" s="29"/>
      <c r="FR3400" s="29"/>
      <c r="FS3400" s="29"/>
      <c r="FT3400" s="29"/>
      <c r="FU3400" s="29"/>
      <c r="FV3400" s="29"/>
      <c r="FW3400" s="29"/>
      <c r="FX3400" s="29"/>
      <c r="FY3400" s="29"/>
      <c r="FZ3400" s="29"/>
      <c r="GA3400" s="29"/>
      <c r="GB3400" s="29"/>
      <c r="GC3400" s="29"/>
      <c r="GD3400" s="29"/>
      <c r="GE3400" s="29"/>
      <c r="GF3400" s="29"/>
      <c r="GG3400" s="29"/>
      <c r="GH3400" s="29"/>
      <c r="GI3400" s="29"/>
      <c r="GJ3400" s="29"/>
      <c r="GK3400" s="29"/>
      <c r="GL3400" s="29"/>
      <c r="GM3400" s="29"/>
      <c r="GN3400" s="29"/>
      <c r="GO3400" s="29"/>
      <c r="GP3400" s="29"/>
      <c r="GQ3400" s="29"/>
      <c r="GR3400" s="29"/>
      <c r="GS3400" s="29"/>
      <c r="GT3400" s="29"/>
      <c r="GU3400" s="29"/>
      <c r="GV3400" s="29"/>
      <c r="GW3400" s="29"/>
      <c r="GX3400" s="29"/>
      <c r="GY3400" s="29"/>
      <c r="GZ3400" s="29"/>
      <c r="HA3400" s="29"/>
      <c r="HB3400" s="29"/>
      <c r="HC3400" s="29"/>
      <c r="HD3400" s="29"/>
      <c r="HE3400" s="29"/>
      <c r="HF3400" s="29"/>
      <c r="HG3400" s="29"/>
      <c r="HH3400" s="29"/>
      <c r="HI3400" s="29"/>
      <c r="HJ3400" s="29"/>
      <c r="HK3400" s="29"/>
      <c r="HL3400" s="29"/>
      <c r="HM3400" s="29"/>
      <c r="HN3400" s="29"/>
      <c r="HO3400" s="29"/>
      <c r="HP3400" s="29"/>
      <c r="HQ3400" s="29"/>
      <c r="HR3400" s="29"/>
      <c r="HS3400" s="29"/>
      <c r="HT3400" s="29"/>
      <c r="HU3400" s="29"/>
      <c r="HV3400" s="29"/>
      <c r="HW3400" s="29"/>
      <c r="HX3400" s="29"/>
      <c r="HY3400" s="29"/>
      <c r="HZ3400" s="29"/>
      <c r="IA3400" s="29"/>
      <c r="IB3400" s="29"/>
      <c r="IC3400" s="29"/>
      <c r="ID3400" s="29"/>
      <c r="IE3400" s="29"/>
      <c r="IF3400" s="29"/>
      <c r="IG3400" s="29"/>
      <c r="IH3400" s="29"/>
      <c r="II3400" s="29"/>
      <c r="IJ3400" s="29"/>
      <c r="IK3400" s="29"/>
      <c r="IL3400" s="29"/>
      <c r="IM3400" s="29"/>
      <c r="IN3400" s="29"/>
      <c r="IO3400" s="29"/>
      <c r="IP3400" s="29"/>
      <c r="IQ3400" s="29"/>
      <c r="IR3400" s="29"/>
      <c r="IS3400" s="29"/>
      <c r="IT3400" s="29"/>
    </row>
    <row r="3401" spans="1:254" s="11" customFormat="1" ht="12.95" customHeight="1" x14ac:dyDescent="0.2">
      <c r="A3401" s="29">
        <v>48</v>
      </c>
      <c r="B3401" s="29" t="s">
        <v>902</v>
      </c>
      <c r="C3401" s="30" t="s">
        <v>1624</v>
      </c>
      <c r="D3401" s="30" t="s">
        <v>1986</v>
      </c>
      <c r="E3401" s="29" t="s">
        <v>1625</v>
      </c>
      <c r="F3401" s="29">
        <v>2231</v>
      </c>
      <c r="G3401" s="29" t="s">
        <v>1286</v>
      </c>
      <c r="H3401" s="29" t="s">
        <v>904</v>
      </c>
      <c r="I3401" s="29" t="s">
        <v>905</v>
      </c>
      <c r="J3401" s="29" t="s">
        <v>942</v>
      </c>
      <c r="K3401" s="29" t="s">
        <v>907</v>
      </c>
      <c r="L3401" s="29" t="s">
        <v>1399</v>
      </c>
      <c r="M3401" s="29" t="s">
        <v>2915</v>
      </c>
      <c r="N3401" s="29">
        <v>1973</v>
      </c>
      <c r="O3401" s="29" t="s">
        <v>908</v>
      </c>
      <c r="P3401" s="29" t="s">
        <v>3119</v>
      </c>
      <c r="Q3401" s="29"/>
      <c r="S3401" s="29"/>
      <c r="T3401" s="29"/>
      <c r="U3401" s="29"/>
      <c r="V3401" s="29"/>
      <c r="W3401" s="29"/>
      <c r="X3401" s="29"/>
      <c r="Y3401" s="29"/>
      <c r="Z3401" s="29"/>
      <c r="AA3401" s="29"/>
      <c r="AB3401" s="29"/>
      <c r="AC3401" s="29"/>
      <c r="AD3401" s="29"/>
      <c r="AE3401" s="29"/>
      <c r="AF3401" s="29"/>
      <c r="AG3401" s="29"/>
      <c r="AH3401" s="29"/>
      <c r="AI3401" s="29"/>
      <c r="AJ3401" s="29"/>
      <c r="AK3401" s="29"/>
      <c r="AL3401" s="29"/>
      <c r="AM3401" s="29"/>
      <c r="AN3401" s="29"/>
      <c r="AO3401" s="29"/>
      <c r="AP3401" s="29"/>
      <c r="AQ3401" s="29"/>
      <c r="AR3401" s="29"/>
      <c r="AS3401" s="29"/>
      <c r="AT3401" s="29"/>
      <c r="AU3401" s="29"/>
      <c r="AV3401" s="29"/>
      <c r="AW3401" s="29"/>
      <c r="AX3401" s="29"/>
      <c r="AY3401" s="29"/>
      <c r="AZ3401" s="29"/>
      <c r="BA3401" s="29"/>
      <c r="BB3401" s="29"/>
      <c r="BC3401" s="29"/>
      <c r="BD3401" s="29"/>
      <c r="BE3401" s="29"/>
      <c r="BF3401" s="29"/>
      <c r="BG3401" s="29"/>
      <c r="BH3401" s="29"/>
      <c r="BI3401" s="29"/>
      <c r="BJ3401" s="29"/>
      <c r="BK3401" s="29"/>
      <c r="BL3401" s="29"/>
      <c r="BM3401" s="29"/>
      <c r="BN3401" s="29"/>
      <c r="BO3401" s="29"/>
      <c r="BP3401" s="29"/>
      <c r="BQ3401" s="29"/>
      <c r="BR3401" s="29"/>
      <c r="BS3401" s="29"/>
      <c r="BT3401" s="29"/>
      <c r="BU3401" s="29"/>
      <c r="BV3401" s="29"/>
      <c r="BW3401" s="29"/>
      <c r="BX3401" s="29"/>
      <c r="BY3401" s="29"/>
      <c r="BZ3401" s="29"/>
      <c r="CA3401" s="29"/>
      <c r="CB3401" s="29"/>
      <c r="CC3401" s="29"/>
      <c r="CD3401" s="29"/>
      <c r="CE3401" s="29"/>
      <c r="CF3401" s="29"/>
      <c r="CG3401" s="29"/>
      <c r="CH3401" s="29"/>
      <c r="CI3401" s="29"/>
      <c r="CJ3401" s="29"/>
      <c r="CK3401" s="29"/>
      <c r="CL3401" s="29"/>
      <c r="CM3401" s="29"/>
      <c r="CN3401" s="29"/>
      <c r="CO3401" s="29"/>
      <c r="CP3401" s="29"/>
      <c r="CQ3401" s="29"/>
      <c r="CR3401" s="29"/>
      <c r="CS3401" s="29"/>
      <c r="CT3401" s="29"/>
      <c r="CU3401" s="29"/>
      <c r="CV3401" s="29"/>
      <c r="CW3401" s="29"/>
      <c r="CX3401" s="29"/>
      <c r="CY3401" s="29"/>
      <c r="CZ3401" s="29"/>
      <c r="DA3401" s="29"/>
      <c r="DB3401" s="29"/>
      <c r="DC3401" s="29"/>
      <c r="DD3401" s="29"/>
      <c r="DE3401" s="29"/>
      <c r="DF3401" s="29"/>
      <c r="DG3401" s="29"/>
      <c r="DH3401" s="29"/>
      <c r="DI3401" s="29"/>
      <c r="DJ3401" s="29"/>
      <c r="DK3401" s="29"/>
      <c r="DL3401" s="29"/>
      <c r="DM3401" s="29"/>
      <c r="DN3401" s="29"/>
      <c r="DO3401" s="29"/>
      <c r="DP3401" s="29"/>
      <c r="DQ3401" s="29"/>
      <c r="DR3401" s="29"/>
      <c r="DS3401" s="29"/>
      <c r="DT3401" s="29"/>
      <c r="DU3401" s="29"/>
      <c r="DV3401" s="29"/>
      <c r="DW3401" s="29"/>
      <c r="DX3401" s="29"/>
      <c r="DY3401" s="29"/>
      <c r="DZ3401" s="29"/>
      <c r="EA3401" s="29"/>
      <c r="EB3401" s="29"/>
      <c r="EC3401" s="29"/>
      <c r="ED3401" s="29"/>
      <c r="EE3401" s="29"/>
      <c r="EF3401" s="29"/>
      <c r="EG3401" s="29"/>
      <c r="EH3401" s="29"/>
      <c r="EI3401" s="29"/>
      <c r="EJ3401" s="29"/>
      <c r="EK3401" s="29"/>
      <c r="EL3401" s="29"/>
      <c r="EM3401" s="29"/>
      <c r="EN3401" s="29"/>
      <c r="EO3401" s="29"/>
      <c r="EP3401" s="29"/>
      <c r="EQ3401" s="29"/>
      <c r="ER3401" s="29"/>
      <c r="ES3401" s="29"/>
      <c r="ET3401" s="29"/>
      <c r="EU3401" s="29"/>
      <c r="EV3401" s="29"/>
      <c r="EW3401" s="29"/>
      <c r="EX3401" s="29"/>
      <c r="EY3401" s="29"/>
      <c r="EZ3401" s="29"/>
      <c r="FA3401" s="29"/>
      <c r="FB3401" s="29"/>
      <c r="FC3401" s="29"/>
      <c r="FD3401" s="29"/>
      <c r="FE3401" s="29"/>
      <c r="FF3401" s="29"/>
      <c r="FG3401" s="29"/>
      <c r="FH3401" s="29"/>
      <c r="FI3401" s="29"/>
      <c r="FJ3401" s="29"/>
      <c r="FK3401" s="29"/>
      <c r="FL3401" s="29"/>
      <c r="FM3401" s="29"/>
      <c r="FN3401" s="29"/>
      <c r="FO3401" s="29"/>
      <c r="FP3401" s="29"/>
      <c r="FQ3401" s="29"/>
      <c r="FR3401" s="29"/>
      <c r="FS3401" s="29"/>
      <c r="FT3401" s="29"/>
      <c r="FU3401" s="29"/>
      <c r="FV3401" s="29"/>
      <c r="FW3401" s="29"/>
      <c r="FX3401" s="29"/>
      <c r="FY3401" s="29"/>
      <c r="FZ3401" s="29"/>
      <c r="GA3401" s="29"/>
      <c r="GB3401" s="29"/>
      <c r="GC3401" s="29"/>
      <c r="GD3401" s="29"/>
      <c r="GE3401" s="29"/>
      <c r="GF3401" s="29"/>
      <c r="GG3401" s="29"/>
      <c r="GH3401" s="29"/>
      <c r="GI3401" s="29"/>
      <c r="GJ3401" s="29"/>
      <c r="GK3401" s="29"/>
      <c r="GL3401" s="29"/>
      <c r="GM3401" s="29"/>
      <c r="GN3401" s="29"/>
      <c r="GO3401" s="29"/>
      <c r="GP3401" s="29"/>
      <c r="GQ3401" s="29"/>
      <c r="GR3401" s="29"/>
      <c r="GS3401" s="29"/>
      <c r="GT3401" s="29"/>
      <c r="GU3401" s="29"/>
      <c r="GV3401" s="29"/>
      <c r="GW3401" s="29"/>
      <c r="GX3401" s="29"/>
      <c r="GY3401" s="29"/>
      <c r="GZ3401" s="29"/>
      <c r="HA3401" s="29"/>
      <c r="HB3401" s="29"/>
      <c r="HC3401" s="29"/>
      <c r="HD3401" s="29"/>
      <c r="HE3401" s="29"/>
      <c r="HF3401" s="29"/>
      <c r="HG3401" s="29"/>
      <c r="HH3401" s="29"/>
      <c r="HI3401" s="29"/>
      <c r="HJ3401" s="29"/>
      <c r="HK3401" s="29"/>
      <c r="HL3401" s="29"/>
      <c r="HM3401" s="29"/>
      <c r="HN3401" s="29"/>
      <c r="HO3401" s="29"/>
      <c r="HP3401" s="29"/>
      <c r="HQ3401" s="29"/>
      <c r="HR3401" s="29"/>
      <c r="HS3401" s="29"/>
      <c r="HT3401" s="29"/>
      <c r="HU3401" s="29"/>
      <c r="HV3401" s="29"/>
      <c r="HW3401" s="29"/>
      <c r="HX3401" s="29"/>
      <c r="HY3401" s="29"/>
      <c r="HZ3401" s="29"/>
      <c r="IA3401" s="29"/>
      <c r="IB3401" s="29"/>
      <c r="IC3401" s="29"/>
      <c r="ID3401" s="29"/>
      <c r="IE3401" s="29"/>
      <c r="IF3401" s="29"/>
      <c r="IG3401" s="29"/>
      <c r="IH3401" s="29"/>
      <c r="II3401" s="29"/>
      <c r="IJ3401" s="29"/>
      <c r="IK3401" s="29"/>
      <c r="IL3401" s="29"/>
      <c r="IM3401" s="29"/>
      <c r="IN3401" s="29"/>
      <c r="IO3401" s="29"/>
      <c r="IP3401" s="29"/>
      <c r="IQ3401" s="29"/>
      <c r="IR3401" s="29"/>
      <c r="IS3401" s="29"/>
      <c r="IT3401" s="29"/>
    </row>
    <row r="3402" spans="1:254" s="11" customFormat="1" ht="12.95" customHeight="1" x14ac:dyDescent="0.2">
      <c r="A3402" s="173">
        <v>34</v>
      </c>
      <c r="B3402" s="171" t="s">
        <v>902</v>
      </c>
      <c r="C3402" s="172" t="s">
        <v>2727</v>
      </c>
      <c r="D3402" s="172" t="s">
        <v>2260</v>
      </c>
      <c r="E3402" s="171" t="s">
        <v>2728</v>
      </c>
      <c r="F3402" s="171">
        <v>2210</v>
      </c>
      <c r="G3402" s="171" t="s">
        <v>930</v>
      </c>
      <c r="H3402" s="171" t="s">
        <v>904</v>
      </c>
      <c r="I3402" s="171" t="s">
        <v>905</v>
      </c>
      <c r="J3402" s="171" t="s">
        <v>942</v>
      </c>
      <c r="K3402" s="171" t="s">
        <v>907</v>
      </c>
      <c r="L3402" s="171" t="s">
        <v>359</v>
      </c>
      <c r="M3402" s="171" t="s">
        <v>2026</v>
      </c>
      <c r="N3402" s="171">
        <v>1978</v>
      </c>
      <c r="O3402" s="171" t="s">
        <v>908</v>
      </c>
      <c r="P3402" s="171" t="s">
        <v>2916</v>
      </c>
      <c r="Q3402" s="171"/>
      <c r="S3402" s="29"/>
      <c r="T3402" s="29"/>
      <c r="U3402" s="29"/>
      <c r="V3402" s="29"/>
      <c r="W3402" s="29"/>
      <c r="X3402" s="29"/>
      <c r="Y3402" s="29"/>
      <c r="Z3402" s="29"/>
      <c r="AA3402" s="29"/>
      <c r="AB3402" s="29"/>
      <c r="AC3402" s="29"/>
      <c r="AD3402" s="29"/>
      <c r="AE3402" s="29"/>
      <c r="AF3402" s="29"/>
      <c r="AG3402" s="29"/>
      <c r="AH3402" s="29"/>
      <c r="AI3402" s="29"/>
      <c r="AJ3402" s="29"/>
      <c r="AK3402" s="29"/>
      <c r="AL3402" s="29"/>
      <c r="AM3402" s="29"/>
      <c r="AN3402" s="29"/>
      <c r="AO3402" s="29"/>
      <c r="AP3402" s="29"/>
      <c r="AQ3402" s="29"/>
      <c r="AR3402" s="29"/>
      <c r="AS3402" s="29"/>
      <c r="AT3402" s="29"/>
      <c r="AU3402" s="29"/>
      <c r="AV3402" s="29"/>
      <c r="AW3402" s="29"/>
      <c r="AX3402" s="29"/>
      <c r="AY3402" s="29"/>
      <c r="AZ3402" s="29"/>
      <c r="BA3402" s="29"/>
      <c r="BB3402" s="29"/>
      <c r="BC3402" s="29"/>
      <c r="BD3402" s="29"/>
      <c r="BE3402" s="29"/>
      <c r="BF3402" s="29"/>
      <c r="BG3402" s="29"/>
      <c r="BH3402" s="29"/>
      <c r="BI3402" s="29"/>
      <c r="BJ3402" s="29"/>
      <c r="BK3402" s="29"/>
      <c r="BL3402" s="29"/>
      <c r="BM3402" s="29"/>
      <c r="BN3402" s="29"/>
      <c r="BO3402" s="29"/>
      <c r="BP3402" s="29"/>
      <c r="BQ3402" s="29"/>
      <c r="BR3402" s="29"/>
      <c r="BS3402" s="29"/>
      <c r="BT3402" s="29"/>
      <c r="BU3402" s="29"/>
      <c r="BV3402" s="29"/>
      <c r="BW3402" s="29"/>
      <c r="BX3402" s="29"/>
      <c r="BY3402" s="29"/>
      <c r="BZ3402" s="29"/>
      <c r="CA3402" s="29"/>
      <c r="CB3402" s="29"/>
      <c r="CC3402" s="29"/>
      <c r="CD3402" s="29"/>
      <c r="CE3402" s="29"/>
      <c r="CF3402" s="29"/>
      <c r="CG3402" s="29"/>
      <c r="CH3402" s="29"/>
      <c r="CI3402" s="29"/>
      <c r="CJ3402" s="29"/>
      <c r="CK3402" s="29"/>
      <c r="CL3402" s="29"/>
      <c r="CM3402" s="29"/>
      <c r="CN3402" s="29"/>
      <c r="CO3402" s="29"/>
      <c r="CP3402" s="29"/>
      <c r="CQ3402" s="29"/>
      <c r="CR3402" s="29"/>
      <c r="CS3402" s="29"/>
      <c r="CT3402" s="29"/>
      <c r="CU3402" s="29"/>
      <c r="CV3402" s="29"/>
      <c r="CW3402" s="29"/>
      <c r="CX3402" s="29"/>
      <c r="CY3402" s="29"/>
      <c r="CZ3402" s="29"/>
      <c r="DA3402" s="29"/>
      <c r="DB3402" s="29"/>
      <c r="DC3402" s="29"/>
      <c r="DD3402" s="29"/>
      <c r="DE3402" s="29"/>
      <c r="DF3402" s="29"/>
      <c r="DG3402" s="29"/>
      <c r="DH3402" s="29"/>
      <c r="DI3402" s="29"/>
      <c r="DJ3402" s="29"/>
      <c r="DK3402" s="29"/>
      <c r="DL3402" s="29"/>
      <c r="DM3402" s="29"/>
      <c r="DN3402" s="29"/>
      <c r="DO3402" s="29"/>
      <c r="DP3402" s="29"/>
      <c r="DQ3402" s="29"/>
      <c r="DR3402" s="29"/>
      <c r="DS3402" s="29"/>
      <c r="DT3402" s="29"/>
      <c r="DU3402" s="29"/>
      <c r="DV3402" s="29"/>
      <c r="DW3402" s="29"/>
      <c r="DX3402" s="29"/>
      <c r="DY3402" s="29"/>
      <c r="DZ3402" s="29"/>
      <c r="EA3402" s="29"/>
      <c r="EB3402" s="29"/>
      <c r="EC3402" s="29"/>
      <c r="ED3402" s="29"/>
      <c r="EE3402" s="29"/>
      <c r="EF3402" s="29"/>
      <c r="EG3402" s="29"/>
      <c r="EH3402" s="29"/>
      <c r="EI3402" s="29"/>
      <c r="EJ3402" s="29"/>
      <c r="EK3402" s="29"/>
      <c r="EL3402" s="29"/>
      <c r="EM3402" s="29"/>
      <c r="EN3402" s="29"/>
      <c r="EO3402" s="29"/>
      <c r="EP3402" s="29"/>
      <c r="EQ3402" s="29"/>
      <c r="ER3402" s="29"/>
      <c r="ES3402" s="29"/>
      <c r="ET3402" s="29"/>
      <c r="EU3402" s="29"/>
      <c r="EV3402" s="29"/>
      <c r="EW3402" s="29"/>
      <c r="EX3402" s="29"/>
      <c r="EY3402" s="29"/>
      <c r="EZ3402" s="29"/>
      <c r="FA3402" s="29"/>
      <c r="FB3402" s="29"/>
      <c r="FC3402" s="29"/>
      <c r="FD3402" s="29"/>
      <c r="FE3402" s="29"/>
      <c r="FF3402" s="29"/>
      <c r="FG3402" s="29"/>
      <c r="FH3402" s="29"/>
      <c r="FI3402" s="29"/>
      <c r="FJ3402" s="29"/>
      <c r="FK3402" s="29"/>
      <c r="FL3402" s="29"/>
      <c r="FM3402" s="29"/>
      <c r="FN3402" s="29"/>
      <c r="FO3402" s="29"/>
      <c r="FP3402" s="29"/>
      <c r="FQ3402" s="29"/>
      <c r="FR3402" s="29"/>
      <c r="FS3402" s="29"/>
      <c r="FT3402" s="29"/>
      <c r="FU3402" s="29"/>
      <c r="FV3402" s="29"/>
      <c r="FW3402" s="29"/>
      <c r="FX3402" s="29"/>
      <c r="FY3402" s="29"/>
      <c r="FZ3402" s="29"/>
      <c r="GA3402" s="29"/>
      <c r="GB3402" s="29"/>
      <c r="GC3402" s="29"/>
      <c r="GD3402" s="29"/>
      <c r="GE3402" s="29"/>
      <c r="GF3402" s="29"/>
      <c r="GG3402" s="29"/>
      <c r="GH3402" s="29"/>
      <c r="GI3402" s="29"/>
      <c r="GJ3402" s="29"/>
      <c r="GK3402" s="29"/>
      <c r="GL3402" s="29"/>
      <c r="GM3402" s="29"/>
      <c r="GN3402" s="29"/>
      <c r="GO3402" s="29"/>
      <c r="GP3402" s="29"/>
      <c r="GQ3402" s="29"/>
      <c r="GR3402" s="29"/>
      <c r="GS3402" s="29"/>
      <c r="GT3402" s="29"/>
      <c r="GU3402" s="29"/>
      <c r="GV3402" s="29"/>
      <c r="GW3402" s="29"/>
      <c r="GX3402" s="29"/>
      <c r="GY3402" s="29"/>
      <c r="GZ3402" s="29"/>
      <c r="HA3402" s="29"/>
      <c r="HB3402" s="29"/>
      <c r="HC3402" s="29"/>
      <c r="HD3402" s="29"/>
      <c r="HE3402" s="29"/>
      <c r="HF3402" s="29"/>
      <c r="HG3402" s="29"/>
      <c r="HH3402" s="29"/>
      <c r="HI3402" s="29"/>
      <c r="HJ3402" s="29"/>
      <c r="HK3402" s="29"/>
      <c r="HL3402" s="29"/>
      <c r="HM3402" s="29"/>
      <c r="HN3402" s="29"/>
      <c r="HO3402" s="29"/>
      <c r="HP3402" s="29"/>
      <c r="HQ3402" s="29"/>
      <c r="HR3402" s="29"/>
      <c r="HS3402" s="29"/>
      <c r="HT3402" s="29"/>
      <c r="HU3402" s="29"/>
      <c r="HV3402" s="29"/>
      <c r="HW3402" s="29"/>
      <c r="HX3402" s="29"/>
      <c r="HY3402" s="29"/>
      <c r="HZ3402" s="29"/>
      <c r="IA3402" s="29"/>
      <c r="IB3402" s="29"/>
      <c r="IC3402" s="29"/>
      <c r="ID3402" s="29"/>
      <c r="IE3402" s="29"/>
      <c r="IF3402" s="29"/>
      <c r="IG3402" s="29"/>
      <c r="IH3402" s="29"/>
      <c r="II3402" s="29"/>
      <c r="IJ3402" s="29"/>
      <c r="IK3402" s="29"/>
      <c r="IL3402" s="29"/>
      <c r="IM3402" s="29"/>
      <c r="IN3402" s="29"/>
      <c r="IO3402" s="29"/>
      <c r="IP3402" s="29"/>
      <c r="IQ3402" s="29"/>
      <c r="IR3402" s="29"/>
      <c r="IS3402" s="29"/>
      <c r="IT3402" s="29"/>
    </row>
    <row r="3403" spans="1:254" s="11" customFormat="1" ht="14.1" customHeight="1" x14ac:dyDescent="0.2">
      <c r="B3403" s="29" t="s">
        <v>902</v>
      </c>
      <c r="C3403" s="30" t="s">
        <v>555</v>
      </c>
      <c r="D3403" s="30" t="s">
        <v>556</v>
      </c>
      <c r="E3403" s="29" t="s">
        <v>557</v>
      </c>
      <c r="F3403" s="29">
        <v>2211</v>
      </c>
      <c r="G3403" s="29" t="s">
        <v>963</v>
      </c>
      <c r="H3403" s="29" t="s">
        <v>904</v>
      </c>
      <c r="I3403" s="29" t="s">
        <v>905</v>
      </c>
      <c r="J3403" s="29" t="s">
        <v>942</v>
      </c>
      <c r="K3403" s="29" t="s">
        <v>907</v>
      </c>
      <c r="L3403" s="29" t="s">
        <v>952</v>
      </c>
      <c r="M3403" s="29" t="s">
        <v>558</v>
      </c>
      <c r="N3403" s="29">
        <v>1973</v>
      </c>
      <c r="O3403" s="29" t="s">
        <v>908</v>
      </c>
      <c r="P3403" s="29"/>
      <c r="Q3403" s="29"/>
      <c r="S3403" s="29"/>
      <c r="T3403" s="29"/>
      <c r="U3403" s="29"/>
      <c r="V3403" s="29"/>
      <c r="W3403" s="29"/>
      <c r="X3403" s="29"/>
      <c r="Y3403" s="29"/>
      <c r="Z3403" s="29"/>
      <c r="AA3403" s="29"/>
      <c r="AB3403" s="29"/>
      <c r="AC3403" s="29"/>
      <c r="AD3403" s="29"/>
      <c r="AE3403" s="29"/>
      <c r="AF3403" s="29"/>
      <c r="AG3403" s="29"/>
      <c r="AH3403" s="29"/>
      <c r="AI3403" s="29"/>
      <c r="AJ3403" s="29"/>
      <c r="AK3403" s="29"/>
      <c r="AL3403" s="29"/>
      <c r="AM3403" s="29"/>
      <c r="AN3403" s="29"/>
      <c r="AO3403" s="29"/>
      <c r="AP3403" s="29"/>
      <c r="AQ3403" s="29"/>
      <c r="AR3403" s="29"/>
      <c r="AS3403" s="29"/>
      <c r="AT3403" s="29"/>
      <c r="AU3403" s="29"/>
      <c r="AV3403" s="29"/>
      <c r="AW3403" s="29"/>
      <c r="AX3403" s="29"/>
      <c r="AY3403" s="29"/>
      <c r="AZ3403" s="29"/>
      <c r="BA3403" s="29"/>
      <c r="BB3403" s="29"/>
      <c r="BC3403" s="29"/>
      <c r="BD3403" s="29"/>
      <c r="BE3403" s="29"/>
      <c r="BF3403" s="29"/>
      <c r="BG3403" s="29"/>
      <c r="BH3403" s="29"/>
      <c r="BI3403" s="29"/>
      <c r="BJ3403" s="29"/>
      <c r="BK3403" s="29"/>
      <c r="BL3403" s="29"/>
      <c r="BM3403" s="29"/>
      <c r="BN3403" s="29"/>
      <c r="BO3403" s="29"/>
      <c r="BP3403" s="29"/>
      <c r="BQ3403" s="29"/>
      <c r="BR3403" s="29"/>
      <c r="BS3403" s="29"/>
      <c r="BT3403" s="29"/>
      <c r="BU3403" s="29"/>
      <c r="BV3403" s="29"/>
      <c r="BW3403" s="29"/>
      <c r="BX3403" s="29"/>
      <c r="BY3403" s="29"/>
      <c r="BZ3403" s="29"/>
      <c r="CA3403" s="29"/>
      <c r="CB3403" s="29"/>
      <c r="CC3403" s="29"/>
      <c r="CD3403" s="29"/>
      <c r="CE3403" s="29"/>
      <c r="CF3403" s="29"/>
      <c r="CG3403" s="29"/>
      <c r="CH3403" s="29"/>
      <c r="CI3403" s="29"/>
      <c r="CJ3403" s="29"/>
      <c r="CK3403" s="29"/>
      <c r="CL3403" s="29"/>
      <c r="CM3403" s="29"/>
      <c r="CN3403" s="29"/>
      <c r="CO3403" s="29"/>
      <c r="CP3403" s="29"/>
      <c r="CQ3403" s="29"/>
      <c r="CR3403" s="29"/>
      <c r="CS3403" s="29"/>
      <c r="CT3403" s="29"/>
      <c r="CU3403" s="29"/>
      <c r="CV3403" s="29"/>
      <c r="CW3403" s="29"/>
      <c r="CX3403" s="29"/>
      <c r="CY3403" s="29"/>
      <c r="CZ3403" s="29"/>
      <c r="DA3403" s="29"/>
      <c r="DB3403" s="29"/>
      <c r="DC3403" s="29"/>
      <c r="DD3403" s="29"/>
      <c r="DE3403" s="29"/>
      <c r="DF3403" s="29"/>
      <c r="DG3403" s="29"/>
      <c r="DH3403" s="29"/>
      <c r="DI3403" s="29"/>
      <c r="DJ3403" s="29"/>
      <c r="DK3403" s="29"/>
      <c r="DL3403" s="29"/>
      <c r="DM3403" s="29"/>
      <c r="DN3403" s="29"/>
      <c r="DO3403" s="29"/>
      <c r="DP3403" s="29"/>
      <c r="DQ3403" s="29"/>
      <c r="DR3403" s="29"/>
      <c r="DS3403" s="29"/>
      <c r="DT3403" s="29"/>
      <c r="DU3403" s="29"/>
      <c r="DV3403" s="29"/>
      <c r="DW3403" s="29"/>
      <c r="DX3403" s="29"/>
      <c r="DY3403" s="29"/>
      <c r="DZ3403" s="29"/>
      <c r="EA3403" s="29"/>
      <c r="EB3403" s="29"/>
      <c r="EC3403" s="29"/>
      <c r="ED3403" s="29"/>
      <c r="EE3403" s="29"/>
      <c r="EF3403" s="29"/>
      <c r="EG3403" s="29"/>
      <c r="EH3403" s="29"/>
      <c r="EI3403" s="29"/>
      <c r="EJ3403" s="29"/>
      <c r="EK3403" s="29"/>
      <c r="EL3403" s="29"/>
      <c r="EM3403" s="29"/>
      <c r="EN3403" s="29"/>
      <c r="EO3403" s="29"/>
      <c r="EP3403" s="29"/>
      <c r="EQ3403" s="29"/>
      <c r="ER3403" s="29"/>
      <c r="ES3403" s="29"/>
      <c r="ET3403" s="29"/>
      <c r="EU3403" s="29"/>
      <c r="EV3403" s="29"/>
      <c r="EW3403" s="29"/>
      <c r="EX3403" s="29"/>
      <c r="EY3403" s="29"/>
      <c r="EZ3403" s="29"/>
      <c r="FA3403" s="29"/>
      <c r="FB3403" s="29"/>
      <c r="FC3403" s="29"/>
      <c r="FD3403" s="29"/>
      <c r="FE3403" s="29"/>
      <c r="FF3403" s="29"/>
      <c r="FG3403" s="29"/>
      <c r="FH3403" s="29"/>
      <c r="FI3403" s="29"/>
      <c r="FJ3403" s="29"/>
      <c r="FK3403" s="29"/>
      <c r="FL3403" s="29"/>
      <c r="FM3403" s="29"/>
      <c r="FN3403" s="29"/>
      <c r="FO3403" s="29"/>
      <c r="FP3403" s="29"/>
      <c r="FQ3403" s="29"/>
      <c r="FR3403" s="29"/>
      <c r="FS3403" s="29"/>
      <c r="FT3403" s="29"/>
      <c r="FU3403" s="29"/>
      <c r="FV3403" s="29"/>
      <c r="FW3403" s="29"/>
      <c r="FX3403" s="29"/>
      <c r="FY3403" s="29"/>
      <c r="FZ3403" s="29"/>
      <c r="GA3403" s="29"/>
      <c r="GB3403" s="29"/>
      <c r="GC3403" s="29"/>
      <c r="GD3403" s="29"/>
      <c r="GE3403" s="29"/>
      <c r="GF3403" s="29"/>
      <c r="GG3403" s="29"/>
      <c r="GH3403" s="29"/>
      <c r="GI3403" s="29"/>
      <c r="GJ3403" s="29"/>
      <c r="GK3403" s="29"/>
      <c r="GL3403" s="29"/>
      <c r="GM3403" s="29"/>
      <c r="GN3403" s="29"/>
      <c r="GO3403" s="29"/>
      <c r="GP3403" s="29"/>
      <c r="GQ3403" s="29"/>
      <c r="GR3403" s="29"/>
      <c r="GS3403" s="29"/>
      <c r="GT3403" s="29"/>
      <c r="GU3403" s="29"/>
      <c r="GV3403" s="29"/>
      <c r="GW3403" s="29"/>
      <c r="GX3403" s="29"/>
      <c r="GY3403" s="29"/>
      <c r="GZ3403" s="29"/>
      <c r="HA3403" s="29"/>
      <c r="HB3403" s="29"/>
      <c r="HC3403" s="29"/>
      <c r="HD3403" s="29"/>
      <c r="HE3403" s="29"/>
      <c r="HF3403" s="29"/>
      <c r="HG3403" s="29"/>
      <c r="HH3403" s="29"/>
      <c r="HI3403" s="29"/>
      <c r="HJ3403" s="29"/>
      <c r="HK3403" s="29"/>
      <c r="HL3403" s="29"/>
      <c r="HM3403" s="29"/>
      <c r="HN3403" s="29"/>
      <c r="HO3403" s="29"/>
      <c r="HP3403" s="29"/>
      <c r="HQ3403" s="29"/>
      <c r="HR3403" s="29"/>
      <c r="HS3403" s="29"/>
      <c r="HT3403" s="29"/>
      <c r="HU3403" s="29"/>
      <c r="HV3403" s="29"/>
      <c r="HW3403" s="29"/>
      <c r="HX3403" s="29"/>
      <c r="HY3403" s="29"/>
      <c r="HZ3403" s="29"/>
      <c r="IA3403" s="29"/>
      <c r="IB3403" s="29"/>
      <c r="IC3403" s="29"/>
      <c r="ID3403" s="29"/>
      <c r="IE3403" s="29"/>
      <c r="IF3403" s="29"/>
      <c r="IG3403" s="29"/>
      <c r="IH3403" s="29"/>
      <c r="II3403" s="29"/>
      <c r="IJ3403" s="29"/>
      <c r="IK3403" s="29"/>
      <c r="IL3403" s="29"/>
      <c r="IM3403" s="29"/>
      <c r="IN3403" s="29"/>
      <c r="IO3403" s="29"/>
      <c r="IP3403" s="29"/>
      <c r="IQ3403" s="29"/>
      <c r="IR3403" s="29"/>
      <c r="IS3403" s="29"/>
      <c r="IT3403" s="29"/>
    </row>
    <row r="3404" spans="1:254" s="11" customFormat="1" ht="12.95" customHeight="1" x14ac:dyDescent="0.2">
      <c r="B3404" s="29" t="s">
        <v>902</v>
      </c>
      <c r="C3404" s="30" t="s">
        <v>555</v>
      </c>
      <c r="D3404" s="30" t="s">
        <v>556</v>
      </c>
      <c r="E3404" s="29" t="s">
        <v>557</v>
      </c>
      <c r="F3404" s="29">
        <v>2211</v>
      </c>
      <c r="G3404" s="29" t="s">
        <v>963</v>
      </c>
      <c r="H3404" s="29" t="s">
        <v>904</v>
      </c>
      <c r="I3404" s="29" t="s">
        <v>905</v>
      </c>
      <c r="J3404" s="29" t="s">
        <v>942</v>
      </c>
      <c r="K3404" s="29" t="s">
        <v>907</v>
      </c>
      <c r="L3404" s="29" t="s">
        <v>952</v>
      </c>
      <c r="M3404" s="29" t="s">
        <v>558</v>
      </c>
      <c r="N3404" s="29">
        <v>1973</v>
      </c>
      <c r="O3404" s="29" t="s">
        <v>908</v>
      </c>
      <c r="P3404" s="29"/>
      <c r="Q3404" s="29"/>
      <c r="S3404" s="29"/>
      <c r="T3404" s="29"/>
      <c r="U3404" s="29"/>
      <c r="V3404" s="29"/>
      <c r="W3404" s="29"/>
      <c r="X3404" s="29"/>
      <c r="Y3404" s="29"/>
      <c r="Z3404" s="29"/>
      <c r="AA3404" s="29"/>
      <c r="AB3404" s="29"/>
      <c r="AC3404" s="29"/>
      <c r="AD3404" s="29"/>
      <c r="AE3404" s="29"/>
      <c r="AF3404" s="29"/>
      <c r="AG3404" s="29"/>
      <c r="AH3404" s="29"/>
      <c r="AI3404" s="29"/>
      <c r="AJ3404" s="29"/>
      <c r="AK3404" s="29"/>
      <c r="AL3404" s="29"/>
      <c r="AM3404" s="29"/>
      <c r="AN3404" s="29"/>
      <c r="AO3404" s="29"/>
      <c r="AP3404" s="29"/>
      <c r="AQ3404" s="29"/>
      <c r="AR3404" s="29"/>
      <c r="AS3404" s="29"/>
      <c r="AT3404" s="29"/>
      <c r="AU3404" s="29"/>
      <c r="AV3404" s="29"/>
      <c r="AW3404" s="29"/>
      <c r="AX3404" s="29"/>
      <c r="AY3404" s="29"/>
      <c r="AZ3404" s="29"/>
      <c r="BA3404" s="29"/>
      <c r="BB3404" s="29"/>
      <c r="BC3404" s="29"/>
      <c r="BD3404" s="29"/>
      <c r="BE3404" s="29"/>
      <c r="BF3404" s="29"/>
      <c r="BG3404" s="29"/>
      <c r="BH3404" s="29"/>
      <c r="BI3404" s="29"/>
      <c r="BJ3404" s="29"/>
      <c r="BK3404" s="29"/>
      <c r="BL3404" s="29"/>
      <c r="BM3404" s="29"/>
      <c r="BN3404" s="29"/>
      <c r="BO3404" s="29"/>
      <c r="BP3404" s="29"/>
      <c r="BQ3404" s="29"/>
      <c r="BR3404" s="29"/>
      <c r="BS3404" s="29"/>
      <c r="BT3404" s="29"/>
      <c r="BU3404" s="29"/>
      <c r="BV3404" s="29"/>
      <c r="BW3404" s="29"/>
      <c r="BX3404" s="29"/>
      <c r="BY3404" s="29"/>
      <c r="BZ3404" s="29"/>
      <c r="CA3404" s="29"/>
      <c r="CB3404" s="29"/>
      <c r="CC3404" s="29"/>
      <c r="CD3404" s="29"/>
      <c r="CE3404" s="29"/>
      <c r="CF3404" s="29"/>
      <c r="CG3404" s="29"/>
      <c r="CH3404" s="29"/>
      <c r="CI3404" s="29"/>
      <c r="CJ3404" s="29"/>
      <c r="CK3404" s="29"/>
      <c r="CL3404" s="29"/>
      <c r="CM3404" s="29"/>
      <c r="CN3404" s="29"/>
      <c r="CO3404" s="29"/>
      <c r="CP3404" s="29"/>
      <c r="CQ3404" s="29"/>
      <c r="CR3404" s="29"/>
      <c r="CS3404" s="29"/>
      <c r="CT3404" s="29"/>
      <c r="CU3404" s="29"/>
      <c r="CV3404" s="29"/>
      <c r="CW3404" s="29"/>
      <c r="CX3404" s="29"/>
      <c r="CY3404" s="29"/>
      <c r="CZ3404" s="29"/>
      <c r="DA3404" s="29"/>
      <c r="DB3404" s="29"/>
      <c r="DC3404" s="29"/>
      <c r="DD3404" s="29"/>
      <c r="DE3404" s="29"/>
      <c r="DF3404" s="29"/>
      <c r="DG3404" s="29"/>
      <c r="DH3404" s="29"/>
      <c r="DI3404" s="29"/>
      <c r="DJ3404" s="29"/>
      <c r="DK3404" s="29"/>
      <c r="DL3404" s="29"/>
      <c r="DM3404" s="29"/>
      <c r="DN3404" s="29"/>
      <c r="DO3404" s="29"/>
      <c r="DP3404" s="29"/>
      <c r="DQ3404" s="29"/>
      <c r="DR3404" s="29"/>
      <c r="DS3404" s="29"/>
      <c r="DT3404" s="29"/>
      <c r="DU3404" s="29"/>
      <c r="DV3404" s="29"/>
      <c r="DW3404" s="29"/>
      <c r="DX3404" s="29"/>
      <c r="DY3404" s="29"/>
      <c r="DZ3404" s="29"/>
      <c r="EA3404" s="29"/>
      <c r="EB3404" s="29"/>
      <c r="EC3404" s="29"/>
      <c r="ED3404" s="29"/>
      <c r="EE3404" s="29"/>
      <c r="EF3404" s="29"/>
      <c r="EG3404" s="29"/>
      <c r="EH3404" s="29"/>
      <c r="EI3404" s="29"/>
      <c r="EJ3404" s="29"/>
      <c r="EK3404" s="29"/>
      <c r="EL3404" s="29"/>
      <c r="EM3404" s="29"/>
      <c r="EN3404" s="29"/>
      <c r="EO3404" s="29"/>
      <c r="EP3404" s="29"/>
      <c r="EQ3404" s="29"/>
      <c r="ER3404" s="29"/>
      <c r="ES3404" s="29"/>
      <c r="ET3404" s="29"/>
      <c r="EU3404" s="29"/>
      <c r="EV3404" s="29"/>
      <c r="EW3404" s="29"/>
      <c r="EX3404" s="29"/>
      <c r="EY3404" s="29"/>
      <c r="EZ3404" s="29"/>
      <c r="FA3404" s="29"/>
      <c r="FB3404" s="29"/>
      <c r="FC3404" s="29"/>
      <c r="FD3404" s="29"/>
      <c r="FE3404" s="29"/>
      <c r="FF3404" s="29"/>
      <c r="FG3404" s="29"/>
      <c r="FH3404" s="29"/>
      <c r="FI3404" s="29"/>
      <c r="FJ3404" s="29"/>
      <c r="FK3404" s="29"/>
      <c r="FL3404" s="29"/>
      <c r="FM3404" s="29"/>
      <c r="FN3404" s="29"/>
      <c r="FO3404" s="29"/>
      <c r="FP3404" s="29"/>
      <c r="FQ3404" s="29"/>
      <c r="FR3404" s="29"/>
      <c r="FS3404" s="29"/>
      <c r="FT3404" s="29"/>
      <c r="FU3404" s="29"/>
      <c r="FV3404" s="29"/>
      <c r="FW3404" s="29"/>
      <c r="FX3404" s="29"/>
      <c r="FY3404" s="29"/>
      <c r="FZ3404" s="29"/>
      <c r="GA3404" s="29"/>
      <c r="GB3404" s="29"/>
      <c r="GC3404" s="29"/>
      <c r="GD3404" s="29"/>
      <c r="GE3404" s="29"/>
      <c r="GF3404" s="29"/>
      <c r="GG3404" s="29"/>
      <c r="GH3404" s="29"/>
      <c r="GI3404" s="29"/>
      <c r="GJ3404" s="29"/>
      <c r="GK3404" s="29"/>
      <c r="GL3404" s="29"/>
      <c r="GM3404" s="29"/>
      <c r="GN3404" s="29"/>
      <c r="GO3404" s="29"/>
      <c r="GP3404" s="29"/>
      <c r="GQ3404" s="29"/>
      <c r="GR3404" s="29"/>
      <c r="GS3404" s="29"/>
      <c r="GT3404" s="29"/>
      <c r="GU3404" s="29"/>
      <c r="GV3404" s="29"/>
      <c r="GW3404" s="29"/>
      <c r="GX3404" s="29"/>
      <c r="GY3404" s="29"/>
      <c r="GZ3404" s="29"/>
      <c r="HA3404" s="29"/>
      <c r="HB3404" s="29"/>
      <c r="HC3404" s="29"/>
      <c r="HD3404" s="29"/>
      <c r="HE3404" s="29"/>
      <c r="HF3404" s="29"/>
      <c r="HG3404" s="29"/>
      <c r="HH3404" s="29"/>
      <c r="HI3404" s="29"/>
      <c r="HJ3404" s="29"/>
      <c r="HK3404" s="29"/>
      <c r="HL3404" s="29"/>
      <c r="HM3404" s="29"/>
      <c r="HN3404" s="29"/>
      <c r="HO3404" s="29"/>
      <c r="HP3404" s="29"/>
      <c r="HQ3404" s="29"/>
      <c r="HR3404" s="29"/>
      <c r="HS3404" s="29"/>
      <c r="HT3404" s="29"/>
      <c r="HU3404" s="29"/>
      <c r="HV3404" s="29"/>
      <c r="HW3404" s="29"/>
      <c r="HX3404" s="29"/>
      <c r="HY3404" s="29"/>
      <c r="HZ3404" s="29"/>
      <c r="IA3404" s="29"/>
      <c r="IB3404" s="29"/>
      <c r="IC3404" s="29"/>
      <c r="ID3404" s="29"/>
      <c r="IE3404" s="29"/>
      <c r="IF3404" s="29"/>
      <c r="IG3404" s="29"/>
      <c r="IH3404" s="29"/>
      <c r="II3404" s="29"/>
      <c r="IJ3404" s="29"/>
      <c r="IK3404" s="29"/>
      <c r="IL3404" s="29"/>
      <c r="IM3404" s="29"/>
      <c r="IN3404" s="29"/>
      <c r="IO3404" s="29"/>
      <c r="IP3404" s="29"/>
      <c r="IQ3404" s="29"/>
      <c r="IR3404" s="29"/>
      <c r="IS3404" s="29"/>
      <c r="IT3404" s="29"/>
    </row>
    <row r="3405" spans="1:254" s="11" customFormat="1" ht="12.95" customHeight="1" x14ac:dyDescent="0.2">
      <c r="B3405" s="29" t="s">
        <v>902</v>
      </c>
      <c r="C3405" s="30" t="s">
        <v>555</v>
      </c>
      <c r="D3405" s="30" t="s">
        <v>556</v>
      </c>
      <c r="E3405" s="29" t="s">
        <v>557</v>
      </c>
      <c r="F3405" s="29">
        <v>2211</v>
      </c>
      <c r="G3405" s="29" t="s">
        <v>963</v>
      </c>
      <c r="H3405" s="29" t="s">
        <v>904</v>
      </c>
      <c r="I3405" s="29" t="s">
        <v>905</v>
      </c>
      <c r="J3405" s="29" t="s">
        <v>942</v>
      </c>
      <c r="K3405" s="29" t="s">
        <v>907</v>
      </c>
      <c r="L3405" s="29" t="s">
        <v>952</v>
      </c>
      <c r="M3405" s="29" t="s">
        <v>558</v>
      </c>
      <c r="N3405" s="29">
        <v>1973</v>
      </c>
      <c r="O3405" s="29" t="s">
        <v>908</v>
      </c>
      <c r="P3405" s="29"/>
      <c r="Q3405" s="29"/>
      <c r="S3405" s="29"/>
      <c r="T3405" s="29"/>
      <c r="U3405" s="29"/>
      <c r="V3405" s="29"/>
      <c r="W3405" s="29"/>
      <c r="X3405" s="29"/>
      <c r="Y3405" s="29"/>
      <c r="Z3405" s="29"/>
      <c r="AA3405" s="29"/>
      <c r="AB3405" s="29"/>
      <c r="AC3405" s="29"/>
      <c r="AD3405" s="29"/>
      <c r="AE3405" s="29"/>
      <c r="AF3405" s="29"/>
      <c r="AG3405" s="29"/>
      <c r="AH3405" s="29"/>
      <c r="AI3405" s="29"/>
      <c r="AJ3405" s="29"/>
      <c r="AK3405" s="29"/>
      <c r="AL3405" s="29"/>
      <c r="AM3405" s="29"/>
      <c r="AN3405" s="29"/>
      <c r="AO3405" s="29"/>
      <c r="AP3405" s="29"/>
      <c r="AQ3405" s="29"/>
      <c r="AR3405" s="29"/>
      <c r="AS3405" s="29"/>
      <c r="AT3405" s="29"/>
      <c r="AU3405" s="29"/>
      <c r="AV3405" s="29"/>
      <c r="AW3405" s="29"/>
      <c r="AX3405" s="29"/>
      <c r="AY3405" s="29"/>
      <c r="AZ3405" s="29"/>
      <c r="BA3405" s="29"/>
      <c r="BB3405" s="29"/>
      <c r="BC3405" s="29"/>
      <c r="BD3405" s="29"/>
      <c r="BE3405" s="29"/>
      <c r="BF3405" s="29"/>
      <c r="BG3405" s="29"/>
      <c r="BH3405" s="29"/>
      <c r="BI3405" s="29"/>
      <c r="BJ3405" s="29"/>
      <c r="BK3405" s="29"/>
      <c r="BL3405" s="29"/>
      <c r="BM3405" s="29"/>
      <c r="BN3405" s="29"/>
      <c r="BO3405" s="29"/>
      <c r="BP3405" s="29"/>
      <c r="BQ3405" s="29"/>
      <c r="BR3405" s="29"/>
      <c r="BS3405" s="29"/>
      <c r="BT3405" s="29"/>
      <c r="BU3405" s="29"/>
      <c r="BV3405" s="29"/>
      <c r="BW3405" s="29"/>
      <c r="BX3405" s="29"/>
      <c r="BY3405" s="29"/>
      <c r="BZ3405" s="29"/>
      <c r="CA3405" s="29"/>
      <c r="CB3405" s="29"/>
      <c r="CC3405" s="29"/>
      <c r="CD3405" s="29"/>
      <c r="CE3405" s="29"/>
      <c r="CF3405" s="29"/>
      <c r="CG3405" s="29"/>
      <c r="CH3405" s="29"/>
      <c r="CI3405" s="29"/>
      <c r="CJ3405" s="29"/>
      <c r="CK3405" s="29"/>
      <c r="CL3405" s="29"/>
      <c r="CM3405" s="29"/>
      <c r="CN3405" s="29"/>
      <c r="CO3405" s="29"/>
      <c r="CP3405" s="29"/>
      <c r="CQ3405" s="29"/>
      <c r="CR3405" s="29"/>
      <c r="CS3405" s="29"/>
      <c r="CT3405" s="29"/>
      <c r="CU3405" s="29"/>
      <c r="CV3405" s="29"/>
      <c r="CW3405" s="29"/>
      <c r="CX3405" s="29"/>
      <c r="CY3405" s="29"/>
      <c r="CZ3405" s="29"/>
      <c r="DA3405" s="29"/>
      <c r="DB3405" s="29"/>
      <c r="DC3405" s="29"/>
      <c r="DD3405" s="29"/>
      <c r="DE3405" s="29"/>
      <c r="DF3405" s="29"/>
      <c r="DG3405" s="29"/>
      <c r="DH3405" s="29"/>
      <c r="DI3405" s="29"/>
      <c r="DJ3405" s="29"/>
      <c r="DK3405" s="29"/>
      <c r="DL3405" s="29"/>
      <c r="DM3405" s="29"/>
      <c r="DN3405" s="29"/>
      <c r="DO3405" s="29"/>
      <c r="DP3405" s="29"/>
      <c r="DQ3405" s="29"/>
      <c r="DR3405" s="29"/>
      <c r="DS3405" s="29"/>
      <c r="DT3405" s="29"/>
      <c r="DU3405" s="29"/>
      <c r="DV3405" s="29"/>
      <c r="DW3405" s="29"/>
      <c r="DX3405" s="29"/>
      <c r="DY3405" s="29"/>
      <c r="DZ3405" s="29"/>
      <c r="EA3405" s="29"/>
      <c r="EB3405" s="29"/>
      <c r="EC3405" s="29"/>
      <c r="ED3405" s="29"/>
      <c r="EE3405" s="29"/>
      <c r="EF3405" s="29"/>
      <c r="EG3405" s="29"/>
      <c r="EH3405" s="29"/>
      <c r="EI3405" s="29"/>
      <c r="EJ3405" s="29"/>
      <c r="EK3405" s="29"/>
      <c r="EL3405" s="29"/>
      <c r="EM3405" s="29"/>
      <c r="EN3405" s="29"/>
      <c r="EO3405" s="29"/>
      <c r="EP3405" s="29"/>
      <c r="EQ3405" s="29"/>
      <c r="ER3405" s="29"/>
      <c r="ES3405" s="29"/>
      <c r="ET3405" s="29"/>
      <c r="EU3405" s="29"/>
      <c r="EV3405" s="29"/>
      <c r="EW3405" s="29"/>
      <c r="EX3405" s="29"/>
      <c r="EY3405" s="29"/>
      <c r="EZ3405" s="29"/>
      <c r="FA3405" s="29"/>
      <c r="FB3405" s="29"/>
      <c r="FC3405" s="29"/>
      <c r="FD3405" s="29"/>
      <c r="FE3405" s="29"/>
      <c r="FF3405" s="29"/>
      <c r="FG3405" s="29"/>
      <c r="FH3405" s="29"/>
      <c r="FI3405" s="29"/>
      <c r="FJ3405" s="29"/>
      <c r="FK3405" s="29"/>
      <c r="FL3405" s="29"/>
      <c r="FM3405" s="29"/>
      <c r="FN3405" s="29"/>
      <c r="FO3405" s="29"/>
      <c r="FP3405" s="29"/>
      <c r="FQ3405" s="29"/>
      <c r="FR3405" s="29"/>
      <c r="FS3405" s="29"/>
      <c r="FT3405" s="29"/>
      <c r="FU3405" s="29"/>
      <c r="FV3405" s="29"/>
      <c r="FW3405" s="29"/>
      <c r="FX3405" s="29"/>
      <c r="FY3405" s="29"/>
      <c r="FZ3405" s="29"/>
      <c r="GA3405" s="29"/>
      <c r="GB3405" s="29"/>
      <c r="GC3405" s="29"/>
      <c r="GD3405" s="29"/>
      <c r="GE3405" s="29"/>
      <c r="GF3405" s="29"/>
      <c r="GG3405" s="29"/>
      <c r="GH3405" s="29"/>
      <c r="GI3405" s="29"/>
      <c r="GJ3405" s="29"/>
      <c r="GK3405" s="29"/>
      <c r="GL3405" s="29"/>
      <c r="GM3405" s="29"/>
      <c r="GN3405" s="29"/>
      <c r="GO3405" s="29"/>
      <c r="GP3405" s="29"/>
      <c r="GQ3405" s="29"/>
      <c r="GR3405" s="29"/>
      <c r="GS3405" s="29"/>
      <c r="GT3405" s="29"/>
      <c r="GU3405" s="29"/>
      <c r="GV3405" s="29"/>
      <c r="GW3405" s="29"/>
      <c r="GX3405" s="29"/>
      <c r="GY3405" s="29"/>
      <c r="GZ3405" s="29"/>
      <c r="HA3405" s="29"/>
      <c r="HB3405" s="29"/>
      <c r="HC3405" s="29"/>
      <c r="HD3405" s="29"/>
      <c r="HE3405" s="29"/>
      <c r="HF3405" s="29"/>
      <c r="HG3405" s="29"/>
      <c r="HH3405" s="29"/>
      <c r="HI3405" s="29"/>
      <c r="HJ3405" s="29"/>
      <c r="HK3405" s="29"/>
      <c r="HL3405" s="29"/>
      <c r="HM3405" s="29"/>
      <c r="HN3405" s="29"/>
      <c r="HO3405" s="29"/>
      <c r="HP3405" s="29"/>
      <c r="HQ3405" s="29"/>
      <c r="HR3405" s="29"/>
      <c r="HS3405" s="29"/>
      <c r="HT3405" s="29"/>
      <c r="HU3405" s="29"/>
      <c r="HV3405" s="29"/>
      <c r="HW3405" s="29"/>
      <c r="HX3405" s="29"/>
      <c r="HY3405" s="29"/>
      <c r="HZ3405" s="29"/>
      <c r="IA3405" s="29"/>
      <c r="IB3405" s="29"/>
      <c r="IC3405" s="29"/>
      <c r="ID3405" s="29"/>
      <c r="IE3405" s="29"/>
      <c r="IF3405" s="29"/>
      <c r="IG3405" s="29"/>
      <c r="IH3405" s="29"/>
      <c r="II3405" s="29"/>
      <c r="IJ3405" s="29"/>
      <c r="IK3405" s="29"/>
      <c r="IL3405" s="29"/>
      <c r="IM3405" s="29"/>
      <c r="IN3405" s="29"/>
      <c r="IO3405" s="29"/>
      <c r="IP3405" s="29"/>
      <c r="IQ3405" s="29"/>
      <c r="IR3405" s="29"/>
      <c r="IS3405" s="29"/>
      <c r="IT3405" s="29"/>
    </row>
    <row r="3406" spans="1:254" s="11" customFormat="1" ht="12.95" customHeight="1" x14ac:dyDescent="0.2">
      <c r="B3406" s="29" t="s">
        <v>902</v>
      </c>
      <c r="C3406" s="30" t="s">
        <v>555</v>
      </c>
      <c r="D3406" s="30" t="s">
        <v>556</v>
      </c>
      <c r="E3406" s="29" t="s">
        <v>557</v>
      </c>
      <c r="F3406" s="29">
        <v>2211</v>
      </c>
      <c r="G3406" s="29" t="s">
        <v>963</v>
      </c>
      <c r="H3406" s="29" t="s">
        <v>904</v>
      </c>
      <c r="I3406" s="29" t="s">
        <v>905</v>
      </c>
      <c r="J3406" s="29" t="s">
        <v>942</v>
      </c>
      <c r="K3406" s="29" t="s">
        <v>907</v>
      </c>
      <c r="L3406" s="29" t="s">
        <v>952</v>
      </c>
      <c r="M3406" s="29" t="s">
        <v>558</v>
      </c>
      <c r="N3406" s="29">
        <v>1973</v>
      </c>
      <c r="O3406" s="29" t="s">
        <v>908</v>
      </c>
      <c r="P3406" s="29"/>
      <c r="Q3406" s="29"/>
      <c r="S3406" s="29"/>
      <c r="T3406" s="29"/>
      <c r="U3406" s="29"/>
      <c r="V3406" s="29"/>
      <c r="W3406" s="29"/>
      <c r="X3406" s="29"/>
      <c r="Y3406" s="29"/>
      <c r="Z3406" s="29"/>
      <c r="AA3406" s="29"/>
      <c r="AB3406" s="29"/>
      <c r="AC3406" s="29"/>
      <c r="AD3406" s="29"/>
      <c r="AE3406" s="29"/>
      <c r="AF3406" s="29"/>
      <c r="AG3406" s="29"/>
      <c r="AH3406" s="29"/>
      <c r="AI3406" s="29"/>
      <c r="AJ3406" s="29"/>
      <c r="AK3406" s="29"/>
      <c r="AL3406" s="29"/>
      <c r="AM3406" s="29"/>
      <c r="AN3406" s="29"/>
      <c r="AO3406" s="29"/>
      <c r="AP3406" s="29"/>
      <c r="AQ3406" s="29"/>
      <c r="AR3406" s="29"/>
      <c r="AS3406" s="29"/>
      <c r="AT3406" s="29"/>
      <c r="AU3406" s="29"/>
      <c r="AV3406" s="29"/>
      <c r="AW3406" s="29"/>
      <c r="AX3406" s="29"/>
      <c r="AY3406" s="29"/>
      <c r="AZ3406" s="29"/>
      <c r="BA3406" s="29"/>
      <c r="BB3406" s="29"/>
      <c r="BC3406" s="29"/>
      <c r="BD3406" s="29"/>
      <c r="BE3406" s="29"/>
      <c r="BF3406" s="29"/>
      <c r="BG3406" s="29"/>
      <c r="BH3406" s="29"/>
      <c r="BI3406" s="29"/>
      <c r="BJ3406" s="29"/>
      <c r="BK3406" s="29"/>
      <c r="BL3406" s="29"/>
      <c r="BM3406" s="29"/>
      <c r="BN3406" s="29"/>
      <c r="BO3406" s="29"/>
      <c r="BP3406" s="29"/>
      <c r="BQ3406" s="29"/>
      <c r="BR3406" s="29"/>
      <c r="BS3406" s="29"/>
      <c r="BT3406" s="29"/>
      <c r="BU3406" s="29"/>
      <c r="BV3406" s="29"/>
      <c r="BW3406" s="29"/>
      <c r="BX3406" s="29"/>
      <c r="BY3406" s="29"/>
      <c r="BZ3406" s="29"/>
      <c r="CA3406" s="29"/>
      <c r="CB3406" s="29"/>
      <c r="CC3406" s="29"/>
      <c r="CD3406" s="29"/>
      <c r="CE3406" s="29"/>
      <c r="CF3406" s="29"/>
      <c r="CG3406" s="29"/>
      <c r="CH3406" s="29"/>
      <c r="CI3406" s="29"/>
      <c r="CJ3406" s="29"/>
      <c r="CK3406" s="29"/>
      <c r="CL3406" s="29"/>
      <c r="CM3406" s="29"/>
      <c r="CN3406" s="29"/>
      <c r="CO3406" s="29"/>
      <c r="CP3406" s="29"/>
      <c r="CQ3406" s="29"/>
      <c r="CR3406" s="29"/>
      <c r="CS3406" s="29"/>
      <c r="CT3406" s="29"/>
      <c r="CU3406" s="29"/>
      <c r="CV3406" s="29"/>
      <c r="CW3406" s="29"/>
      <c r="CX3406" s="29"/>
      <c r="CY3406" s="29"/>
      <c r="CZ3406" s="29"/>
      <c r="DA3406" s="29"/>
      <c r="DB3406" s="29"/>
      <c r="DC3406" s="29"/>
      <c r="DD3406" s="29"/>
      <c r="DE3406" s="29"/>
      <c r="DF3406" s="29"/>
      <c r="DG3406" s="29"/>
      <c r="DH3406" s="29"/>
      <c r="DI3406" s="29"/>
      <c r="DJ3406" s="29"/>
      <c r="DK3406" s="29"/>
      <c r="DL3406" s="29"/>
      <c r="DM3406" s="29"/>
      <c r="DN3406" s="29"/>
      <c r="DO3406" s="29"/>
      <c r="DP3406" s="29"/>
      <c r="DQ3406" s="29"/>
      <c r="DR3406" s="29"/>
      <c r="DS3406" s="29"/>
      <c r="DT3406" s="29"/>
      <c r="DU3406" s="29"/>
      <c r="DV3406" s="29"/>
      <c r="DW3406" s="29"/>
      <c r="DX3406" s="29"/>
      <c r="DY3406" s="29"/>
      <c r="DZ3406" s="29"/>
      <c r="EA3406" s="29"/>
      <c r="EB3406" s="29"/>
      <c r="EC3406" s="29"/>
      <c r="ED3406" s="29"/>
      <c r="EE3406" s="29"/>
      <c r="EF3406" s="29"/>
      <c r="EG3406" s="29"/>
      <c r="EH3406" s="29"/>
      <c r="EI3406" s="29"/>
      <c r="EJ3406" s="29"/>
      <c r="EK3406" s="29"/>
      <c r="EL3406" s="29"/>
      <c r="EM3406" s="29"/>
      <c r="EN3406" s="29"/>
      <c r="EO3406" s="29"/>
      <c r="EP3406" s="29"/>
      <c r="EQ3406" s="29"/>
      <c r="ER3406" s="29"/>
      <c r="ES3406" s="29"/>
      <c r="ET3406" s="29"/>
      <c r="EU3406" s="29"/>
      <c r="EV3406" s="29"/>
      <c r="EW3406" s="29"/>
      <c r="EX3406" s="29"/>
      <c r="EY3406" s="29"/>
      <c r="EZ3406" s="29"/>
      <c r="FA3406" s="29"/>
      <c r="FB3406" s="29"/>
      <c r="FC3406" s="29"/>
      <c r="FD3406" s="29"/>
      <c r="FE3406" s="29"/>
      <c r="FF3406" s="29"/>
      <c r="FG3406" s="29"/>
      <c r="FH3406" s="29"/>
      <c r="FI3406" s="29"/>
      <c r="FJ3406" s="29"/>
      <c r="FK3406" s="29"/>
      <c r="FL3406" s="29"/>
      <c r="FM3406" s="29"/>
      <c r="FN3406" s="29"/>
      <c r="FO3406" s="29"/>
      <c r="FP3406" s="29"/>
      <c r="FQ3406" s="29"/>
      <c r="FR3406" s="29"/>
      <c r="FS3406" s="29"/>
      <c r="FT3406" s="29"/>
      <c r="FU3406" s="29"/>
      <c r="FV3406" s="29"/>
      <c r="FW3406" s="29"/>
      <c r="FX3406" s="29"/>
      <c r="FY3406" s="29"/>
      <c r="FZ3406" s="29"/>
      <c r="GA3406" s="29"/>
      <c r="GB3406" s="29"/>
      <c r="GC3406" s="29"/>
      <c r="GD3406" s="29"/>
      <c r="GE3406" s="29"/>
      <c r="GF3406" s="29"/>
      <c r="GG3406" s="29"/>
      <c r="GH3406" s="29"/>
      <c r="GI3406" s="29"/>
      <c r="GJ3406" s="29"/>
      <c r="GK3406" s="29"/>
      <c r="GL3406" s="29"/>
      <c r="GM3406" s="29"/>
      <c r="GN3406" s="29"/>
      <c r="GO3406" s="29"/>
      <c r="GP3406" s="29"/>
      <c r="GQ3406" s="29"/>
      <c r="GR3406" s="29"/>
      <c r="GS3406" s="29"/>
      <c r="GT3406" s="29"/>
      <c r="GU3406" s="29"/>
      <c r="GV3406" s="29"/>
      <c r="GW3406" s="29"/>
      <c r="GX3406" s="29"/>
      <c r="GY3406" s="29"/>
      <c r="GZ3406" s="29"/>
      <c r="HA3406" s="29"/>
      <c r="HB3406" s="29"/>
      <c r="HC3406" s="29"/>
      <c r="HD3406" s="29"/>
      <c r="HE3406" s="29"/>
      <c r="HF3406" s="29"/>
      <c r="HG3406" s="29"/>
      <c r="HH3406" s="29"/>
      <c r="HI3406" s="29"/>
      <c r="HJ3406" s="29"/>
      <c r="HK3406" s="29"/>
      <c r="HL3406" s="29"/>
      <c r="HM3406" s="29"/>
      <c r="HN3406" s="29"/>
      <c r="HO3406" s="29"/>
      <c r="HP3406" s="29"/>
      <c r="HQ3406" s="29"/>
      <c r="HR3406" s="29"/>
      <c r="HS3406" s="29"/>
      <c r="HT3406" s="29"/>
      <c r="HU3406" s="29"/>
      <c r="HV3406" s="29"/>
      <c r="HW3406" s="29"/>
      <c r="HX3406" s="29"/>
      <c r="HY3406" s="29"/>
      <c r="HZ3406" s="29"/>
      <c r="IA3406" s="29"/>
      <c r="IB3406" s="29"/>
      <c r="IC3406" s="29"/>
      <c r="ID3406" s="29"/>
      <c r="IE3406" s="29"/>
      <c r="IF3406" s="29"/>
      <c r="IG3406" s="29"/>
      <c r="IH3406" s="29"/>
      <c r="II3406" s="29"/>
      <c r="IJ3406" s="29"/>
      <c r="IK3406" s="29"/>
      <c r="IL3406" s="29"/>
      <c r="IM3406" s="29"/>
      <c r="IN3406" s="29"/>
      <c r="IO3406" s="29"/>
      <c r="IP3406" s="29"/>
      <c r="IQ3406" s="29"/>
      <c r="IR3406" s="29"/>
      <c r="IS3406" s="29"/>
      <c r="IT3406" s="29"/>
    </row>
    <row r="3407" spans="1:254" s="173" customFormat="1" ht="12.95" customHeight="1" x14ac:dyDescent="0.2">
      <c r="A3407" s="203"/>
      <c r="B3407" s="34" t="s">
        <v>902</v>
      </c>
      <c r="C3407" s="33" t="s">
        <v>204</v>
      </c>
      <c r="D3407" s="33" t="s">
        <v>1320</v>
      </c>
      <c r="E3407" s="34" t="s">
        <v>205</v>
      </c>
      <c r="F3407" s="34">
        <v>3320</v>
      </c>
      <c r="G3407" s="34" t="s">
        <v>1364</v>
      </c>
      <c r="H3407" s="34" t="s">
        <v>904</v>
      </c>
      <c r="I3407" s="34" t="s">
        <v>917</v>
      </c>
      <c r="J3407" s="34" t="s">
        <v>912</v>
      </c>
      <c r="K3407" s="34" t="s">
        <v>937</v>
      </c>
      <c r="L3407" s="34" t="s">
        <v>943</v>
      </c>
      <c r="M3407" s="212">
        <v>38436</v>
      </c>
      <c r="N3407" s="34">
        <v>1954</v>
      </c>
      <c r="O3407" s="34" t="s">
        <v>1940</v>
      </c>
      <c r="P3407" s="34"/>
      <c r="Q3407" s="29"/>
      <c r="R3407" s="171"/>
      <c r="S3407" s="171"/>
      <c r="T3407" s="171"/>
      <c r="U3407" s="171"/>
      <c r="V3407" s="171"/>
      <c r="W3407" s="171"/>
      <c r="X3407" s="171"/>
      <c r="Y3407" s="171"/>
      <c r="Z3407" s="171"/>
      <c r="AA3407" s="171"/>
      <c r="AB3407" s="171"/>
      <c r="AC3407" s="171"/>
      <c r="AD3407" s="171"/>
      <c r="AE3407" s="171"/>
      <c r="AF3407" s="171"/>
      <c r="AG3407" s="171"/>
      <c r="AH3407" s="171"/>
      <c r="AI3407" s="171"/>
      <c r="AJ3407" s="171"/>
      <c r="AK3407" s="171"/>
      <c r="AL3407" s="171"/>
      <c r="AM3407" s="171"/>
      <c r="AN3407" s="171"/>
      <c r="AO3407" s="171"/>
      <c r="AP3407" s="171"/>
      <c r="AQ3407" s="171"/>
      <c r="AR3407" s="171"/>
      <c r="AS3407" s="171"/>
      <c r="AT3407" s="171"/>
      <c r="AU3407" s="171"/>
      <c r="AV3407" s="171"/>
      <c r="AW3407" s="171"/>
      <c r="AX3407" s="171"/>
      <c r="AY3407" s="171"/>
      <c r="AZ3407" s="171"/>
      <c r="BA3407" s="171"/>
      <c r="BB3407" s="171"/>
      <c r="BC3407" s="171"/>
      <c r="BD3407" s="171"/>
      <c r="BE3407" s="171"/>
      <c r="BF3407" s="171"/>
      <c r="BG3407" s="171"/>
      <c r="BH3407" s="171"/>
      <c r="BI3407" s="171"/>
      <c r="BJ3407" s="171"/>
      <c r="BK3407" s="171"/>
      <c r="BL3407" s="171"/>
      <c r="BM3407" s="171"/>
      <c r="BN3407" s="171"/>
      <c r="BO3407" s="171"/>
      <c r="BP3407" s="171"/>
      <c r="BQ3407" s="171"/>
      <c r="BR3407" s="171"/>
      <c r="BS3407" s="171"/>
      <c r="BT3407" s="171"/>
      <c r="BU3407" s="171"/>
      <c r="BV3407" s="171"/>
      <c r="BW3407" s="171"/>
      <c r="BX3407" s="171"/>
      <c r="BY3407" s="171"/>
      <c r="BZ3407" s="171"/>
      <c r="CA3407" s="171"/>
      <c r="CB3407" s="171"/>
      <c r="CC3407" s="171"/>
      <c r="CD3407" s="171"/>
      <c r="CE3407" s="171"/>
      <c r="CF3407" s="171"/>
      <c r="CG3407" s="171"/>
      <c r="CH3407" s="171"/>
      <c r="CI3407" s="171"/>
      <c r="CJ3407" s="171"/>
      <c r="CK3407" s="171"/>
      <c r="CL3407" s="171"/>
      <c r="CM3407" s="171"/>
      <c r="CN3407" s="171"/>
      <c r="CO3407" s="171"/>
      <c r="CP3407" s="171"/>
      <c r="CQ3407" s="171"/>
      <c r="CR3407" s="171"/>
      <c r="CS3407" s="171"/>
      <c r="CT3407" s="171"/>
      <c r="CU3407" s="171"/>
      <c r="CV3407" s="171"/>
      <c r="CW3407" s="171"/>
      <c r="CX3407" s="171"/>
      <c r="CY3407" s="171"/>
      <c r="CZ3407" s="171"/>
      <c r="DA3407" s="171"/>
      <c r="DB3407" s="171"/>
      <c r="DC3407" s="171"/>
      <c r="DD3407" s="171"/>
      <c r="DE3407" s="171"/>
      <c r="DF3407" s="171"/>
      <c r="DG3407" s="171"/>
      <c r="DH3407" s="171"/>
      <c r="DI3407" s="171"/>
      <c r="DJ3407" s="171"/>
      <c r="DK3407" s="171"/>
      <c r="DL3407" s="171"/>
      <c r="DM3407" s="171"/>
      <c r="DN3407" s="171"/>
      <c r="DO3407" s="171"/>
      <c r="DP3407" s="171"/>
      <c r="DQ3407" s="171"/>
      <c r="DR3407" s="171"/>
      <c r="DS3407" s="171"/>
      <c r="DT3407" s="171"/>
      <c r="DU3407" s="171"/>
      <c r="DV3407" s="171"/>
      <c r="DW3407" s="171"/>
      <c r="DX3407" s="171"/>
      <c r="DY3407" s="171"/>
      <c r="DZ3407" s="171"/>
      <c r="EA3407" s="171"/>
      <c r="EB3407" s="171"/>
      <c r="EC3407" s="171"/>
      <c r="ED3407" s="171"/>
      <c r="EE3407" s="171"/>
      <c r="EF3407" s="171"/>
      <c r="EG3407" s="171"/>
      <c r="EH3407" s="171"/>
      <c r="EI3407" s="171"/>
      <c r="EJ3407" s="171"/>
      <c r="EK3407" s="171"/>
      <c r="EL3407" s="171"/>
      <c r="EM3407" s="171"/>
      <c r="EN3407" s="171"/>
      <c r="EO3407" s="171"/>
      <c r="EP3407" s="171"/>
      <c r="EQ3407" s="171"/>
      <c r="ER3407" s="171"/>
      <c r="ES3407" s="171"/>
      <c r="ET3407" s="171"/>
      <c r="EU3407" s="171"/>
      <c r="EV3407" s="171"/>
      <c r="EW3407" s="171"/>
      <c r="EX3407" s="171"/>
      <c r="EY3407" s="171"/>
      <c r="EZ3407" s="171"/>
      <c r="FA3407" s="171"/>
      <c r="FB3407" s="171"/>
      <c r="FC3407" s="171"/>
      <c r="FD3407" s="171"/>
      <c r="FE3407" s="171"/>
      <c r="FF3407" s="171"/>
      <c r="FG3407" s="171"/>
      <c r="FH3407" s="171"/>
      <c r="FI3407" s="171"/>
      <c r="FJ3407" s="171"/>
      <c r="FK3407" s="171"/>
      <c r="FL3407" s="171"/>
      <c r="FM3407" s="171"/>
      <c r="FN3407" s="171"/>
      <c r="FO3407" s="171"/>
      <c r="FP3407" s="171"/>
      <c r="FQ3407" s="171"/>
      <c r="FR3407" s="171"/>
      <c r="FS3407" s="171"/>
      <c r="FT3407" s="171"/>
      <c r="FU3407" s="171"/>
      <c r="FV3407" s="171"/>
      <c r="FW3407" s="171"/>
      <c r="FX3407" s="171"/>
      <c r="FY3407" s="171"/>
      <c r="FZ3407" s="171"/>
      <c r="GA3407" s="171"/>
      <c r="GB3407" s="171"/>
      <c r="GC3407" s="171"/>
      <c r="GD3407" s="171"/>
      <c r="GE3407" s="171"/>
      <c r="GF3407" s="171"/>
      <c r="GG3407" s="171"/>
      <c r="GH3407" s="171"/>
      <c r="GI3407" s="171"/>
      <c r="GJ3407" s="171"/>
      <c r="GK3407" s="171"/>
      <c r="GL3407" s="171"/>
      <c r="GM3407" s="171"/>
      <c r="GN3407" s="171"/>
      <c r="GO3407" s="171"/>
      <c r="GP3407" s="171"/>
      <c r="GQ3407" s="171"/>
      <c r="GR3407" s="171"/>
      <c r="GS3407" s="171"/>
      <c r="GT3407" s="171"/>
      <c r="GU3407" s="171"/>
      <c r="GV3407" s="171"/>
      <c r="GW3407" s="171"/>
      <c r="GX3407" s="171"/>
      <c r="GY3407" s="171"/>
      <c r="GZ3407" s="171"/>
      <c r="HA3407" s="171"/>
      <c r="HB3407" s="171"/>
      <c r="HC3407" s="171"/>
      <c r="HD3407" s="171"/>
      <c r="HE3407" s="171"/>
      <c r="HF3407" s="171"/>
      <c r="HG3407" s="171"/>
      <c r="HH3407" s="171"/>
      <c r="HI3407" s="171"/>
      <c r="HJ3407" s="171"/>
      <c r="HK3407" s="171"/>
      <c r="HL3407" s="171"/>
      <c r="HM3407" s="171"/>
      <c r="HN3407" s="171"/>
      <c r="HO3407" s="171"/>
      <c r="HP3407" s="171"/>
      <c r="HQ3407" s="171"/>
      <c r="HR3407" s="171"/>
      <c r="HS3407" s="171"/>
      <c r="HT3407" s="171"/>
      <c r="HU3407" s="171"/>
      <c r="HV3407" s="171"/>
      <c r="HW3407" s="171"/>
      <c r="HX3407" s="171"/>
      <c r="HY3407" s="171"/>
      <c r="HZ3407" s="171"/>
      <c r="IA3407" s="171"/>
      <c r="IB3407" s="171"/>
      <c r="IC3407" s="171"/>
      <c r="ID3407" s="171"/>
      <c r="IE3407" s="171"/>
      <c r="IF3407" s="171"/>
      <c r="IG3407" s="171"/>
      <c r="IH3407" s="171"/>
      <c r="II3407" s="171"/>
      <c r="IJ3407" s="171"/>
      <c r="IK3407" s="171"/>
      <c r="IL3407" s="171"/>
      <c r="IM3407" s="171"/>
      <c r="IN3407" s="171"/>
      <c r="IO3407" s="171"/>
      <c r="IP3407" s="171"/>
      <c r="IQ3407" s="171"/>
      <c r="IR3407" s="171"/>
      <c r="IS3407" s="171"/>
      <c r="IT3407" s="171"/>
    </row>
    <row r="3408" spans="1:254" s="11" customFormat="1" ht="12.95" customHeight="1" x14ac:dyDescent="0.2">
      <c r="B3408" s="29" t="s">
        <v>902</v>
      </c>
      <c r="C3408" s="30" t="s">
        <v>204</v>
      </c>
      <c r="D3408" s="30" t="s">
        <v>1320</v>
      </c>
      <c r="E3408" s="29" t="s">
        <v>205</v>
      </c>
      <c r="F3408" s="29">
        <v>3320</v>
      </c>
      <c r="G3408" s="29" t="s">
        <v>1364</v>
      </c>
      <c r="H3408" s="29" t="s">
        <v>904</v>
      </c>
      <c r="I3408" s="29" t="s">
        <v>917</v>
      </c>
      <c r="J3408" s="29" t="s">
        <v>912</v>
      </c>
      <c r="K3408" s="29" t="s">
        <v>937</v>
      </c>
      <c r="L3408" s="29" t="s">
        <v>943</v>
      </c>
      <c r="M3408" s="31">
        <v>38436</v>
      </c>
      <c r="N3408" s="29">
        <v>1954</v>
      </c>
      <c r="O3408" s="29" t="s">
        <v>1940</v>
      </c>
      <c r="P3408" s="29"/>
      <c r="Q3408" s="29"/>
      <c r="R3408" s="29"/>
      <c r="S3408" s="29"/>
      <c r="T3408" s="29"/>
      <c r="U3408" s="29"/>
      <c r="V3408" s="29"/>
      <c r="W3408" s="29"/>
      <c r="X3408" s="29"/>
      <c r="Y3408" s="29"/>
      <c r="Z3408" s="29"/>
      <c r="AA3408" s="29"/>
      <c r="AB3408" s="29"/>
      <c r="AC3408" s="29"/>
      <c r="AD3408" s="29"/>
      <c r="AE3408" s="29"/>
      <c r="AF3408" s="29"/>
      <c r="AG3408" s="29"/>
      <c r="AH3408" s="29"/>
      <c r="AI3408" s="29"/>
      <c r="AJ3408" s="29"/>
      <c r="AK3408" s="29"/>
      <c r="AL3408" s="29"/>
      <c r="AM3408" s="29"/>
      <c r="AN3408" s="29"/>
      <c r="AO3408" s="29"/>
      <c r="AP3408" s="29"/>
      <c r="AQ3408" s="29"/>
      <c r="AR3408" s="29"/>
      <c r="AS3408" s="29"/>
      <c r="AT3408" s="29"/>
      <c r="AU3408" s="29"/>
      <c r="AV3408" s="29"/>
      <c r="AW3408" s="29"/>
      <c r="AX3408" s="29"/>
      <c r="AY3408" s="29"/>
      <c r="AZ3408" s="29"/>
      <c r="BA3408" s="29"/>
      <c r="BB3408" s="29"/>
      <c r="BC3408" s="29"/>
      <c r="BD3408" s="29"/>
      <c r="BE3408" s="29"/>
      <c r="BF3408" s="29"/>
      <c r="BG3408" s="29"/>
      <c r="BH3408" s="29"/>
      <c r="BI3408" s="29"/>
      <c r="BJ3408" s="29"/>
      <c r="BK3408" s="29"/>
      <c r="BL3408" s="29"/>
      <c r="BM3408" s="29"/>
      <c r="BN3408" s="29"/>
      <c r="BO3408" s="29"/>
      <c r="BP3408" s="29"/>
      <c r="BQ3408" s="29"/>
      <c r="BR3408" s="29"/>
      <c r="BS3408" s="29"/>
      <c r="BT3408" s="29"/>
      <c r="BU3408" s="29"/>
      <c r="BV3408" s="29"/>
      <c r="BW3408" s="29"/>
      <c r="BX3408" s="29"/>
      <c r="BY3408" s="29"/>
      <c r="BZ3408" s="29"/>
      <c r="CA3408" s="29"/>
      <c r="CB3408" s="29"/>
      <c r="CC3408" s="29"/>
      <c r="CD3408" s="29"/>
      <c r="CE3408" s="29"/>
      <c r="CF3408" s="29"/>
      <c r="CG3408" s="29"/>
      <c r="CH3408" s="29"/>
      <c r="CI3408" s="29"/>
      <c r="CJ3408" s="29"/>
      <c r="CK3408" s="29"/>
      <c r="CL3408" s="29"/>
      <c r="CM3408" s="29"/>
      <c r="CN3408" s="29"/>
      <c r="CO3408" s="29"/>
      <c r="CP3408" s="29"/>
      <c r="CQ3408" s="29"/>
      <c r="CR3408" s="29"/>
      <c r="CS3408" s="29"/>
      <c r="CT3408" s="29"/>
      <c r="CU3408" s="29"/>
      <c r="CV3408" s="29"/>
      <c r="CW3408" s="29"/>
      <c r="CX3408" s="29"/>
      <c r="CY3408" s="29"/>
      <c r="CZ3408" s="29"/>
      <c r="DA3408" s="29"/>
      <c r="DB3408" s="29"/>
      <c r="DC3408" s="29"/>
      <c r="DD3408" s="29"/>
      <c r="DE3408" s="29"/>
      <c r="DF3408" s="29"/>
      <c r="DG3408" s="29"/>
      <c r="DH3408" s="29"/>
      <c r="DI3408" s="29"/>
      <c r="DJ3408" s="29"/>
      <c r="DK3408" s="29"/>
      <c r="DL3408" s="29"/>
      <c r="DM3408" s="29"/>
      <c r="DN3408" s="29"/>
      <c r="DO3408" s="29"/>
      <c r="DP3408" s="29"/>
      <c r="DQ3408" s="29"/>
      <c r="DR3408" s="29"/>
      <c r="DS3408" s="29"/>
      <c r="DT3408" s="29"/>
      <c r="DU3408" s="29"/>
      <c r="DV3408" s="29"/>
      <c r="DW3408" s="29"/>
      <c r="DX3408" s="29"/>
      <c r="DY3408" s="29"/>
      <c r="DZ3408" s="29"/>
      <c r="EA3408" s="29"/>
      <c r="EB3408" s="29"/>
      <c r="EC3408" s="29"/>
      <c r="ED3408" s="29"/>
      <c r="EE3408" s="29"/>
      <c r="EF3408" s="29"/>
      <c r="EG3408" s="29"/>
      <c r="EH3408" s="29"/>
      <c r="EI3408" s="29"/>
      <c r="EJ3408" s="29"/>
      <c r="EK3408" s="29"/>
      <c r="EL3408" s="29"/>
      <c r="EM3408" s="29"/>
      <c r="EN3408" s="29"/>
      <c r="EO3408" s="29"/>
      <c r="EP3408" s="29"/>
      <c r="EQ3408" s="29"/>
      <c r="ER3408" s="29"/>
      <c r="ES3408" s="29"/>
      <c r="ET3408" s="29"/>
      <c r="EU3408" s="29"/>
      <c r="EV3408" s="29"/>
      <c r="EW3408" s="29"/>
      <c r="EX3408" s="29"/>
      <c r="EY3408" s="29"/>
      <c r="EZ3408" s="29"/>
      <c r="FA3408" s="29"/>
      <c r="FB3408" s="29"/>
      <c r="FC3408" s="29"/>
      <c r="FD3408" s="29"/>
      <c r="FE3408" s="29"/>
      <c r="FF3408" s="29"/>
      <c r="FG3408" s="29"/>
      <c r="FH3408" s="29"/>
      <c r="FI3408" s="29"/>
      <c r="FJ3408" s="29"/>
      <c r="FK3408" s="29"/>
      <c r="FL3408" s="29"/>
      <c r="FM3408" s="29"/>
      <c r="FN3408" s="29"/>
      <c r="FO3408" s="29"/>
      <c r="FP3408" s="29"/>
      <c r="FQ3408" s="29"/>
      <c r="FR3408" s="29"/>
      <c r="FS3408" s="29"/>
      <c r="FT3408" s="29"/>
      <c r="FU3408" s="29"/>
      <c r="FV3408" s="29"/>
      <c r="FW3408" s="29"/>
      <c r="FX3408" s="29"/>
      <c r="FY3408" s="29"/>
      <c r="FZ3408" s="29"/>
      <c r="GA3408" s="29"/>
      <c r="GB3408" s="29"/>
      <c r="GC3408" s="29"/>
      <c r="GD3408" s="29"/>
      <c r="GE3408" s="29"/>
      <c r="GF3408" s="29"/>
      <c r="GG3408" s="29"/>
      <c r="GH3408" s="29"/>
      <c r="GI3408" s="29"/>
      <c r="GJ3408" s="29"/>
      <c r="GK3408" s="29"/>
      <c r="GL3408" s="29"/>
      <c r="GM3408" s="29"/>
      <c r="GN3408" s="29"/>
      <c r="GO3408" s="29"/>
      <c r="GP3408" s="29"/>
      <c r="GQ3408" s="29"/>
      <c r="GR3408" s="29"/>
      <c r="GS3408" s="29"/>
      <c r="GT3408" s="29"/>
      <c r="GU3408" s="29"/>
      <c r="GV3408" s="29"/>
      <c r="GW3408" s="29"/>
      <c r="GX3408" s="29"/>
      <c r="GY3408" s="29"/>
      <c r="GZ3408" s="29"/>
      <c r="HA3408" s="29"/>
      <c r="HB3408" s="29"/>
      <c r="HC3408" s="29"/>
      <c r="HD3408" s="29"/>
      <c r="HE3408" s="29"/>
      <c r="HF3408" s="29"/>
      <c r="HG3408" s="29"/>
      <c r="HH3408" s="29"/>
      <c r="HI3408" s="29"/>
      <c r="HJ3408" s="29"/>
      <c r="HK3408" s="29"/>
      <c r="HL3408" s="29"/>
      <c r="HM3408" s="29"/>
      <c r="HN3408" s="29"/>
      <c r="HO3408" s="29"/>
      <c r="HP3408" s="29"/>
      <c r="HQ3408" s="29"/>
      <c r="HR3408" s="29"/>
      <c r="HS3408" s="29"/>
      <c r="HT3408" s="29"/>
      <c r="HU3408" s="29"/>
      <c r="HV3408" s="29"/>
      <c r="HW3408" s="29"/>
      <c r="HX3408" s="29"/>
      <c r="HY3408" s="29"/>
      <c r="HZ3408" s="29"/>
      <c r="IA3408" s="29"/>
      <c r="IB3408" s="29"/>
      <c r="IC3408" s="29"/>
      <c r="ID3408" s="29"/>
      <c r="IE3408" s="29"/>
      <c r="IF3408" s="29"/>
      <c r="IG3408" s="29"/>
      <c r="IH3408" s="29"/>
      <c r="II3408" s="29"/>
      <c r="IJ3408" s="29"/>
      <c r="IK3408" s="29"/>
      <c r="IL3408" s="29"/>
      <c r="IM3408" s="29"/>
      <c r="IN3408" s="29"/>
      <c r="IO3408" s="29"/>
      <c r="IP3408" s="29"/>
      <c r="IQ3408" s="29"/>
      <c r="IR3408" s="29"/>
      <c r="IS3408" s="29"/>
      <c r="IT3408" s="29"/>
    </row>
    <row r="3409" spans="1:254" s="11" customFormat="1" ht="12.95" customHeight="1" x14ac:dyDescent="0.2">
      <c r="B3409" s="11" t="s">
        <v>902</v>
      </c>
      <c r="C3409" s="144" t="s">
        <v>204</v>
      </c>
      <c r="D3409" s="144" t="s">
        <v>1320</v>
      </c>
      <c r="E3409" s="11" t="s">
        <v>205</v>
      </c>
      <c r="F3409" s="11">
        <v>3320</v>
      </c>
      <c r="G3409" s="11" t="s">
        <v>1364</v>
      </c>
      <c r="H3409" s="11" t="s">
        <v>904</v>
      </c>
      <c r="I3409" s="11" t="s">
        <v>917</v>
      </c>
      <c r="J3409" s="11" t="s">
        <v>912</v>
      </c>
      <c r="K3409" s="11" t="s">
        <v>937</v>
      </c>
      <c r="L3409" s="11" t="s">
        <v>943</v>
      </c>
      <c r="M3409" s="12">
        <v>38436</v>
      </c>
      <c r="N3409" s="11">
        <v>1954</v>
      </c>
      <c r="O3409" s="11" t="s">
        <v>1940</v>
      </c>
      <c r="P3409" s="11" t="s">
        <v>2550</v>
      </c>
      <c r="R3409" s="29"/>
      <c r="S3409" s="29"/>
      <c r="T3409" s="29"/>
      <c r="U3409" s="29"/>
      <c r="V3409" s="29"/>
      <c r="W3409" s="29"/>
      <c r="X3409" s="29"/>
      <c r="Y3409" s="29"/>
      <c r="Z3409" s="29"/>
      <c r="AA3409" s="29"/>
      <c r="AB3409" s="29"/>
      <c r="AC3409" s="29"/>
      <c r="AD3409" s="29"/>
      <c r="AE3409" s="29"/>
      <c r="AF3409" s="29"/>
      <c r="AG3409" s="29"/>
      <c r="AH3409" s="29"/>
      <c r="AI3409" s="29"/>
      <c r="AJ3409" s="29"/>
      <c r="AK3409" s="29"/>
      <c r="AL3409" s="29"/>
      <c r="AM3409" s="29"/>
      <c r="AN3409" s="29"/>
      <c r="AO3409" s="29"/>
      <c r="AP3409" s="29"/>
      <c r="AQ3409" s="29"/>
      <c r="AR3409" s="29"/>
      <c r="AS3409" s="29"/>
      <c r="AT3409" s="29"/>
      <c r="AU3409" s="29"/>
      <c r="AV3409" s="29"/>
      <c r="AW3409" s="29"/>
      <c r="AX3409" s="29"/>
      <c r="AY3409" s="29"/>
      <c r="AZ3409" s="29"/>
      <c r="BA3409" s="29"/>
      <c r="BB3409" s="29"/>
      <c r="BC3409" s="29"/>
      <c r="BD3409" s="29"/>
      <c r="BE3409" s="29"/>
      <c r="BF3409" s="29"/>
      <c r="BG3409" s="29"/>
      <c r="BH3409" s="29"/>
      <c r="BI3409" s="29"/>
      <c r="BJ3409" s="29"/>
      <c r="BK3409" s="29"/>
      <c r="BL3409" s="29"/>
      <c r="BM3409" s="29"/>
      <c r="BN3409" s="29"/>
      <c r="BO3409" s="29"/>
      <c r="BP3409" s="29"/>
      <c r="BQ3409" s="29"/>
      <c r="BR3409" s="29"/>
      <c r="BS3409" s="29"/>
      <c r="BT3409" s="29"/>
      <c r="BU3409" s="29"/>
      <c r="BV3409" s="29"/>
      <c r="BW3409" s="29"/>
      <c r="BX3409" s="29"/>
      <c r="BY3409" s="29"/>
      <c r="BZ3409" s="29"/>
      <c r="CA3409" s="29"/>
      <c r="CB3409" s="29"/>
      <c r="CC3409" s="29"/>
      <c r="CD3409" s="29"/>
      <c r="CE3409" s="29"/>
      <c r="CF3409" s="29"/>
      <c r="CG3409" s="29"/>
      <c r="CH3409" s="29"/>
      <c r="CI3409" s="29"/>
      <c r="CJ3409" s="29"/>
      <c r="CK3409" s="29"/>
      <c r="CL3409" s="29"/>
      <c r="CM3409" s="29"/>
      <c r="CN3409" s="29"/>
      <c r="CO3409" s="29"/>
      <c r="CP3409" s="29"/>
      <c r="CQ3409" s="29"/>
      <c r="CR3409" s="29"/>
      <c r="CS3409" s="29"/>
      <c r="CT3409" s="29"/>
      <c r="CU3409" s="29"/>
      <c r="CV3409" s="29"/>
      <c r="CW3409" s="29"/>
      <c r="CX3409" s="29"/>
      <c r="CY3409" s="29"/>
      <c r="CZ3409" s="29"/>
      <c r="DA3409" s="29"/>
      <c r="DB3409" s="29"/>
      <c r="DC3409" s="29"/>
      <c r="DD3409" s="29"/>
      <c r="DE3409" s="29"/>
      <c r="DF3409" s="29"/>
      <c r="DG3409" s="29"/>
      <c r="DH3409" s="29"/>
      <c r="DI3409" s="29"/>
      <c r="DJ3409" s="29"/>
      <c r="DK3409" s="29"/>
      <c r="DL3409" s="29"/>
      <c r="DM3409" s="29"/>
      <c r="DN3409" s="29"/>
      <c r="DO3409" s="29"/>
      <c r="DP3409" s="29"/>
      <c r="DQ3409" s="29"/>
      <c r="DR3409" s="29"/>
      <c r="DS3409" s="29"/>
      <c r="DT3409" s="29"/>
      <c r="DU3409" s="29"/>
      <c r="DV3409" s="29"/>
      <c r="DW3409" s="29"/>
      <c r="DX3409" s="29"/>
      <c r="DY3409" s="29"/>
      <c r="DZ3409" s="29"/>
      <c r="EA3409" s="29"/>
      <c r="EB3409" s="29"/>
      <c r="EC3409" s="29"/>
      <c r="ED3409" s="29"/>
      <c r="EE3409" s="29"/>
      <c r="EF3409" s="29"/>
      <c r="EG3409" s="29"/>
      <c r="EH3409" s="29"/>
      <c r="EI3409" s="29"/>
      <c r="EJ3409" s="29"/>
      <c r="EK3409" s="29"/>
      <c r="EL3409" s="29"/>
      <c r="EM3409" s="29"/>
      <c r="EN3409" s="29"/>
      <c r="EO3409" s="29"/>
      <c r="EP3409" s="29"/>
      <c r="EQ3409" s="29"/>
      <c r="ER3409" s="29"/>
      <c r="ES3409" s="29"/>
      <c r="ET3409" s="29"/>
      <c r="EU3409" s="29"/>
      <c r="EV3409" s="29"/>
      <c r="EW3409" s="29"/>
      <c r="EX3409" s="29"/>
      <c r="EY3409" s="29"/>
      <c r="EZ3409" s="29"/>
      <c r="FA3409" s="29"/>
      <c r="FB3409" s="29"/>
      <c r="FC3409" s="29"/>
      <c r="FD3409" s="29"/>
      <c r="FE3409" s="29"/>
      <c r="FF3409" s="29"/>
      <c r="FG3409" s="29"/>
      <c r="FH3409" s="29"/>
      <c r="FI3409" s="29"/>
      <c r="FJ3409" s="29"/>
      <c r="FK3409" s="29"/>
      <c r="FL3409" s="29"/>
      <c r="FM3409" s="29"/>
      <c r="FN3409" s="29"/>
      <c r="FO3409" s="29"/>
      <c r="FP3409" s="29"/>
      <c r="FQ3409" s="29"/>
      <c r="FR3409" s="29"/>
      <c r="FS3409" s="29"/>
      <c r="FT3409" s="29"/>
      <c r="FU3409" s="29"/>
      <c r="FV3409" s="29"/>
      <c r="FW3409" s="29"/>
      <c r="FX3409" s="29"/>
      <c r="FY3409" s="29"/>
      <c r="FZ3409" s="29"/>
      <c r="GA3409" s="29"/>
      <c r="GB3409" s="29"/>
      <c r="GC3409" s="29"/>
      <c r="GD3409" s="29"/>
      <c r="GE3409" s="29"/>
      <c r="GF3409" s="29"/>
      <c r="GG3409" s="29"/>
      <c r="GH3409" s="29"/>
      <c r="GI3409" s="29"/>
      <c r="GJ3409" s="29"/>
      <c r="GK3409" s="29"/>
      <c r="GL3409" s="29"/>
      <c r="GM3409" s="29"/>
      <c r="GN3409" s="29"/>
      <c r="GO3409" s="29"/>
      <c r="GP3409" s="29"/>
      <c r="GQ3409" s="29"/>
      <c r="GR3409" s="29"/>
      <c r="GS3409" s="29"/>
      <c r="GT3409" s="29"/>
      <c r="GU3409" s="29"/>
      <c r="GV3409" s="29"/>
      <c r="GW3409" s="29"/>
      <c r="GX3409" s="29"/>
      <c r="GY3409" s="29"/>
      <c r="GZ3409" s="29"/>
      <c r="HA3409" s="29"/>
      <c r="HB3409" s="29"/>
      <c r="HC3409" s="29"/>
      <c r="HD3409" s="29"/>
      <c r="HE3409" s="29"/>
      <c r="HF3409" s="29"/>
      <c r="HG3409" s="29"/>
      <c r="HH3409" s="29"/>
      <c r="HI3409" s="29"/>
      <c r="HJ3409" s="29"/>
      <c r="HK3409" s="29"/>
      <c r="HL3409" s="29"/>
      <c r="HM3409" s="29"/>
      <c r="HN3409" s="29"/>
      <c r="HO3409" s="29"/>
      <c r="HP3409" s="29"/>
      <c r="HQ3409" s="29"/>
      <c r="HR3409" s="29"/>
      <c r="HS3409" s="29"/>
      <c r="HT3409" s="29"/>
      <c r="HU3409" s="29"/>
      <c r="HV3409" s="29"/>
      <c r="HW3409" s="29"/>
      <c r="HX3409" s="29"/>
      <c r="HY3409" s="29"/>
      <c r="HZ3409" s="29"/>
      <c r="IA3409" s="29"/>
      <c r="IB3409" s="29"/>
      <c r="IC3409" s="29"/>
      <c r="ID3409" s="29"/>
      <c r="IE3409" s="29"/>
      <c r="IF3409" s="29"/>
      <c r="IG3409" s="29"/>
      <c r="IH3409" s="29"/>
      <c r="II3409" s="29"/>
      <c r="IJ3409" s="29"/>
      <c r="IK3409" s="29"/>
      <c r="IL3409" s="29"/>
      <c r="IM3409" s="29"/>
      <c r="IN3409" s="29"/>
      <c r="IO3409" s="29"/>
      <c r="IP3409" s="29"/>
      <c r="IQ3409" s="29"/>
      <c r="IR3409" s="29"/>
      <c r="IS3409" s="29"/>
      <c r="IT3409" s="29"/>
    </row>
    <row r="3410" spans="1:254" s="11" customFormat="1" ht="12.95" customHeight="1" x14ac:dyDescent="0.2">
      <c r="B3410" s="29" t="s">
        <v>902</v>
      </c>
      <c r="C3410" s="30" t="s">
        <v>206</v>
      </c>
      <c r="D3410" s="30" t="s">
        <v>940</v>
      </c>
      <c r="E3410" s="29" t="s">
        <v>207</v>
      </c>
      <c r="F3410" s="29">
        <v>3271</v>
      </c>
      <c r="G3410" s="29" t="s">
        <v>208</v>
      </c>
      <c r="H3410" s="29" t="s">
        <v>904</v>
      </c>
      <c r="I3410" s="29" t="s">
        <v>905</v>
      </c>
      <c r="J3410" s="29" t="s">
        <v>942</v>
      </c>
      <c r="K3410" s="29" t="s">
        <v>907</v>
      </c>
      <c r="L3410" s="29" t="s">
        <v>924</v>
      </c>
      <c r="M3410" s="29" t="s">
        <v>1688</v>
      </c>
      <c r="N3410" s="29">
        <v>1970</v>
      </c>
      <c r="O3410" s="29" t="s">
        <v>209</v>
      </c>
      <c r="P3410" s="29"/>
      <c r="Q3410" s="29"/>
      <c r="R3410" s="29"/>
      <c r="S3410" s="29"/>
      <c r="T3410" s="29"/>
      <c r="U3410" s="29"/>
      <c r="V3410" s="29"/>
      <c r="W3410" s="29"/>
      <c r="X3410" s="29"/>
      <c r="Y3410" s="29"/>
      <c r="Z3410" s="29"/>
      <c r="AA3410" s="29"/>
      <c r="AB3410" s="29"/>
      <c r="AC3410" s="29"/>
      <c r="AD3410" s="29"/>
      <c r="AE3410" s="29"/>
      <c r="AF3410" s="29"/>
      <c r="AG3410" s="29"/>
      <c r="AH3410" s="29"/>
      <c r="AI3410" s="29"/>
      <c r="AJ3410" s="29"/>
      <c r="AK3410" s="29"/>
      <c r="AL3410" s="29"/>
      <c r="AM3410" s="29"/>
      <c r="AN3410" s="29"/>
      <c r="AO3410" s="29"/>
      <c r="AP3410" s="29"/>
      <c r="AQ3410" s="29"/>
      <c r="AR3410" s="29"/>
      <c r="AS3410" s="29"/>
      <c r="AT3410" s="29"/>
      <c r="AU3410" s="29"/>
      <c r="AV3410" s="29"/>
      <c r="AW3410" s="29"/>
      <c r="AX3410" s="29"/>
      <c r="AY3410" s="29"/>
      <c r="AZ3410" s="29"/>
      <c r="BA3410" s="29"/>
      <c r="BB3410" s="29"/>
      <c r="BC3410" s="29"/>
      <c r="BD3410" s="29"/>
      <c r="BE3410" s="29"/>
      <c r="BF3410" s="29"/>
      <c r="BG3410" s="29"/>
      <c r="BH3410" s="29"/>
      <c r="BI3410" s="29"/>
      <c r="BJ3410" s="29"/>
      <c r="BK3410" s="29"/>
      <c r="BL3410" s="29"/>
      <c r="BM3410" s="29"/>
      <c r="BN3410" s="29"/>
      <c r="BO3410" s="29"/>
      <c r="BP3410" s="29"/>
      <c r="BQ3410" s="29"/>
      <c r="BR3410" s="29"/>
      <c r="BS3410" s="29"/>
      <c r="BT3410" s="29"/>
      <c r="BU3410" s="29"/>
      <c r="BV3410" s="29"/>
      <c r="BW3410" s="29"/>
      <c r="BX3410" s="29"/>
      <c r="BY3410" s="29"/>
      <c r="BZ3410" s="29"/>
      <c r="CA3410" s="29"/>
      <c r="CB3410" s="29"/>
      <c r="CC3410" s="29"/>
      <c r="CD3410" s="29"/>
      <c r="CE3410" s="29"/>
      <c r="CF3410" s="29"/>
      <c r="CG3410" s="29"/>
      <c r="CH3410" s="29"/>
      <c r="CI3410" s="29"/>
      <c r="CJ3410" s="29"/>
      <c r="CK3410" s="29"/>
      <c r="CL3410" s="29"/>
      <c r="CM3410" s="29"/>
      <c r="CN3410" s="29"/>
      <c r="CO3410" s="29"/>
      <c r="CP3410" s="29"/>
      <c r="CQ3410" s="29"/>
      <c r="CR3410" s="29"/>
      <c r="CS3410" s="29"/>
      <c r="CT3410" s="29"/>
      <c r="CU3410" s="29"/>
      <c r="CV3410" s="29"/>
      <c r="CW3410" s="29"/>
      <c r="CX3410" s="29"/>
      <c r="CY3410" s="29"/>
      <c r="CZ3410" s="29"/>
      <c r="DA3410" s="29"/>
      <c r="DB3410" s="29"/>
      <c r="DC3410" s="29"/>
      <c r="DD3410" s="29"/>
      <c r="DE3410" s="29"/>
      <c r="DF3410" s="29"/>
      <c r="DG3410" s="29"/>
      <c r="DH3410" s="29"/>
      <c r="DI3410" s="29"/>
      <c r="DJ3410" s="29"/>
      <c r="DK3410" s="29"/>
      <c r="DL3410" s="29"/>
      <c r="DM3410" s="29"/>
      <c r="DN3410" s="29"/>
      <c r="DO3410" s="29"/>
      <c r="DP3410" s="29"/>
      <c r="DQ3410" s="29"/>
      <c r="DR3410" s="29"/>
      <c r="DS3410" s="29"/>
      <c r="DT3410" s="29"/>
      <c r="DU3410" s="29"/>
      <c r="DV3410" s="29"/>
      <c r="DW3410" s="29"/>
      <c r="DX3410" s="29"/>
      <c r="DY3410" s="29"/>
      <c r="DZ3410" s="29"/>
      <c r="EA3410" s="29"/>
      <c r="EB3410" s="29"/>
      <c r="EC3410" s="29"/>
      <c r="ED3410" s="29"/>
      <c r="EE3410" s="29"/>
      <c r="EF3410" s="29"/>
      <c r="EG3410" s="29"/>
      <c r="EH3410" s="29"/>
      <c r="EI3410" s="29"/>
      <c r="EJ3410" s="29"/>
      <c r="EK3410" s="29"/>
      <c r="EL3410" s="29"/>
      <c r="EM3410" s="29"/>
      <c r="EN3410" s="29"/>
      <c r="EO3410" s="29"/>
      <c r="EP3410" s="29"/>
      <c r="EQ3410" s="29"/>
      <c r="ER3410" s="29"/>
      <c r="ES3410" s="29"/>
      <c r="ET3410" s="29"/>
      <c r="EU3410" s="29"/>
      <c r="EV3410" s="29"/>
      <c r="EW3410" s="29"/>
      <c r="EX3410" s="29"/>
      <c r="EY3410" s="29"/>
      <c r="EZ3410" s="29"/>
      <c r="FA3410" s="29"/>
      <c r="FB3410" s="29"/>
      <c r="FC3410" s="29"/>
      <c r="FD3410" s="29"/>
      <c r="FE3410" s="29"/>
      <c r="FF3410" s="29"/>
      <c r="FG3410" s="29"/>
      <c r="FH3410" s="29"/>
      <c r="FI3410" s="29"/>
      <c r="FJ3410" s="29"/>
      <c r="FK3410" s="29"/>
      <c r="FL3410" s="29"/>
      <c r="FM3410" s="29"/>
      <c r="FN3410" s="29"/>
      <c r="FO3410" s="29"/>
      <c r="FP3410" s="29"/>
      <c r="FQ3410" s="29"/>
      <c r="FR3410" s="29"/>
      <c r="FS3410" s="29"/>
      <c r="FT3410" s="29"/>
      <c r="FU3410" s="29"/>
      <c r="FV3410" s="29"/>
      <c r="FW3410" s="29"/>
      <c r="FX3410" s="29"/>
      <c r="FY3410" s="29"/>
      <c r="FZ3410" s="29"/>
      <c r="GA3410" s="29"/>
      <c r="GB3410" s="29"/>
      <c r="GC3410" s="29"/>
      <c r="GD3410" s="29"/>
      <c r="GE3410" s="29"/>
      <c r="GF3410" s="29"/>
      <c r="GG3410" s="29"/>
      <c r="GH3410" s="29"/>
      <c r="GI3410" s="29"/>
      <c r="GJ3410" s="29"/>
      <c r="GK3410" s="29"/>
      <c r="GL3410" s="29"/>
      <c r="GM3410" s="29"/>
      <c r="GN3410" s="29"/>
      <c r="GO3410" s="29"/>
      <c r="GP3410" s="29"/>
      <c r="GQ3410" s="29"/>
      <c r="GR3410" s="29"/>
      <c r="GS3410" s="29"/>
      <c r="GT3410" s="29"/>
      <c r="GU3410" s="29"/>
      <c r="GV3410" s="29"/>
      <c r="GW3410" s="29"/>
      <c r="GX3410" s="29"/>
      <c r="GY3410" s="29"/>
      <c r="GZ3410" s="29"/>
      <c r="HA3410" s="29"/>
      <c r="HB3410" s="29"/>
      <c r="HC3410" s="29"/>
      <c r="HD3410" s="29"/>
      <c r="HE3410" s="29"/>
      <c r="HF3410" s="29"/>
      <c r="HG3410" s="29"/>
      <c r="HH3410" s="29"/>
      <c r="HI3410" s="29"/>
      <c r="HJ3410" s="29"/>
      <c r="HK3410" s="29"/>
      <c r="HL3410" s="29"/>
      <c r="HM3410" s="29"/>
      <c r="HN3410" s="29"/>
      <c r="HO3410" s="29"/>
      <c r="HP3410" s="29"/>
      <c r="HQ3410" s="29"/>
      <c r="HR3410" s="29"/>
      <c r="HS3410" s="29"/>
      <c r="HT3410" s="29"/>
      <c r="HU3410" s="29"/>
      <c r="HV3410" s="29"/>
      <c r="HW3410" s="29"/>
      <c r="HX3410" s="29"/>
      <c r="HY3410" s="29"/>
      <c r="HZ3410" s="29"/>
      <c r="IA3410" s="29"/>
      <c r="IB3410" s="29"/>
      <c r="IC3410" s="29"/>
      <c r="ID3410" s="29"/>
      <c r="IE3410" s="29"/>
      <c r="IF3410" s="29"/>
      <c r="IG3410" s="29"/>
      <c r="IH3410" s="29"/>
      <c r="II3410" s="29"/>
      <c r="IJ3410" s="29"/>
      <c r="IK3410" s="29"/>
      <c r="IL3410" s="29"/>
      <c r="IM3410" s="29"/>
      <c r="IN3410" s="29"/>
      <c r="IO3410" s="29"/>
      <c r="IP3410" s="29"/>
      <c r="IQ3410" s="29"/>
      <c r="IR3410" s="29"/>
      <c r="IS3410" s="29"/>
      <c r="IT3410" s="29"/>
    </row>
    <row r="3411" spans="1:254" s="11" customFormat="1" ht="14.1" customHeight="1" x14ac:dyDescent="0.2">
      <c r="B3411" s="29" t="s">
        <v>902</v>
      </c>
      <c r="C3411" s="30" t="s">
        <v>206</v>
      </c>
      <c r="D3411" s="30" t="s">
        <v>920</v>
      </c>
      <c r="E3411" s="29" t="s">
        <v>210</v>
      </c>
      <c r="F3411" s="29">
        <v>1230</v>
      </c>
      <c r="G3411" s="29" t="s">
        <v>1214</v>
      </c>
      <c r="H3411" s="29" t="s">
        <v>904</v>
      </c>
      <c r="I3411" s="29" t="s">
        <v>936</v>
      </c>
      <c r="J3411" s="29" t="s">
        <v>905</v>
      </c>
      <c r="K3411" s="29" t="s">
        <v>937</v>
      </c>
      <c r="L3411" s="29" t="s">
        <v>211</v>
      </c>
      <c r="M3411" s="29" t="s">
        <v>212</v>
      </c>
      <c r="N3411" s="29">
        <v>1927</v>
      </c>
      <c r="O3411" s="29" t="s">
        <v>2000</v>
      </c>
      <c r="P3411" s="29"/>
      <c r="Q3411" s="29"/>
      <c r="R3411" s="29"/>
      <c r="S3411" s="29"/>
      <c r="T3411" s="29"/>
      <c r="U3411" s="29"/>
      <c r="V3411" s="29"/>
      <c r="W3411" s="29"/>
      <c r="X3411" s="29"/>
      <c r="Y3411" s="29"/>
      <c r="Z3411" s="29"/>
      <c r="AA3411" s="29"/>
      <c r="AB3411" s="29"/>
      <c r="AC3411" s="29"/>
      <c r="AD3411" s="29"/>
      <c r="AE3411" s="29"/>
      <c r="AF3411" s="29"/>
      <c r="AG3411" s="29"/>
      <c r="AH3411" s="29"/>
      <c r="AI3411" s="29"/>
      <c r="AJ3411" s="29"/>
      <c r="AK3411" s="29"/>
      <c r="AL3411" s="29"/>
      <c r="AM3411" s="29"/>
      <c r="AN3411" s="29"/>
      <c r="AO3411" s="29"/>
      <c r="AP3411" s="29"/>
      <c r="AQ3411" s="29"/>
      <c r="AR3411" s="29"/>
      <c r="AS3411" s="29"/>
      <c r="AT3411" s="29"/>
      <c r="AU3411" s="29"/>
      <c r="AV3411" s="29"/>
      <c r="AW3411" s="29"/>
      <c r="AX3411" s="29"/>
      <c r="AY3411" s="29"/>
      <c r="AZ3411" s="29"/>
      <c r="BA3411" s="29"/>
      <c r="BB3411" s="29"/>
      <c r="BC3411" s="29"/>
      <c r="BD3411" s="29"/>
      <c r="BE3411" s="29"/>
      <c r="BF3411" s="29"/>
      <c r="BG3411" s="29"/>
      <c r="BH3411" s="29"/>
      <c r="BI3411" s="29"/>
      <c r="BJ3411" s="29"/>
      <c r="BK3411" s="29"/>
      <c r="BL3411" s="29"/>
      <c r="BM3411" s="29"/>
      <c r="BN3411" s="29"/>
      <c r="BO3411" s="29"/>
      <c r="BP3411" s="29"/>
      <c r="BQ3411" s="29"/>
      <c r="BR3411" s="29"/>
      <c r="BS3411" s="29"/>
      <c r="BT3411" s="29"/>
      <c r="BU3411" s="29"/>
      <c r="BV3411" s="29"/>
      <c r="BW3411" s="29"/>
      <c r="BX3411" s="29"/>
      <c r="BY3411" s="29"/>
      <c r="BZ3411" s="29"/>
      <c r="CA3411" s="29"/>
      <c r="CB3411" s="29"/>
      <c r="CC3411" s="29"/>
      <c r="CD3411" s="29"/>
      <c r="CE3411" s="29"/>
      <c r="CF3411" s="29"/>
      <c r="CG3411" s="29"/>
      <c r="CH3411" s="29"/>
      <c r="CI3411" s="29"/>
      <c r="CJ3411" s="29"/>
      <c r="CK3411" s="29"/>
      <c r="CL3411" s="29"/>
      <c r="CM3411" s="29"/>
      <c r="CN3411" s="29"/>
      <c r="CO3411" s="29"/>
      <c r="CP3411" s="29"/>
      <c r="CQ3411" s="29"/>
      <c r="CR3411" s="29"/>
      <c r="CS3411" s="29"/>
      <c r="CT3411" s="29"/>
      <c r="CU3411" s="29"/>
      <c r="CV3411" s="29"/>
      <c r="CW3411" s="29"/>
      <c r="CX3411" s="29"/>
      <c r="CY3411" s="29"/>
      <c r="CZ3411" s="29"/>
      <c r="DA3411" s="29"/>
      <c r="DB3411" s="29"/>
      <c r="DC3411" s="29"/>
      <c r="DD3411" s="29"/>
      <c r="DE3411" s="29"/>
      <c r="DF3411" s="29"/>
      <c r="DG3411" s="29"/>
      <c r="DH3411" s="29"/>
      <c r="DI3411" s="29"/>
      <c r="DJ3411" s="29"/>
      <c r="DK3411" s="29"/>
      <c r="DL3411" s="29"/>
      <c r="DM3411" s="29"/>
      <c r="DN3411" s="29"/>
      <c r="DO3411" s="29"/>
      <c r="DP3411" s="29"/>
      <c r="DQ3411" s="29"/>
      <c r="DR3411" s="29"/>
      <c r="DS3411" s="29"/>
      <c r="DT3411" s="29"/>
      <c r="DU3411" s="29"/>
      <c r="DV3411" s="29"/>
      <c r="DW3411" s="29"/>
      <c r="DX3411" s="29"/>
      <c r="DY3411" s="29"/>
      <c r="DZ3411" s="29"/>
      <c r="EA3411" s="29"/>
      <c r="EB3411" s="29"/>
      <c r="EC3411" s="29"/>
      <c r="ED3411" s="29"/>
      <c r="EE3411" s="29"/>
      <c r="EF3411" s="29"/>
      <c r="EG3411" s="29"/>
      <c r="EH3411" s="29"/>
      <c r="EI3411" s="29"/>
      <c r="EJ3411" s="29"/>
      <c r="EK3411" s="29"/>
      <c r="EL3411" s="29"/>
      <c r="EM3411" s="29"/>
      <c r="EN3411" s="29"/>
      <c r="EO3411" s="29"/>
      <c r="EP3411" s="29"/>
      <c r="EQ3411" s="29"/>
      <c r="ER3411" s="29"/>
      <c r="ES3411" s="29"/>
      <c r="ET3411" s="29"/>
      <c r="EU3411" s="29"/>
      <c r="EV3411" s="29"/>
      <c r="EW3411" s="29"/>
      <c r="EX3411" s="29"/>
      <c r="EY3411" s="29"/>
      <c r="EZ3411" s="29"/>
      <c r="FA3411" s="29"/>
      <c r="FB3411" s="29"/>
      <c r="FC3411" s="29"/>
      <c r="FD3411" s="29"/>
      <c r="FE3411" s="29"/>
      <c r="FF3411" s="29"/>
      <c r="FG3411" s="29"/>
      <c r="FH3411" s="29"/>
      <c r="FI3411" s="29"/>
      <c r="FJ3411" s="29"/>
      <c r="FK3411" s="29"/>
      <c r="FL3411" s="29"/>
      <c r="FM3411" s="29"/>
      <c r="FN3411" s="29"/>
      <c r="FO3411" s="29"/>
      <c r="FP3411" s="29"/>
      <c r="FQ3411" s="29"/>
      <c r="FR3411" s="29"/>
      <c r="FS3411" s="29"/>
      <c r="FT3411" s="29"/>
      <c r="FU3411" s="29"/>
      <c r="FV3411" s="29"/>
      <c r="FW3411" s="29"/>
      <c r="FX3411" s="29"/>
      <c r="FY3411" s="29"/>
      <c r="FZ3411" s="29"/>
      <c r="GA3411" s="29"/>
      <c r="GB3411" s="29"/>
      <c r="GC3411" s="29"/>
      <c r="GD3411" s="29"/>
      <c r="GE3411" s="29"/>
      <c r="GF3411" s="29"/>
      <c r="GG3411" s="29"/>
      <c r="GH3411" s="29"/>
      <c r="GI3411" s="29"/>
      <c r="GJ3411" s="29"/>
      <c r="GK3411" s="29"/>
      <c r="GL3411" s="29"/>
      <c r="GM3411" s="29"/>
      <c r="GN3411" s="29"/>
      <c r="GO3411" s="29"/>
      <c r="GP3411" s="29"/>
      <c r="GQ3411" s="29"/>
      <c r="GR3411" s="29"/>
      <c r="GS3411" s="29"/>
      <c r="GT3411" s="29"/>
      <c r="GU3411" s="29"/>
      <c r="GV3411" s="29"/>
      <c r="GW3411" s="29"/>
      <c r="GX3411" s="29"/>
      <c r="GY3411" s="29"/>
      <c r="GZ3411" s="29"/>
      <c r="HA3411" s="29"/>
      <c r="HB3411" s="29"/>
      <c r="HC3411" s="29"/>
      <c r="HD3411" s="29"/>
      <c r="HE3411" s="29"/>
      <c r="HF3411" s="29"/>
      <c r="HG3411" s="29"/>
      <c r="HH3411" s="29"/>
      <c r="HI3411" s="29"/>
      <c r="HJ3411" s="29"/>
      <c r="HK3411" s="29"/>
      <c r="HL3411" s="29"/>
      <c r="HM3411" s="29"/>
      <c r="HN3411" s="29"/>
      <c r="HO3411" s="29"/>
      <c r="HP3411" s="29"/>
      <c r="HQ3411" s="29"/>
      <c r="HR3411" s="29"/>
      <c r="HS3411" s="29"/>
      <c r="HT3411" s="29"/>
      <c r="HU3411" s="29"/>
      <c r="HV3411" s="29"/>
      <c r="HW3411" s="29"/>
      <c r="HX3411" s="29"/>
      <c r="HY3411" s="29"/>
      <c r="HZ3411" s="29"/>
      <c r="IA3411" s="29"/>
      <c r="IB3411" s="29"/>
      <c r="IC3411" s="29"/>
      <c r="ID3411" s="29"/>
      <c r="IE3411" s="29"/>
      <c r="IF3411" s="29"/>
      <c r="IG3411" s="29"/>
      <c r="IH3411" s="29"/>
      <c r="II3411" s="29"/>
      <c r="IJ3411" s="29"/>
      <c r="IK3411" s="29"/>
      <c r="IL3411" s="29"/>
      <c r="IM3411" s="29"/>
      <c r="IN3411" s="29"/>
      <c r="IO3411" s="29"/>
      <c r="IP3411" s="29"/>
      <c r="IQ3411" s="29"/>
      <c r="IR3411" s="29"/>
      <c r="IS3411" s="29"/>
      <c r="IT3411" s="29"/>
    </row>
    <row r="3412" spans="1:254" s="11" customFormat="1" ht="14.1" customHeight="1" x14ac:dyDescent="0.2">
      <c r="B3412" s="29" t="s">
        <v>902</v>
      </c>
      <c r="C3412" s="30" t="s">
        <v>206</v>
      </c>
      <c r="D3412" s="30" t="s">
        <v>920</v>
      </c>
      <c r="E3412" s="29" t="s">
        <v>210</v>
      </c>
      <c r="F3412" s="29">
        <v>1230</v>
      </c>
      <c r="G3412" s="29" t="s">
        <v>1214</v>
      </c>
      <c r="H3412" s="29" t="s">
        <v>904</v>
      </c>
      <c r="I3412" s="29" t="s">
        <v>936</v>
      </c>
      <c r="J3412" s="29" t="s">
        <v>905</v>
      </c>
      <c r="K3412" s="29" t="s">
        <v>937</v>
      </c>
      <c r="L3412" s="29" t="s">
        <v>211</v>
      </c>
      <c r="M3412" s="29" t="s">
        <v>212</v>
      </c>
      <c r="N3412" s="29">
        <v>1927</v>
      </c>
      <c r="O3412" s="29" t="s">
        <v>2000</v>
      </c>
      <c r="P3412" s="29"/>
      <c r="Q3412" s="29"/>
      <c r="R3412" s="29"/>
      <c r="S3412" s="29"/>
      <c r="T3412" s="29"/>
      <c r="U3412" s="29"/>
      <c r="V3412" s="29"/>
      <c r="W3412" s="29"/>
      <c r="X3412" s="29"/>
      <c r="Y3412" s="29"/>
      <c r="Z3412" s="29"/>
      <c r="AA3412" s="29"/>
      <c r="AB3412" s="29"/>
      <c r="AC3412" s="29"/>
      <c r="AD3412" s="29"/>
      <c r="AE3412" s="29"/>
      <c r="AF3412" s="29"/>
      <c r="AG3412" s="29"/>
      <c r="AH3412" s="29"/>
      <c r="AI3412" s="29"/>
      <c r="AJ3412" s="29"/>
      <c r="AK3412" s="29"/>
      <c r="AL3412" s="29"/>
      <c r="AM3412" s="29"/>
      <c r="AN3412" s="29"/>
      <c r="AO3412" s="29"/>
      <c r="AP3412" s="29"/>
      <c r="AQ3412" s="29"/>
      <c r="AR3412" s="29"/>
      <c r="AS3412" s="29"/>
      <c r="AT3412" s="29"/>
      <c r="AU3412" s="29"/>
      <c r="AV3412" s="29"/>
      <c r="AW3412" s="29"/>
      <c r="AX3412" s="29"/>
      <c r="AY3412" s="29"/>
      <c r="AZ3412" s="29"/>
      <c r="BA3412" s="29"/>
      <c r="BB3412" s="29"/>
      <c r="BC3412" s="29"/>
      <c r="BD3412" s="29"/>
      <c r="BE3412" s="29"/>
      <c r="BF3412" s="29"/>
      <c r="BG3412" s="29"/>
      <c r="BH3412" s="29"/>
      <c r="BI3412" s="29"/>
      <c r="BJ3412" s="29"/>
      <c r="BK3412" s="29"/>
      <c r="BL3412" s="29"/>
      <c r="BM3412" s="29"/>
      <c r="BN3412" s="29"/>
      <c r="BO3412" s="29"/>
      <c r="BP3412" s="29"/>
      <c r="BQ3412" s="29"/>
      <c r="BR3412" s="29"/>
      <c r="BS3412" s="29"/>
      <c r="BT3412" s="29"/>
      <c r="BU3412" s="29"/>
      <c r="BV3412" s="29"/>
      <c r="BW3412" s="29"/>
      <c r="BX3412" s="29"/>
      <c r="BY3412" s="29"/>
      <c r="BZ3412" s="29"/>
      <c r="CA3412" s="29"/>
      <c r="CB3412" s="29"/>
      <c r="CC3412" s="29"/>
      <c r="CD3412" s="29"/>
      <c r="CE3412" s="29"/>
      <c r="CF3412" s="29"/>
      <c r="CG3412" s="29"/>
      <c r="CH3412" s="29"/>
      <c r="CI3412" s="29"/>
      <c r="CJ3412" s="29"/>
      <c r="CK3412" s="29"/>
      <c r="CL3412" s="29"/>
      <c r="CM3412" s="29"/>
      <c r="CN3412" s="29"/>
      <c r="CO3412" s="29"/>
      <c r="CP3412" s="29"/>
      <c r="CQ3412" s="29"/>
      <c r="CR3412" s="29"/>
      <c r="CS3412" s="29"/>
      <c r="CT3412" s="29"/>
      <c r="CU3412" s="29"/>
      <c r="CV3412" s="29"/>
      <c r="CW3412" s="29"/>
      <c r="CX3412" s="29"/>
      <c r="CY3412" s="29"/>
      <c r="CZ3412" s="29"/>
      <c r="DA3412" s="29"/>
      <c r="DB3412" s="29"/>
      <c r="DC3412" s="29"/>
      <c r="DD3412" s="29"/>
      <c r="DE3412" s="29"/>
      <c r="DF3412" s="29"/>
      <c r="DG3412" s="29"/>
      <c r="DH3412" s="29"/>
      <c r="DI3412" s="29"/>
      <c r="DJ3412" s="29"/>
      <c r="DK3412" s="29"/>
      <c r="DL3412" s="29"/>
      <c r="DM3412" s="29"/>
      <c r="DN3412" s="29"/>
      <c r="DO3412" s="29"/>
      <c r="DP3412" s="29"/>
      <c r="DQ3412" s="29"/>
      <c r="DR3412" s="29"/>
      <c r="DS3412" s="29"/>
      <c r="DT3412" s="29"/>
      <c r="DU3412" s="29"/>
      <c r="DV3412" s="29"/>
      <c r="DW3412" s="29"/>
      <c r="DX3412" s="29"/>
      <c r="DY3412" s="29"/>
      <c r="DZ3412" s="29"/>
      <c r="EA3412" s="29"/>
      <c r="EB3412" s="29"/>
      <c r="EC3412" s="29"/>
      <c r="ED3412" s="29"/>
      <c r="EE3412" s="29"/>
      <c r="EF3412" s="29"/>
      <c r="EG3412" s="29"/>
      <c r="EH3412" s="29"/>
      <c r="EI3412" s="29"/>
      <c r="EJ3412" s="29"/>
      <c r="EK3412" s="29"/>
      <c r="EL3412" s="29"/>
      <c r="EM3412" s="29"/>
      <c r="EN3412" s="29"/>
      <c r="EO3412" s="29"/>
      <c r="EP3412" s="29"/>
      <c r="EQ3412" s="29"/>
      <c r="ER3412" s="29"/>
      <c r="ES3412" s="29"/>
      <c r="ET3412" s="29"/>
      <c r="EU3412" s="29"/>
      <c r="EV3412" s="29"/>
      <c r="EW3412" s="29"/>
      <c r="EX3412" s="29"/>
      <c r="EY3412" s="29"/>
      <c r="EZ3412" s="29"/>
      <c r="FA3412" s="29"/>
      <c r="FB3412" s="29"/>
      <c r="FC3412" s="29"/>
      <c r="FD3412" s="29"/>
      <c r="FE3412" s="29"/>
      <c r="FF3412" s="29"/>
      <c r="FG3412" s="29"/>
      <c r="FH3412" s="29"/>
      <c r="FI3412" s="29"/>
      <c r="FJ3412" s="29"/>
      <c r="FK3412" s="29"/>
      <c r="FL3412" s="29"/>
      <c r="FM3412" s="29"/>
      <c r="FN3412" s="29"/>
      <c r="FO3412" s="29"/>
      <c r="FP3412" s="29"/>
      <c r="FQ3412" s="29"/>
      <c r="FR3412" s="29"/>
      <c r="FS3412" s="29"/>
      <c r="FT3412" s="29"/>
      <c r="FU3412" s="29"/>
      <c r="FV3412" s="29"/>
      <c r="FW3412" s="29"/>
      <c r="FX3412" s="29"/>
      <c r="FY3412" s="29"/>
      <c r="FZ3412" s="29"/>
      <c r="GA3412" s="29"/>
      <c r="GB3412" s="29"/>
      <c r="GC3412" s="29"/>
      <c r="GD3412" s="29"/>
      <c r="GE3412" s="29"/>
      <c r="GF3412" s="29"/>
      <c r="GG3412" s="29"/>
      <c r="GH3412" s="29"/>
      <c r="GI3412" s="29"/>
      <c r="GJ3412" s="29"/>
      <c r="GK3412" s="29"/>
      <c r="GL3412" s="29"/>
      <c r="GM3412" s="29"/>
      <c r="GN3412" s="29"/>
      <c r="GO3412" s="29"/>
      <c r="GP3412" s="29"/>
      <c r="GQ3412" s="29"/>
      <c r="GR3412" s="29"/>
      <c r="GS3412" s="29"/>
      <c r="GT3412" s="29"/>
      <c r="GU3412" s="29"/>
      <c r="GV3412" s="29"/>
      <c r="GW3412" s="29"/>
      <c r="GX3412" s="29"/>
      <c r="GY3412" s="29"/>
      <c r="GZ3412" s="29"/>
      <c r="HA3412" s="29"/>
      <c r="HB3412" s="29"/>
      <c r="HC3412" s="29"/>
      <c r="HD3412" s="29"/>
      <c r="HE3412" s="29"/>
      <c r="HF3412" s="29"/>
      <c r="HG3412" s="29"/>
      <c r="HH3412" s="29"/>
      <c r="HI3412" s="29"/>
      <c r="HJ3412" s="29"/>
      <c r="HK3412" s="29"/>
      <c r="HL3412" s="29"/>
      <c r="HM3412" s="29"/>
      <c r="HN3412" s="29"/>
      <c r="HO3412" s="29"/>
      <c r="HP3412" s="29"/>
      <c r="HQ3412" s="29"/>
      <c r="HR3412" s="29"/>
      <c r="HS3412" s="29"/>
      <c r="HT3412" s="29"/>
      <c r="HU3412" s="29"/>
      <c r="HV3412" s="29"/>
      <c r="HW3412" s="29"/>
      <c r="HX3412" s="29"/>
      <c r="HY3412" s="29"/>
      <c r="HZ3412" s="29"/>
      <c r="IA3412" s="29"/>
      <c r="IB3412" s="29"/>
      <c r="IC3412" s="29"/>
      <c r="ID3412" s="29"/>
      <c r="IE3412" s="29"/>
      <c r="IF3412" s="29"/>
      <c r="IG3412" s="29"/>
      <c r="IH3412" s="29"/>
      <c r="II3412" s="29"/>
      <c r="IJ3412" s="29"/>
      <c r="IK3412" s="29"/>
      <c r="IL3412" s="29"/>
      <c r="IM3412" s="29"/>
      <c r="IN3412" s="29"/>
      <c r="IO3412" s="29"/>
      <c r="IP3412" s="29"/>
      <c r="IQ3412" s="29"/>
      <c r="IR3412" s="29"/>
      <c r="IS3412" s="29"/>
      <c r="IT3412" s="29"/>
    </row>
    <row r="3413" spans="1:254" s="11" customFormat="1" ht="12.95" customHeight="1" x14ac:dyDescent="0.2">
      <c r="B3413" s="29" t="s">
        <v>902</v>
      </c>
      <c r="C3413" s="30" t="s">
        <v>206</v>
      </c>
      <c r="D3413" s="30" t="s">
        <v>940</v>
      </c>
      <c r="E3413" s="29" t="s">
        <v>207</v>
      </c>
      <c r="F3413" s="29">
        <v>3271</v>
      </c>
      <c r="G3413" s="29" t="s">
        <v>208</v>
      </c>
      <c r="H3413" s="29" t="s">
        <v>904</v>
      </c>
      <c r="I3413" s="29" t="s">
        <v>905</v>
      </c>
      <c r="J3413" s="29" t="s">
        <v>942</v>
      </c>
      <c r="K3413" s="29" t="s">
        <v>907</v>
      </c>
      <c r="L3413" s="29" t="s">
        <v>924</v>
      </c>
      <c r="M3413" s="29" t="s">
        <v>1688</v>
      </c>
      <c r="N3413" s="29">
        <v>1970</v>
      </c>
      <c r="O3413" s="29" t="s">
        <v>209</v>
      </c>
      <c r="P3413" s="29"/>
      <c r="Q3413" s="29"/>
      <c r="R3413" s="29"/>
      <c r="S3413" s="29"/>
      <c r="T3413" s="29"/>
      <c r="U3413" s="29"/>
      <c r="V3413" s="29"/>
      <c r="W3413" s="29"/>
      <c r="X3413" s="29"/>
      <c r="Y3413" s="29"/>
      <c r="Z3413" s="29"/>
      <c r="AA3413" s="29"/>
      <c r="AB3413" s="29"/>
      <c r="AC3413" s="29"/>
      <c r="AD3413" s="29"/>
      <c r="AE3413" s="29"/>
      <c r="AF3413" s="29"/>
      <c r="AG3413" s="29"/>
      <c r="AH3413" s="29"/>
      <c r="AI3413" s="29"/>
      <c r="AJ3413" s="29"/>
      <c r="AK3413" s="29"/>
      <c r="AL3413" s="29"/>
      <c r="AM3413" s="29"/>
      <c r="AN3413" s="29"/>
      <c r="AO3413" s="29"/>
      <c r="AP3413" s="29"/>
      <c r="AQ3413" s="29"/>
      <c r="AR3413" s="29"/>
      <c r="AS3413" s="29"/>
      <c r="AT3413" s="29"/>
      <c r="AU3413" s="29"/>
      <c r="AV3413" s="29"/>
      <c r="AW3413" s="29"/>
      <c r="AX3413" s="29"/>
      <c r="AY3413" s="29"/>
      <c r="AZ3413" s="29"/>
      <c r="BA3413" s="29"/>
      <c r="BB3413" s="29"/>
      <c r="BC3413" s="29"/>
      <c r="BD3413" s="29"/>
      <c r="BE3413" s="29"/>
      <c r="BF3413" s="29"/>
      <c r="BG3413" s="29"/>
      <c r="BH3413" s="29"/>
      <c r="BI3413" s="29"/>
      <c r="BJ3413" s="29"/>
      <c r="BK3413" s="29"/>
      <c r="BL3413" s="29"/>
      <c r="BM3413" s="29"/>
      <c r="BN3413" s="29"/>
      <c r="BO3413" s="29"/>
      <c r="BP3413" s="29"/>
      <c r="BQ3413" s="29"/>
      <c r="BR3413" s="29"/>
      <c r="BS3413" s="29"/>
      <c r="BT3413" s="29"/>
      <c r="BU3413" s="29"/>
      <c r="BV3413" s="29"/>
      <c r="BW3413" s="29"/>
      <c r="BX3413" s="29"/>
      <c r="BY3413" s="29"/>
      <c r="BZ3413" s="29"/>
      <c r="CA3413" s="29"/>
      <c r="CB3413" s="29"/>
      <c r="CC3413" s="29"/>
      <c r="CD3413" s="29"/>
      <c r="CE3413" s="29"/>
      <c r="CF3413" s="29"/>
      <c r="CG3413" s="29"/>
      <c r="CH3413" s="29"/>
      <c r="CI3413" s="29"/>
      <c r="CJ3413" s="29"/>
      <c r="CK3413" s="29"/>
      <c r="CL3413" s="29"/>
      <c r="CM3413" s="29"/>
      <c r="CN3413" s="29"/>
      <c r="CO3413" s="29"/>
      <c r="CP3413" s="29"/>
      <c r="CQ3413" s="29"/>
      <c r="CR3413" s="29"/>
      <c r="CS3413" s="29"/>
      <c r="CT3413" s="29"/>
      <c r="CU3413" s="29"/>
      <c r="CV3413" s="29"/>
      <c r="CW3413" s="29"/>
      <c r="CX3413" s="29"/>
      <c r="CY3413" s="29"/>
      <c r="CZ3413" s="29"/>
      <c r="DA3413" s="29"/>
      <c r="DB3413" s="29"/>
      <c r="DC3413" s="29"/>
      <c r="DD3413" s="29"/>
      <c r="DE3413" s="29"/>
      <c r="DF3413" s="29"/>
      <c r="DG3413" s="29"/>
      <c r="DH3413" s="29"/>
      <c r="DI3413" s="29"/>
      <c r="DJ3413" s="29"/>
      <c r="DK3413" s="29"/>
      <c r="DL3413" s="29"/>
      <c r="DM3413" s="29"/>
      <c r="DN3413" s="29"/>
      <c r="DO3413" s="29"/>
      <c r="DP3413" s="29"/>
      <c r="DQ3413" s="29"/>
      <c r="DR3413" s="29"/>
      <c r="DS3413" s="29"/>
      <c r="DT3413" s="29"/>
      <c r="DU3413" s="29"/>
      <c r="DV3413" s="29"/>
      <c r="DW3413" s="29"/>
      <c r="DX3413" s="29"/>
      <c r="DY3413" s="29"/>
      <c r="DZ3413" s="29"/>
      <c r="EA3413" s="29"/>
      <c r="EB3413" s="29"/>
      <c r="EC3413" s="29"/>
      <c r="ED3413" s="29"/>
      <c r="EE3413" s="29"/>
      <c r="EF3413" s="29"/>
      <c r="EG3413" s="29"/>
      <c r="EH3413" s="29"/>
      <c r="EI3413" s="29"/>
      <c r="EJ3413" s="29"/>
      <c r="EK3413" s="29"/>
      <c r="EL3413" s="29"/>
      <c r="EM3413" s="29"/>
      <c r="EN3413" s="29"/>
      <c r="EO3413" s="29"/>
      <c r="EP3413" s="29"/>
      <c r="EQ3413" s="29"/>
      <c r="ER3413" s="29"/>
      <c r="ES3413" s="29"/>
      <c r="ET3413" s="29"/>
      <c r="EU3413" s="29"/>
      <c r="EV3413" s="29"/>
      <c r="EW3413" s="29"/>
      <c r="EX3413" s="29"/>
      <c r="EY3413" s="29"/>
      <c r="EZ3413" s="29"/>
      <c r="FA3413" s="29"/>
      <c r="FB3413" s="29"/>
      <c r="FC3413" s="29"/>
      <c r="FD3413" s="29"/>
      <c r="FE3413" s="29"/>
      <c r="FF3413" s="29"/>
      <c r="FG3413" s="29"/>
      <c r="FH3413" s="29"/>
      <c r="FI3413" s="29"/>
      <c r="FJ3413" s="29"/>
      <c r="FK3413" s="29"/>
      <c r="FL3413" s="29"/>
      <c r="FM3413" s="29"/>
      <c r="FN3413" s="29"/>
      <c r="FO3413" s="29"/>
      <c r="FP3413" s="29"/>
      <c r="FQ3413" s="29"/>
      <c r="FR3413" s="29"/>
      <c r="FS3413" s="29"/>
      <c r="FT3413" s="29"/>
      <c r="FU3413" s="29"/>
      <c r="FV3413" s="29"/>
      <c r="FW3413" s="29"/>
      <c r="FX3413" s="29"/>
      <c r="FY3413" s="29"/>
      <c r="FZ3413" s="29"/>
      <c r="GA3413" s="29"/>
      <c r="GB3413" s="29"/>
      <c r="GC3413" s="29"/>
      <c r="GD3413" s="29"/>
      <c r="GE3413" s="29"/>
      <c r="GF3413" s="29"/>
      <c r="GG3413" s="29"/>
      <c r="GH3413" s="29"/>
      <c r="GI3413" s="29"/>
      <c r="GJ3413" s="29"/>
      <c r="GK3413" s="29"/>
      <c r="GL3413" s="29"/>
      <c r="GM3413" s="29"/>
      <c r="GN3413" s="29"/>
      <c r="GO3413" s="29"/>
      <c r="GP3413" s="29"/>
      <c r="GQ3413" s="29"/>
      <c r="GR3413" s="29"/>
      <c r="GS3413" s="29"/>
      <c r="GT3413" s="29"/>
      <c r="GU3413" s="29"/>
      <c r="GV3413" s="29"/>
      <c r="GW3413" s="29"/>
      <c r="GX3413" s="29"/>
      <c r="GY3413" s="29"/>
      <c r="GZ3413" s="29"/>
      <c r="HA3413" s="29"/>
      <c r="HB3413" s="29"/>
      <c r="HC3413" s="29"/>
      <c r="HD3413" s="29"/>
      <c r="HE3413" s="29"/>
      <c r="HF3413" s="29"/>
      <c r="HG3413" s="29"/>
      <c r="HH3413" s="29"/>
      <c r="HI3413" s="29"/>
      <c r="HJ3413" s="29"/>
      <c r="HK3413" s="29"/>
      <c r="HL3413" s="29"/>
      <c r="HM3413" s="29"/>
      <c r="HN3413" s="29"/>
      <c r="HO3413" s="29"/>
      <c r="HP3413" s="29"/>
      <c r="HQ3413" s="29"/>
      <c r="HR3413" s="29"/>
      <c r="HS3413" s="29"/>
      <c r="HT3413" s="29"/>
      <c r="HU3413" s="29"/>
      <c r="HV3413" s="29"/>
      <c r="HW3413" s="29"/>
      <c r="HX3413" s="29"/>
      <c r="HY3413" s="29"/>
      <c r="HZ3413" s="29"/>
      <c r="IA3413" s="29"/>
      <c r="IB3413" s="29"/>
      <c r="IC3413" s="29"/>
      <c r="ID3413" s="29"/>
      <c r="IE3413" s="29"/>
      <c r="IF3413" s="29"/>
      <c r="IG3413" s="29"/>
      <c r="IH3413" s="29"/>
      <c r="II3413" s="29"/>
      <c r="IJ3413" s="29"/>
      <c r="IK3413" s="29"/>
      <c r="IL3413" s="29"/>
      <c r="IM3413" s="29"/>
      <c r="IN3413" s="29"/>
      <c r="IO3413" s="29"/>
      <c r="IP3413" s="29"/>
      <c r="IQ3413" s="29"/>
      <c r="IR3413" s="29"/>
      <c r="IS3413" s="29"/>
      <c r="IT3413" s="29"/>
    </row>
    <row r="3414" spans="1:254" s="11" customFormat="1" ht="12.95" customHeight="1" x14ac:dyDescent="0.2">
      <c r="B3414" s="11" t="s">
        <v>902</v>
      </c>
      <c r="C3414" s="144" t="s">
        <v>206</v>
      </c>
      <c r="D3414" s="144" t="s">
        <v>920</v>
      </c>
      <c r="E3414" s="11" t="s">
        <v>210</v>
      </c>
      <c r="F3414" s="11">
        <v>1230</v>
      </c>
      <c r="G3414" s="11" t="s">
        <v>1214</v>
      </c>
      <c r="H3414" s="11" t="s">
        <v>904</v>
      </c>
      <c r="I3414" s="11" t="s">
        <v>936</v>
      </c>
      <c r="J3414" s="11" t="s">
        <v>905</v>
      </c>
      <c r="K3414" s="11" t="s">
        <v>937</v>
      </c>
      <c r="L3414" s="11" t="s">
        <v>211</v>
      </c>
      <c r="M3414" s="11" t="s">
        <v>212</v>
      </c>
      <c r="N3414" s="11">
        <v>1927</v>
      </c>
      <c r="O3414" s="11" t="s">
        <v>2000</v>
      </c>
      <c r="R3414" s="29"/>
      <c r="S3414" s="29"/>
      <c r="T3414" s="29"/>
      <c r="U3414" s="29"/>
      <c r="V3414" s="29"/>
      <c r="W3414" s="29"/>
      <c r="X3414" s="29"/>
      <c r="Y3414" s="29"/>
      <c r="Z3414" s="29"/>
      <c r="AA3414" s="29"/>
      <c r="AB3414" s="29"/>
      <c r="AC3414" s="29"/>
      <c r="AD3414" s="29"/>
      <c r="AE3414" s="29"/>
      <c r="AF3414" s="29"/>
      <c r="AG3414" s="29"/>
      <c r="AH3414" s="29"/>
      <c r="AI3414" s="29"/>
      <c r="AJ3414" s="29"/>
      <c r="AK3414" s="29"/>
      <c r="AL3414" s="29"/>
      <c r="AM3414" s="29"/>
      <c r="AN3414" s="29"/>
      <c r="AO3414" s="29"/>
      <c r="AP3414" s="29"/>
      <c r="AQ3414" s="29"/>
      <c r="AR3414" s="29"/>
      <c r="AS3414" s="29"/>
      <c r="AT3414" s="29"/>
      <c r="AU3414" s="29"/>
      <c r="AV3414" s="29"/>
      <c r="AW3414" s="29"/>
      <c r="AX3414" s="29"/>
      <c r="AY3414" s="29"/>
      <c r="AZ3414" s="29"/>
      <c r="BA3414" s="29"/>
      <c r="BB3414" s="29"/>
      <c r="BC3414" s="29"/>
      <c r="BD3414" s="29"/>
      <c r="BE3414" s="29"/>
      <c r="BF3414" s="29"/>
      <c r="BG3414" s="29"/>
      <c r="BH3414" s="29"/>
      <c r="BI3414" s="29"/>
      <c r="BJ3414" s="29"/>
      <c r="BK3414" s="29"/>
      <c r="BL3414" s="29"/>
      <c r="BM3414" s="29"/>
      <c r="BN3414" s="29"/>
      <c r="BO3414" s="29"/>
      <c r="BP3414" s="29"/>
      <c r="BQ3414" s="29"/>
      <c r="BR3414" s="29"/>
      <c r="BS3414" s="29"/>
      <c r="BT3414" s="29"/>
      <c r="BU3414" s="29"/>
      <c r="BV3414" s="29"/>
      <c r="BW3414" s="29"/>
      <c r="BX3414" s="29"/>
      <c r="BY3414" s="29"/>
      <c r="BZ3414" s="29"/>
      <c r="CA3414" s="29"/>
      <c r="CB3414" s="29"/>
      <c r="CC3414" s="29"/>
      <c r="CD3414" s="29"/>
      <c r="CE3414" s="29"/>
      <c r="CF3414" s="29"/>
      <c r="CG3414" s="29"/>
      <c r="CH3414" s="29"/>
      <c r="CI3414" s="29"/>
      <c r="CJ3414" s="29"/>
      <c r="CK3414" s="29"/>
      <c r="CL3414" s="29"/>
      <c r="CM3414" s="29"/>
      <c r="CN3414" s="29"/>
      <c r="CO3414" s="29"/>
      <c r="CP3414" s="29"/>
      <c r="CQ3414" s="29"/>
      <c r="CR3414" s="29"/>
      <c r="CS3414" s="29"/>
      <c r="CT3414" s="29"/>
      <c r="CU3414" s="29"/>
      <c r="CV3414" s="29"/>
      <c r="CW3414" s="29"/>
      <c r="CX3414" s="29"/>
      <c r="CY3414" s="29"/>
      <c r="CZ3414" s="29"/>
      <c r="DA3414" s="29"/>
      <c r="DB3414" s="29"/>
      <c r="DC3414" s="29"/>
      <c r="DD3414" s="29"/>
      <c r="DE3414" s="29"/>
      <c r="DF3414" s="29"/>
      <c r="DG3414" s="29"/>
      <c r="DH3414" s="29"/>
      <c r="DI3414" s="29"/>
      <c r="DJ3414" s="29"/>
      <c r="DK3414" s="29"/>
      <c r="DL3414" s="29"/>
      <c r="DM3414" s="29"/>
      <c r="DN3414" s="29"/>
      <c r="DO3414" s="29"/>
      <c r="DP3414" s="29"/>
      <c r="DQ3414" s="29"/>
      <c r="DR3414" s="29"/>
      <c r="DS3414" s="29"/>
      <c r="DT3414" s="29"/>
      <c r="DU3414" s="29"/>
      <c r="DV3414" s="29"/>
      <c r="DW3414" s="29"/>
      <c r="DX3414" s="29"/>
      <c r="DY3414" s="29"/>
      <c r="DZ3414" s="29"/>
      <c r="EA3414" s="29"/>
      <c r="EB3414" s="29"/>
      <c r="EC3414" s="29"/>
      <c r="ED3414" s="29"/>
      <c r="EE3414" s="29"/>
      <c r="EF3414" s="29"/>
      <c r="EG3414" s="29"/>
      <c r="EH3414" s="29"/>
      <c r="EI3414" s="29"/>
      <c r="EJ3414" s="29"/>
      <c r="EK3414" s="29"/>
      <c r="EL3414" s="29"/>
      <c r="EM3414" s="29"/>
      <c r="EN3414" s="29"/>
      <c r="EO3414" s="29"/>
      <c r="EP3414" s="29"/>
      <c r="EQ3414" s="29"/>
      <c r="ER3414" s="29"/>
      <c r="ES3414" s="29"/>
      <c r="ET3414" s="29"/>
      <c r="EU3414" s="29"/>
      <c r="EV3414" s="29"/>
      <c r="EW3414" s="29"/>
      <c r="EX3414" s="29"/>
      <c r="EY3414" s="29"/>
      <c r="EZ3414" s="29"/>
      <c r="FA3414" s="29"/>
      <c r="FB3414" s="29"/>
      <c r="FC3414" s="29"/>
      <c r="FD3414" s="29"/>
      <c r="FE3414" s="29"/>
      <c r="FF3414" s="29"/>
      <c r="FG3414" s="29"/>
      <c r="FH3414" s="29"/>
      <c r="FI3414" s="29"/>
      <c r="FJ3414" s="29"/>
      <c r="FK3414" s="29"/>
      <c r="FL3414" s="29"/>
      <c r="FM3414" s="29"/>
      <c r="FN3414" s="29"/>
      <c r="FO3414" s="29"/>
      <c r="FP3414" s="29"/>
      <c r="FQ3414" s="29"/>
      <c r="FR3414" s="29"/>
      <c r="FS3414" s="29"/>
      <c r="FT3414" s="29"/>
      <c r="FU3414" s="29"/>
      <c r="FV3414" s="29"/>
      <c r="FW3414" s="29"/>
      <c r="FX3414" s="29"/>
      <c r="FY3414" s="29"/>
      <c r="FZ3414" s="29"/>
      <c r="GA3414" s="29"/>
      <c r="GB3414" s="29"/>
      <c r="GC3414" s="29"/>
      <c r="GD3414" s="29"/>
      <c r="GE3414" s="29"/>
      <c r="GF3414" s="29"/>
      <c r="GG3414" s="29"/>
      <c r="GH3414" s="29"/>
      <c r="GI3414" s="29"/>
      <c r="GJ3414" s="29"/>
      <c r="GK3414" s="29"/>
      <c r="GL3414" s="29"/>
      <c r="GM3414" s="29"/>
      <c r="GN3414" s="29"/>
      <c r="GO3414" s="29"/>
      <c r="GP3414" s="29"/>
      <c r="GQ3414" s="29"/>
      <c r="GR3414" s="29"/>
      <c r="GS3414" s="29"/>
      <c r="GT3414" s="29"/>
      <c r="GU3414" s="29"/>
      <c r="GV3414" s="29"/>
      <c r="GW3414" s="29"/>
      <c r="GX3414" s="29"/>
      <c r="GY3414" s="29"/>
      <c r="GZ3414" s="29"/>
      <c r="HA3414" s="29"/>
      <c r="HB3414" s="29"/>
      <c r="HC3414" s="29"/>
      <c r="HD3414" s="29"/>
      <c r="HE3414" s="29"/>
      <c r="HF3414" s="29"/>
      <c r="HG3414" s="29"/>
      <c r="HH3414" s="29"/>
      <c r="HI3414" s="29"/>
      <c r="HJ3414" s="29"/>
      <c r="HK3414" s="29"/>
      <c r="HL3414" s="29"/>
      <c r="HM3414" s="29"/>
      <c r="HN3414" s="29"/>
      <c r="HO3414" s="29"/>
      <c r="HP3414" s="29"/>
      <c r="HQ3414" s="29"/>
      <c r="HR3414" s="29"/>
      <c r="HS3414" s="29"/>
      <c r="HT3414" s="29"/>
      <c r="HU3414" s="29"/>
      <c r="HV3414" s="29"/>
      <c r="HW3414" s="29"/>
      <c r="HX3414" s="29"/>
      <c r="HY3414" s="29"/>
      <c r="HZ3414" s="29"/>
      <c r="IA3414" s="29"/>
      <c r="IB3414" s="29"/>
      <c r="IC3414" s="29"/>
      <c r="ID3414" s="29"/>
      <c r="IE3414" s="29"/>
      <c r="IF3414" s="29"/>
      <c r="IG3414" s="29"/>
      <c r="IH3414" s="29"/>
      <c r="II3414" s="29"/>
      <c r="IJ3414" s="29"/>
      <c r="IK3414" s="29"/>
      <c r="IL3414" s="29"/>
      <c r="IM3414" s="29"/>
      <c r="IN3414" s="29"/>
      <c r="IO3414" s="29"/>
      <c r="IP3414" s="29"/>
      <c r="IQ3414" s="29"/>
      <c r="IR3414" s="29"/>
      <c r="IS3414" s="29"/>
      <c r="IT3414" s="29"/>
    </row>
    <row r="3415" spans="1:254" s="11" customFormat="1" ht="12.95" customHeight="1" x14ac:dyDescent="0.2">
      <c r="B3415" s="11" t="s">
        <v>902</v>
      </c>
      <c r="C3415" s="144" t="s">
        <v>206</v>
      </c>
      <c r="D3415" s="144" t="s">
        <v>940</v>
      </c>
      <c r="E3415" s="11" t="s">
        <v>207</v>
      </c>
      <c r="F3415" s="11">
        <v>3271</v>
      </c>
      <c r="G3415" s="11" t="s">
        <v>208</v>
      </c>
      <c r="H3415" s="11" t="s">
        <v>904</v>
      </c>
      <c r="I3415" s="11" t="s">
        <v>905</v>
      </c>
      <c r="J3415" s="11" t="s">
        <v>942</v>
      </c>
      <c r="K3415" s="11" t="s">
        <v>907</v>
      </c>
      <c r="L3415" s="11" t="s">
        <v>924</v>
      </c>
      <c r="M3415" s="11" t="s">
        <v>1688</v>
      </c>
      <c r="N3415" s="11">
        <v>1970</v>
      </c>
      <c r="O3415" s="11" t="s">
        <v>209</v>
      </c>
      <c r="R3415" s="29"/>
      <c r="S3415" s="29"/>
      <c r="T3415" s="29"/>
      <c r="U3415" s="29"/>
      <c r="V3415" s="29"/>
      <c r="W3415" s="29"/>
      <c r="X3415" s="29"/>
      <c r="Y3415" s="29"/>
      <c r="Z3415" s="29"/>
      <c r="AA3415" s="29"/>
      <c r="AB3415" s="29"/>
      <c r="AC3415" s="29"/>
      <c r="AD3415" s="29"/>
      <c r="AE3415" s="29"/>
      <c r="AF3415" s="29"/>
      <c r="AG3415" s="29"/>
      <c r="AH3415" s="29"/>
      <c r="AI3415" s="29"/>
      <c r="AJ3415" s="29"/>
      <c r="AK3415" s="29"/>
      <c r="AL3415" s="29"/>
      <c r="AM3415" s="29"/>
      <c r="AN3415" s="29"/>
      <c r="AO3415" s="29"/>
      <c r="AP3415" s="29"/>
      <c r="AQ3415" s="29"/>
      <c r="AR3415" s="29"/>
      <c r="AS3415" s="29"/>
      <c r="AT3415" s="29"/>
      <c r="AU3415" s="29"/>
      <c r="AV3415" s="29"/>
      <c r="AW3415" s="29"/>
      <c r="AX3415" s="29"/>
      <c r="AY3415" s="29"/>
      <c r="AZ3415" s="29"/>
      <c r="BA3415" s="29"/>
      <c r="BB3415" s="29"/>
      <c r="BC3415" s="29"/>
      <c r="BD3415" s="29"/>
      <c r="BE3415" s="29"/>
      <c r="BF3415" s="29"/>
      <c r="BG3415" s="29"/>
      <c r="BH3415" s="29"/>
      <c r="BI3415" s="29"/>
      <c r="BJ3415" s="29"/>
      <c r="BK3415" s="29"/>
      <c r="BL3415" s="29"/>
      <c r="BM3415" s="29"/>
      <c r="BN3415" s="29"/>
      <c r="BO3415" s="29"/>
      <c r="BP3415" s="29"/>
      <c r="BQ3415" s="29"/>
      <c r="BR3415" s="29"/>
      <c r="BS3415" s="29"/>
      <c r="BT3415" s="29"/>
      <c r="BU3415" s="29"/>
      <c r="BV3415" s="29"/>
      <c r="BW3415" s="29"/>
      <c r="BX3415" s="29"/>
      <c r="BY3415" s="29"/>
      <c r="BZ3415" s="29"/>
      <c r="CA3415" s="29"/>
      <c r="CB3415" s="29"/>
      <c r="CC3415" s="29"/>
      <c r="CD3415" s="29"/>
      <c r="CE3415" s="29"/>
      <c r="CF3415" s="29"/>
      <c r="CG3415" s="29"/>
      <c r="CH3415" s="29"/>
      <c r="CI3415" s="29"/>
      <c r="CJ3415" s="29"/>
      <c r="CK3415" s="29"/>
      <c r="CL3415" s="29"/>
      <c r="CM3415" s="29"/>
      <c r="CN3415" s="29"/>
      <c r="CO3415" s="29"/>
      <c r="CP3415" s="29"/>
      <c r="CQ3415" s="29"/>
      <c r="CR3415" s="29"/>
      <c r="CS3415" s="29"/>
      <c r="CT3415" s="29"/>
      <c r="CU3415" s="29"/>
      <c r="CV3415" s="29"/>
      <c r="CW3415" s="29"/>
      <c r="CX3415" s="29"/>
      <c r="CY3415" s="29"/>
      <c r="CZ3415" s="29"/>
      <c r="DA3415" s="29"/>
      <c r="DB3415" s="29"/>
      <c r="DC3415" s="29"/>
      <c r="DD3415" s="29"/>
      <c r="DE3415" s="29"/>
      <c r="DF3415" s="29"/>
      <c r="DG3415" s="29"/>
      <c r="DH3415" s="29"/>
      <c r="DI3415" s="29"/>
      <c r="DJ3415" s="29"/>
      <c r="DK3415" s="29"/>
      <c r="DL3415" s="29"/>
      <c r="DM3415" s="29"/>
      <c r="DN3415" s="29"/>
      <c r="DO3415" s="29"/>
      <c r="DP3415" s="29"/>
      <c r="DQ3415" s="29"/>
      <c r="DR3415" s="29"/>
      <c r="DS3415" s="29"/>
      <c r="DT3415" s="29"/>
      <c r="DU3415" s="29"/>
      <c r="DV3415" s="29"/>
      <c r="DW3415" s="29"/>
      <c r="DX3415" s="29"/>
      <c r="DY3415" s="29"/>
      <c r="DZ3415" s="29"/>
      <c r="EA3415" s="29"/>
      <c r="EB3415" s="29"/>
      <c r="EC3415" s="29"/>
      <c r="ED3415" s="29"/>
      <c r="EE3415" s="29"/>
      <c r="EF3415" s="29"/>
      <c r="EG3415" s="29"/>
      <c r="EH3415" s="29"/>
      <c r="EI3415" s="29"/>
      <c r="EJ3415" s="29"/>
      <c r="EK3415" s="29"/>
      <c r="EL3415" s="29"/>
      <c r="EM3415" s="29"/>
      <c r="EN3415" s="29"/>
      <c r="EO3415" s="29"/>
      <c r="EP3415" s="29"/>
      <c r="EQ3415" s="29"/>
      <c r="ER3415" s="29"/>
      <c r="ES3415" s="29"/>
      <c r="ET3415" s="29"/>
      <c r="EU3415" s="29"/>
      <c r="EV3415" s="29"/>
      <c r="EW3415" s="29"/>
      <c r="EX3415" s="29"/>
      <c r="EY3415" s="29"/>
      <c r="EZ3415" s="29"/>
      <c r="FA3415" s="29"/>
      <c r="FB3415" s="29"/>
      <c r="FC3415" s="29"/>
      <c r="FD3415" s="29"/>
      <c r="FE3415" s="29"/>
      <c r="FF3415" s="29"/>
      <c r="FG3415" s="29"/>
      <c r="FH3415" s="29"/>
      <c r="FI3415" s="29"/>
      <c r="FJ3415" s="29"/>
      <c r="FK3415" s="29"/>
      <c r="FL3415" s="29"/>
      <c r="FM3415" s="29"/>
      <c r="FN3415" s="29"/>
      <c r="FO3415" s="29"/>
      <c r="FP3415" s="29"/>
      <c r="FQ3415" s="29"/>
      <c r="FR3415" s="29"/>
      <c r="FS3415" s="29"/>
      <c r="FT3415" s="29"/>
      <c r="FU3415" s="29"/>
      <c r="FV3415" s="29"/>
      <c r="FW3415" s="29"/>
      <c r="FX3415" s="29"/>
      <c r="FY3415" s="29"/>
      <c r="FZ3415" s="29"/>
      <c r="GA3415" s="29"/>
      <c r="GB3415" s="29"/>
      <c r="GC3415" s="29"/>
      <c r="GD3415" s="29"/>
      <c r="GE3415" s="29"/>
      <c r="GF3415" s="29"/>
      <c r="GG3415" s="29"/>
      <c r="GH3415" s="29"/>
      <c r="GI3415" s="29"/>
      <c r="GJ3415" s="29"/>
      <c r="GK3415" s="29"/>
      <c r="GL3415" s="29"/>
      <c r="GM3415" s="29"/>
      <c r="GN3415" s="29"/>
      <c r="GO3415" s="29"/>
      <c r="GP3415" s="29"/>
      <c r="GQ3415" s="29"/>
      <c r="GR3415" s="29"/>
      <c r="GS3415" s="29"/>
      <c r="GT3415" s="29"/>
      <c r="GU3415" s="29"/>
      <c r="GV3415" s="29"/>
      <c r="GW3415" s="29"/>
      <c r="GX3415" s="29"/>
      <c r="GY3415" s="29"/>
      <c r="GZ3415" s="29"/>
      <c r="HA3415" s="29"/>
      <c r="HB3415" s="29"/>
      <c r="HC3415" s="29"/>
      <c r="HD3415" s="29"/>
      <c r="HE3415" s="29"/>
      <c r="HF3415" s="29"/>
      <c r="HG3415" s="29"/>
      <c r="HH3415" s="29"/>
      <c r="HI3415" s="29"/>
      <c r="HJ3415" s="29"/>
      <c r="HK3415" s="29"/>
      <c r="HL3415" s="29"/>
      <c r="HM3415" s="29"/>
      <c r="HN3415" s="29"/>
      <c r="HO3415" s="29"/>
      <c r="HP3415" s="29"/>
      <c r="HQ3415" s="29"/>
      <c r="HR3415" s="29"/>
      <c r="HS3415" s="29"/>
      <c r="HT3415" s="29"/>
      <c r="HU3415" s="29"/>
      <c r="HV3415" s="29"/>
      <c r="HW3415" s="29"/>
      <c r="HX3415" s="29"/>
      <c r="HY3415" s="29"/>
      <c r="HZ3415" s="29"/>
      <c r="IA3415" s="29"/>
      <c r="IB3415" s="29"/>
      <c r="IC3415" s="29"/>
      <c r="ID3415" s="29"/>
      <c r="IE3415" s="29"/>
      <c r="IF3415" s="29"/>
      <c r="IG3415" s="29"/>
      <c r="IH3415" s="29"/>
      <c r="II3415" s="29"/>
      <c r="IJ3415" s="29"/>
      <c r="IK3415" s="29"/>
      <c r="IL3415" s="29"/>
      <c r="IM3415" s="29"/>
      <c r="IN3415" s="29"/>
      <c r="IO3415" s="29"/>
      <c r="IP3415" s="29"/>
      <c r="IQ3415" s="29"/>
      <c r="IR3415" s="29"/>
      <c r="IS3415" s="29"/>
      <c r="IT3415" s="29"/>
    </row>
    <row r="3416" spans="1:254" s="11" customFormat="1" ht="12.95" customHeight="1" x14ac:dyDescent="0.2">
      <c r="B3416" s="29" t="s">
        <v>902</v>
      </c>
      <c r="C3416" s="30" t="s">
        <v>2494</v>
      </c>
      <c r="D3416" s="30" t="s">
        <v>2495</v>
      </c>
      <c r="E3416" s="29" t="s">
        <v>2496</v>
      </c>
      <c r="F3416" s="29">
        <v>3000</v>
      </c>
      <c r="G3416" s="29" t="s">
        <v>1185</v>
      </c>
      <c r="H3416" s="29" t="s">
        <v>904</v>
      </c>
      <c r="I3416" s="29" t="s">
        <v>905</v>
      </c>
      <c r="J3416" s="29" t="s">
        <v>942</v>
      </c>
      <c r="K3416" s="29" t="s">
        <v>907</v>
      </c>
      <c r="L3416" s="29" t="s">
        <v>1694</v>
      </c>
      <c r="M3416" s="29" t="s">
        <v>2497</v>
      </c>
      <c r="N3416" s="29">
        <v>1976</v>
      </c>
      <c r="O3416" s="29" t="s">
        <v>2498</v>
      </c>
      <c r="P3416" s="29" t="s">
        <v>2546</v>
      </c>
      <c r="Q3416" s="29"/>
      <c r="R3416" s="29"/>
      <c r="S3416" s="29"/>
      <c r="T3416" s="29"/>
      <c r="U3416" s="29"/>
      <c r="V3416" s="29"/>
      <c r="W3416" s="29"/>
      <c r="X3416" s="29"/>
      <c r="Y3416" s="29"/>
      <c r="Z3416" s="29"/>
      <c r="AA3416" s="29"/>
      <c r="AB3416" s="29"/>
      <c r="AC3416" s="29"/>
      <c r="AD3416" s="29"/>
      <c r="AE3416" s="29"/>
      <c r="AF3416" s="29"/>
      <c r="AG3416" s="29"/>
      <c r="AH3416" s="29"/>
      <c r="AI3416" s="29"/>
      <c r="AJ3416" s="29"/>
      <c r="AK3416" s="29"/>
      <c r="AL3416" s="29"/>
      <c r="AM3416" s="29"/>
      <c r="AN3416" s="29"/>
      <c r="AO3416" s="29"/>
      <c r="AP3416" s="29"/>
      <c r="AQ3416" s="29"/>
      <c r="AR3416" s="29"/>
      <c r="AS3416" s="29"/>
      <c r="AT3416" s="29"/>
      <c r="AU3416" s="29"/>
      <c r="AV3416" s="29"/>
      <c r="AW3416" s="29"/>
      <c r="AX3416" s="29"/>
      <c r="AY3416" s="29"/>
      <c r="AZ3416" s="29"/>
      <c r="BA3416" s="29"/>
      <c r="BB3416" s="29"/>
      <c r="BC3416" s="29"/>
      <c r="BD3416" s="29"/>
      <c r="BE3416" s="29"/>
      <c r="BF3416" s="29"/>
      <c r="BG3416" s="29"/>
      <c r="BH3416" s="29"/>
      <c r="BI3416" s="29"/>
      <c r="BJ3416" s="29"/>
      <c r="BK3416" s="29"/>
      <c r="BL3416" s="29"/>
      <c r="BM3416" s="29"/>
      <c r="BN3416" s="29"/>
      <c r="BO3416" s="29"/>
      <c r="BP3416" s="29"/>
      <c r="BQ3416" s="29"/>
      <c r="BR3416" s="29"/>
      <c r="BS3416" s="29"/>
      <c r="BT3416" s="29"/>
      <c r="BU3416" s="29"/>
      <c r="BV3416" s="29"/>
      <c r="BW3416" s="29"/>
      <c r="BX3416" s="29"/>
      <c r="BY3416" s="29"/>
      <c r="BZ3416" s="29"/>
      <c r="CA3416" s="29"/>
      <c r="CB3416" s="29"/>
      <c r="CC3416" s="29"/>
      <c r="CD3416" s="29"/>
      <c r="CE3416" s="29"/>
      <c r="CF3416" s="29"/>
      <c r="CG3416" s="29"/>
      <c r="CH3416" s="29"/>
      <c r="CI3416" s="29"/>
      <c r="CJ3416" s="29"/>
      <c r="CK3416" s="29"/>
      <c r="CL3416" s="29"/>
      <c r="CM3416" s="29"/>
      <c r="CN3416" s="29"/>
      <c r="CO3416" s="29"/>
      <c r="CP3416" s="29"/>
      <c r="CQ3416" s="29"/>
      <c r="CR3416" s="29"/>
      <c r="CS3416" s="29"/>
      <c r="CT3416" s="29"/>
      <c r="CU3416" s="29"/>
      <c r="CV3416" s="29"/>
      <c r="CW3416" s="29"/>
      <c r="CX3416" s="29"/>
      <c r="CY3416" s="29"/>
      <c r="CZ3416" s="29"/>
      <c r="DA3416" s="29"/>
      <c r="DB3416" s="29"/>
      <c r="DC3416" s="29"/>
      <c r="DD3416" s="29"/>
      <c r="DE3416" s="29"/>
      <c r="DF3416" s="29"/>
      <c r="DG3416" s="29"/>
      <c r="DH3416" s="29"/>
      <c r="DI3416" s="29"/>
      <c r="DJ3416" s="29"/>
      <c r="DK3416" s="29"/>
      <c r="DL3416" s="29"/>
      <c r="DM3416" s="29"/>
      <c r="DN3416" s="29"/>
      <c r="DO3416" s="29"/>
      <c r="DP3416" s="29"/>
      <c r="DQ3416" s="29"/>
      <c r="DR3416" s="29"/>
      <c r="DS3416" s="29"/>
      <c r="DT3416" s="29"/>
      <c r="DU3416" s="29"/>
      <c r="DV3416" s="29"/>
      <c r="DW3416" s="29"/>
      <c r="DX3416" s="29"/>
      <c r="DY3416" s="29"/>
      <c r="DZ3416" s="29"/>
      <c r="EA3416" s="29"/>
      <c r="EB3416" s="29"/>
      <c r="EC3416" s="29"/>
      <c r="ED3416" s="29"/>
      <c r="EE3416" s="29"/>
      <c r="EF3416" s="29"/>
      <c r="EG3416" s="29"/>
      <c r="EH3416" s="29"/>
      <c r="EI3416" s="29"/>
      <c r="EJ3416" s="29"/>
      <c r="EK3416" s="29"/>
      <c r="EL3416" s="29"/>
      <c r="EM3416" s="29"/>
      <c r="EN3416" s="29"/>
      <c r="EO3416" s="29"/>
      <c r="EP3416" s="29"/>
      <c r="EQ3416" s="29"/>
      <c r="ER3416" s="29"/>
      <c r="ES3416" s="29"/>
      <c r="ET3416" s="29"/>
      <c r="EU3416" s="29"/>
      <c r="EV3416" s="29"/>
      <c r="EW3416" s="29"/>
      <c r="EX3416" s="29"/>
      <c r="EY3416" s="29"/>
      <c r="EZ3416" s="29"/>
      <c r="FA3416" s="29"/>
      <c r="FB3416" s="29"/>
      <c r="FC3416" s="29"/>
      <c r="FD3416" s="29"/>
      <c r="FE3416" s="29"/>
      <c r="FF3416" s="29"/>
      <c r="FG3416" s="29"/>
      <c r="FH3416" s="29"/>
      <c r="FI3416" s="29"/>
      <c r="FJ3416" s="29"/>
      <c r="FK3416" s="29"/>
      <c r="FL3416" s="29"/>
      <c r="FM3416" s="29"/>
      <c r="FN3416" s="29"/>
      <c r="FO3416" s="29"/>
      <c r="FP3416" s="29"/>
      <c r="FQ3416" s="29"/>
      <c r="FR3416" s="29"/>
      <c r="FS3416" s="29"/>
      <c r="FT3416" s="29"/>
      <c r="FU3416" s="29"/>
      <c r="FV3416" s="29"/>
      <c r="FW3416" s="29"/>
      <c r="FX3416" s="29"/>
      <c r="FY3416" s="29"/>
      <c r="FZ3416" s="29"/>
      <c r="GA3416" s="29"/>
      <c r="GB3416" s="29"/>
      <c r="GC3416" s="29"/>
      <c r="GD3416" s="29"/>
      <c r="GE3416" s="29"/>
      <c r="GF3416" s="29"/>
      <c r="GG3416" s="29"/>
      <c r="GH3416" s="29"/>
      <c r="GI3416" s="29"/>
      <c r="GJ3416" s="29"/>
      <c r="GK3416" s="29"/>
      <c r="GL3416" s="29"/>
      <c r="GM3416" s="29"/>
      <c r="GN3416" s="29"/>
      <c r="GO3416" s="29"/>
      <c r="GP3416" s="29"/>
      <c r="GQ3416" s="29"/>
      <c r="GR3416" s="29"/>
      <c r="GS3416" s="29"/>
      <c r="GT3416" s="29"/>
      <c r="GU3416" s="29"/>
      <c r="GV3416" s="29"/>
      <c r="GW3416" s="29"/>
      <c r="GX3416" s="29"/>
      <c r="GY3416" s="29"/>
      <c r="GZ3416" s="29"/>
      <c r="HA3416" s="29"/>
      <c r="HB3416" s="29"/>
      <c r="HC3416" s="29"/>
      <c r="HD3416" s="29"/>
      <c r="HE3416" s="29"/>
      <c r="HF3416" s="29"/>
      <c r="HG3416" s="29"/>
      <c r="HH3416" s="29"/>
      <c r="HI3416" s="29"/>
      <c r="HJ3416" s="29"/>
      <c r="HK3416" s="29"/>
      <c r="HL3416" s="29"/>
      <c r="HM3416" s="29"/>
      <c r="HN3416" s="29"/>
      <c r="HO3416" s="29"/>
      <c r="HP3416" s="29"/>
      <c r="HQ3416" s="29"/>
      <c r="HR3416" s="29"/>
      <c r="HS3416" s="29"/>
      <c r="HT3416" s="29"/>
      <c r="HU3416" s="29"/>
      <c r="HV3416" s="29"/>
      <c r="HW3416" s="29"/>
      <c r="HX3416" s="29"/>
      <c r="HY3416" s="29"/>
      <c r="HZ3416" s="29"/>
      <c r="IA3416" s="29"/>
      <c r="IB3416" s="29"/>
      <c r="IC3416" s="29"/>
      <c r="ID3416" s="29"/>
      <c r="IE3416" s="29"/>
      <c r="IF3416" s="29"/>
      <c r="IG3416" s="29"/>
      <c r="IH3416" s="29"/>
      <c r="II3416" s="29"/>
      <c r="IJ3416" s="29"/>
      <c r="IK3416" s="29"/>
      <c r="IL3416" s="29"/>
      <c r="IM3416" s="29"/>
      <c r="IN3416" s="29"/>
      <c r="IO3416" s="29"/>
      <c r="IP3416" s="29"/>
      <c r="IQ3416" s="29"/>
      <c r="IR3416" s="29"/>
      <c r="IS3416" s="29"/>
      <c r="IT3416" s="29"/>
    </row>
    <row r="3417" spans="1:254" s="11" customFormat="1" ht="12.95" customHeight="1" x14ac:dyDescent="0.2">
      <c r="A3417" s="29">
        <v>33</v>
      </c>
      <c r="B3417" s="29" t="s">
        <v>902</v>
      </c>
      <c r="C3417" s="30" t="s">
        <v>3102</v>
      </c>
      <c r="D3417" s="30" t="s">
        <v>3103</v>
      </c>
      <c r="E3417" s="29" t="s">
        <v>3104</v>
      </c>
      <c r="F3417" s="29">
        <v>6000</v>
      </c>
      <c r="G3417" s="29" t="s">
        <v>982</v>
      </c>
      <c r="H3417" s="29" t="s">
        <v>904</v>
      </c>
      <c r="I3417" s="29" t="s">
        <v>905</v>
      </c>
      <c r="J3417" s="29" t="s">
        <v>942</v>
      </c>
      <c r="K3417" s="29" t="s">
        <v>907</v>
      </c>
      <c r="L3417" s="29" t="s">
        <v>943</v>
      </c>
      <c r="M3417" s="29" t="s">
        <v>3105</v>
      </c>
      <c r="N3417" s="29">
        <v>1987</v>
      </c>
      <c r="O3417" s="29" t="s">
        <v>979</v>
      </c>
      <c r="P3417" s="29" t="s">
        <v>3119</v>
      </c>
      <c r="Q3417" s="29"/>
      <c r="R3417" s="29"/>
      <c r="S3417" s="29"/>
      <c r="T3417" s="29"/>
      <c r="U3417" s="29"/>
      <c r="V3417" s="29"/>
      <c r="W3417" s="29"/>
      <c r="X3417" s="29"/>
      <c r="Y3417" s="29"/>
      <c r="Z3417" s="29"/>
      <c r="AA3417" s="29"/>
      <c r="AB3417" s="29"/>
      <c r="AC3417" s="29"/>
      <c r="AD3417" s="29"/>
      <c r="AE3417" s="29"/>
      <c r="AF3417" s="29"/>
      <c r="AG3417" s="29"/>
      <c r="AH3417" s="29"/>
      <c r="AI3417" s="29"/>
      <c r="AJ3417" s="29"/>
      <c r="AK3417" s="29"/>
      <c r="AL3417" s="29"/>
      <c r="AM3417" s="29"/>
      <c r="AN3417" s="29"/>
      <c r="AO3417" s="29"/>
      <c r="AP3417" s="29"/>
      <c r="AQ3417" s="29"/>
      <c r="AR3417" s="29"/>
      <c r="AS3417" s="29"/>
      <c r="AT3417" s="29"/>
      <c r="AU3417" s="29"/>
      <c r="AV3417" s="29"/>
      <c r="AW3417" s="29"/>
      <c r="AX3417" s="29"/>
      <c r="AY3417" s="29"/>
      <c r="AZ3417" s="29"/>
      <c r="BA3417" s="29"/>
      <c r="BB3417" s="29"/>
      <c r="BC3417" s="29"/>
      <c r="BD3417" s="29"/>
      <c r="BE3417" s="29"/>
      <c r="BF3417" s="29"/>
      <c r="BG3417" s="29"/>
      <c r="BH3417" s="29"/>
      <c r="BI3417" s="29"/>
      <c r="BJ3417" s="29"/>
      <c r="BK3417" s="29"/>
      <c r="BL3417" s="29"/>
      <c r="BM3417" s="29"/>
      <c r="BN3417" s="29"/>
      <c r="BO3417" s="29"/>
      <c r="BP3417" s="29"/>
      <c r="BQ3417" s="29"/>
      <c r="BR3417" s="29"/>
      <c r="BS3417" s="29"/>
      <c r="BT3417" s="29"/>
      <c r="BU3417" s="29"/>
      <c r="BV3417" s="29"/>
      <c r="BW3417" s="29"/>
      <c r="BX3417" s="29"/>
      <c r="BY3417" s="29"/>
      <c r="BZ3417" s="29"/>
      <c r="CA3417" s="29"/>
      <c r="CB3417" s="29"/>
      <c r="CC3417" s="29"/>
      <c r="CD3417" s="29"/>
      <c r="CE3417" s="29"/>
      <c r="CF3417" s="29"/>
      <c r="CG3417" s="29"/>
      <c r="CH3417" s="29"/>
      <c r="CI3417" s="29"/>
      <c r="CJ3417" s="29"/>
      <c r="CK3417" s="29"/>
      <c r="CL3417" s="29"/>
      <c r="CM3417" s="29"/>
      <c r="CN3417" s="29"/>
      <c r="CO3417" s="29"/>
      <c r="CP3417" s="29"/>
      <c r="CQ3417" s="29"/>
      <c r="CR3417" s="29"/>
      <c r="CS3417" s="29"/>
      <c r="CT3417" s="29"/>
      <c r="CU3417" s="29"/>
      <c r="CV3417" s="29"/>
      <c r="CW3417" s="29"/>
      <c r="CX3417" s="29"/>
      <c r="CY3417" s="29"/>
      <c r="CZ3417" s="29"/>
      <c r="DA3417" s="29"/>
      <c r="DB3417" s="29"/>
      <c r="DC3417" s="29"/>
      <c r="DD3417" s="29"/>
      <c r="DE3417" s="29"/>
      <c r="DF3417" s="29"/>
      <c r="DG3417" s="29"/>
      <c r="DH3417" s="29"/>
      <c r="DI3417" s="29"/>
      <c r="DJ3417" s="29"/>
      <c r="DK3417" s="29"/>
      <c r="DL3417" s="29"/>
      <c r="DM3417" s="29"/>
      <c r="DN3417" s="29"/>
      <c r="DO3417" s="29"/>
      <c r="DP3417" s="29"/>
      <c r="DQ3417" s="29"/>
      <c r="DR3417" s="29"/>
      <c r="DS3417" s="29"/>
      <c r="DT3417" s="29"/>
      <c r="DU3417" s="29"/>
      <c r="DV3417" s="29"/>
      <c r="DW3417" s="29"/>
      <c r="DX3417" s="29"/>
      <c r="DY3417" s="29"/>
      <c r="DZ3417" s="29"/>
      <c r="EA3417" s="29"/>
      <c r="EB3417" s="29"/>
      <c r="EC3417" s="29"/>
      <c r="ED3417" s="29"/>
      <c r="EE3417" s="29"/>
      <c r="EF3417" s="29"/>
      <c r="EG3417" s="29"/>
      <c r="EH3417" s="29"/>
      <c r="EI3417" s="29"/>
      <c r="EJ3417" s="29"/>
      <c r="EK3417" s="29"/>
      <c r="EL3417" s="29"/>
      <c r="EM3417" s="29"/>
      <c r="EN3417" s="29"/>
      <c r="EO3417" s="29"/>
      <c r="EP3417" s="29"/>
      <c r="EQ3417" s="29"/>
      <c r="ER3417" s="29"/>
      <c r="ES3417" s="29"/>
      <c r="ET3417" s="29"/>
      <c r="EU3417" s="29"/>
      <c r="EV3417" s="29"/>
      <c r="EW3417" s="29"/>
      <c r="EX3417" s="29"/>
      <c r="EY3417" s="29"/>
      <c r="EZ3417" s="29"/>
      <c r="FA3417" s="29"/>
      <c r="FB3417" s="29"/>
      <c r="FC3417" s="29"/>
      <c r="FD3417" s="29"/>
      <c r="FE3417" s="29"/>
      <c r="FF3417" s="29"/>
      <c r="FG3417" s="29"/>
      <c r="FH3417" s="29"/>
      <c r="FI3417" s="29"/>
      <c r="FJ3417" s="29"/>
      <c r="FK3417" s="29"/>
      <c r="FL3417" s="29"/>
      <c r="FM3417" s="29"/>
      <c r="FN3417" s="29"/>
      <c r="FO3417" s="29"/>
      <c r="FP3417" s="29"/>
      <c r="FQ3417" s="29"/>
      <c r="FR3417" s="29"/>
      <c r="FS3417" s="29"/>
      <c r="FT3417" s="29"/>
      <c r="FU3417" s="29"/>
      <c r="FV3417" s="29"/>
      <c r="FW3417" s="29"/>
      <c r="FX3417" s="29"/>
      <c r="FY3417" s="29"/>
      <c r="FZ3417" s="29"/>
      <c r="GA3417" s="29"/>
      <c r="GB3417" s="29"/>
      <c r="GC3417" s="29"/>
      <c r="GD3417" s="29"/>
      <c r="GE3417" s="29"/>
      <c r="GF3417" s="29"/>
      <c r="GG3417" s="29"/>
      <c r="GH3417" s="29"/>
      <c r="GI3417" s="29"/>
      <c r="GJ3417" s="29"/>
      <c r="GK3417" s="29"/>
      <c r="GL3417" s="29"/>
      <c r="GM3417" s="29"/>
      <c r="GN3417" s="29"/>
      <c r="GO3417" s="29"/>
      <c r="GP3417" s="29"/>
      <c r="GQ3417" s="29"/>
      <c r="GR3417" s="29"/>
      <c r="GS3417" s="29"/>
      <c r="GT3417" s="29"/>
      <c r="GU3417" s="29"/>
      <c r="GV3417" s="29"/>
      <c r="GW3417" s="29"/>
      <c r="GX3417" s="29"/>
      <c r="GY3417" s="29"/>
      <c r="GZ3417" s="29"/>
      <c r="HA3417" s="29"/>
      <c r="HB3417" s="29"/>
      <c r="HC3417" s="29"/>
      <c r="HD3417" s="29"/>
      <c r="HE3417" s="29"/>
      <c r="HF3417" s="29"/>
      <c r="HG3417" s="29"/>
      <c r="HH3417" s="29"/>
      <c r="HI3417" s="29"/>
      <c r="HJ3417" s="29"/>
      <c r="HK3417" s="29"/>
      <c r="HL3417" s="29"/>
      <c r="HM3417" s="29"/>
      <c r="HN3417" s="29"/>
      <c r="HO3417" s="29"/>
      <c r="HP3417" s="29"/>
      <c r="HQ3417" s="29"/>
      <c r="HR3417" s="29"/>
      <c r="HS3417" s="29"/>
      <c r="HT3417" s="29"/>
      <c r="HU3417" s="29"/>
      <c r="HV3417" s="29"/>
      <c r="HW3417" s="29"/>
      <c r="HX3417" s="29"/>
      <c r="HY3417" s="29"/>
      <c r="HZ3417" s="29"/>
      <c r="IA3417" s="29"/>
      <c r="IB3417" s="29"/>
      <c r="IC3417" s="29"/>
      <c r="ID3417" s="29"/>
      <c r="IE3417" s="29"/>
      <c r="IF3417" s="29"/>
      <c r="IG3417" s="29"/>
      <c r="IH3417" s="29"/>
      <c r="II3417" s="29"/>
      <c r="IJ3417" s="29"/>
      <c r="IK3417" s="29"/>
      <c r="IL3417" s="29"/>
      <c r="IM3417" s="29"/>
      <c r="IN3417" s="29"/>
      <c r="IO3417" s="29"/>
      <c r="IP3417" s="29"/>
      <c r="IQ3417" s="29"/>
      <c r="IR3417" s="29"/>
      <c r="IS3417" s="29"/>
      <c r="IT3417" s="29"/>
    </row>
    <row r="3418" spans="1:254" s="11" customFormat="1" ht="12.95" customHeight="1" x14ac:dyDescent="0.2">
      <c r="B3418" s="29" t="s">
        <v>902</v>
      </c>
      <c r="C3418" s="30" t="s">
        <v>213</v>
      </c>
      <c r="D3418" s="30" t="s">
        <v>1148</v>
      </c>
      <c r="E3418" s="29" t="s">
        <v>214</v>
      </c>
      <c r="F3418" s="29">
        <v>3212</v>
      </c>
      <c r="G3418" s="29" t="s">
        <v>1392</v>
      </c>
      <c r="H3418" s="29" t="s">
        <v>904</v>
      </c>
      <c r="I3418" s="29" t="s">
        <v>905</v>
      </c>
      <c r="J3418" s="29" t="s">
        <v>906</v>
      </c>
      <c r="K3418" s="29" t="s">
        <v>907</v>
      </c>
      <c r="L3418" s="29" t="s">
        <v>916</v>
      </c>
      <c r="M3418" s="29" t="s">
        <v>2116</v>
      </c>
      <c r="N3418" s="29">
        <v>1943</v>
      </c>
      <c r="O3418" s="29" t="s">
        <v>1125</v>
      </c>
      <c r="P3418" s="29"/>
      <c r="Q3418" s="29"/>
      <c r="R3418" s="29"/>
      <c r="S3418" s="29"/>
      <c r="T3418" s="29"/>
      <c r="U3418" s="29"/>
      <c r="V3418" s="29"/>
      <c r="W3418" s="29"/>
      <c r="X3418" s="29"/>
      <c r="Y3418" s="29"/>
      <c r="Z3418" s="29"/>
      <c r="AA3418" s="29"/>
      <c r="AB3418" s="29"/>
      <c r="AC3418" s="29"/>
      <c r="AD3418" s="29"/>
      <c r="AE3418" s="29"/>
      <c r="AF3418" s="29"/>
      <c r="AG3418" s="29"/>
      <c r="AH3418" s="29"/>
      <c r="AI3418" s="29"/>
      <c r="AJ3418" s="29"/>
      <c r="AK3418" s="29"/>
      <c r="AL3418" s="29"/>
      <c r="AM3418" s="29"/>
      <c r="AN3418" s="29"/>
      <c r="AO3418" s="29"/>
      <c r="AP3418" s="29"/>
      <c r="AQ3418" s="29"/>
      <c r="AR3418" s="29"/>
      <c r="AS3418" s="29"/>
      <c r="AT3418" s="29"/>
      <c r="AU3418" s="29"/>
      <c r="AV3418" s="29"/>
      <c r="AW3418" s="29"/>
      <c r="AX3418" s="29"/>
      <c r="AY3418" s="29"/>
      <c r="AZ3418" s="29"/>
      <c r="BA3418" s="29"/>
      <c r="BB3418" s="29"/>
      <c r="BC3418" s="29"/>
      <c r="BD3418" s="29"/>
      <c r="BE3418" s="29"/>
      <c r="BF3418" s="29"/>
      <c r="BG3418" s="29"/>
      <c r="BH3418" s="29"/>
      <c r="BI3418" s="29"/>
      <c r="BJ3418" s="29"/>
      <c r="BK3418" s="29"/>
      <c r="BL3418" s="29"/>
      <c r="BM3418" s="29"/>
      <c r="BN3418" s="29"/>
      <c r="BO3418" s="29"/>
      <c r="BP3418" s="29"/>
      <c r="BQ3418" s="29"/>
      <c r="BR3418" s="29"/>
      <c r="BS3418" s="29"/>
      <c r="BT3418" s="29"/>
      <c r="BU3418" s="29"/>
      <c r="BV3418" s="29"/>
      <c r="BW3418" s="29"/>
      <c r="BX3418" s="29"/>
      <c r="BY3418" s="29"/>
      <c r="BZ3418" s="29"/>
      <c r="CA3418" s="29"/>
      <c r="CB3418" s="29"/>
      <c r="CC3418" s="29"/>
      <c r="CD3418" s="29"/>
      <c r="CE3418" s="29"/>
      <c r="CF3418" s="29"/>
      <c r="CG3418" s="29"/>
      <c r="CH3418" s="29"/>
      <c r="CI3418" s="29"/>
      <c r="CJ3418" s="29"/>
      <c r="CK3418" s="29"/>
      <c r="CL3418" s="29"/>
      <c r="CM3418" s="29"/>
      <c r="CN3418" s="29"/>
      <c r="CO3418" s="29"/>
      <c r="CP3418" s="29"/>
      <c r="CQ3418" s="29"/>
      <c r="CR3418" s="29"/>
      <c r="CS3418" s="29"/>
      <c r="CT3418" s="29"/>
      <c r="CU3418" s="29"/>
      <c r="CV3418" s="29"/>
      <c r="CW3418" s="29"/>
      <c r="CX3418" s="29"/>
      <c r="CY3418" s="29"/>
      <c r="CZ3418" s="29"/>
      <c r="DA3418" s="29"/>
      <c r="DB3418" s="29"/>
      <c r="DC3418" s="29"/>
      <c r="DD3418" s="29"/>
      <c r="DE3418" s="29"/>
      <c r="DF3418" s="29"/>
      <c r="DG3418" s="29"/>
      <c r="DH3418" s="29"/>
      <c r="DI3418" s="29"/>
      <c r="DJ3418" s="29"/>
      <c r="DK3418" s="29"/>
      <c r="DL3418" s="29"/>
      <c r="DM3418" s="29"/>
      <c r="DN3418" s="29"/>
      <c r="DO3418" s="29"/>
      <c r="DP3418" s="29"/>
      <c r="DQ3418" s="29"/>
      <c r="DR3418" s="29"/>
      <c r="DS3418" s="29"/>
      <c r="DT3418" s="29"/>
      <c r="DU3418" s="29"/>
      <c r="DV3418" s="29"/>
      <c r="DW3418" s="29"/>
      <c r="DX3418" s="29"/>
      <c r="DY3418" s="29"/>
      <c r="DZ3418" s="29"/>
      <c r="EA3418" s="29"/>
      <c r="EB3418" s="29"/>
      <c r="EC3418" s="29"/>
      <c r="ED3418" s="29"/>
      <c r="EE3418" s="29"/>
      <c r="EF3418" s="29"/>
      <c r="EG3418" s="29"/>
      <c r="EH3418" s="29"/>
      <c r="EI3418" s="29"/>
      <c r="EJ3418" s="29"/>
      <c r="EK3418" s="29"/>
      <c r="EL3418" s="29"/>
      <c r="EM3418" s="29"/>
      <c r="EN3418" s="29"/>
      <c r="EO3418" s="29"/>
      <c r="EP3418" s="29"/>
      <c r="EQ3418" s="29"/>
      <c r="ER3418" s="29"/>
      <c r="ES3418" s="29"/>
      <c r="ET3418" s="29"/>
      <c r="EU3418" s="29"/>
      <c r="EV3418" s="29"/>
      <c r="EW3418" s="29"/>
      <c r="EX3418" s="29"/>
      <c r="EY3418" s="29"/>
      <c r="EZ3418" s="29"/>
      <c r="FA3418" s="29"/>
      <c r="FB3418" s="29"/>
      <c r="FC3418" s="29"/>
      <c r="FD3418" s="29"/>
      <c r="FE3418" s="29"/>
      <c r="FF3418" s="29"/>
      <c r="FG3418" s="29"/>
      <c r="FH3418" s="29"/>
      <c r="FI3418" s="29"/>
      <c r="FJ3418" s="29"/>
      <c r="FK3418" s="29"/>
      <c r="FL3418" s="29"/>
      <c r="FM3418" s="29"/>
      <c r="FN3418" s="29"/>
      <c r="FO3418" s="29"/>
      <c r="FP3418" s="29"/>
      <c r="FQ3418" s="29"/>
      <c r="FR3418" s="29"/>
      <c r="FS3418" s="29"/>
      <c r="FT3418" s="29"/>
      <c r="FU3418" s="29"/>
      <c r="FV3418" s="29"/>
      <c r="FW3418" s="29"/>
      <c r="FX3418" s="29"/>
      <c r="FY3418" s="29"/>
      <c r="FZ3418" s="29"/>
      <c r="GA3418" s="29"/>
      <c r="GB3418" s="29"/>
      <c r="GC3418" s="29"/>
      <c r="GD3418" s="29"/>
      <c r="GE3418" s="29"/>
      <c r="GF3418" s="29"/>
      <c r="GG3418" s="29"/>
      <c r="GH3418" s="29"/>
      <c r="GI3418" s="29"/>
      <c r="GJ3418" s="29"/>
      <c r="GK3418" s="29"/>
      <c r="GL3418" s="29"/>
      <c r="GM3418" s="29"/>
      <c r="GN3418" s="29"/>
      <c r="GO3418" s="29"/>
      <c r="GP3418" s="29"/>
      <c r="GQ3418" s="29"/>
      <c r="GR3418" s="29"/>
      <c r="GS3418" s="29"/>
      <c r="GT3418" s="29"/>
      <c r="GU3418" s="29"/>
      <c r="GV3418" s="29"/>
      <c r="GW3418" s="29"/>
      <c r="GX3418" s="29"/>
      <c r="GY3418" s="29"/>
      <c r="GZ3418" s="29"/>
      <c r="HA3418" s="29"/>
      <c r="HB3418" s="29"/>
      <c r="HC3418" s="29"/>
      <c r="HD3418" s="29"/>
      <c r="HE3418" s="29"/>
      <c r="HF3418" s="29"/>
      <c r="HG3418" s="29"/>
      <c r="HH3418" s="29"/>
      <c r="HI3418" s="29"/>
      <c r="HJ3418" s="29"/>
      <c r="HK3418" s="29"/>
      <c r="HL3418" s="29"/>
      <c r="HM3418" s="29"/>
      <c r="HN3418" s="29"/>
      <c r="HO3418" s="29"/>
      <c r="HP3418" s="29"/>
      <c r="HQ3418" s="29"/>
      <c r="HR3418" s="29"/>
      <c r="HS3418" s="29"/>
      <c r="HT3418" s="29"/>
      <c r="HU3418" s="29"/>
      <c r="HV3418" s="29"/>
      <c r="HW3418" s="29"/>
      <c r="HX3418" s="29"/>
      <c r="HY3418" s="29"/>
      <c r="HZ3418" s="29"/>
      <c r="IA3418" s="29"/>
      <c r="IB3418" s="29"/>
      <c r="IC3418" s="29"/>
      <c r="ID3418" s="29"/>
      <c r="IE3418" s="29"/>
      <c r="IF3418" s="29"/>
      <c r="IG3418" s="29"/>
      <c r="IH3418" s="29"/>
      <c r="II3418" s="29"/>
      <c r="IJ3418" s="29"/>
      <c r="IK3418" s="29"/>
      <c r="IL3418" s="29"/>
      <c r="IM3418" s="29"/>
      <c r="IN3418" s="29"/>
      <c r="IO3418" s="29"/>
      <c r="IP3418" s="29"/>
      <c r="IQ3418" s="29"/>
      <c r="IR3418" s="29"/>
      <c r="IS3418" s="29"/>
      <c r="IT3418" s="29"/>
    </row>
    <row r="3419" spans="1:254" s="11" customFormat="1" ht="12" customHeight="1" x14ac:dyDescent="0.2">
      <c r="B3419" s="29" t="s">
        <v>902</v>
      </c>
      <c r="C3419" s="30" t="s">
        <v>213</v>
      </c>
      <c r="D3419" s="30" t="s">
        <v>1148</v>
      </c>
      <c r="E3419" s="29" t="s">
        <v>214</v>
      </c>
      <c r="F3419" s="29">
        <v>3212</v>
      </c>
      <c r="G3419" s="29" t="s">
        <v>1392</v>
      </c>
      <c r="H3419" s="29" t="s">
        <v>904</v>
      </c>
      <c r="I3419" s="29" t="s">
        <v>905</v>
      </c>
      <c r="J3419" s="29" t="s">
        <v>906</v>
      </c>
      <c r="K3419" s="29" t="s">
        <v>907</v>
      </c>
      <c r="L3419" s="29" t="s">
        <v>916</v>
      </c>
      <c r="M3419" s="29" t="s">
        <v>2116</v>
      </c>
      <c r="N3419" s="29">
        <v>1943</v>
      </c>
      <c r="O3419" s="29" t="s">
        <v>1125</v>
      </c>
      <c r="P3419" s="29"/>
      <c r="Q3419" s="29"/>
      <c r="R3419" s="29"/>
      <c r="S3419" s="29"/>
      <c r="T3419" s="29"/>
      <c r="U3419" s="29"/>
      <c r="V3419" s="29"/>
      <c r="W3419" s="29"/>
      <c r="X3419" s="29"/>
      <c r="Y3419" s="29"/>
      <c r="Z3419" s="29"/>
      <c r="AA3419" s="29"/>
      <c r="AB3419" s="29"/>
      <c r="AC3419" s="29"/>
      <c r="AD3419" s="29"/>
      <c r="AE3419" s="29"/>
      <c r="AF3419" s="29"/>
      <c r="AG3419" s="29"/>
      <c r="AH3419" s="29"/>
      <c r="AI3419" s="29"/>
      <c r="AJ3419" s="29"/>
      <c r="AK3419" s="29"/>
      <c r="AL3419" s="29"/>
      <c r="AM3419" s="29"/>
      <c r="AN3419" s="29"/>
      <c r="AO3419" s="29"/>
      <c r="AP3419" s="29"/>
      <c r="AQ3419" s="29"/>
      <c r="AR3419" s="29"/>
      <c r="AS3419" s="29"/>
      <c r="AT3419" s="29"/>
      <c r="AU3419" s="29"/>
      <c r="AV3419" s="29"/>
      <c r="AW3419" s="29"/>
      <c r="AX3419" s="29"/>
      <c r="AY3419" s="29"/>
      <c r="AZ3419" s="29"/>
      <c r="BA3419" s="29"/>
      <c r="BB3419" s="29"/>
      <c r="BC3419" s="29"/>
      <c r="BD3419" s="29"/>
      <c r="BE3419" s="29"/>
      <c r="BF3419" s="29"/>
      <c r="BG3419" s="29"/>
      <c r="BH3419" s="29"/>
      <c r="BI3419" s="29"/>
      <c r="BJ3419" s="29"/>
      <c r="BK3419" s="29"/>
      <c r="BL3419" s="29"/>
      <c r="BM3419" s="29"/>
      <c r="BN3419" s="29"/>
      <c r="BO3419" s="29"/>
      <c r="BP3419" s="29"/>
      <c r="BQ3419" s="29"/>
      <c r="BR3419" s="29"/>
      <c r="BS3419" s="29"/>
      <c r="BT3419" s="29"/>
      <c r="BU3419" s="29"/>
      <c r="BV3419" s="29"/>
      <c r="BW3419" s="29"/>
      <c r="BX3419" s="29"/>
      <c r="BY3419" s="29"/>
      <c r="BZ3419" s="29"/>
      <c r="CA3419" s="29"/>
      <c r="CB3419" s="29"/>
      <c r="CC3419" s="29"/>
      <c r="CD3419" s="29"/>
      <c r="CE3419" s="29"/>
      <c r="CF3419" s="29"/>
      <c r="CG3419" s="29"/>
      <c r="CH3419" s="29"/>
      <c r="CI3419" s="29"/>
      <c r="CJ3419" s="29"/>
      <c r="CK3419" s="29"/>
      <c r="CL3419" s="29"/>
      <c r="CM3419" s="29"/>
      <c r="CN3419" s="29"/>
      <c r="CO3419" s="29"/>
      <c r="CP3419" s="29"/>
      <c r="CQ3419" s="29"/>
      <c r="CR3419" s="29"/>
      <c r="CS3419" s="29"/>
      <c r="CT3419" s="29"/>
      <c r="CU3419" s="29"/>
      <c r="CV3419" s="29"/>
      <c r="CW3419" s="29"/>
      <c r="CX3419" s="29"/>
      <c r="CY3419" s="29"/>
      <c r="CZ3419" s="29"/>
      <c r="DA3419" s="29"/>
      <c r="DB3419" s="29"/>
      <c r="DC3419" s="29"/>
      <c r="DD3419" s="29"/>
      <c r="DE3419" s="29"/>
      <c r="DF3419" s="29"/>
      <c r="DG3419" s="29"/>
      <c r="DH3419" s="29"/>
      <c r="DI3419" s="29"/>
      <c r="DJ3419" s="29"/>
      <c r="DK3419" s="29"/>
      <c r="DL3419" s="29"/>
      <c r="DM3419" s="29"/>
      <c r="DN3419" s="29"/>
      <c r="DO3419" s="29"/>
      <c r="DP3419" s="29"/>
      <c r="DQ3419" s="29"/>
      <c r="DR3419" s="29"/>
      <c r="DS3419" s="29"/>
      <c r="DT3419" s="29"/>
      <c r="DU3419" s="29"/>
      <c r="DV3419" s="29"/>
      <c r="DW3419" s="29"/>
      <c r="DX3419" s="29"/>
      <c r="DY3419" s="29"/>
      <c r="DZ3419" s="29"/>
      <c r="EA3419" s="29"/>
      <c r="EB3419" s="29"/>
      <c r="EC3419" s="29"/>
      <c r="ED3419" s="29"/>
      <c r="EE3419" s="29"/>
      <c r="EF3419" s="29"/>
      <c r="EG3419" s="29"/>
      <c r="EH3419" s="29"/>
      <c r="EI3419" s="29"/>
      <c r="EJ3419" s="29"/>
      <c r="EK3419" s="29"/>
      <c r="EL3419" s="29"/>
      <c r="EM3419" s="29"/>
      <c r="EN3419" s="29"/>
      <c r="EO3419" s="29"/>
      <c r="EP3419" s="29"/>
      <c r="EQ3419" s="29"/>
      <c r="ER3419" s="29"/>
      <c r="ES3419" s="29"/>
      <c r="ET3419" s="29"/>
      <c r="EU3419" s="29"/>
      <c r="EV3419" s="29"/>
      <c r="EW3419" s="29"/>
      <c r="EX3419" s="29"/>
      <c r="EY3419" s="29"/>
      <c r="EZ3419" s="29"/>
      <c r="FA3419" s="29"/>
      <c r="FB3419" s="29"/>
      <c r="FC3419" s="29"/>
      <c r="FD3419" s="29"/>
      <c r="FE3419" s="29"/>
      <c r="FF3419" s="29"/>
      <c r="FG3419" s="29"/>
      <c r="FH3419" s="29"/>
      <c r="FI3419" s="29"/>
      <c r="FJ3419" s="29"/>
      <c r="FK3419" s="29"/>
      <c r="FL3419" s="29"/>
      <c r="FM3419" s="29"/>
      <c r="FN3419" s="29"/>
      <c r="FO3419" s="29"/>
      <c r="FP3419" s="29"/>
      <c r="FQ3419" s="29"/>
      <c r="FR3419" s="29"/>
      <c r="FS3419" s="29"/>
      <c r="FT3419" s="29"/>
      <c r="FU3419" s="29"/>
      <c r="FV3419" s="29"/>
      <c r="FW3419" s="29"/>
      <c r="FX3419" s="29"/>
      <c r="FY3419" s="29"/>
      <c r="FZ3419" s="29"/>
      <c r="GA3419" s="29"/>
      <c r="GB3419" s="29"/>
      <c r="GC3419" s="29"/>
      <c r="GD3419" s="29"/>
      <c r="GE3419" s="29"/>
      <c r="GF3419" s="29"/>
      <c r="GG3419" s="29"/>
      <c r="GH3419" s="29"/>
      <c r="GI3419" s="29"/>
      <c r="GJ3419" s="29"/>
      <c r="GK3419" s="29"/>
      <c r="GL3419" s="29"/>
      <c r="GM3419" s="29"/>
      <c r="GN3419" s="29"/>
      <c r="GO3419" s="29"/>
      <c r="GP3419" s="29"/>
      <c r="GQ3419" s="29"/>
      <c r="GR3419" s="29"/>
      <c r="GS3419" s="29"/>
      <c r="GT3419" s="29"/>
      <c r="GU3419" s="29"/>
      <c r="GV3419" s="29"/>
      <c r="GW3419" s="29"/>
      <c r="GX3419" s="29"/>
      <c r="GY3419" s="29"/>
      <c r="GZ3419" s="29"/>
      <c r="HA3419" s="29"/>
      <c r="HB3419" s="29"/>
      <c r="HC3419" s="29"/>
      <c r="HD3419" s="29"/>
      <c r="HE3419" s="29"/>
      <c r="HF3419" s="29"/>
      <c r="HG3419" s="29"/>
      <c r="HH3419" s="29"/>
      <c r="HI3419" s="29"/>
      <c r="HJ3419" s="29"/>
      <c r="HK3419" s="29"/>
      <c r="HL3419" s="29"/>
      <c r="HM3419" s="29"/>
      <c r="HN3419" s="29"/>
      <c r="HO3419" s="29"/>
      <c r="HP3419" s="29"/>
      <c r="HQ3419" s="29"/>
      <c r="HR3419" s="29"/>
      <c r="HS3419" s="29"/>
      <c r="HT3419" s="29"/>
      <c r="HU3419" s="29"/>
      <c r="HV3419" s="29"/>
      <c r="HW3419" s="29"/>
      <c r="HX3419" s="29"/>
      <c r="HY3419" s="29"/>
      <c r="HZ3419" s="29"/>
      <c r="IA3419" s="29"/>
      <c r="IB3419" s="29"/>
      <c r="IC3419" s="29"/>
      <c r="ID3419" s="29"/>
      <c r="IE3419" s="29"/>
      <c r="IF3419" s="29"/>
      <c r="IG3419" s="29"/>
      <c r="IH3419" s="29"/>
      <c r="II3419" s="29"/>
      <c r="IJ3419" s="29"/>
      <c r="IK3419" s="29"/>
      <c r="IL3419" s="29"/>
      <c r="IM3419" s="29"/>
      <c r="IN3419" s="29"/>
      <c r="IO3419" s="29"/>
      <c r="IP3419" s="29"/>
      <c r="IQ3419" s="29"/>
      <c r="IR3419" s="29"/>
      <c r="IS3419" s="29"/>
      <c r="IT3419" s="29"/>
    </row>
    <row r="3420" spans="1:254" s="11" customFormat="1" ht="14.1" customHeight="1" x14ac:dyDescent="0.2">
      <c r="B3420" s="11" t="s">
        <v>902</v>
      </c>
      <c r="C3420" s="144" t="s">
        <v>213</v>
      </c>
      <c r="D3420" s="144" t="s">
        <v>1148</v>
      </c>
      <c r="E3420" s="11" t="s">
        <v>214</v>
      </c>
      <c r="F3420" s="11">
        <v>3212</v>
      </c>
      <c r="G3420" s="11" t="s">
        <v>1392</v>
      </c>
      <c r="H3420" s="11" t="s">
        <v>904</v>
      </c>
      <c r="I3420" s="11" t="s">
        <v>905</v>
      </c>
      <c r="J3420" s="11" t="s">
        <v>906</v>
      </c>
      <c r="K3420" s="11" t="s">
        <v>907</v>
      </c>
      <c r="L3420" s="11" t="s">
        <v>916</v>
      </c>
      <c r="M3420" s="11" t="s">
        <v>2116</v>
      </c>
      <c r="N3420" s="11">
        <v>1943</v>
      </c>
      <c r="O3420" s="11" t="s">
        <v>1125</v>
      </c>
      <c r="R3420" s="29"/>
      <c r="S3420" s="29"/>
      <c r="T3420" s="29"/>
      <c r="U3420" s="29"/>
      <c r="V3420" s="29"/>
      <c r="W3420" s="29"/>
      <c r="X3420" s="29"/>
      <c r="Y3420" s="29"/>
      <c r="Z3420" s="29"/>
      <c r="AA3420" s="29"/>
      <c r="AB3420" s="29"/>
      <c r="AC3420" s="29"/>
      <c r="AD3420" s="29"/>
      <c r="AE3420" s="29"/>
      <c r="AF3420" s="29"/>
      <c r="AG3420" s="29"/>
      <c r="AH3420" s="29"/>
      <c r="AI3420" s="29"/>
      <c r="AJ3420" s="29"/>
      <c r="AK3420" s="29"/>
      <c r="AL3420" s="29"/>
      <c r="AM3420" s="29"/>
      <c r="AN3420" s="29"/>
      <c r="AO3420" s="29"/>
      <c r="AP3420" s="29"/>
      <c r="AQ3420" s="29"/>
      <c r="AR3420" s="29"/>
      <c r="AS3420" s="29"/>
      <c r="AT3420" s="29"/>
      <c r="AU3420" s="29"/>
      <c r="AV3420" s="29"/>
      <c r="AW3420" s="29"/>
      <c r="AX3420" s="29"/>
      <c r="AY3420" s="29"/>
      <c r="AZ3420" s="29"/>
      <c r="BA3420" s="29"/>
      <c r="BB3420" s="29"/>
      <c r="BC3420" s="29"/>
      <c r="BD3420" s="29"/>
      <c r="BE3420" s="29"/>
      <c r="BF3420" s="29"/>
      <c r="BG3420" s="29"/>
      <c r="BH3420" s="29"/>
      <c r="BI3420" s="29"/>
      <c r="BJ3420" s="29"/>
      <c r="BK3420" s="29"/>
      <c r="BL3420" s="29"/>
      <c r="BM3420" s="29"/>
      <c r="BN3420" s="29"/>
      <c r="BO3420" s="29"/>
      <c r="BP3420" s="29"/>
      <c r="BQ3420" s="29"/>
      <c r="BR3420" s="29"/>
      <c r="BS3420" s="29"/>
      <c r="BT3420" s="29"/>
      <c r="BU3420" s="29"/>
      <c r="BV3420" s="29"/>
      <c r="BW3420" s="29"/>
      <c r="BX3420" s="29"/>
      <c r="BY3420" s="29"/>
      <c r="BZ3420" s="29"/>
      <c r="CA3420" s="29"/>
      <c r="CB3420" s="29"/>
      <c r="CC3420" s="29"/>
      <c r="CD3420" s="29"/>
      <c r="CE3420" s="29"/>
      <c r="CF3420" s="29"/>
      <c r="CG3420" s="29"/>
      <c r="CH3420" s="29"/>
      <c r="CI3420" s="29"/>
      <c r="CJ3420" s="29"/>
      <c r="CK3420" s="29"/>
      <c r="CL3420" s="29"/>
      <c r="CM3420" s="29"/>
      <c r="CN3420" s="29"/>
      <c r="CO3420" s="29"/>
      <c r="CP3420" s="29"/>
      <c r="CQ3420" s="29"/>
      <c r="CR3420" s="29"/>
      <c r="CS3420" s="29"/>
      <c r="CT3420" s="29"/>
      <c r="CU3420" s="29"/>
      <c r="CV3420" s="29"/>
      <c r="CW3420" s="29"/>
      <c r="CX3420" s="29"/>
      <c r="CY3420" s="29"/>
      <c r="CZ3420" s="29"/>
      <c r="DA3420" s="29"/>
      <c r="DB3420" s="29"/>
      <c r="DC3420" s="29"/>
      <c r="DD3420" s="29"/>
      <c r="DE3420" s="29"/>
      <c r="DF3420" s="29"/>
      <c r="DG3420" s="29"/>
      <c r="DH3420" s="29"/>
      <c r="DI3420" s="29"/>
      <c r="DJ3420" s="29"/>
      <c r="DK3420" s="29"/>
      <c r="DL3420" s="29"/>
      <c r="DM3420" s="29"/>
      <c r="DN3420" s="29"/>
      <c r="DO3420" s="29"/>
      <c r="DP3420" s="29"/>
      <c r="DQ3420" s="29"/>
      <c r="DR3420" s="29"/>
      <c r="DS3420" s="29"/>
      <c r="DT3420" s="29"/>
      <c r="DU3420" s="29"/>
      <c r="DV3420" s="29"/>
      <c r="DW3420" s="29"/>
      <c r="DX3420" s="29"/>
      <c r="DY3420" s="29"/>
      <c r="DZ3420" s="29"/>
      <c r="EA3420" s="29"/>
      <c r="EB3420" s="29"/>
      <c r="EC3420" s="29"/>
      <c r="ED3420" s="29"/>
      <c r="EE3420" s="29"/>
      <c r="EF3420" s="29"/>
      <c r="EG3420" s="29"/>
      <c r="EH3420" s="29"/>
      <c r="EI3420" s="29"/>
      <c r="EJ3420" s="29"/>
      <c r="EK3420" s="29"/>
      <c r="EL3420" s="29"/>
      <c r="EM3420" s="29"/>
      <c r="EN3420" s="29"/>
      <c r="EO3420" s="29"/>
      <c r="EP3420" s="29"/>
      <c r="EQ3420" s="29"/>
      <c r="ER3420" s="29"/>
      <c r="ES3420" s="29"/>
      <c r="ET3420" s="29"/>
      <c r="EU3420" s="29"/>
      <c r="EV3420" s="29"/>
      <c r="EW3420" s="29"/>
      <c r="EX3420" s="29"/>
      <c r="EY3420" s="29"/>
      <c r="EZ3420" s="29"/>
      <c r="FA3420" s="29"/>
      <c r="FB3420" s="29"/>
      <c r="FC3420" s="29"/>
      <c r="FD3420" s="29"/>
      <c r="FE3420" s="29"/>
      <c r="FF3420" s="29"/>
      <c r="FG3420" s="29"/>
      <c r="FH3420" s="29"/>
      <c r="FI3420" s="29"/>
      <c r="FJ3420" s="29"/>
      <c r="FK3420" s="29"/>
      <c r="FL3420" s="29"/>
      <c r="FM3420" s="29"/>
      <c r="FN3420" s="29"/>
      <c r="FO3420" s="29"/>
      <c r="FP3420" s="29"/>
      <c r="FQ3420" s="29"/>
      <c r="FR3420" s="29"/>
      <c r="FS3420" s="29"/>
      <c r="FT3420" s="29"/>
      <c r="FU3420" s="29"/>
      <c r="FV3420" s="29"/>
      <c r="FW3420" s="29"/>
      <c r="FX3420" s="29"/>
      <c r="FY3420" s="29"/>
      <c r="FZ3420" s="29"/>
      <c r="GA3420" s="29"/>
      <c r="GB3420" s="29"/>
      <c r="GC3420" s="29"/>
      <c r="GD3420" s="29"/>
      <c r="GE3420" s="29"/>
      <c r="GF3420" s="29"/>
      <c r="GG3420" s="29"/>
      <c r="GH3420" s="29"/>
      <c r="GI3420" s="29"/>
      <c r="GJ3420" s="29"/>
      <c r="GK3420" s="29"/>
      <c r="GL3420" s="29"/>
      <c r="GM3420" s="29"/>
      <c r="GN3420" s="29"/>
      <c r="GO3420" s="29"/>
      <c r="GP3420" s="29"/>
      <c r="GQ3420" s="29"/>
      <c r="GR3420" s="29"/>
      <c r="GS3420" s="29"/>
      <c r="GT3420" s="29"/>
      <c r="GU3420" s="29"/>
      <c r="GV3420" s="29"/>
      <c r="GW3420" s="29"/>
      <c r="GX3420" s="29"/>
      <c r="GY3420" s="29"/>
      <c r="GZ3420" s="29"/>
      <c r="HA3420" s="29"/>
      <c r="HB3420" s="29"/>
      <c r="HC3420" s="29"/>
      <c r="HD3420" s="29"/>
      <c r="HE3420" s="29"/>
      <c r="HF3420" s="29"/>
      <c r="HG3420" s="29"/>
      <c r="HH3420" s="29"/>
      <c r="HI3420" s="29"/>
      <c r="HJ3420" s="29"/>
      <c r="HK3420" s="29"/>
      <c r="HL3420" s="29"/>
      <c r="HM3420" s="29"/>
      <c r="HN3420" s="29"/>
      <c r="HO3420" s="29"/>
      <c r="HP3420" s="29"/>
      <c r="HQ3420" s="29"/>
      <c r="HR3420" s="29"/>
      <c r="HS3420" s="29"/>
      <c r="HT3420" s="29"/>
      <c r="HU3420" s="29"/>
      <c r="HV3420" s="29"/>
      <c r="HW3420" s="29"/>
      <c r="HX3420" s="29"/>
      <c r="HY3420" s="29"/>
      <c r="HZ3420" s="29"/>
      <c r="IA3420" s="29"/>
      <c r="IB3420" s="29"/>
      <c r="IC3420" s="29"/>
      <c r="ID3420" s="29"/>
      <c r="IE3420" s="29"/>
      <c r="IF3420" s="29"/>
      <c r="IG3420" s="29"/>
      <c r="IH3420" s="29"/>
      <c r="II3420" s="29"/>
      <c r="IJ3420" s="29"/>
      <c r="IK3420" s="29"/>
      <c r="IL3420" s="29"/>
      <c r="IM3420" s="29"/>
      <c r="IN3420" s="29"/>
      <c r="IO3420" s="29"/>
      <c r="IP3420" s="29"/>
      <c r="IQ3420" s="29"/>
      <c r="IR3420" s="29"/>
      <c r="IS3420" s="29"/>
      <c r="IT3420" s="29"/>
    </row>
    <row r="3421" spans="1:254" s="11" customFormat="1" ht="12" customHeight="1" x14ac:dyDescent="0.2">
      <c r="B3421" s="29" t="s">
        <v>981</v>
      </c>
      <c r="C3421" s="30" t="s">
        <v>1215</v>
      </c>
      <c r="D3421" s="30" t="s">
        <v>1393</v>
      </c>
      <c r="E3421" s="29" t="s">
        <v>1216</v>
      </c>
      <c r="F3421" s="29">
        <v>6320</v>
      </c>
      <c r="G3421" s="29" t="s">
        <v>1111</v>
      </c>
      <c r="H3421" s="29" t="s">
        <v>904</v>
      </c>
      <c r="I3421" s="29" t="s">
        <v>905</v>
      </c>
      <c r="J3421" s="29" t="s">
        <v>912</v>
      </c>
      <c r="K3421" s="29" t="s">
        <v>907</v>
      </c>
      <c r="L3421" s="29" t="s">
        <v>952</v>
      </c>
      <c r="M3421" s="29" t="s">
        <v>1217</v>
      </c>
      <c r="N3421" s="29">
        <v>1951</v>
      </c>
      <c r="O3421" s="29" t="s">
        <v>979</v>
      </c>
      <c r="P3421" s="29"/>
      <c r="Q3421" s="29"/>
      <c r="R3421" s="29"/>
      <c r="S3421" s="29"/>
      <c r="T3421" s="29"/>
      <c r="U3421" s="29"/>
      <c r="V3421" s="29"/>
      <c r="W3421" s="29"/>
      <c r="X3421" s="29"/>
      <c r="Y3421" s="29"/>
      <c r="Z3421" s="29"/>
      <c r="AA3421" s="29"/>
      <c r="AB3421" s="29"/>
      <c r="AC3421" s="29"/>
      <c r="AD3421" s="29"/>
      <c r="AE3421" s="29"/>
      <c r="AF3421" s="29"/>
      <c r="AG3421" s="29"/>
      <c r="AH3421" s="29"/>
      <c r="AI3421" s="29"/>
      <c r="AJ3421" s="29"/>
      <c r="AK3421" s="29"/>
      <c r="AL3421" s="29"/>
      <c r="AM3421" s="29"/>
      <c r="AN3421" s="29"/>
      <c r="AO3421" s="29"/>
      <c r="AP3421" s="29"/>
      <c r="AQ3421" s="29"/>
      <c r="AR3421" s="29"/>
      <c r="AS3421" s="29"/>
      <c r="AT3421" s="29"/>
      <c r="AU3421" s="29"/>
      <c r="AV3421" s="29"/>
      <c r="AW3421" s="29"/>
      <c r="AX3421" s="29"/>
      <c r="AY3421" s="29"/>
      <c r="AZ3421" s="29"/>
      <c r="BA3421" s="29"/>
      <c r="BB3421" s="29"/>
      <c r="BC3421" s="29"/>
      <c r="BD3421" s="29"/>
      <c r="BE3421" s="29"/>
      <c r="BF3421" s="29"/>
      <c r="BG3421" s="29"/>
      <c r="BH3421" s="29"/>
      <c r="BI3421" s="29"/>
      <c r="BJ3421" s="29"/>
      <c r="BK3421" s="29"/>
      <c r="BL3421" s="29"/>
      <c r="BM3421" s="29"/>
      <c r="BN3421" s="29"/>
      <c r="BO3421" s="29"/>
      <c r="BP3421" s="29"/>
      <c r="BQ3421" s="29"/>
      <c r="BR3421" s="29"/>
      <c r="BS3421" s="29"/>
      <c r="BT3421" s="29"/>
      <c r="BU3421" s="29"/>
      <c r="BV3421" s="29"/>
      <c r="BW3421" s="29"/>
      <c r="BX3421" s="29"/>
      <c r="BY3421" s="29"/>
      <c r="BZ3421" s="29"/>
      <c r="CA3421" s="29"/>
      <c r="CB3421" s="29"/>
      <c r="CC3421" s="29"/>
      <c r="CD3421" s="29"/>
      <c r="CE3421" s="29"/>
      <c r="CF3421" s="29"/>
      <c r="CG3421" s="29"/>
      <c r="CH3421" s="29"/>
      <c r="CI3421" s="29"/>
      <c r="CJ3421" s="29"/>
      <c r="CK3421" s="29"/>
      <c r="CL3421" s="29"/>
      <c r="CM3421" s="29"/>
      <c r="CN3421" s="29"/>
      <c r="CO3421" s="29"/>
      <c r="CP3421" s="29"/>
      <c r="CQ3421" s="29"/>
      <c r="CR3421" s="29"/>
      <c r="CS3421" s="29"/>
      <c r="CT3421" s="29"/>
      <c r="CU3421" s="29"/>
      <c r="CV3421" s="29"/>
      <c r="CW3421" s="29"/>
      <c r="CX3421" s="29"/>
      <c r="CY3421" s="29"/>
      <c r="CZ3421" s="29"/>
      <c r="DA3421" s="29"/>
      <c r="DB3421" s="29"/>
      <c r="DC3421" s="29"/>
      <c r="DD3421" s="29"/>
      <c r="DE3421" s="29"/>
      <c r="DF3421" s="29"/>
      <c r="DG3421" s="29"/>
      <c r="DH3421" s="29"/>
      <c r="DI3421" s="29"/>
      <c r="DJ3421" s="29"/>
      <c r="DK3421" s="29"/>
      <c r="DL3421" s="29"/>
      <c r="DM3421" s="29"/>
      <c r="DN3421" s="29"/>
      <c r="DO3421" s="29"/>
      <c r="DP3421" s="29"/>
      <c r="DQ3421" s="29"/>
      <c r="DR3421" s="29"/>
      <c r="DS3421" s="29"/>
      <c r="DT3421" s="29"/>
      <c r="DU3421" s="29"/>
      <c r="DV3421" s="29"/>
      <c r="DW3421" s="29"/>
      <c r="DX3421" s="29"/>
      <c r="DY3421" s="29"/>
      <c r="DZ3421" s="29"/>
      <c r="EA3421" s="29"/>
      <c r="EB3421" s="29"/>
      <c r="EC3421" s="29"/>
      <c r="ED3421" s="29"/>
      <c r="EE3421" s="29"/>
      <c r="EF3421" s="29"/>
      <c r="EG3421" s="29"/>
      <c r="EH3421" s="29"/>
      <c r="EI3421" s="29"/>
      <c r="EJ3421" s="29"/>
      <c r="EK3421" s="29"/>
      <c r="EL3421" s="29"/>
      <c r="EM3421" s="29"/>
      <c r="EN3421" s="29"/>
      <c r="EO3421" s="29"/>
      <c r="EP3421" s="29"/>
      <c r="EQ3421" s="29"/>
      <c r="ER3421" s="29"/>
      <c r="ES3421" s="29"/>
      <c r="ET3421" s="29"/>
      <c r="EU3421" s="29"/>
      <c r="EV3421" s="29"/>
      <c r="EW3421" s="29"/>
      <c r="EX3421" s="29"/>
      <c r="EY3421" s="29"/>
      <c r="EZ3421" s="29"/>
      <c r="FA3421" s="29"/>
      <c r="FB3421" s="29"/>
      <c r="FC3421" s="29"/>
      <c r="FD3421" s="29"/>
      <c r="FE3421" s="29"/>
      <c r="FF3421" s="29"/>
      <c r="FG3421" s="29"/>
      <c r="FH3421" s="29"/>
      <c r="FI3421" s="29"/>
      <c r="FJ3421" s="29"/>
      <c r="FK3421" s="29"/>
      <c r="FL3421" s="29"/>
      <c r="FM3421" s="29"/>
      <c r="FN3421" s="29"/>
      <c r="FO3421" s="29"/>
      <c r="FP3421" s="29"/>
      <c r="FQ3421" s="29"/>
      <c r="FR3421" s="29"/>
      <c r="FS3421" s="29"/>
      <c r="FT3421" s="29"/>
      <c r="FU3421" s="29"/>
      <c r="FV3421" s="29"/>
      <c r="FW3421" s="29"/>
      <c r="FX3421" s="29"/>
      <c r="FY3421" s="29"/>
      <c r="FZ3421" s="29"/>
      <c r="GA3421" s="29"/>
      <c r="GB3421" s="29"/>
      <c r="GC3421" s="29"/>
      <c r="GD3421" s="29"/>
      <c r="GE3421" s="29"/>
      <c r="GF3421" s="29"/>
      <c r="GG3421" s="29"/>
      <c r="GH3421" s="29"/>
      <c r="GI3421" s="29"/>
      <c r="GJ3421" s="29"/>
      <c r="GK3421" s="29"/>
      <c r="GL3421" s="29"/>
      <c r="GM3421" s="29"/>
      <c r="GN3421" s="29"/>
      <c r="GO3421" s="29"/>
      <c r="GP3421" s="29"/>
      <c r="GQ3421" s="29"/>
      <c r="GR3421" s="29"/>
      <c r="GS3421" s="29"/>
      <c r="GT3421" s="29"/>
      <c r="GU3421" s="29"/>
      <c r="GV3421" s="29"/>
      <c r="GW3421" s="29"/>
      <c r="GX3421" s="29"/>
      <c r="GY3421" s="29"/>
      <c r="GZ3421" s="29"/>
      <c r="HA3421" s="29"/>
      <c r="HB3421" s="29"/>
      <c r="HC3421" s="29"/>
      <c r="HD3421" s="29"/>
      <c r="HE3421" s="29"/>
      <c r="HF3421" s="29"/>
      <c r="HG3421" s="29"/>
      <c r="HH3421" s="29"/>
      <c r="HI3421" s="29"/>
      <c r="HJ3421" s="29"/>
      <c r="HK3421" s="29"/>
      <c r="HL3421" s="29"/>
      <c r="HM3421" s="29"/>
      <c r="HN3421" s="29"/>
      <c r="HO3421" s="29"/>
      <c r="HP3421" s="29"/>
      <c r="HQ3421" s="29"/>
      <c r="HR3421" s="29"/>
      <c r="HS3421" s="29"/>
      <c r="HT3421" s="29"/>
      <c r="HU3421" s="29"/>
      <c r="HV3421" s="29"/>
      <c r="HW3421" s="29"/>
      <c r="HX3421" s="29"/>
      <c r="HY3421" s="29"/>
      <c r="HZ3421" s="29"/>
      <c r="IA3421" s="29"/>
      <c r="IB3421" s="29"/>
      <c r="IC3421" s="29"/>
      <c r="ID3421" s="29"/>
      <c r="IE3421" s="29"/>
      <c r="IF3421" s="29"/>
      <c r="IG3421" s="29"/>
      <c r="IH3421" s="29"/>
      <c r="II3421" s="29"/>
      <c r="IJ3421" s="29"/>
      <c r="IK3421" s="29"/>
      <c r="IL3421" s="29"/>
      <c r="IM3421" s="29"/>
      <c r="IN3421" s="29"/>
      <c r="IO3421" s="29"/>
      <c r="IP3421" s="29"/>
      <c r="IQ3421" s="29"/>
      <c r="IR3421" s="29"/>
      <c r="IS3421" s="29"/>
      <c r="IT3421" s="29"/>
    </row>
    <row r="3422" spans="1:254" s="11" customFormat="1" ht="12.95" customHeight="1" x14ac:dyDescent="0.2">
      <c r="B3422" s="29" t="s">
        <v>981</v>
      </c>
      <c r="C3422" s="30" t="s">
        <v>1215</v>
      </c>
      <c r="D3422" s="30" t="s">
        <v>1393</v>
      </c>
      <c r="E3422" s="29" t="s">
        <v>1216</v>
      </c>
      <c r="F3422" s="29">
        <v>6320</v>
      </c>
      <c r="G3422" s="29" t="s">
        <v>1111</v>
      </c>
      <c r="H3422" s="29" t="s">
        <v>904</v>
      </c>
      <c r="I3422" s="29" t="s">
        <v>905</v>
      </c>
      <c r="J3422" s="29" t="s">
        <v>912</v>
      </c>
      <c r="K3422" s="29" t="s">
        <v>907</v>
      </c>
      <c r="L3422" s="29" t="s">
        <v>923</v>
      </c>
      <c r="M3422" s="29">
        <v>180</v>
      </c>
      <c r="N3422" s="29">
        <v>1956</v>
      </c>
      <c r="O3422" s="29" t="s">
        <v>979</v>
      </c>
      <c r="P3422" s="29" t="s">
        <v>2431</v>
      </c>
      <c r="Q3422" s="29"/>
      <c r="S3422" s="29"/>
      <c r="T3422" s="29"/>
      <c r="U3422" s="29"/>
      <c r="V3422" s="29"/>
      <c r="W3422" s="29"/>
      <c r="X3422" s="29"/>
      <c r="Y3422" s="29"/>
      <c r="Z3422" s="29"/>
      <c r="AA3422" s="29"/>
      <c r="AB3422" s="29"/>
      <c r="AC3422" s="29"/>
      <c r="AD3422" s="29"/>
      <c r="AE3422" s="29"/>
      <c r="AF3422" s="29"/>
      <c r="AG3422" s="29"/>
      <c r="AH3422" s="29"/>
      <c r="AI3422" s="29"/>
      <c r="AJ3422" s="29"/>
      <c r="AK3422" s="29"/>
      <c r="AL3422" s="29"/>
      <c r="AM3422" s="29"/>
      <c r="AN3422" s="29"/>
      <c r="AO3422" s="29"/>
      <c r="AP3422" s="29"/>
      <c r="AQ3422" s="29"/>
      <c r="AR3422" s="29"/>
      <c r="AS3422" s="29"/>
      <c r="AT3422" s="29"/>
      <c r="AU3422" s="29"/>
      <c r="AV3422" s="29"/>
      <c r="AW3422" s="29"/>
      <c r="AX3422" s="29"/>
      <c r="AY3422" s="29"/>
      <c r="AZ3422" s="29"/>
      <c r="BA3422" s="29"/>
      <c r="BB3422" s="29"/>
      <c r="BC3422" s="29"/>
      <c r="BD3422" s="29"/>
      <c r="BE3422" s="29"/>
      <c r="BF3422" s="29"/>
      <c r="BG3422" s="29"/>
      <c r="BH3422" s="29"/>
      <c r="BI3422" s="29"/>
      <c r="BJ3422" s="29"/>
      <c r="BK3422" s="29"/>
      <c r="BL3422" s="29"/>
      <c r="BM3422" s="29"/>
      <c r="BN3422" s="29"/>
      <c r="BO3422" s="29"/>
      <c r="BP3422" s="29"/>
      <c r="BQ3422" s="29"/>
      <c r="BR3422" s="29"/>
      <c r="BS3422" s="29"/>
      <c r="BT3422" s="29"/>
      <c r="BU3422" s="29"/>
      <c r="BV3422" s="29"/>
      <c r="BW3422" s="29"/>
      <c r="BX3422" s="29"/>
      <c r="BY3422" s="29"/>
      <c r="BZ3422" s="29"/>
      <c r="CA3422" s="29"/>
      <c r="CB3422" s="29"/>
      <c r="CC3422" s="29"/>
      <c r="CD3422" s="29"/>
      <c r="CE3422" s="29"/>
      <c r="CF3422" s="29"/>
      <c r="CG3422" s="29"/>
      <c r="CH3422" s="29"/>
      <c r="CI3422" s="29"/>
      <c r="CJ3422" s="29"/>
      <c r="CK3422" s="29"/>
      <c r="CL3422" s="29"/>
      <c r="CM3422" s="29"/>
      <c r="CN3422" s="29"/>
      <c r="CO3422" s="29"/>
      <c r="CP3422" s="29"/>
      <c r="CQ3422" s="29"/>
      <c r="CR3422" s="29"/>
      <c r="CS3422" s="29"/>
      <c r="CT3422" s="29"/>
      <c r="CU3422" s="29"/>
      <c r="CV3422" s="29"/>
      <c r="CW3422" s="29"/>
      <c r="CX3422" s="29"/>
      <c r="CY3422" s="29"/>
      <c r="CZ3422" s="29"/>
      <c r="DA3422" s="29"/>
      <c r="DB3422" s="29"/>
      <c r="DC3422" s="29"/>
      <c r="DD3422" s="29"/>
      <c r="DE3422" s="29"/>
      <c r="DF3422" s="29"/>
      <c r="DG3422" s="29"/>
      <c r="DH3422" s="29"/>
      <c r="DI3422" s="29"/>
      <c r="DJ3422" s="29"/>
      <c r="DK3422" s="29"/>
      <c r="DL3422" s="29"/>
      <c r="DM3422" s="29"/>
      <c r="DN3422" s="29"/>
      <c r="DO3422" s="29"/>
      <c r="DP3422" s="29"/>
      <c r="DQ3422" s="29"/>
      <c r="DR3422" s="29"/>
      <c r="DS3422" s="29"/>
      <c r="DT3422" s="29"/>
      <c r="DU3422" s="29"/>
      <c r="DV3422" s="29"/>
      <c r="DW3422" s="29"/>
      <c r="DX3422" s="29"/>
      <c r="DY3422" s="29"/>
      <c r="DZ3422" s="29"/>
      <c r="EA3422" s="29"/>
      <c r="EB3422" s="29"/>
      <c r="EC3422" s="29"/>
      <c r="ED3422" s="29"/>
      <c r="EE3422" s="29"/>
      <c r="EF3422" s="29"/>
      <c r="EG3422" s="29"/>
      <c r="EH3422" s="29"/>
      <c r="EI3422" s="29"/>
      <c r="EJ3422" s="29"/>
      <c r="EK3422" s="29"/>
      <c r="EL3422" s="29"/>
      <c r="EM3422" s="29"/>
      <c r="EN3422" s="29"/>
      <c r="EO3422" s="29"/>
      <c r="EP3422" s="29"/>
      <c r="EQ3422" s="29"/>
      <c r="ER3422" s="29"/>
      <c r="ES3422" s="29"/>
      <c r="ET3422" s="29"/>
      <c r="EU3422" s="29"/>
      <c r="EV3422" s="29"/>
      <c r="EW3422" s="29"/>
      <c r="EX3422" s="29"/>
      <c r="EY3422" s="29"/>
      <c r="EZ3422" s="29"/>
      <c r="FA3422" s="29"/>
      <c r="FB3422" s="29"/>
      <c r="FC3422" s="29"/>
      <c r="FD3422" s="29"/>
      <c r="FE3422" s="29"/>
      <c r="FF3422" s="29"/>
      <c r="FG3422" s="29"/>
      <c r="FH3422" s="29"/>
      <c r="FI3422" s="29"/>
      <c r="FJ3422" s="29"/>
      <c r="FK3422" s="29"/>
      <c r="FL3422" s="29"/>
      <c r="FM3422" s="29"/>
      <c r="FN3422" s="29"/>
      <c r="FO3422" s="29"/>
      <c r="FP3422" s="29"/>
      <c r="FQ3422" s="29"/>
      <c r="FR3422" s="29"/>
      <c r="FS3422" s="29"/>
      <c r="FT3422" s="29"/>
      <c r="FU3422" s="29"/>
      <c r="FV3422" s="29"/>
      <c r="FW3422" s="29"/>
      <c r="FX3422" s="29"/>
      <c r="FY3422" s="29"/>
      <c r="FZ3422" s="29"/>
      <c r="GA3422" s="29"/>
      <c r="GB3422" s="29"/>
      <c r="GC3422" s="29"/>
      <c r="GD3422" s="29"/>
      <c r="GE3422" s="29"/>
      <c r="GF3422" s="29"/>
      <c r="GG3422" s="29"/>
      <c r="GH3422" s="29"/>
      <c r="GI3422" s="29"/>
      <c r="GJ3422" s="29"/>
      <c r="GK3422" s="29"/>
      <c r="GL3422" s="29"/>
      <c r="GM3422" s="29"/>
      <c r="GN3422" s="29"/>
      <c r="GO3422" s="29"/>
      <c r="GP3422" s="29"/>
      <c r="GQ3422" s="29"/>
      <c r="GR3422" s="29"/>
      <c r="GS3422" s="29"/>
      <c r="GT3422" s="29"/>
      <c r="GU3422" s="29"/>
      <c r="GV3422" s="29"/>
      <c r="GW3422" s="29"/>
      <c r="GX3422" s="29"/>
      <c r="GY3422" s="29"/>
      <c r="GZ3422" s="29"/>
      <c r="HA3422" s="29"/>
      <c r="HB3422" s="29"/>
      <c r="HC3422" s="29"/>
      <c r="HD3422" s="29"/>
      <c r="HE3422" s="29"/>
      <c r="HF3422" s="29"/>
      <c r="HG3422" s="29"/>
      <c r="HH3422" s="29"/>
      <c r="HI3422" s="29"/>
      <c r="HJ3422" s="29"/>
      <c r="HK3422" s="29"/>
      <c r="HL3422" s="29"/>
      <c r="HM3422" s="29"/>
      <c r="HN3422" s="29"/>
      <c r="HO3422" s="29"/>
      <c r="HP3422" s="29"/>
      <c r="HQ3422" s="29"/>
      <c r="HR3422" s="29"/>
      <c r="HS3422" s="29"/>
      <c r="HT3422" s="29"/>
      <c r="HU3422" s="29"/>
      <c r="HV3422" s="29"/>
      <c r="HW3422" s="29"/>
      <c r="HX3422" s="29"/>
      <c r="HY3422" s="29"/>
      <c r="HZ3422" s="29"/>
      <c r="IA3422" s="29"/>
      <c r="IB3422" s="29"/>
      <c r="IC3422" s="29"/>
      <c r="ID3422" s="29"/>
      <c r="IE3422" s="29"/>
      <c r="IF3422" s="29"/>
      <c r="IG3422" s="29"/>
      <c r="IH3422" s="29"/>
      <c r="II3422" s="29"/>
      <c r="IJ3422" s="29"/>
      <c r="IK3422" s="29"/>
      <c r="IL3422" s="29"/>
      <c r="IM3422" s="29"/>
      <c r="IN3422" s="29"/>
      <c r="IO3422" s="29"/>
      <c r="IP3422" s="29"/>
      <c r="IQ3422" s="29"/>
      <c r="IR3422" s="29"/>
      <c r="IS3422" s="29"/>
      <c r="IT3422" s="29"/>
    </row>
    <row r="3423" spans="1:254" s="11" customFormat="1" ht="14.1" customHeight="1" x14ac:dyDescent="0.2">
      <c r="B3423" s="29" t="s">
        <v>981</v>
      </c>
      <c r="C3423" s="30" t="s">
        <v>1215</v>
      </c>
      <c r="D3423" s="30" t="s">
        <v>1393</v>
      </c>
      <c r="E3423" s="29" t="s">
        <v>1216</v>
      </c>
      <c r="F3423" s="29">
        <v>6320</v>
      </c>
      <c r="G3423" s="29" t="s">
        <v>1111</v>
      </c>
      <c r="H3423" s="29" t="s">
        <v>904</v>
      </c>
      <c r="I3423" s="29" t="s">
        <v>905</v>
      </c>
      <c r="J3423" s="29" t="s">
        <v>912</v>
      </c>
      <c r="K3423" s="29" t="s">
        <v>907</v>
      </c>
      <c r="L3423" s="29" t="s">
        <v>952</v>
      </c>
      <c r="M3423" s="29" t="s">
        <v>1217</v>
      </c>
      <c r="N3423" s="29">
        <v>1951</v>
      </c>
      <c r="O3423" s="29" t="s">
        <v>979</v>
      </c>
      <c r="P3423" s="29"/>
      <c r="Q3423" s="29"/>
      <c r="R3423" s="29"/>
      <c r="S3423" s="29"/>
      <c r="T3423" s="29"/>
      <c r="U3423" s="29"/>
      <c r="V3423" s="29"/>
      <c r="W3423" s="29"/>
      <c r="X3423" s="29"/>
      <c r="Y3423" s="29"/>
      <c r="Z3423" s="29"/>
      <c r="AA3423" s="29"/>
      <c r="AB3423" s="29"/>
      <c r="AC3423" s="29"/>
      <c r="AD3423" s="29"/>
      <c r="AE3423" s="29"/>
      <c r="AF3423" s="29"/>
      <c r="AG3423" s="29"/>
      <c r="AH3423" s="29"/>
      <c r="AI3423" s="29"/>
      <c r="AJ3423" s="29"/>
      <c r="AK3423" s="29"/>
      <c r="AL3423" s="29"/>
      <c r="AM3423" s="29"/>
      <c r="AN3423" s="29"/>
      <c r="AO3423" s="29"/>
      <c r="AP3423" s="29"/>
      <c r="AQ3423" s="29"/>
      <c r="AR3423" s="29"/>
      <c r="AS3423" s="29"/>
      <c r="AT3423" s="29"/>
      <c r="AU3423" s="29"/>
      <c r="AV3423" s="29"/>
      <c r="AW3423" s="29"/>
      <c r="AX3423" s="29"/>
      <c r="AY3423" s="29"/>
      <c r="AZ3423" s="29"/>
      <c r="BA3423" s="29"/>
      <c r="BB3423" s="29"/>
      <c r="BC3423" s="29"/>
      <c r="BD3423" s="29"/>
      <c r="BE3423" s="29"/>
      <c r="BF3423" s="29"/>
      <c r="BG3423" s="29"/>
      <c r="BH3423" s="29"/>
      <c r="BI3423" s="29"/>
      <c r="BJ3423" s="29"/>
      <c r="BK3423" s="29"/>
      <c r="BL3423" s="29"/>
      <c r="BM3423" s="29"/>
      <c r="BN3423" s="29"/>
      <c r="BO3423" s="29"/>
      <c r="BP3423" s="29"/>
      <c r="BQ3423" s="29"/>
      <c r="BR3423" s="29"/>
      <c r="BS3423" s="29"/>
      <c r="BT3423" s="29"/>
      <c r="BU3423" s="29"/>
      <c r="BV3423" s="29"/>
      <c r="BW3423" s="29"/>
      <c r="BX3423" s="29"/>
      <c r="BY3423" s="29"/>
      <c r="BZ3423" s="29"/>
      <c r="CA3423" s="29"/>
      <c r="CB3423" s="29"/>
      <c r="CC3423" s="29"/>
      <c r="CD3423" s="29"/>
      <c r="CE3423" s="29"/>
      <c r="CF3423" s="29"/>
      <c r="CG3423" s="29"/>
      <c r="CH3423" s="29"/>
      <c r="CI3423" s="29"/>
      <c r="CJ3423" s="29"/>
      <c r="CK3423" s="29"/>
      <c r="CL3423" s="29"/>
      <c r="CM3423" s="29"/>
      <c r="CN3423" s="29"/>
      <c r="CO3423" s="29"/>
      <c r="CP3423" s="29"/>
      <c r="CQ3423" s="29"/>
      <c r="CR3423" s="29"/>
      <c r="CS3423" s="29"/>
      <c r="CT3423" s="29"/>
      <c r="CU3423" s="29"/>
      <c r="CV3423" s="29"/>
      <c r="CW3423" s="29"/>
      <c r="CX3423" s="29"/>
      <c r="CY3423" s="29"/>
      <c r="CZ3423" s="29"/>
      <c r="DA3423" s="29"/>
      <c r="DB3423" s="29"/>
      <c r="DC3423" s="29"/>
      <c r="DD3423" s="29"/>
      <c r="DE3423" s="29"/>
      <c r="DF3423" s="29"/>
      <c r="DG3423" s="29"/>
      <c r="DH3423" s="29"/>
      <c r="DI3423" s="29"/>
      <c r="DJ3423" s="29"/>
      <c r="DK3423" s="29"/>
      <c r="DL3423" s="29"/>
      <c r="DM3423" s="29"/>
      <c r="DN3423" s="29"/>
      <c r="DO3423" s="29"/>
      <c r="DP3423" s="29"/>
      <c r="DQ3423" s="29"/>
      <c r="DR3423" s="29"/>
      <c r="DS3423" s="29"/>
      <c r="DT3423" s="29"/>
      <c r="DU3423" s="29"/>
      <c r="DV3423" s="29"/>
      <c r="DW3423" s="29"/>
      <c r="DX3423" s="29"/>
      <c r="DY3423" s="29"/>
      <c r="DZ3423" s="29"/>
      <c r="EA3423" s="29"/>
      <c r="EB3423" s="29"/>
      <c r="EC3423" s="29"/>
      <c r="ED3423" s="29"/>
      <c r="EE3423" s="29"/>
      <c r="EF3423" s="29"/>
      <c r="EG3423" s="29"/>
      <c r="EH3423" s="29"/>
      <c r="EI3423" s="29"/>
      <c r="EJ3423" s="29"/>
      <c r="EK3423" s="29"/>
      <c r="EL3423" s="29"/>
      <c r="EM3423" s="29"/>
      <c r="EN3423" s="29"/>
      <c r="EO3423" s="29"/>
      <c r="EP3423" s="29"/>
      <c r="EQ3423" s="29"/>
      <c r="ER3423" s="29"/>
      <c r="ES3423" s="29"/>
      <c r="ET3423" s="29"/>
      <c r="EU3423" s="29"/>
      <c r="EV3423" s="29"/>
      <c r="EW3423" s="29"/>
      <c r="EX3423" s="29"/>
      <c r="EY3423" s="29"/>
      <c r="EZ3423" s="29"/>
      <c r="FA3423" s="29"/>
      <c r="FB3423" s="29"/>
      <c r="FC3423" s="29"/>
      <c r="FD3423" s="29"/>
      <c r="FE3423" s="29"/>
      <c r="FF3423" s="29"/>
      <c r="FG3423" s="29"/>
      <c r="FH3423" s="29"/>
      <c r="FI3423" s="29"/>
      <c r="FJ3423" s="29"/>
      <c r="FK3423" s="29"/>
      <c r="FL3423" s="29"/>
      <c r="FM3423" s="29"/>
      <c r="FN3423" s="29"/>
      <c r="FO3423" s="29"/>
      <c r="FP3423" s="29"/>
      <c r="FQ3423" s="29"/>
      <c r="FR3423" s="29"/>
      <c r="FS3423" s="29"/>
      <c r="FT3423" s="29"/>
      <c r="FU3423" s="29"/>
      <c r="FV3423" s="29"/>
      <c r="FW3423" s="29"/>
      <c r="FX3423" s="29"/>
      <c r="FY3423" s="29"/>
      <c r="FZ3423" s="29"/>
      <c r="GA3423" s="29"/>
      <c r="GB3423" s="29"/>
      <c r="GC3423" s="29"/>
      <c r="GD3423" s="29"/>
      <c r="GE3423" s="29"/>
      <c r="GF3423" s="29"/>
      <c r="GG3423" s="29"/>
      <c r="GH3423" s="29"/>
      <c r="GI3423" s="29"/>
      <c r="GJ3423" s="29"/>
      <c r="GK3423" s="29"/>
      <c r="GL3423" s="29"/>
      <c r="GM3423" s="29"/>
      <c r="GN3423" s="29"/>
      <c r="GO3423" s="29"/>
      <c r="GP3423" s="29"/>
      <c r="GQ3423" s="29"/>
      <c r="GR3423" s="29"/>
      <c r="GS3423" s="29"/>
      <c r="GT3423" s="29"/>
      <c r="GU3423" s="29"/>
      <c r="GV3423" s="29"/>
      <c r="GW3423" s="29"/>
      <c r="GX3423" s="29"/>
      <c r="GY3423" s="29"/>
      <c r="GZ3423" s="29"/>
      <c r="HA3423" s="29"/>
      <c r="HB3423" s="29"/>
      <c r="HC3423" s="29"/>
      <c r="HD3423" s="29"/>
      <c r="HE3423" s="29"/>
      <c r="HF3423" s="29"/>
      <c r="HG3423" s="29"/>
      <c r="HH3423" s="29"/>
      <c r="HI3423" s="29"/>
      <c r="HJ3423" s="29"/>
      <c r="HK3423" s="29"/>
      <c r="HL3423" s="29"/>
      <c r="HM3423" s="29"/>
      <c r="HN3423" s="29"/>
      <c r="HO3423" s="29"/>
      <c r="HP3423" s="29"/>
      <c r="HQ3423" s="29"/>
      <c r="HR3423" s="29"/>
      <c r="HS3423" s="29"/>
      <c r="HT3423" s="29"/>
      <c r="HU3423" s="29"/>
      <c r="HV3423" s="29"/>
      <c r="HW3423" s="29"/>
      <c r="HX3423" s="29"/>
      <c r="HY3423" s="29"/>
      <c r="HZ3423" s="29"/>
      <c r="IA3423" s="29"/>
      <c r="IB3423" s="29"/>
      <c r="IC3423" s="29"/>
      <c r="ID3423" s="29"/>
      <c r="IE3423" s="29"/>
      <c r="IF3423" s="29"/>
      <c r="IG3423" s="29"/>
      <c r="IH3423" s="29"/>
      <c r="II3423" s="29"/>
      <c r="IJ3423" s="29"/>
      <c r="IK3423" s="29"/>
      <c r="IL3423" s="29"/>
      <c r="IM3423" s="29"/>
      <c r="IN3423" s="29"/>
      <c r="IO3423" s="29"/>
      <c r="IP3423" s="29"/>
      <c r="IQ3423" s="29"/>
      <c r="IR3423" s="29"/>
      <c r="IS3423" s="29"/>
      <c r="IT3423" s="29"/>
    </row>
    <row r="3424" spans="1:254" s="173" customFormat="1" ht="12.95" customHeight="1" x14ac:dyDescent="0.2">
      <c r="A3424" s="203"/>
      <c r="B3424" s="203" t="s">
        <v>981</v>
      </c>
      <c r="C3424" s="206" t="s">
        <v>1215</v>
      </c>
      <c r="D3424" s="206" t="s">
        <v>1393</v>
      </c>
      <c r="E3424" s="203" t="s">
        <v>1216</v>
      </c>
      <c r="F3424" s="203">
        <v>6320</v>
      </c>
      <c r="G3424" s="203" t="s">
        <v>1111</v>
      </c>
      <c r="H3424" s="203" t="s">
        <v>904</v>
      </c>
      <c r="I3424" s="203" t="s">
        <v>905</v>
      </c>
      <c r="J3424" s="203" t="s">
        <v>912</v>
      </c>
      <c r="K3424" s="203" t="s">
        <v>907</v>
      </c>
      <c r="L3424" s="203" t="s">
        <v>952</v>
      </c>
      <c r="M3424" s="203" t="s">
        <v>1217</v>
      </c>
      <c r="N3424" s="203">
        <v>1951</v>
      </c>
      <c r="O3424" s="203" t="s">
        <v>979</v>
      </c>
      <c r="P3424" s="203" t="s">
        <v>2554</v>
      </c>
      <c r="Q3424" s="11"/>
      <c r="R3424" s="171"/>
      <c r="S3424" s="171"/>
      <c r="T3424" s="171"/>
      <c r="U3424" s="171"/>
      <c r="V3424" s="171"/>
      <c r="W3424" s="171"/>
      <c r="X3424" s="171"/>
      <c r="Y3424" s="171"/>
      <c r="Z3424" s="171"/>
      <c r="AA3424" s="171"/>
      <c r="AB3424" s="171"/>
      <c r="AC3424" s="171"/>
      <c r="AD3424" s="171"/>
      <c r="AE3424" s="171"/>
      <c r="AF3424" s="171"/>
      <c r="AG3424" s="171"/>
      <c r="AH3424" s="171"/>
      <c r="AI3424" s="171"/>
      <c r="AJ3424" s="171"/>
      <c r="AK3424" s="171"/>
      <c r="AL3424" s="171"/>
      <c r="AM3424" s="171"/>
      <c r="AN3424" s="171"/>
      <c r="AO3424" s="171"/>
      <c r="AP3424" s="171"/>
      <c r="AQ3424" s="171"/>
      <c r="AR3424" s="171"/>
      <c r="AS3424" s="171"/>
      <c r="AT3424" s="171"/>
      <c r="AU3424" s="171"/>
      <c r="AV3424" s="171"/>
      <c r="AW3424" s="171"/>
      <c r="AX3424" s="171"/>
      <c r="AY3424" s="171"/>
      <c r="AZ3424" s="171"/>
      <c r="BA3424" s="171"/>
      <c r="BB3424" s="171"/>
      <c r="BC3424" s="171"/>
      <c r="BD3424" s="171"/>
      <c r="BE3424" s="171"/>
      <c r="BF3424" s="171"/>
      <c r="BG3424" s="171"/>
      <c r="BH3424" s="171"/>
      <c r="BI3424" s="171"/>
      <c r="BJ3424" s="171"/>
      <c r="BK3424" s="171"/>
      <c r="BL3424" s="171"/>
      <c r="BM3424" s="171"/>
      <c r="BN3424" s="171"/>
      <c r="BO3424" s="171"/>
      <c r="BP3424" s="171"/>
      <c r="BQ3424" s="171"/>
      <c r="BR3424" s="171"/>
      <c r="BS3424" s="171"/>
      <c r="BT3424" s="171"/>
      <c r="BU3424" s="171"/>
      <c r="BV3424" s="171"/>
      <c r="BW3424" s="171"/>
      <c r="BX3424" s="171"/>
      <c r="BY3424" s="171"/>
      <c r="BZ3424" s="171"/>
      <c r="CA3424" s="171"/>
      <c r="CB3424" s="171"/>
      <c r="CC3424" s="171"/>
      <c r="CD3424" s="171"/>
      <c r="CE3424" s="171"/>
      <c r="CF3424" s="171"/>
      <c r="CG3424" s="171"/>
      <c r="CH3424" s="171"/>
      <c r="CI3424" s="171"/>
      <c r="CJ3424" s="171"/>
      <c r="CK3424" s="171"/>
      <c r="CL3424" s="171"/>
      <c r="CM3424" s="171"/>
      <c r="CN3424" s="171"/>
      <c r="CO3424" s="171"/>
      <c r="CP3424" s="171"/>
      <c r="CQ3424" s="171"/>
      <c r="CR3424" s="171"/>
      <c r="CS3424" s="171"/>
      <c r="CT3424" s="171"/>
      <c r="CU3424" s="171"/>
      <c r="CV3424" s="171"/>
      <c r="CW3424" s="171"/>
      <c r="CX3424" s="171"/>
      <c r="CY3424" s="171"/>
      <c r="CZ3424" s="171"/>
      <c r="DA3424" s="171"/>
      <c r="DB3424" s="171"/>
      <c r="DC3424" s="171"/>
      <c r="DD3424" s="171"/>
      <c r="DE3424" s="171"/>
      <c r="DF3424" s="171"/>
      <c r="DG3424" s="171"/>
      <c r="DH3424" s="171"/>
      <c r="DI3424" s="171"/>
      <c r="DJ3424" s="171"/>
      <c r="DK3424" s="171"/>
      <c r="DL3424" s="171"/>
      <c r="DM3424" s="171"/>
      <c r="DN3424" s="171"/>
      <c r="DO3424" s="171"/>
      <c r="DP3424" s="171"/>
      <c r="DQ3424" s="171"/>
      <c r="DR3424" s="171"/>
      <c r="DS3424" s="171"/>
      <c r="DT3424" s="171"/>
      <c r="DU3424" s="171"/>
      <c r="DV3424" s="171"/>
      <c r="DW3424" s="171"/>
      <c r="DX3424" s="171"/>
      <c r="DY3424" s="171"/>
      <c r="DZ3424" s="171"/>
      <c r="EA3424" s="171"/>
      <c r="EB3424" s="171"/>
      <c r="EC3424" s="171"/>
      <c r="ED3424" s="171"/>
      <c r="EE3424" s="171"/>
      <c r="EF3424" s="171"/>
      <c r="EG3424" s="171"/>
      <c r="EH3424" s="171"/>
      <c r="EI3424" s="171"/>
      <c r="EJ3424" s="171"/>
      <c r="EK3424" s="171"/>
      <c r="EL3424" s="171"/>
      <c r="EM3424" s="171"/>
      <c r="EN3424" s="171"/>
      <c r="EO3424" s="171"/>
      <c r="EP3424" s="171"/>
      <c r="EQ3424" s="171"/>
      <c r="ER3424" s="171"/>
      <c r="ES3424" s="171"/>
      <c r="ET3424" s="171"/>
      <c r="EU3424" s="171"/>
      <c r="EV3424" s="171"/>
      <c r="EW3424" s="171"/>
      <c r="EX3424" s="171"/>
      <c r="EY3424" s="171"/>
      <c r="EZ3424" s="171"/>
      <c r="FA3424" s="171"/>
      <c r="FB3424" s="171"/>
      <c r="FC3424" s="171"/>
      <c r="FD3424" s="171"/>
      <c r="FE3424" s="171"/>
      <c r="FF3424" s="171"/>
      <c r="FG3424" s="171"/>
      <c r="FH3424" s="171"/>
      <c r="FI3424" s="171"/>
      <c r="FJ3424" s="171"/>
      <c r="FK3424" s="171"/>
      <c r="FL3424" s="171"/>
      <c r="FM3424" s="171"/>
      <c r="FN3424" s="171"/>
      <c r="FO3424" s="171"/>
      <c r="FP3424" s="171"/>
      <c r="FQ3424" s="171"/>
      <c r="FR3424" s="171"/>
      <c r="FS3424" s="171"/>
      <c r="FT3424" s="171"/>
      <c r="FU3424" s="171"/>
      <c r="FV3424" s="171"/>
      <c r="FW3424" s="171"/>
      <c r="FX3424" s="171"/>
      <c r="FY3424" s="171"/>
      <c r="FZ3424" s="171"/>
      <c r="GA3424" s="171"/>
      <c r="GB3424" s="171"/>
      <c r="GC3424" s="171"/>
      <c r="GD3424" s="171"/>
      <c r="GE3424" s="171"/>
      <c r="GF3424" s="171"/>
      <c r="GG3424" s="171"/>
      <c r="GH3424" s="171"/>
      <c r="GI3424" s="171"/>
      <c r="GJ3424" s="171"/>
      <c r="GK3424" s="171"/>
      <c r="GL3424" s="171"/>
      <c r="GM3424" s="171"/>
      <c r="GN3424" s="171"/>
      <c r="GO3424" s="171"/>
      <c r="GP3424" s="171"/>
      <c r="GQ3424" s="171"/>
      <c r="GR3424" s="171"/>
      <c r="GS3424" s="171"/>
      <c r="GT3424" s="171"/>
      <c r="GU3424" s="171"/>
      <c r="GV3424" s="171"/>
      <c r="GW3424" s="171"/>
      <c r="GX3424" s="171"/>
      <c r="GY3424" s="171"/>
      <c r="GZ3424" s="171"/>
      <c r="HA3424" s="171"/>
      <c r="HB3424" s="171"/>
      <c r="HC3424" s="171"/>
      <c r="HD3424" s="171"/>
      <c r="HE3424" s="171"/>
      <c r="HF3424" s="171"/>
      <c r="HG3424" s="171"/>
      <c r="HH3424" s="171"/>
      <c r="HI3424" s="171"/>
      <c r="HJ3424" s="171"/>
      <c r="HK3424" s="171"/>
      <c r="HL3424" s="171"/>
      <c r="HM3424" s="171"/>
      <c r="HN3424" s="171"/>
      <c r="HO3424" s="171"/>
      <c r="HP3424" s="171"/>
      <c r="HQ3424" s="171"/>
      <c r="HR3424" s="171"/>
      <c r="HS3424" s="171"/>
      <c r="HT3424" s="171"/>
      <c r="HU3424" s="171"/>
      <c r="HV3424" s="171"/>
      <c r="HW3424" s="171"/>
      <c r="HX3424" s="171"/>
      <c r="HY3424" s="171"/>
      <c r="HZ3424" s="171"/>
      <c r="IA3424" s="171"/>
      <c r="IB3424" s="171"/>
      <c r="IC3424" s="171"/>
      <c r="ID3424" s="171"/>
      <c r="IE3424" s="171"/>
      <c r="IF3424" s="171"/>
      <c r="IG3424" s="171"/>
      <c r="IH3424" s="171"/>
      <c r="II3424" s="171"/>
      <c r="IJ3424" s="171"/>
      <c r="IK3424" s="171"/>
      <c r="IL3424" s="171"/>
      <c r="IM3424" s="171"/>
      <c r="IN3424" s="171"/>
      <c r="IO3424" s="171"/>
      <c r="IP3424" s="171"/>
      <c r="IQ3424" s="171"/>
      <c r="IR3424" s="171"/>
      <c r="IS3424" s="171"/>
      <c r="IT3424" s="171"/>
    </row>
    <row r="3425" spans="2:254" s="11" customFormat="1" ht="12.95" customHeight="1" x14ac:dyDescent="0.2">
      <c r="B3425" s="29" t="s">
        <v>902</v>
      </c>
      <c r="C3425" s="30" t="s">
        <v>1215</v>
      </c>
      <c r="D3425" s="30" t="s">
        <v>1986</v>
      </c>
      <c r="E3425" s="29" t="s">
        <v>1216</v>
      </c>
      <c r="F3425" s="29">
        <v>6320</v>
      </c>
      <c r="G3425" s="29" t="s">
        <v>1111</v>
      </c>
      <c r="H3425" s="29" t="s">
        <v>904</v>
      </c>
      <c r="I3425" s="29" t="s">
        <v>936</v>
      </c>
      <c r="J3425" s="29" t="s">
        <v>910</v>
      </c>
      <c r="K3425" s="29" t="s">
        <v>937</v>
      </c>
      <c r="L3425" s="29" t="s">
        <v>2357</v>
      </c>
      <c r="M3425" s="29" t="s">
        <v>2273</v>
      </c>
      <c r="N3425" s="29">
        <v>1960</v>
      </c>
      <c r="O3425" s="29" t="s">
        <v>979</v>
      </c>
      <c r="P3425" s="29"/>
      <c r="Q3425" s="29"/>
      <c r="R3425" s="29"/>
      <c r="S3425" s="29"/>
      <c r="T3425" s="29"/>
      <c r="U3425" s="29"/>
      <c r="V3425" s="29"/>
      <c r="W3425" s="29"/>
      <c r="X3425" s="29"/>
      <c r="Y3425" s="29"/>
      <c r="Z3425" s="29"/>
      <c r="AA3425" s="29"/>
      <c r="AB3425" s="29"/>
      <c r="AC3425" s="29"/>
      <c r="AD3425" s="29"/>
      <c r="AE3425" s="29"/>
      <c r="AF3425" s="29"/>
      <c r="AG3425" s="29"/>
      <c r="AH3425" s="29"/>
      <c r="AI3425" s="29"/>
      <c r="AJ3425" s="29"/>
      <c r="AK3425" s="29"/>
      <c r="AL3425" s="29"/>
      <c r="AM3425" s="29"/>
      <c r="AN3425" s="29"/>
      <c r="AO3425" s="29"/>
      <c r="AP3425" s="29"/>
      <c r="AQ3425" s="29"/>
      <c r="AR3425" s="29"/>
      <c r="AS3425" s="29"/>
      <c r="AT3425" s="29"/>
      <c r="AU3425" s="29"/>
      <c r="AV3425" s="29"/>
      <c r="AW3425" s="29"/>
      <c r="AX3425" s="29"/>
      <c r="AY3425" s="29"/>
      <c r="AZ3425" s="29"/>
      <c r="BA3425" s="29"/>
      <c r="BB3425" s="29"/>
      <c r="BC3425" s="29"/>
      <c r="BD3425" s="29"/>
      <c r="BE3425" s="29"/>
      <c r="BF3425" s="29"/>
      <c r="BG3425" s="29"/>
      <c r="BH3425" s="29"/>
      <c r="BI3425" s="29"/>
      <c r="BJ3425" s="29"/>
      <c r="BK3425" s="29"/>
      <c r="BL3425" s="29"/>
      <c r="BM3425" s="29"/>
      <c r="BN3425" s="29"/>
      <c r="BO3425" s="29"/>
      <c r="BP3425" s="29"/>
      <c r="BQ3425" s="29"/>
      <c r="BR3425" s="29"/>
      <c r="BS3425" s="29"/>
      <c r="BT3425" s="29"/>
      <c r="BU3425" s="29"/>
      <c r="BV3425" s="29"/>
      <c r="BW3425" s="29"/>
      <c r="BX3425" s="29"/>
      <c r="BY3425" s="29"/>
      <c r="BZ3425" s="29"/>
      <c r="CA3425" s="29"/>
      <c r="CB3425" s="29"/>
      <c r="CC3425" s="29"/>
      <c r="CD3425" s="29"/>
      <c r="CE3425" s="29"/>
      <c r="CF3425" s="29"/>
      <c r="CG3425" s="29"/>
      <c r="CH3425" s="29"/>
      <c r="CI3425" s="29"/>
      <c r="CJ3425" s="29"/>
      <c r="CK3425" s="29"/>
      <c r="CL3425" s="29"/>
      <c r="CM3425" s="29"/>
      <c r="CN3425" s="29"/>
      <c r="CO3425" s="29"/>
      <c r="CP3425" s="29"/>
      <c r="CQ3425" s="29"/>
      <c r="CR3425" s="29"/>
      <c r="CS3425" s="29"/>
      <c r="CT3425" s="29"/>
      <c r="CU3425" s="29"/>
      <c r="CV3425" s="29"/>
      <c r="CW3425" s="29"/>
      <c r="CX3425" s="29"/>
      <c r="CY3425" s="29"/>
      <c r="CZ3425" s="29"/>
      <c r="DA3425" s="29"/>
      <c r="DB3425" s="29"/>
      <c r="DC3425" s="29"/>
      <c r="DD3425" s="29"/>
      <c r="DE3425" s="29"/>
      <c r="DF3425" s="29"/>
      <c r="DG3425" s="29"/>
      <c r="DH3425" s="29"/>
      <c r="DI3425" s="29"/>
      <c r="DJ3425" s="29"/>
      <c r="DK3425" s="29"/>
      <c r="DL3425" s="29"/>
      <c r="DM3425" s="29"/>
      <c r="DN3425" s="29"/>
      <c r="DO3425" s="29"/>
      <c r="DP3425" s="29"/>
      <c r="DQ3425" s="29"/>
      <c r="DR3425" s="29"/>
      <c r="DS3425" s="29"/>
      <c r="DT3425" s="29"/>
      <c r="DU3425" s="29"/>
      <c r="DV3425" s="29"/>
      <c r="DW3425" s="29"/>
      <c r="DX3425" s="29"/>
      <c r="DY3425" s="29"/>
      <c r="DZ3425" s="29"/>
      <c r="EA3425" s="29"/>
      <c r="EB3425" s="29"/>
      <c r="EC3425" s="29"/>
      <c r="ED3425" s="29"/>
      <c r="EE3425" s="29"/>
      <c r="EF3425" s="29"/>
      <c r="EG3425" s="29"/>
      <c r="EH3425" s="29"/>
      <c r="EI3425" s="29"/>
      <c r="EJ3425" s="29"/>
      <c r="EK3425" s="29"/>
      <c r="EL3425" s="29"/>
      <c r="EM3425" s="29"/>
      <c r="EN3425" s="29"/>
      <c r="EO3425" s="29"/>
      <c r="EP3425" s="29"/>
      <c r="EQ3425" s="29"/>
      <c r="ER3425" s="29"/>
      <c r="ES3425" s="29"/>
      <c r="ET3425" s="29"/>
      <c r="EU3425" s="29"/>
      <c r="EV3425" s="29"/>
      <c r="EW3425" s="29"/>
      <c r="EX3425" s="29"/>
      <c r="EY3425" s="29"/>
      <c r="EZ3425" s="29"/>
      <c r="FA3425" s="29"/>
      <c r="FB3425" s="29"/>
      <c r="FC3425" s="29"/>
      <c r="FD3425" s="29"/>
      <c r="FE3425" s="29"/>
      <c r="FF3425" s="29"/>
      <c r="FG3425" s="29"/>
      <c r="FH3425" s="29"/>
      <c r="FI3425" s="29"/>
      <c r="FJ3425" s="29"/>
      <c r="FK3425" s="29"/>
      <c r="FL3425" s="29"/>
      <c r="FM3425" s="29"/>
      <c r="FN3425" s="29"/>
      <c r="FO3425" s="29"/>
      <c r="FP3425" s="29"/>
      <c r="FQ3425" s="29"/>
      <c r="FR3425" s="29"/>
      <c r="FS3425" s="29"/>
      <c r="FT3425" s="29"/>
      <c r="FU3425" s="29"/>
      <c r="FV3425" s="29"/>
      <c r="FW3425" s="29"/>
      <c r="FX3425" s="29"/>
      <c r="FY3425" s="29"/>
      <c r="FZ3425" s="29"/>
      <c r="GA3425" s="29"/>
      <c r="GB3425" s="29"/>
      <c r="GC3425" s="29"/>
      <c r="GD3425" s="29"/>
      <c r="GE3425" s="29"/>
      <c r="GF3425" s="29"/>
      <c r="GG3425" s="29"/>
      <c r="GH3425" s="29"/>
      <c r="GI3425" s="29"/>
      <c r="GJ3425" s="29"/>
      <c r="GK3425" s="29"/>
      <c r="GL3425" s="29"/>
      <c r="GM3425" s="29"/>
      <c r="GN3425" s="29"/>
      <c r="GO3425" s="29"/>
      <c r="GP3425" s="29"/>
      <c r="GQ3425" s="29"/>
      <c r="GR3425" s="29"/>
      <c r="GS3425" s="29"/>
      <c r="GT3425" s="29"/>
      <c r="GU3425" s="29"/>
      <c r="GV3425" s="29"/>
      <c r="GW3425" s="29"/>
      <c r="GX3425" s="29"/>
      <c r="GY3425" s="29"/>
      <c r="GZ3425" s="29"/>
      <c r="HA3425" s="29"/>
      <c r="HB3425" s="29"/>
      <c r="HC3425" s="29"/>
      <c r="HD3425" s="29"/>
      <c r="HE3425" s="29"/>
      <c r="HF3425" s="29"/>
      <c r="HG3425" s="29"/>
      <c r="HH3425" s="29"/>
      <c r="HI3425" s="29"/>
      <c r="HJ3425" s="29"/>
      <c r="HK3425" s="29"/>
      <c r="HL3425" s="29"/>
      <c r="HM3425" s="29"/>
      <c r="HN3425" s="29"/>
      <c r="HO3425" s="29"/>
      <c r="HP3425" s="29"/>
      <c r="HQ3425" s="29"/>
      <c r="HR3425" s="29"/>
      <c r="HS3425" s="29"/>
      <c r="HT3425" s="29"/>
      <c r="HU3425" s="29"/>
      <c r="HV3425" s="29"/>
      <c r="HW3425" s="29"/>
      <c r="HX3425" s="29"/>
      <c r="HY3425" s="29"/>
      <c r="HZ3425" s="29"/>
      <c r="IA3425" s="29"/>
      <c r="IB3425" s="29"/>
      <c r="IC3425" s="29"/>
      <c r="ID3425" s="29"/>
      <c r="IE3425" s="29"/>
      <c r="IF3425" s="29"/>
      <c r="IG3425" s="29"/>
      <c r="IH3425" s="29"/>
      <c r="II3425" s="29"/>
      <c r="IJ3425" s="29"/>
      <c r="IK3425" s="29"/>
      <c r="IL3425" s="29"/>
      <c r="IM3425" s="29"/>
      <c r="IN3425" s="29"/>
      <c r="IO3425" s="29"/>
      <c r="IP3425" s="29"/>
      <c r="IQ3425" s="29"/>
      <c r="IR3425" s="29"/>
      <c r="IS3425" s="29"/>
      <c r="IT3425" s="29"/>
    </row>
    <row r="3426" spans="2:254" s="11" customFormat="1" ht="14.1" customHeight="1" x14ac:dyDescent="0.2">
      <c r="B3426" s="29" t="s">
        <v>902</v>
      </c>
      <c r="C3426" s="30" t="s">
        <v>1215</v>
      </c>
      <c r="D3426" s="30" t="s">
        <v>978</v>
      </c>
      <c r="E3426" s="29" t="s">
        <v>1216</v>
      </c>
      <c r="F3426" s="29">
        <v>6320</v>
      </c>
      <c r="G3426" s="29" t="s">
        <v>1111</v>
      </c>
      <c r="H3426" s="29" t="s">
        <v>904</v>
      </c>
      <c r="I3426" s="29" t="s">
        <v>905</v>
      </c>
      <c r="J3426" s="29" t="s">
        <v>912</v>
      </c>
      <c r="K3426" s="29" t="s">
        <v>907</v>
      </c>
      <c r="L3426" s="29" t="s">
        <v>923</v>
      </c>
      <c r="M3426" s="29">
        <v>180</v>
      </c>
      <c r="N3426" s="29">
        <v>1956</v>
      </c>
      <c r="O3426" s="29" t="s">
        <v>979</v>
      </c>
      <c r="P3426" s="29" t="s">
        <v>2431</v>
      </c>
      <c r="Q3426" s="29"/>
      <c r="R3426" s="29"/>
      <c r="S3426" s="29"/>
      <c r="T3426" s="29"/>
      <c r="U3426" s="29"/>
      <c r="V3426" s="29"/>
      <c r="W3426" s="29"/>
      <c r="X3426" s="29"/>
      <c r="Y3426" s="29"/>
      <c r="Z3426" s="29"/>
      <c r="AA3426" s="29"/>
      <c r="AB3426" s="29"/>
      <c r="AC3426" s="29"/>
      <c r="AD3426" s="29"/>
      <c r="AE3426" s="29"/>
      <c r="AF3426" s="29"/>
      <c r="AG3426" s="29"/>
      <c r="AH3426" s="29"/>
      <c r="AI3426" s="29"/>
      <c r="AJ3426" s="29"/>
      <c r="AK3426" s="29"/>
      <c r="AL3426" s="29"/>
      <c r="AM3426" s="29"/>
      <c r="AN3426" s="29"/>
      <c r="AO3426" s="29"/>
      <c r="AP3426" s="29"/>
      <c r="AQ3426" s="29"/>
      <c r="AR3426" s="29"/>
      <c r="AS3426" s="29"/>
      <c r="AT3426" s="29"/>
      <c r="AU3426" s="29"/>
      <c r="AV3426" s="29"/>
      <c r="AW3426" s="29"/>
      <c r="AX3426" s="29"/>
      <c r="AY3426" s="29"/>
      <c r="AZ3426" s="29"/>
      <c r="BA3426" s="29"/>
      <c r="BB3426" s="29"/>
      <c r="BC3426" s="29"/>
      <c r="BD3426" s="29"/>
      <c r="BE3426" s="29"/>
      <c r="BF3426" s="29"/>
      <c r="BG3426" s="29"/>
      <c r="BH3426" s="29"/>
      <c r="BI3426" s="29"/>
      <c r="BJ3426" s="29"/>
      <c r="BK3426" s="29"/>
      <c r="BL3426" s="29"/>
      <c r="BM3426" s="29"/>
      <c r="BN3426" s="29"/>
      <c r="BO3426" s="29"/>
      <c r="BP3426" s="29"/>
      <c r="BQ3426" s="29"/>
      <c r="BR3426" s="29"/>
      <c r="BS3426" s="29"/>
      <c r="BT3426" s="29"/>
      <c r="BU3426" s="29"/>
      <c r="BV3426" s="29"/>
      <c r="BW3426" s="29"/>
      <c r="BX3426" s="29"/>
      <c r="BY3426" s="29"/>
      <c r="BZ3426" s="29"/>
      <c r="CA3426" s="29"/>
      <c r="CB3426" s="29"/>
      <c r="CC3426" s="29"/>
      <c r="CD3426" s="29"/>
      <c r="CE3426" s="29"/>
      <c r="CF3426" s="29"/>
      <c r="CG3426" s="29"/>
      <c r="CH3426" s="29"/>
      <c r="CI3426" s="29"/>
      <c r="CJ3426" s="29"/>
      <c r="CK3426" s="29"/>
      <c r="CL3426" s="29"/>
      <c r="CM3426" s="29"/>
      <c r="CN3426" s="29"/>
      <c r="CO3426" s="29"/>
      <c r="CP3426" s="29"/>
      <c r="CQ3426" s="29"/>
      <c r="CR3426" s="29"/>
      <c r="CS3426" s="29"/>
      <c r="CT3426" s="29"/>
      <c r="CU3426" s="29"/>
      <c r="CV3426" s="29"/>
      <c r="CW3426" s="29"/>
      <c r="CX3426" s="29"/>
      <c r="CY3426" s="29"/>
      <c r="CZ3426" s="29"/>
      <c r="DA3426" s="29"/>
      <c r="DB3426" s="29"/>
      <c r="DC3426" s="29"/>
      <c r="DD3426" s="29"/>
      <c r="DE3426" s="29"/>
      <c r="DF3426" s="29"/>
      <c r="DG3426" s="29"/>
      <c r="DH3426" s="29"/>
      <c r="DI3426" s="29"/>
      <c r="DJ3426" s="29"/>
      <c r="DK3426" s="29"/>
      <c r="DL3426" s="29"/>
      <c r="DM3426" s="29"/>
      <c r="DN3426" s="29"/>
      <c r="DO3426" s="29"/>
      <c r="DP3426" s="29"/>
      <c r="DQ3426" s="29"/>
      <c r="DR3426" s="29"/>
      <c r="DS3426" s="29"/>
      <c r="DT3426" s="29"/>
      <c r="DU3426" s="29"/>
      <c r="DV3426" s="29"/>
      <c r="DW3426" s="29"/>
      <c r="DX3426" s="29"/>
      <c r="DY3426" s="29"/>
      <c r="DZ3426" s="29"/>
      <c r="EA3426" s="29"/>
      <c r="EB3426" s="29"/>
      <c r="EC3426" s="29"/>
      <c r="ED3426" s="29"/>
      <c r="EE3426" s="29"/>
      <c r="EF3426" s="29"/>
      <c r="EG3426" s="29"/>
      <c r="EH3426" s="29"/>
      <c r="EI3426" s="29"/>
      <c r="EJ3426" s="29"/>
      <c r="EK3426" s="29"/>
      <c r="EL3426" s="29"/>
      <c r="EM3426" s="29"/>
      <c r="EN3426" s="29"/>
      <c r="EO3426" s="29"/>
      <c r="EP3426" s="29"/>
      <c r="EQ3426" s="29"/>
      <c r="ER3426" s="29"/>
      <c r="ES3426" s="29"/>
      <c r="ET3426" s="29"/>
      <c r="EU3426" s="29"/>
      <c r="EV3426" s="29"/>
      <c r="EW3426" s="29"/>
      <c r="EX3426" s="29"/>
      <c r="EY3426" s="29"/>
      <c r="EZ3426" s="29"/>
      <c r="FA3426" s="29"/>
      <c r="FB3426" s="29"/>
      <c r="FC3426" s="29"/>
      <c r="FD3426" s="29"/>
      <c r="FE3426" s="29"/>
      <c r="FF3426" s="29"/>
      <c r="FG3426" s="29"/>
      <c r="FH3426" s="29"/>
      <c r="FI3426" s="29"/>
      <c r="FJ3426" s="29"/>
      <c r="FK3426" s="29"/>
      <c r="FL3426" s="29"/>
      <c r="FM3426" s="29"/>
      <c r="FN3426" s="29"/>
      <c r="FO3426" s="29"/>
      <c r="FP3426" s="29"/>
      <c r="FQ3426" s="29"/>
      <c r="FR3426" s="29"/>
      <c r="FS3426" s="29"/>
      <c r="FT3426" s="29"/>
      <c r="FU3426" s="29"/>
      <c r="FV3426" s="29"/>
      <c r="FW3426" s="29"/>
      <c r="FX3426" s="29"/>
      <c r="FY3426" s="29"/>
      <c r="FZ3426" s="29"/>
      <c r="GA3426" s="29"/>
      <c r="GB3426" s="29"/>
      <c r="GC3426" s="29"/>
      <c r="GD3426" s="29"/>
      <c r="GE3426" s="29"/>
      <c r="GF3426" s="29"/>
      <c r="GG3426" s="29"/>
      <c r="GH3426" s="29"/>
      <c r="GI3426" s="29"/>
      <c r="GJ3426" s="29"/>
      <c r="GK3426" s="29"/>
      <c r="GL3426" s="29"/>
      <c r="GM3426" s="29"/>
      <c r="GN3426" s="29"/>
      <c r="GO3426" s="29"/>
      <c r="GP3426" s="29"/>
      <c r="GQ3426" s="29"/>
      <c r="GR3426" s="29"/>
      <c r="GS3426" s="29"/>
      <c r="GT3426" s="29"/>
      <c r="GU3426" s="29"/>
      <c r="GV3426" s="29"/>
      <c r="GW3426" s="29"/>
      <c r="GX3426" s="29"/>
      <c r="GY3426" s="29"/>
      <c r="GZ3426" s="29"/>
      <c r="HA3426" s="29"/>
      <c r="HB3426" s="29"/>
      <c r="HC3426" s="29"/>
      <c r="HD3426" s="29"/>
      <c r="HE3426" s="29"/>
      <c r="HF3426" s="29"/>
      <c r="HG3426" s="29"/>
      <c r="HH3426" s="29"/>
      <c r="HI3426" s="29"/>
      <c r="HJ3426" s="29"/>
      <c r="HK3426" s="29"/>
      <c r="HL3426" s="29"/>
      <c r="HM3426" s="29"/>
      <c r="HN3426" s="29"/>
      <c r="HO3426" s="29"/>
      <c r="HP3426" s="29"/>
      <c r="HQ3426" s="29"/>
      <c r="HR3426" s="29"/>
      <c r="HS3426" s="29"/>
      <c r="HT3426" s="29"/>
      <c r="HU3426" s="29"/>
      <c r="HV3426" s="29"/>
      <c r="HW3426" s="29"/>
      <c r="HX3426" s="29"/>
      <c r="HY3426" s="29"/>
      <c r="HZ3426" s="29"/>
      <c r="IA3426" s="29"/>
      <c r="IB3426" s="29"/>
      <c r="IC3426" s="29"/>
      <c r="ID3426" s="29"/>
      <c r="IE3426" s="29"/>
      <c r="IF3426" s="29"/>
      <c r="IG3426" s="29"/>
      <c r="IH3426" s="29"/>
      <c r="II3426" s="29"/>
      <c r="IJ3426" s="29"/>
      <c r="IK3426" s="29"/>
      <c r="IL3426" s="29"/>
      <c r="IM3426" s="29"/>
      <c r="IN3426" s="29"/>
      <c r="IO3426" s="29"/>
      <c r="IP3426" s="29"/>
      <c r="IQ3426" s="29"/>
      <c r="IR3426" s="29"/>
      <c r="IS3426" s="29"/>
      <c r="IT3426" s="29"/>
    </row>
    <row r="3427" spans="2:254" s="11" customFormat="1" ht="12.95" customHeight="1" x14ac:dyDescent="0.2">
      <c r="B3427" s="29" t="s">
        <v>902</v>
      </c>
      <c r="C3427" s="30" t="s">
        <v>1215</v>
      </c>
      <c r="D3427" s="30" t="s">
        <v>978</v>
      </c>
      <c r="E3427" s="29" t="s">
        <v>1216</v>
      </c>
      <c r="F3427" s="29">
        <v>6320</v>
      </c>
      <c r="G3427" s="29" t="s">
        <v>1111</v>
      </c>
      <c r="H3427" s="29" t="s">
        <v>904</v>
      </c>
      <c r="I3427" s="29" t="s">
        <v>905</v>
      </c>
      <c r="J3427" s="29" t="s">
        <v>912</v>
      </c>
      <c r="K3427" s="29" t="s">
        <v>907</v>
      </c>
      <c r="L3427" s="29" t="s">
        <v>952</v>
      </c>
      <c r="M3427" s="29" t="s">
        <v>1217</v>
      </c>
      <c r="N3427" s="29">
        <v>1951</v>
      </c>
      <c r="O3427" s="29" t="s">
        <v>979</v>
      </c>
      <c r="P3427" s="29"/>
      <c r="Q3427" s="29"/>
      <c r="S3427" s="29"/>
      <c r="T3427" s="29"/>
      <c r="U3427" s="29"/>
      <c r="V3427" s="29"/>
      <c r="W3427" s="29"/>
      <c r="X3427" s="29"/>
      <c r="Y3427" s="29"/>
      <c r="Z3427" s="29"/>
      <c r="AA3427" s="29"/>
      <c r="AB3427" s="29"/>
      <c r="AC3427" s="29"/>
      <c r="AD3427" s="29"/>
      <c r="AE3427" s="29"/>
      <c r="AF3427" s="29"/>
      <c r="AG3427" s="29"/>
      <c r="AH3427" s="29"/>
      <c r="AI3427" s="29"/>
      <c r="AJ3427" s="29"/>
      <c r="AK3427" s="29"/>
      <c r="AL3427" s="29"/>
      <c r="AM3427" s="29"/>
      <c r="AN3427" s="29"/>
      <c r="AO3427" s="29"/>
      <c r="AP3427" s="29"/>
      <c r="AQ3427" s="29"/>
      <c r="AR3427" s="29"/>
      <c r="AS3427" s="29"/>
      <c r="AT3427" s="29"/>
      <c r="AU3427" s="29"/>
      <c r="AV3427" s="29"/>
      <c r="AW3427" s="29"/>
      <c r="AX3427" s="29"/>
      <c r="AY3427" s="29"/>
      <c r="AZ3427" s="29"/>
      <c r="BA3427" s="29"/>
      <c r="BB3427" s="29"/>
      <c r="BC3427" s="29"/>
      <c r="BD3427" s="29"/>
      <c r="BE3427" s="29"/>
      <c r="BF3427" s="29"/>
      <c r="BG3427" s="29"/>
      <c r="BH3427" s="29"/>
      <c r="BI3427" s="29"/>
      <c r="BJ3427" s="29"/>
      <c r="BK3427" s="29"/>
      <c r="BL3427" s="29"/>
      <c r="BM3427" s="29"/>
      <c r="BN3427" s="29"/>
      <c r="BO3427" s="29"/>
      <c r="BP3427" s="29"/>
      <c r="BQ3427" s="29"/>
      <c r="BR3427" s="29"/>
      <c r="BS3427" s="29"/>
      <c r="BT3427" s="29"/>
      <c r="BU3427" s="29"/>
      <c r="BV3427" s="29"/>
      <c r="BW3427" s="29"/>
      <c r="BX3427" s="29"/>
      <c r="BY3427" s="29"/>
      <c r="BZ3427" s="29"/>
      <c r="CA3427" s="29"/>
      <c r="CB3427" s="29"/>
      <c r="CC3427" s="29"/>
      <c r="CD3427" s="29"/>
      <c r="CE3427" s="29"/>
      <c r="CF3427" s="29"/>
      <c r="CG3427" s="29"/>
      <c r="CH3427" s="29"/>
      <c r="CI3427" s="29"/>
      <c r="CJ3427" s="29"/>
      <c r="CK3427" s="29"/>
      <c r="CL3427" s="29"/>
      <c r="CM3427" s="29"/>
      <c r="CN3427" s="29"/>
      <c r="CO3427" s="29"/>
      <c r="CP3427" s="29"/>
      <c r="CQ3427" s="29"/>
      <c r="CR3427" s="29"/>
      <c r="CS3427" s="29"/>
      <c r="CT3427" s="29"/>
      <c r="CU3427" s="29"/>
      <c r="CV3427" s="29"/>
      <c r="CW3427" s="29"/>
      <c r="CX3427" s="29"/>
      <c r="CY3427" s="29"/>
      <c r="CZ3427" s="29"/>
      <c r="DA3427" s="29"/>
      <c r="DB3427" s="29"/>
      <c r="DC3427" s="29"/>
      <c r="DD3427" s="29"/>
      <c r="DE3427" s="29"/>
      <c r="DF3427" s="29"/>
      <c r="DG3427" s="29"/>
      <c r="DH3427" s="29"/>
      <c r="DI3427" s="29"/>
      <c r="DJ3427" s="29"/>
      <c r="DK3427" s="29"/>
      <c r="DL3427" s="29"/>
      <c r="DM3427" s="29"/>
      <c r="DN3427" s="29"/>
      <c r="DO3427" s="29"/>
      <c r="DP3427" s="29"/>
      <c r="DQ3427" s="29"/>
      <c r="DR3427" s="29"/>
      <c r="DS3427" s="29"/>
      <c r="DT3427" s="29"/>
      <c r="DU3427" s="29"/>
      <c r="DV3427" s="29"/>
      <c r="DW3427" s="29"/>
      <c r="DX3427" s="29"/>
      <c r="DY3427" s="29"/>
      <c r="DZ3427" s="29"/>
      <c r="EA3427" s="29"/>
      <c r="EB3427" s="29"/>
      <c r="EC3427" s="29"/>
      <c r="ED3427" s="29"/>
      <c r="EE3427" s="29"/>
      <c r="EF3427" s="29"/>
      <c r="EG3427" s="29"/>
      <c r="EH3427" s="29"/>
      <c r="EI3427" s="29"/>
      <c r="EJ3427" s="29"/>
      <c r="EK3427" s="29"/>
      <c r="EL3427" s="29"/>
      <c r="EM3427" s="29"/>
      <c r="EN3427" s="29"/>
      <c r="EO3427" s="29"/>
      <c r="EP3427" s="29"/>
      <c r="EQ3427" s="29"/>
      <c r="ER3427" s="29"/>
      <c r="ES3427" s="29"/>
      <c r="ET3427" s="29"/>
      <c r="EU3427" s="29"/>
      <c r="EV3427" s="29"/>
      <c r="EW3427" s="29"/>
      <c r="EX3427" s="29"/>
      <c r="EY3427" s="29"/>
      <c r="EZ3427" s="29"/>
      <c r="FA3427" s="29"/>
      <c r="FB3427" s="29"/>
      <c r="FC3427" s="29"/>
      <c r="FD3427" s="29"/>
      <c r="FE3427" s="29"/>
      <c r="FF3427" s="29"/>
      <c r="FG3427" s="29"/>
      <c r="FH3427" s="29"/>
      <c r="FI3427" s="29"/>
      <c r="FJ3427" s="29"/>
      <c r="FK3427" s="29"/>
      <c r="FL3427" s="29"/>
      <c r="FM3427" s="29"/>
      <c r="FN3427" s="29"/>
      <c r="FO3427" s="29"/>
      <c r="FP3427" s="29"/>
      <c r="FQ3427" s="29"/>
      <c r="FR3427" s="29"/>
      <c r="FS3427" s="29"/>
      <c r="FT3427" s="29"/>
      <c r="FU3427" s="29"/>
      <c r="FV3427" s="29"/>
      <c r="FW3427" s="29"/>
      <c r="FX3427" s="29"/>
      <c r="FY3427" s="29"/>
      <c r="FZ3427" s="29"/>
      <c r="GA3427" s="29"/>
      <c r="GB3427" s="29"/>
      <c r="GC3427" s="29"/>
      <c r="GD3427" s="29"/>
      <c r="GE3427" s="29"/>
      <c r="GF3427" s="29"/>
      <c r="GG3427" s="29"/>
      <c r="GH3427" s="29"/>
      <c r="GI3427" s="29"/>
      <c r="GJ3427" s="29"/>
      <c r="GK3427" s="29"/>
      <c r="GL3427" s="29"/>
      <c r="GM3427" s="29"/>
      <c r="GN3427" s="29"/>
      <c r="GO3427" s="29"/>
      <c r="GP3427" s="29"/>
      <c r="GQ3427" s="29"/>
      <c r="GR3427" s="29"/>
      <c r="GS3427" s="29"/>
      <c r="GT3427" s="29"/>
      <c r="GU3427" s="29"/>
      <c r="GV3427" s="29"/>
      <c r="GW3427" s="29"/>
      <c r="GX3427" s="29"/>
      <c r="GY3427" s="29"/>
      <c r="GZ3427" s="29"/>
      <c r="HA3427" s="29"/>
      <c r="HB3427" s="29"/>
      <c r="HC3427" s="29"/>
      <c r="HD3427" s="29"/>
      <c r="HE3427" s="29"/>
      <c r="HF3427" s="29"/>
      <c r="HG3427" s="29"/>
      <c r="HH3427" s="29"/>
      <c r="HI3427" s="29"/>
      <c r="HJ3427" s="29"/>
      <c r="HK3427" s="29"/>
      <c r="HL3427" s="29"/>
      <c r="HM3427" s="29"/>
      <c r="HN3427" s="29"/>
      <c r="HO3427" s="29"/>
      <c r="HP3427" s="29"/>
      <c r="HQ3427" s="29"/>
      <c r="HR3427" s="29"/>
      <c r="HS3427" s="29"/>
      <c r="HT3427" s="29"/>
      <c r="HU3427" s="29"/>
      <c r="HV3427" s="29"/>
      <c r="HW3427" s="29"/>
      <c r="HX3427" s="29"/>
      <c r="HY3427" s="29"/>
      <c r="HZ3427" s="29"/>
      <c r="IA3427" s="29"/>
      <c r="IB3427" s="29"/>
      <c r="IC3427" s="29"/>
      <c r="ID3427" s="29"/>
      <c r="IE3427" s="29"/>
      <c r="IF3427" s="29"/>
      <c r="IG3427" s="29"/>
      <c r="IH3427" s="29"/>
      <c r="II3427" s="29"/>
      <c r="IJ3427" s="29"/>
      <c r="IK3427" s="29"/>
      <c r="IL3427" s="29"/>
      <c r="IM3427" s="29"/>
      <c r="IN3427" s="29"/>
      <c r="IO3427" s="29"/>
      <c r="IP3427" s="29"/>
      <c r="IQ3427" s="29"/>
      <c r="IR3427" s="29"/>
      <c r="IS3427" s="29"/>
      <c r="IT3427" s="29"/>
    </row>
    <row r="3428" spans="2:254" s="11" customFormat="1" ht="12.95" customHeight="1" x14ac:dyDescent="0.2">
      <c r="B3428" s="29" t="s">
        <v>902</v>
      </c>
      <c r="C3428" s="30" t="s">
        <v>1215</v>
      </c>
      <c r="D3428" s="30" t="s">
        <v>978</v>
      </c>
      <c r="E3428" s="29" t="s">
        <v>1216</v>
      </c>
      <c r="F3428" s="29">
        <v>6320</v>
      </c>
      <c r="G3428" s="29" t="s">
        <v>1111</v>
      </c>
      <c r="H3428" s="29" t="s">
        <v>904</v>
      </c>
      <c r="I3428" s="29" t="s">
        <v>905</v>
      </c>
      <c r="J3428" s="29" t="s">
        <v>912</v>
      </c>
      <c r="K3428" s="29" t="s">
        <v>907</v>
      </c>
      <c r="L3428" s="29" t="s">
        <v>952</v>
      </c>
      <c r="M3428" s="29" t="s">
        <v>1217</v>
      </c>
      <c r="N3428" s="29">
        <v>1951</v>
      </c>
      <c r="O3428" s="29" t="s">
        <v>979</v>
      </c>
      <c r="P3428" s="29"/>
      <c r="Q3428" s="29"/>
      <c r="S3428" s="29"/>
      <c r="T3428" s="29"/>
      <c r="U3428" s="29"/>
      <c r="V3428" s="29"/>
      <c r="W3428" s="29"/>
      <c r="X3428" s="29"/>
      <c r="Y3428" s="29"/>
      <c r="Z3428" s="29"/>
      <c r="AA3428" s="29"/>
      <c r="AB3428" s="29"/>
      <c r="AC3428" s="29"/>
      <c r="AD3428" s="29"/>
      <c r="AE3428" s="29"/>
      <c r="AF3428" s="29"/>
      <c r="AG3428" s="29"/>
      <c r="AH3428" s="29"/>
      <c r="AI3428" s="29"/>
      <c r="AJ3428" s="29"/>
      <c r="AK3428" s="29"/>
      <c r="AL3428" s="29"/>
      <c r="AM3428" s="29"/>
      <c r="AN3428" s="29"/>
      <c r="AO3428" s="29"/>
      <c r="AP3428" s="29"/>
      <c r="AQ3428" s="29"/>
      <c r="AR3428" s="29"/>
      <c r="AS3428" s="29"/>
      <c r="AT3428" s="29"/>
      <c r="AU3428" s="29"/>
      <c r="AV3428" s="29"/>
      <c r="AW3428" s="29"/>
      <c r="AX3428" s="29"/>
      <c r="AY3428" s="29"/>
      <c r="AZ3428" s="29"/>
      <c r="BA3428" s="29"/>
      <c r="BB3428" s="29"/>
      <c r="BC3428" s="29"/>
      <c r="BD3428" s="29"/>
      <c r="BE3428" s="29"/>
      <c r="BF3428" s="29"/>
      <c r="BG3428" s="29"/>
      <c r="BH3428" s="29"/>
      <c r="BI3428" s="29"/>
      <c r="BJ3428" s="29"/>
      <c r="BK3428" s="29"/>
      <c r="BL3428" s="29"/>
      <c r="BM3428" s="29"/>
      <c r="BN3428" s="29"/>
      <c r="BO3428" s="29"/>
      <c r="BP3428" s="29"/>
      <c r="BQ3428" s="29"/>
      <c r="BR3428" s="29"/>
      <c r="BS3428" s="29"/>
      <c r="BT3428" s="29"/>
      <c r="BU3428" s="29"/>
      <c r="BV3428" s="29"/>
      <c r="BW3428" s="29"/>
      <c r="BX3428" s="29"/>
      <c r="BY3428" s="29"/>
      <c r="BZ3428" s="29"/>
      <c r="CA3428" s="29"/>
      <c r="CB3428" s="29"/>
      <c r="CC3428" s="29"/>
      <c r="CD3428" s="29"/>
      <c r="CE3428" s="29"/>
      <c r="CF3428" s="29"/>
      <c r="CG3428" s="29"/>
      <c r="CH3428" s="29"/>
      <c r="CI3428" s="29"/>
      <c r="CJ3428" s="29"/>
      <c r="CK3428" s="29"/>
      <c r="CL3428" s="29"/>
      <c r="CM3428" s="29"/>
      <c r="CN3428" s="29"/>
      <c r="CO3428" s="29"/>
      <c r="CP3428" s="29"/>
      <c r="CQ3428" s="29"/>
      <c r="CR3428" s="29"/>
      <c r="CS3428" s="29"/>
      <c r="CT3428" s="29"/>
      <c r="CU3428" s="29"/>
      <c r="CV3428" s="29"/>
      <c r="CW3428" s="29"/>
      <c r="CX3428" s="29"/>
      <c r="CY3428" s="29"/>
      <c r="CZ3428" s="29"/>
      <c r="DA3428" s="29"/>
      <c r="DB3428" s="29"/>
      <c r="DC3428" s="29"/>
      <c r="DD3428" s="29"/>
      <c r="DE3428" s="29"/>
      <c r="DF3428" s="29"/>
      <c r="DG3428" s="29"/>
      <c r="DH3428" s="29"/>
      <c r="DI3428" s="29"/>
      <c r="DJ3428" s="29"/>
      <c r="DK3428" s="29"/>
      <c r="DL3428" s="29"/>
      <c r="DM3428" s="29"/>
      <c r="DN3428" s="29"/>
      <c r="DO3428" s="29"/>
      <c r="DP3428" s="29"/>
      <c r="DQ3428" s="29"/>
      <c r="DR3428" s="29"/>
      <c r="DS3428" s="29"/>
      <c r="DT3428" s="29"/>
      <c r="DU3428" s="29"/>
      <c r="DV3428" s="29"/>
      <c r="DW3428" s="29"/>
      <c r="DX3428" s="29"/>
      <c r="DY3428" s="29"/>
      <c r="DZ3428" s="29"/>
      <c r="EA3428" s="29"/>
      <c r="EB3428" s="29"/>
      <c r="EC3428" s="29"/>
      <c r="ED3428" s="29"/>
      <c r="EE3428" s="29"/>
      <c r="EF3428" s="29"/>
      <c r="EG3428" s="29"/>
      <c r="EH3428" s="29"/>
      <c r="EI3428" s="29"/>
      <c r="EJ3428" s="29"/>
      <c r="EK3428" s="29"/>
      <c r="EL3428" s="29"/>
      <c r="EM3428" s="29"/>
      <c r="EN3428" s="29"/>
      <c r="EO3428" s="29"/>
      <c r="EP3428" s="29"/>
      <c r="EQ3428" s="29"/>
      <c r="ER3428" s="29"/>
      <c r="ES3428" s="29"/>
      <c r="ET3428" s="29"/>
      <c r="EU3428" s="29"/>
      <c r="EV3428" s="29"/>
      <c r="EW3428" s="29"/>
      <c r="EX3428" s="29"/>
      <c r="EY3428" s="29"/>
      <c r="EZ3428" s="29"/>
      <c r="FA3428" s="29"/>
      <c r="FB3428" s="29"/>
      <c r="FC3428" s="29"/>
      <c r="FD3428" s="29"/>
      <c r="FE3428" s="29"/>
      <c r="FF3428" s="29"/>
      <c r="FG3428" s="29"/>
      <c r="FH3428" s="29"/>
      <c r="FI3428" s="29"/>
      <c r="FJ3428" s="29"/>
      <c r="FK3428" s="29"/>
      <c r="FL3428" s="29"/>
      <c r="FM3428" s="29"/>
      <c r="FN3428" s="29"/>
      <c r="FO3428" s="29"/>
      <c r="FP3428" s="29"/>
      <c r="FQ3428" s="29"/>
      <c r="FR3428" s="29"/>
      <c r="FS3428" s="29"/>
      <c r="FT3428" s="29"/>
      <c r="FU3428" s="29"/>
      <c r="FV3428" s="29"/>
      <c r="FW3428" s="29"/>
      <c r="FX3428" s="29"/>
      <c r="FY3428" s="29"/>
      <c r="FZ3428" s="29"/>
      <c r="GA3428" s="29"/>
      <c r="GB3428" s="29"/>
      <c r="GC3428" s="29"/>
      <c r="GD3428" s="29"/>
      <c r="GE3428" s="29"/>
      <c r="GF3428" s="29"/>
      <c r="GG3428" s="29"/>
      <c r="GH3428" s="29"/>
      <c r="GI3428" s="29"/>
      <c r="GJ3428" s="29"/>
      <c r="GK3428" s="29"/>
      <c r="GL3428" s="29"/>
      <c r="GM3428" s="29"/>
      <c r="GN3428" s="29"/>
      <c r="GO3428" s="29"/>
      <c r="GP3428" s="29"/>
      <c r="GQ3428" s="29"/>
      <c r="GR3428" s="29"/>
      <c r="GS3428" s="29"/>
      <c r="GT3428" s="29"/>
      <c r="GU3428" s="29"/>
      <c r="GV3428" s="29"/>
      <c r="GW3428" s="29"/>
      <c r="GX3428" s="29"/>
      <c r="GY3428" s="29"/>
      <c r="GZ3428" s="29"/>
      <c r="HA3428" s="29"/>
      <c r="HB3428" s="29"/>
      <c r="HC3428" s="29"/>
      <c r="HD3428" s="29"/>
      <c r="HE3428" s="29"/>
      <c r="HF3428" s="29"/>
      <c r="HG3428" s="29"/>
      <c r="HH3428" s="29"/>
      <c r="HI3428" s="29"/>
      <c r="HJ3428" s="29"/>
      <c r="HK3428" s="29"/>
      <c r="HL3428" s="29"/>
      <c r="HM3428" s="29"/>
      <c r="HN3428" s="29"/>
      <c r="HO3428" s="29"/>
      <c r="HP3428" s="29"/>
      <c r="HQ3428" s="29"/>
      <c r="HR3428" s="29"/>
      <c r="HS3428" s="29"/>
      <c r="HT3428" s="29"/>
      <c r="HU3428" s="29"/>
      <c r="HV3428" s="29"/>
      <c r="HW3428" s="29"/>
      <c r="HX3428" s="29"/>
      <c r="HY3428" s="29"/>
      <c r="HZ3428" s="29"/>
      <c r="IA3428" s="29"/>
      <c r="IB3428" s="29"/>
      <c r="IC3428" s="29"/>
      <c r="ID3428" s="29"/>
      <c r="IE3428" s="29"/>
      <c r="IF3428" s="29"/>
      <c r="IG3428" s="29"/>
      <c r="IH3428" s="29"/>
      <c r="II3428" s="29"/>
      <c r="IJ3428" s="29"/>
      <c r="IK3428" s="29"/>
      <c r="IL3428" s="29"/>
      <c r="IM3428" s="29"/>
      <c r="IN3428" s="29"/>
      <c r="IO3428" s="29"/>
      <c r="IP3428" s="29"/>
      <c r="IQ3428" s="29"/>
      <c r="IR3428" s="29"/>
      <c r="IS3428" s="29"/>
      <c r="IT3428" s="29"/>
    </row>
    <row r="3429" spans="2:254" s="11" customFormat="1" ht="12.95" customHeight="1" x14ac:dyDescent="0.2">
      <c r="B3429" s="29" t="s">
        <v>902</v>
      </c>
      <c r="C3429" s="30" t="s">
        <v>1215</v>
      </c>
      <c r="D3429" s="30" t="s">
        <v>978</v>
      </c>
      <c r="E3429" s="29" t="s">
        <v>1216</v>
      </c>
      <c r="F3429" s="29">
        <v>6320</v>
      </c>
      <c r="G3429" s="29" t="s">
        <v>1111</v>
      </c>
      <c r="H3429" s="29" t="s">
        <v>904</v>
      </c>
      <c r="I3429" s="29" t="s">
        <v>905</v>
      </c>
      <c r="J3429" s="29" t="s">
        <v>912</v>
      </c>
      <c r="K3429" s="29" t="s">
        <v>907</v>
      </c>
      <c r="L3429" s="29" t="s">
        <v>952</v>
      </c>
      <c r="M3429" s="29" t="s">
        <v>1217</v>
      </c>
      <c r="N3429" s="29">
        <v>1951</v>
      </c>
      <c r="O3429" s="29" t="s">
        <v>979</v>
      </c>
      <c r="P3429" s="29"/>
      <c r="Q3429" s="29"/>
    </row>
    <row r="3430" spans="2:254" s="11" customFormat="1" ht="14.1" customHeight="1" x14ac:dyDescent="0.2">
      <c r="B3430" s="29" t="s">
        <v>902</v>
      </c>
      <c r="C3430" s="30" t="s">
        <v>1215</v>
      </c>
      <c r="D3430" s="30" t="s">
        <v>978</v>
      </c>
      <c r="E3430" s="29" t="s">
        <v>1216</v>
      </c>
      <c r="F3430" s="29">
        <v>6320</v>
      </c>
      <c r="G3430" s="29" t="s">
        <v>1111</v>
      </c>
      <c r="H3430" s="29" t="s">
        <v>904</v>
      </c>
      <c r="I3430" s="29" t="s">
        <v>905</v>
      </c>
      <c r="J3430" s="29" t="s">
        <v>912</v>
      </c>
      <c r="K3430" s="29" t="s">
        <v>907</v>
      </c>
      <c r="L3430" s="29" t="s">
        <v>952</v>
      </c>
      <c r="M3430" s="29" t="s">
        <v>1217</v>
      </c>
      <c r="N3430" s="29">
        <v>1951</v>
      </c>
      <c r="O3430" s="29" t="s">
        <v>979</v>
      </c>
      <c r="P3430" s="29"/>
      <c r="Q3430" s="29"/>
      <c r="R3430" s="29"/>
      <c r="S3430" s="29"/>
      <c r="T3430" s="29"/>
      <c r="U3430" s="29"/>
      <c r="V3430" s="29"/>
      <c r="W3430" s="29"/>
      <c r="X3430" s="29"/>
      <c r="Y3430" s="29"/>
      <c r="Z3430" s="29"/>
      <c r="AA3430" s="29"/>
      <c r="AB3430" s="29"/>
      <c r="AC3430" s="29"/>
      <c r="AD3430" s="29"/>
      <c r="AE3430" s="29"/>
      <c r="AF3430" s="29"/>
      <c r="AG3430" s="29"/>
      <c r="AH3430" s="29"/>
      <c r="AI3430" s="29"/>
      <c r="AJ3430" s="29"/>
      <c r="AK3430" s="29"/>
      <c r="AL3430" s="29"/>
      <c r="AM3430" s="29"/>
      <c r="AN3430" s="29"/>
      <c r="AO3430" s="29"/>
      <c r="AP3430" s="29"/>
      <c r="AQ3430" s="29"/>
      <c r="AR3430" s="29"/>
      <c r="AS3430" s="29"/>
      <c r="AT3430" s="29"/>
      <c r="AU3430" s="29"/>
      <c r="AV3430" s="29"/>
      <c r="AW3430" s="29"/>
      <c r="AX3430" s="29"/>
      <c r="AY3430" s="29"/>
      <c r="AZ3430" s="29"/>
      <c r="BA3430" s="29"/>
      <c r="BB3430" s="29"/>
      <c r="BC3430" s="29"/>
      <c r="BD3430" s="29"/>
      <c r="BE3430" s="29"/>
      <c r="BF3430" s="29"/>
      <c r="BG3430" s="29"/>
      <c r="BH3430" s="29"/>
      <c r="BI3430" s="29"/>
      <c r="BJ3430" s="29"/>
      <c r="BK3430" s="29"/>
      <c r="BL3430" s="29"/>
      <c r="BM3430" s="29"/>
      <c r="BN3430" s="29"/>
      <c r="BO3430" s="29"/>
      <c r="BP3430" s="29"/>
      <c r="BQ3430" s="29"/>
      <c r="BR3430" s="29"/>
      <c r="BS3430" s="29"/>
      <c r="BT3430" s="29"/>
      <c r="BU3430" s="29"/>
      <c r="BV3430" s="29"/>
      <c r="BW3430" s="29"/>
      <c r="BX3430" s="29"/>
      <c r="BY3430" s="29"/>
      <c r="BZ3430" s="29"/>
      <c r="CA3430" s="29"/>
      <c r="CB3430" s="29"/>
      <c r="CC3430" s="29"/>
      <c r="CD3430" s="29"/>
      <c r="CE3430" s="29"/>
      <c r="CF3430" s="29"/>
      <c r="CG3430" s="29"/>
      <c r="CH3430" s="29"/>
      <c r="CI3430" s="29"/>
      <c r="CJ3430" s="29"/>
      <c r="CK3430" s="29"/>
      <c r="CL3430" s="29"/>
      <c r="CM3430" s="29"/>
      <c r="CN3430" s="29"/>
      <c r="CO3430" s="29"/>
      <c r="CP3430" s="29"/>
      <c r="CQ3430" s="29"/>
      <c r="CR3430" s="29"/>
      <c r="CS3430" s="29"/>
      <c r="CT3430" s="29"/>
      <c r="CU3430" s="29"/>
      <c r="CV3430" s="29"/>
      <c r="CW3430" s="29"/>
      <c r="CX3430" s="29"/>
      <c r="CY3430" s="29"/>
      <c r="CZ3430" s="29"/>
      <c r="DA3430" s="29"/>
      <c r="DB3430" s="29"/>
      <c r="DC3430" s="29"/>
      <c r="DD3430" s="29"/>
      <c r="DE3430" s="29"/>
      <c r="DF3430" s="29"/>
      <c r="DG3430" s="29"/>
      <c r="DH3430" s="29"/>
      <c r="DI3430" s="29"/>
      <c r="DJ3430" s="29"/>
      <c r="DK3430" s="29"/>
      <c r="DL3430" s="29"/>
      <c r="DM3430" s="29"/>
      <c r="DN3430" s="29"/>
      <c r="DO3430" s="29"/>
      <c r="DP3430" s="29"/>
      <c r="DQ3430" s="29"/>
      <c r="DR3430" s="29"/>
      <c r="DS3430" s="29"/>
      <c r="DT3430" s="29"/>
      <c r="DU3430" s="29"/>
      <c r="DV3430" s="29"/>
      <c r="DW3430" s="29"/>
      <c r="DX3430" s="29"/>
      <c r="DY3430" s="29"/>
      <c r="DZ3430" s="29"/>
      <c r="EA3430" s="29"/>
      <c r="EB3430" s="29"/>
      <c r="EC3430" s="29"/>
      <c r="ED3430" s="29"/>
      <c r="EE3430" s="29"/>
      <c r="EF3430" s="29"/>
      <c r="EG3430" s="29"/>
      <c r="EH3430" s="29"/>
      <c r="EI3430" s="29"/>
      <c r="EJ3430" s="29"/>
      <c r="EK3430" s="29"/>
      <c r="EL3430" s="29"/>
      <c r="EM3430" s="29"/>
      <c r="EN3430" s="29"/>
      <c r="EO3430" s="29"/>
      <c r="EP3430" s="29"/>
      <c r="EQ3430" s="29"/>
      <c r="ER3430" s="29"/>
      <c r="ES3430" s="29"/>
      <c r="ET3430" s="29"/>
      <c r="EU3430" s="29"/>
      <c r="EV3430" s="29"/>
      <c r="EW3430" s="29"/>
      <c r="EX3430" s="29"/>
      <c r="EY3430" s="29"/>
      <c r="EZ3430" s="29"/>
      <c r="FA3430" s="29"/>
      <c r="FB3430" s="29"/>
      <c r="FC3430" s="29"/>
      <c r="FD3430" s="29"/>
      <c r="FE3430" s="29"/>
      <c r="FF3430" s="29"/>
      <c r="FG3430" s="29"/>
      <c r="FH3430" s="29"/>
      <c r="FI3430" s="29"/>
      <c r="FJ3430" s="29"/>
      <c r="FK3430" s="29"/>
      <c r="FL3430" s="29"/>
      <c r="FM3430" s="29"/>
      <c r="FN3430" s="29"/>
      <c r="FO3430" s="29"/>
      <c r="FP3430" s="29"/>
      <c r="FQ3430" s="29"/>
      <c r="FR3430" s="29"/>
      <c r="FS3430" s="29"/>
      <c r="FT3430" s="29"/>
      <c r="FU3430" s="29"/>
      <c r="FV3430" s="29"/>
      <c r="FW3430" s="29"/>
      <c r="FX3430" s="29"/>
      <c r="FY3430" s="29"/>
      <c r="FZ3430" s="29"/>
      <c r="GA3430" s="29"/>
      <c r="GB3430" s="29"/>
      <c r="GC3430" s="29"/>
      <c r="GD3430" s="29"/>
      <c r="GE3430" s="29"/>
      <c r="GF3430" s="29"/>
      <c r="GG3430" s="29"/>
      <c r="GH3430" s="29"/>
      <c r="GI3430" s="29"/>
      <c r="GJ3430" s="29"/>
      <c r="GK3430" s="29"/>
      <c r="GL3430" s="29"/>
      <c r="GM3430" s="29"/>
      <c r="GN3430" s="29"/>
      <c r="GO3430" s="29"/>
      <c r="GP3430" s="29"/>
      <c r="GQ3430" s="29"/>
      <c r="GR3430" s="29"/>
      <c r="GS3430" s="29"/>
      <c r="GT3430" s="29"/>
      <c r="GU3430" s="29"/>
      <c r="GV3430" s="29"/>
      <c r="GW3430" s="29"/>
      <c r="GX3430" s="29"/>
      <c r="GY3430" s="29"/>
      <c r="GZ3430" s="29"/>
      <c r="HA3430" s="29"/>
      <c r="HB3430" s="29"/>
      <c r="HC3430" s="29"/>
      <c r="HD3430" s="29"/>
      <c r="HE3430" s="29"/>
      <c r="HF3430" s="29"/>
      <c r="HG3430" s="29"/>
      <c r="HH3430" s="29"/>
      <c r="HI3430" s="29"/>
      <c r="HJ3430" s="29"/>
      <c r="HK3430" s="29"/>
      <c r="HL3430" s="29"/>
      <c r="HM3430" s="29"/>
      <c r="HN3430" s="29"/>
      <c r="HO3430" s="29"/>
      <c r="HP3430" s="29"/>
      <c r="HQ3430" s="29"/>
      <c r="HR3430" s="29"/>
      <c r="HS3430" s="29"/>
      <c r="HT3430" s="29"/>
      <c r="HU3430" s="29"/>
      <c r="HV3430" s="29"/>
      <c r="HW3430" s="29"/>
      <c r="HX3430" s="29"/>
      <c r="HY3430" s="29"/>
      <c r="HZ3430" s="29"/>
      <c r="IA3430" s="29"/>
      <c r="IB3430" s="29"/>
      <c r="IC3430" s="29"/>
      <c r="ID3430" s="29"/>
      <c r="IE3430" s="29"/>
      <c r="IF3430" s="29"/>
      <c r="IG3430" s="29"/>
      <c r="IH3430" s="29"/>
      <c r="II3430" s="29"/>
      <c r="IJ3430" s="29"/>
      <c r="IK3430" s="29"/>
      <c r="IL3430" s="29"/>
      <c r="IM3430" s="29"/>
      <c r="IN3430" s="29"/>
      <c r="IO3430" s="29"/>
      <c r="IP3430" s="29"/>
      <c r="IQ3430" s="29"/>
      <c r="IR3430" s="29"/>
      <c r="IS3430" s="29"/>
      <c r="IT3430" s="29"/>
    </row>
    <row r="3431" spans="2:254" s="11" customFormat="1" ht="12" customHeight="1" x14ac:dyDescent="0.2">
      <c r="B3431" s="29" t="s">
        <v>902</v>
      </c>
      <c r="C3431" s="30" t="s">
        <v>1215</v>
      </c>
      <c r="D3431" s="30" t="s">
        <v>978</v>
      </c>
      <c r="E3431" s="29" t="s">
        <v>1216</v>
      </c>
      <c r="F3431" s="29">
        <v>6320</v>
      </c>
      <c r="G3431" s="29" t="s">
        <v>1111</v>
      </c>
      <c r="H3431" s="29" t="s">
        <v>904</v>
      </c>
      <c r="I3431" s="29" t="s">
        <v>936</v>
      </c>
      <c r="J3431" s="29" t="s">
        <v>942</v>
      </c>
      <c r="K3431" s="29" t="s">
        <v>937</v>
      </c>
      <c r="L3431" s="29" t="s">
        <v>943</v>
      </c>
      <c r="M3431" s="29" t="s">
        <v>809</v>
      </c>
      <c r="N3431" s="29">
        <v>1979</v>
      </c>
      <c r="O3431" s="29" t="s">
        <v>979</v>
      </c>
      <c r="P3431" s="29"/>
      <c r="Q3431" s="29"/>
      <c r="R3431" s="29"/>
      <c r="S3431" s="29"/>
      <c r="T3431" s="29"/>
      <c r="U3431" s="29"/>
      <c r="V3431" s="29"/>
      <c r="W3431" s="29"/>
      <c r="X3431" s="29"/>
      <c r="Y3431" s="29"/>
      <c r="Z3431" s="29"/>
      <c r="AA3431" s="29"/>
      <c r="AB3431" s="29"/>
      <c r="AC3431" s="29"/>
      <c r="AD3431" s="29"/>
      <c r="AE3431" s="29"/>
      <c r="AF3431" s="29"/>
      <c r="AG3431" s="29"/>
      <c r="AH3431" s="29"/>
      <c r="AI3431" s="29"/>
      <c r="AJ3431" s="29"/>
      <c r="AK3431" s="29"/>
      <c r="AL3431" s="29"/>
      <c r="AM3431" s="29"/>
      <c r="AN3431" s="29"/>
      <c r="AO3431" s="29"/>
      <c r="AP3431" s="29"/>
      <c r="AQ3431" s="29"/>
      <c r="AR3431" s="29"/>
      <c r="AS3431" s="29"/>
      <c r="AT3431" s="29"/>
      <c r="AU3431" s="29"/>
      <c r="AV3431" s="29"/>
      <c r="AW3431" s="29"/>
      <c r="AX3431" s="29"/>
      <c r="AY3431" s="29"/>
      <c r="AZ3431" s="29"/>
      <c r="BA3431" s="29"/>
      <c r="BB3431" s="29"/>
      <c r="BC3431" s="29"/>
      <c r="BD3431" s="29"/>
      <c r="BE3431" s="29"/>
      <c r="BF3431" s="29"/>
      <c r="BG3431" s="29"/>
      <c r="BH3431" s="29"/>
      <c r="BI3431" s="29"/>
      <c r="BJ3431" s="29"/>
      <c r="BK3431" s="29"/>
      <c r="BL3431" s="29"/>
      <c r="BM3431" s="29"/>
      <c r="BN3431" s="29"/>
      <c r="BO3431" s="29"/>
      <c r="BP3431" s="29"/>
      <c r="BQ3431" s="29"/>
      <c r="BR3431" s="29"/>
      <c r="BS3431" s="29"/>
      <c r="BT3431" s="29"/>
      <c r="BU3431" s="29"/>
      <c r="BV3431" s="29"/>
      <c r="BW3431" s="29"/>
      <c r="BX3431" s="29"/>
      <c r="BY3431" s="29"/>
      <c r="BZ3431" s="29"/>
      <c r="CA3431" s="29"/>
      <c r="CB3431" s="29"/>
      <c r="CC3431" s="29"/>
      <c r="CD3431" s="29"/>
      <c r="CE3431" s="29"/>
      <c r="CF3431" s="29"/>
      <c r="CG3431" s="29"/>
      <c r="CH3431" s="29"/>
      <c r="CI3431" s="29"/>
      <c r="CJ3431" s="29"/>
      <c r="CK3431" s="29"/>
      <c r="CL3431" s="29"/>
      <c r="CM3431" s="29"/>
      <c r="CN3431" s="29"/>
      <c r="CO3431" s="29"/>
      <c r="CP3431" s="29"/>
      <c r="CQ3431" s="29"/>
      <c r="CR3431" s="29"/>
      <c r="CS3431" s="29"/>
      <c r="CT3431" s="29"/>
      <c r="CU3431" s="29"/>
      <c r="CV3431" s="29"/>
      <c r="CW3431" s="29"/>
      <c r="CX3431" s="29"/>
      <c r="CY3431" s="29"/>
      <c r="CZ3431" s="29"/>
      <c r="DA3431" s="29"/>
      <c r="DB3431" s="29"/>
      <c r="DC3431" s="29"/>
      <c r="DD3431" s="29"/>
      <c r="DE3431" s="29"/>
      <c r="DF3431" s="29"/>
      <c r="DG3431" s="29"/>
      <c r="DH3431" s="29"/>
      <c r="DI3431" s="29"/>
      <c r="DJ3431" s="29"/>
      <c r="DK3431" s="29"/>
      <c r="DL3431" s="29"/>
      <c r="DM3431" s="29"/>
      <c r="DN3431" s="29"/>
      <c r="DO3431" s="29"/>
      <c r="DP3431" s="29"/>
      <c r="DQ3431" s="29"/>
      <c r="DR3431" s="29"/>
      <c r="DS3431" s="29"/>
      <c r="DT3431" s="29"/>
      <c r="DU3431" s="29"/>
      <c r="DV3431" s="29"/>
      <c r="DW3431" s="29"/>
      <c r="DX3431" s="29"/>
      <c r="DY3431" s="29"/>
      <c r="DZ3431" s="29"/>
      <c r="EA3431" s="29"/>
      <c r="EB3431" s="29"/>
      <c r="EC3431" s="29"/>
      <c r="ED3431" s="29"/>
      <c r="EE3431" s="29"/>
      <c r="EF3431" s="29"/>
      <c r="EG3431" s="29"/>
      <c r="EH3431" s="29"/>
      <c r="EI3431" s="29"/>
      <c r="EJ3431" s="29"/>
      <c r="EK3431" s="29"/>
      <c r="EL3431" s="29"/>
      <c r="EM3431" s="29"/>
      <c r="EN3431" s="29"/>
      <c r="EO3431" s="29"/>
      <c r="EP3431" s="29"/>
      <c r="EQ3431" s="29"/>
      <c r="ER3431" s="29"/>
      <c r="ES3431" s="29"/>
      <c r="ET3431" s="29"/>
      <c r="EU3431" s="29"/>
      <c r="EV3431" s="29"/>
      <c r="EW3431" s="29"/>
      <c r="EX3431" s="29"/>
      <c r="EY3431" s="29"/>
      <c r="EZ3431" s="29"/>
      <c r="FA3431" s="29"/>
      <c r="FB3431" s="29"/>
      <c r="FC3431" s="29"/>
      <c r="FD3431" s="29"/>
      <c r="FE3431" s="29"/>
      <c r="FF3431" s="29"/>
      <c r="FG3431" s="29"/>
      <c r="FH3431" s="29"/>
      <c r="FI3431" s="29"/>
      <c r="FJ3431" s="29"/>
      <c r="FK3431" s="29"/>
      <c r="FL3431" s="29"/>
      <c r="FM3431" s="29"/>
      <c r="FN3431" s="29"/>
      <c r="FO3431" s="29"/>
      <c r="FP3431" s="29"/>
      <c r="FQ3431" s="29"/>
      <c r="FR3431" s="29"/>
      <c r="FS3431" s="29"/>
      <c r="FT3431" s="29"/>
      <c r="FU3431" s="29"/>
      <c r="FV3431" s="29"/>
      <c r="FW3431" s="29"/>
      <c r="FX3431" s="29"/>
      <c r="FY3431" s="29"/>
      <c r="FZ3431" s="29"/>
      <c r="GA3431" s="29"/>
      <c r="GB3431" s="29"/>
      <c r="GC3431" s="29"/>
      <c r="GD3431" s="29"/>
      <c r="GE3431" s="29"/>
      <c r="GF3431" s="29"/>
      <c r="GG3431" s="29"/>
      <c r="GH3431" s="29"/>
      <c r="GI3431" s="29"/>
      <c r="GJ3431" s="29"/>
      <c r="GK3431" s="29"/>
      <c r="GL3431" s="29"/>
      <c r="GM3431" s="29"/>
      <c r="GN3431" s="29"/>
      <c r="GO3431" s="29"/>
      <c r="GP3431" s="29"/>
      <c r="GQ3431" s="29"/>
      <c r="GR3431" s="29"/>
      <c r="GS3431" s="29"/>
      <c r="GT3431" s="29"/>
      <c r="GU3431" s="29"/>
      <c r="GV3431" s="29"/>
      <c r="GW3431" s="29"/>
      <c r="GX3431" s="29"/>
      <c r="GY3431" s="29"/>
      <c r="GZ3431" s="29"/>
      <c r="HA3431" s="29"/>
      <c r="HB3431" s="29"/>
      <c r="HC3431" s="29"/>
      <c r="HD3431" s="29"/>
      <c r="HE3431" s="29"/>
      <c r="HF3431" s="29"/>
      <c r="HG3431" s="29"/>
      <c r="HH3431" s="29"/>
      <c r="HI3431" s="29"/>
      <c r="HJ3431" s="29"/>
      <c r="HK3431" s="29"/>
      <c r="HL3431" s="29"/>
      <c r="HM3431" s="29"/>
      <c r="HN3431" s="29"/>
      <c r="HO3431" s="29"/>
      <c r="HP3431" s="29"/>
      <c r="HQ3431" s="29"/>
      <c r="HR3431" s="29"/>
      <c r="HS3431" s="29"/>
      <c r="HT3431" s="29"/>
      <c r="HU3431" s="29"/>
      <c r="HV3431" s="29"/>
      <c r="HW3431" s="29"/>
      <c r="HX3431" s="29"/>
      <c r="HY3431" s="29"/>
      <c r="HZ3431" s="29"/>
      <c r="IA3431" s="29"/>
      <c r="IB3431" s="29"/>
      <c r="IC3431" s="29"/>
      <c r="ID3431" s="29"/>
      <c r="IE3431" s="29"/>
      <c r="IF3431" s="29"/>
      <c r="IG3431" s="29"/>
      <c r="IH3431" s="29"/>
      <c r="II3431" s="29"/>
      <c r="IJ3431" s="29"/>
      <c r="IK3431" s="29"/>
      <c r="IL3431" s="29"/>
      <c r="IM3431" s="29"/>
      <c r="IN3431" s="29"/>
      <c r="IO3431" s="29"/>
      <c r="IP3431" s="29"/>
      <c r="IQ3431" s="29"/>
      <c r="IR3431" s="29"/>
      <c r="IS3431" s="29"/>
      <c r="IT3431" s="29"/>
    </row>
    <row r="3432" spans="2:254" s="11" customFormat="1" ht="12.95" customHeight="1" x14ac:dyDescent="0.2">
      <c r="B3432" s="29" t="s">
        <v>902</v>
      </c>
      <c r="C3432" s="30" t="s">
        <v>1215</v>
      </c>
      <c r="D3432" s="30" t="s">
        <v>978</v>
      </c>
      <c r="E3432" s="29" t="s">
        <v>1216</v>
      </c>
      <c r="F3432" s="29">
        <v>6320</v>
      </c>
      <c r="G3432" s="29" t="s">
        <v>1111</v>
      </c>
      <c r="H3432" s="29" t="s">
        <v>904</v>
      </c>
      <c r="I3432" s="29" t="s">
        <v>936</v>
      </c>
      <c r="J3432" s="29" t="s">
        <v>942</v>
      </c>
      <c r="K3432" s="29" t="s">
        <v>937</v>
      </c>
      <c r="L3432" s="29" t="s">
        <v>943</v>
      </c>
      <c r="M3432" s="29" t="s">
        <v>809</v>
      </c>
      <c r="N3432" s="29">
        <v>1979</v>
      </c>
      <c r="O3432" s="29" t="s">
        <v>979</v>
      </c>
      <c r="P3432" s="29"/>
      <c r="Q3432" s="29"/>
      <c r="R3432" s="29"/>
      <c r="S3432" s="29"/>
      <c r="T3432" s="29"/>
      <c r="U3432" s="29"/>
      <c r="V3432" s="29"/>
      <c r="W3432" s="29"/>
      <c r="X3432" s="29"/>
      <c r="Y3432" s="29"/>
      <c r="Z3432" s="29"/>
      <c r="AA3432" s="29"/>
      <c r="AB3432" s="29"/>
      <c r="AC3432" s="29"/>
      <c r="AD3432" s="29"/>
      <c r="AE3432" s="29"/>
      <c r="AF3432" s="29"/>
      <c r="AG3432" s="29"/>
      <c r="AH3432" s="29"/>
      <c r="AI3432" s="29"/>
      <c r="AJ3432" s="29"/>
      <c r="AK3432" s="29"/>
      <c r="AL3432" s="29"/>
      <c r="AM3432" s="29"/>
      <c r="AN3432" s="29"/>
      <c r="AO3432" s="29"/>
      <c r="AP3432" s="29"/>
      <c r="AQ3432" s="29"/>
      <c r="AR3432" s="29"/>
      <c r="AS3432" s="29"/>
      <c r="AT3432" s="29"/>
      <c r="AU3432" s="29"/>
      <c r="AV3432" s="29"/>
      <c r="AW3432" s="29"/>
      <c r="AX3432" s="29"/>
      <c r="AY3432" s="29"/>
      <c r="AZ3432" s="29"/>
      <c r="BA3432" s="29"/>
      <c r="BB3432" s="29"/>
      <c r="BC3432" s="29"/>
      <c r="BD3432" s="29"/>
      <c r="BE3432" s="29"/>
      <c r="BF3432" s="29"/>
      <c r="BG3432" s="29"/>
      <c r="BH3432" s="29"/>
      <c r="BI3432" s="29"/>
      <c r="BJ3432" s="29"/>
      <c r="BK3432" s="29"/>
      <c r="BL3432" s="29"/>
      <c r="BM3432" s="29"/>
      <c r="BN3432" s="29"/>
      <c r="BO3432" s="29"/>
      <c r="BP3432" s="29"/>
      <c r="BQ3432" s="29"/>
      <c r="BR3432" s="29"/>
      <c r="BS3432" s="29"/>
      <c r="BT3432" s="29"/>
      <c r="BU3432" s="29"/>
      <c r="BV3432" s="29"/>
      <c r="BW3432" s="29"/>
      <c r="BX3432" s="29"/>
      <c r="BY3432" s="29"/>
      <c r="BZ3432" s="29"/>
      <c r="CA3432" s="29"/>
      <c r="CB3432" s="29"/>
      <c r="CC3432" s="29"/>
      <c r="CD3432" s="29"/>
      <c r="CE3432" s="29"/>
      <c r="CF3432" s="29"/>
      <c r="CG3432" s="29"/>
      <c r="CH3432" s="29"/>
      <c r="CI3432" s="29"/>
      <c r="CJ3432" s="29"/>
      <c r="CK3432" s="29"/>
      <c r="CL3432" s="29"/>
      <c r="CM3432" s="29"/>
      <c r="CN3432" s="29"/>
      <c r="CO3432" s="29"/>
      <c r="CP3432" s="29"/>
      <c r="CQ3432" s="29"/>
      <c r="CR3432" s="29"/>
      <c r="CS3432" s="29"/>
      <c r="CT3432" s="29"/>
      <c r="CU3432" s="29"/>
      <c r="CV3432" s="29"/>
      <c r="CW3432" s="29"/>
      <c r="CX3432" s="29"/>
      <c r="CY3432" s="29"/>
      <c r="CZ3432" s="29"/>
      <c r="DA3432" s="29"/>
      <c r="DB3432" s="29"/>
      <c r="DC3432" s="29"/>
      <c r="DD3432" s="29"/>
      <c r="DE3432" s="29"/>
      <c r="DF3432" s="29"/>
      <c r="DG3432" s="29"/>
      <c r="DH3432" s="29"/>
      <c r="DI3432" s="29"/>
      <c r="DJ3432" s="29"/>
      <c r="DK3432" s="29"/>
      <c r="DL3432" s="29"/>
      <c r="DM3432" s="29"/>
      <c r="DN3432" s="29"/>
      <c r="DO3432" s="29"/>
      <c r="DP3432" s="29"/>
      <c r="DQ3432" s="29"/>
      <c r="DR3432" s="29"/>
      <c r="DS3432" s="29"/>
      <c r="DT3432" s="29"/>
      <c r="DU3432" s="29"/>
      <c r="DV3432" s="29"/>
      <c r="DW3432" s="29"/>
      <c r="DX3432" s="29"/>
      <c r="DY3432" s="29"/>
      <c r="DZ3432" s="29"/>
      <c r="EA3432" s="29"/>
      <c r="EB3432" s="29"/>
      <c r="EC3432" s="29"/>
      <c r="ED3432" s="29"/>
      <c r="EE3432" s="29"/>
      <c r="EF3432" s="29"/>
      <c r="EG3432" s="29"/>
      <c r="EH3432" s="29"/>
      <c r="EI3432" s="29"/>
      <c r="EJ3432" s="29"/>
      <c r="EK3432" s="29"/>
      <c r="EL3432" s="29"/>
      <c r="EM3432" s="29"/>
      <c r="EN3432" s="29"/>
      <c r="EO3432" s="29"/>
      <c r="EP3432" s="29"/>
      <c r="EQ3432" s="29"/>
      <c r="ER3432" s="29"/>
      <c r="ES3432" s="29"/>
      <c r="ET3432" s="29"/>
      <c r="EU3432" s="29"/>
      <c r="EV3432" s="29"/>
      <c r="EW3432" s="29"/>
      <c r="EX3432" s="29"/>
      <c r="EY3432" s="29"/>
      <c r="EZ3432" s="29"/>
      <c r="FA3432" s="29"/>
      <c r="FB3432" s="29"/>
      <c r="FC3432" s="29"/>
      <c r="FD3432" s="29"/>
      <c r="FE3432" s="29"/>
      <c r="FF3432" s="29"/>
      <c r="FG3432" s="29"/>
      <c r="FH3432" s="29"/>
      <c r="FI3432" s="29"/>
      <c r="FJ3432" s="29"/>
      <c r="FK3432" s="29"/>
      <c r="FL3432" s="29"/>
      <c r="FM3432" s="29"/>
      <c r="FN3432" s="29"/>
      <c r="FO3432" s="29"/>
      <c r="FP3432" s="29"/>
      <c r="FQ3432" s="29"/>
      <c r="FR3432" s="29"/>
      <c r="FS3432" s="29"/>
      <c r="FT3432" s="29"/>
      <c r="FU3432" s="29"/>
      <c r="FV3432" s="29"/>
      <c r="FW3432" s="29"/>
      <c r="FX3432" s="29"/>
      <c r="FY3432" s="29"/>
      <c r="FZ3432" s="29"/>
      <c r="GA3432" s="29"/>
      <c r="GB3432" s="29"/>
      <c r="GC3432" s="29"/>
      <c r="GD3432" s="29"/>
      <c r="GE3432" s="29"/>
      <c r="GF3432" s="29"/>
      <c r="GG3432" s="29"/>
      <c r="GH3432" s="29"/>
      <c r="GI3432" s="29"/>
      <c r="GJ3432" s="29"/>
      <c r="GK3432" s="29"/>
      <c r="GL3432" s="29"/>
      <c r="GM3432" s="29"/>
      <c r="GN3432" s="29"/>
      <c r="GO3432" s="29"/>
      <c r="GP3432" s="29"/>
      <c r="GQ3432" s="29"/>
      <c r="GR3432" s="29"/>
      <c r="GS3432" s="29"/>
      <c r="GT3432" s="29"/>
      <c r="GU3432" s="29"/>
      <c r="GV3432" s="29"/>
      <c r="GW3432" s="29"/>
      <c r="GX3432" s="29"/>
      <c r="GY3432" s="29"/>
      <c r="GZ3432" s="29"/>
      <c r="HA3432" s="29"/>
      <c r="HB3432" s="29"/>
      <c r="HC3432" s="29"/>
      <c r="HD3432" s="29"/>
      <c r="HE3432" s="29"/>
      <c r="HF3432" s="29"/>
      <c r="HG3432" s="29"/>
      <c r="HH3432" s="29"/>
      <c r="HI3432" s="29"/>
      <c r="HJ3432" s="29"/>
      <c r="HK3432" s="29"/>
      <c r="HL3432" s="29"/>
      <c r="HM3432" s="29"/>
      <c r="HN3432" s="29"/>
      <c r="HO3432" s="29"/>
      <c r="HP3432" s="29"/>
      <c r="HQ3432" s="29"/>
      <c r="HR3432" s="29"/>
      <c r="HS3432" s="29"/>
      <c r="HT3432" s="29"/>
      <c r="HU3432" s="29"/>
      <c r="HV3432" s="29"/>
      <c r="HW3432" s="29"/>
      <c r="HX3432" s="29"/>
      <c r="HY3432" s="29"/>
      <c r="HZ3432" s="29"/>
      <c r="IA3432" s="29"/>
      <c r="IB3432" s="29"/>
      <c r="IC3432" s="29"/>
      <c r="ID3432" s="29"/>
      <c r="IE3432" s="29"/>
      <c r="IF3432" s="29"/>
      <c r="IG3432" s="29"/>
      <c r="IH3432" s="29"/>
      <c r="II3432" s="29"/>
      <c r="IJ3432" s="29"/>
      <c r="IK3432" s="29"/>
      <c r="IL3432" s="29"/>
      <c r="IM3432" s="29"/>
      <c r="IN3432" s="29"/>
      <c r="IO3432" s="29"/>
      <c r="IP3432" s="29"/>
      <c r="IQ3432" s="29"/>
      <c r="IR3432" s="29"/>
      <c r="IS3432" s="29"/>
      <c r="IT3432" s="29"/>
    </row>
    <row r="3433" spans="2:254" s="11" customFormat="1" ht="14.1" customHeight="1" x14ac:dyDescent="0.2">
      <c r="B3433" s="29" t="s">
        <v>902</v>
      </c>
      <c r="C3433" s="30" t="s">
        <v>1215</v>
      </c>
      <c r="D3433" s="30" t="s">
        <v>978</v>
      </c>
      <c r="E3433" s="29" t="s">
        <v>1216</v>
      </c>
      <c r="F3433" s="29">
        <v>6320</v>
      </c>
      <c r="G3433" s="29" t="s">
        <v>1111</v>
      </c>
      <c r="H3433" s="29" t="s">
        <v>904</v>
      </c>
      <c r="I3433" s="29" t="s">
        <v>936</v>
      </c>
      <c r="J3433" s="29" t="s">
        <v>942</v>
      </c>
      <c r="K3433" s="29" t="s">
        <v>937</v>
      </c>
      <c r="L3433" s="29" t="s">
        <v>943</v>
      </c>
      <c r="M3433" s="29" t="s">
        <v>809</v>
      </c>
      <c r="N3433" s="29">
        <v>1979</v>
      </c>
      <c r="O3433" s="29" t="s">
        <v>979</v>
      </c>
      <c r="P3433" s="29"/>
      <c r="Q3433" s="29"/>
      <c r="R3433" s="29"/>
      <c r="S3433" s="29"/>
      <c r="T3433" s="29"/>
      <c r="U3433" s="29"/>
      <c r="V3433" s="29"/>
      <c r="W3433" s="29"/>
      <c r="X3433" s="29"/>
      <c r="Y3433" s="29"/>
      <c r="Z3433" s="29"/>
      <c r="AA3433" s="29"/>
      <c r="AB3433" s="29"/>
      <c r="AC3433" s="29"/>
      <c r="AD3433" s="29"/>
      <c r="AE3433" s="29"/>
      <c r="AF3433" s="29"/>
      <c r="AG3433" s="29"/>
      <c r="AH3433" s="29"/>
      <c r="AI3433" s="29"/>
      <c r="AJ3433" s="29"/>
      <c r="AK3433" s="29"/>
      <c r="AL3433" s="29"/>
      <c r="AM3433" s="29"/>
      <c r="AN3433" s="29"/>
      <c r="AO3433" s="29"/>
      <c r="AP3433" s="29"/>
      <c r="AQ3433" s="29"/>
      <c r="AR3433" s="29"/>
      <c r="AS3433" s="29"/>
      <c r="AT3433" s="29"/>
      <c r="AU3433" s="29"/>
      <c r="AV3433" s="29"/>
      <c r="AW3433" s="29"/>
      <c r="AX3433" s="29"/>
      <c r="AY3433" s="29"/>
      <c r="AZ3433" s="29"/>
      <c r="BA3433" s="29"/>
      <c r="BB3433" s="29"/>
      <c r="BC3433" s="29"/>
      <c r="BD3433" s="29"/>
      <c r="BE3433" s="29"/>
      <c r="BF3433" s="29"/>
      <c r="BG3433" s="29"/>
      <c r="BH3433" s="29"/>
      <c r="BI3433" s="29"/>
      <c r="BJ3433" s="29"/>
      <c r="BK3433" s="29"/>
      <c r="BL3433" s="29"/>
      <c r="BM3433" s="29"/>
      <c r="BN3433" s="29"/>
      <c r="BO3433" s="29"/>
      <c r="BP3433" s="29"/>
      <c r="BQ3433" s="29"/>
      <c r="BR3433" s="29"/>
      <c r="BS3433" s="29"/>
      <c r="BT3433" s="29"/>
      <c r="BU3433" s="29"/>
      <c r="BV3433" s="29"/>
      <c r="BW3433" s="29"/>
      <c r="BX3433" s="29"/>
      <c r="BY3433" s="29"/>
      <c r="BZ3433" s="29"/>
      <c r="CA3433" s="29"/>
      <c r="CB3433" s="29"/>
      <c r="CC3433" s="29"/>
      <c r="CD3433" s="29"/>
      <c r="CE3433" s="29"/>
      <c r="CF3433" s="29"/>
      <c r="CG3433" s="29"/>
      <c r="CH3433" s="29"/>
      <c r="CI3433" s="29"/>
      <c r="CJ3433" s="29"/>
      <c r="CK3433" s="29"/>
      <c r="CL3433" s="29"/>
      <c r="CM3433" s="29"/>
      <c r="CN3433" s="29"/>
      <c r="CO3433" s="29"/>
      <c r="CP3433" s="29"/>
      <c r="CQ3433" s="29"/>
      <c r="CR3433" s="29"/>
      <c r="CS3433" s="29"/>
      <c r="CT3433" s="29"/>
      <c r="CU3433" s="29"/>
      <c r="CV3433" s="29"/>
      <c r="CW3433" s="29"/>
      <c r="CX3433" s="29"/>
      <c r="CY3433" s="29"/>
      <c r="CZ3433" s="29"/>
      <c r="DA3433" s="29"/>
      <c r="DB3433" s="29"/>
      <c r="DC3433" s="29"/>
      <c r="DD3433" s="29"/>
      <c r="DE3433" s="29"/>
      <c r="DF3433" s="29"/>
      <c r="DG3433" s="29"/>
      <c r="DH3433" s="29"/>
      <c r="DI3433" s="29"/>
      <c r="DJ3433" s="29"/>
      <c r="DK3433" s="29"/>
      <c r="DL3433" s="29"/>
      <c r="DM3433" s="29"/>
      <c r="DN3433" s="29"/>
      <c r="DO3433" s="29"/>
      <c r="DP3433" s="29"/>
      <c r="DQ3433" s="29"/>
      <c r="DR3433" s="29"/>
      <c r="DS3433" s="29"/>
      <c r="DT3433" s="29"/>
      <c r="DU3433" s="29"/>
      <c r="DV3433" s="29"/>
      <c r="DW3433" s="29"/>
      <c r="DX3433" s="29"/>
      <c r="DY3433" s="29"/>
      <c r="DZ3433" s="29"/>
      <c r="EA3433" s="29"/>
      <c r="EB3433" s="29"/>
      <c r="EC3433" s="29"/>
      <c r="ED3433" s="29"/>
      <c r="EE3433" s="29"/>
      <c r="EF3433" s="29"/>
      <c r="EG3433" s="29"/>
      <c r="EH3433" s="29"/>
      <c r="EI3433" s="29"/>
      <c r="EJ3433" s="29"/>
      <c r="EK3433" s="29"/>
      <c r="EL3433" s="29"/>
      <c r="EM3433" s="29"/>
      <c r="EN3433" s="29"/>
      <c r="EO3433" s="29"/>
      <c r="EP3433" s="29"/>
      <c r="EQ3433" s="29"/>
      <c r="ER3433" s="29"/>
      <c r="ES3433" s="29"/>
      <c r="ET3433" s="29"/>
      <c r="EU3433" s="29"/>
      <c r="EV3433" s="29"/>
      <c r="EW3433" s="29"/>
      <c r="EX3433" s="29"/>
      <c r="EY3433" s="29"/>
      <c r="EZ3433" s="29"/>
      <c r="FA3433" s="29"/>
      <c r="FB3433" s="29"/>
      <c r="FC3433" s="29"/>
      <c r="FD3433" s="29"/>
      <c r="FE3433" s="29"/>
      <c r="FF3433" s="29"/>
      <c r="FG3433" s="29"/>
      <c r="FH3433" s="29"/>
      <c r="FI3433" s="29"/>
      <c r="FJ3433" s="29"/>
      <c r="FK3433" s="29"/>
      <c r="FL3433" s="29"/>
      <c r="FM3433" s="29"/>
      <c r="FN3433" s="29"/>
      <c r="FO3433" s="29"/>
      <c r="FP3433" s="29"/>
      <c r="FQ3433" s="29"/>
      <c r="FR3433" s="29"/>
      <c r="FS3433" s="29"/>
      <c r="FT3433" s="29"/>
      <c r="FU3433" s="29"/>
      <c r="FV3433" s="29"/>
      <c r="FW3433" s="29"/>
      <c r="FX3433" s="29"/>
      <c r="FY3433" s="29"/>
      <c r="FZ3433" s="29"/>
      <c r="GA3433" s="29"/>
      <c r="GB3433" s="29"/>
      <c r="GC3433" s="29"/>
      <c r="GD3433" s="29"/>
      <c r="GE3433" s="29"/>
      <c r="GF3433" s="29"/>
      <c r="GG3433" s="29"/>
      <c r="GH3433" s="29"/>
      <c r="GI3433" s="29"/>
      <c r="GJ3433" s="29"/>
      <c r="GK3433" s="29"/>
      <c r="GL3433" s="29"/>
      <c r="GM3433" s="29"/>
      <c r="GN3433" s="29"/>
      <c r="GO3433" s="29"/>
      <c r="GP3433" s="29"/>
      <c r="GQ3433" s="29"/>
      <c r="GR3433" s="29"/>
      <c r="GS3433" s="29"/>
      <c r="GT3433" s="29"/>
      <c r="GU3433" s="29"/>
      <c r="GV3433" s="29"/>
      <c r="GW3433" s="29"/>
      <c r="GX3433" s="29"/>
      <c r="GY3433" s="29"/>
      <c r="GZ3433" s="29"/>
      <c r="HA3433" s="29"/>
      <c r="HB3433" s="29"/>
      <c r="HC3433" s="29"/>
      <c r="HD3433" s="29"/>
      <c r="HE3433" s="29"/>
      <c r="HF3433" s="29"/>
      <c r="HG3433" s="29"/>
      <c r="HH3433" s="29"/>
      <c r="HI3433" s="29"/>
      <c r="HJ3433" s="29"/>
      <c r="HK3433" s="29"/>
      <c r="HL3433" s="29"/>
      <c r="HM3433" s="29"/>
      <c r="HN3433" s="29"/>
      <c r="HO3433" s="29"/>
      <c r="HP3433" s="29"/>
      <c r="HQ3433" s="29"/>
      <c r="HR3433" s="29"/>
      <c r="HS3433" s="29"/>
      <c r="HT3433" s="29"/>
      <c r="HU3433" s="29"/>
      <c r="HV3433" s="29"/>
      <c r="HW3433" s="29"/>
      <c r="HX3433" s="29"/>
      <c r="HY3433" s="29"/>
      <c r="HZ3433" s="29"/>
      <c r="IA3433" s="29"/>
      <c r="IB3433" s="29"/>
      <c r="IC3433" s="29"/>
      <c r="ID3433" s="29"/>
      <c r="IE3433" s="29"/>
      <c r="IF3433" s="29"/>
      <c r="IG3433" s="29"/>
      <c r="IH3433" s="29"/>
      <c r="II3433" s="29"/>
      <c r="IJ3433" s="29"/>
      <c r="IK3433" s="29"/>
      <c r="IL3433" s="29"/>
      <c r="IM3433" s="29"/>
      <c r="IN3433" s="29"/>
      <c r="IO3433" s="29"/>
      <c r="IP3433" s="29"/>
      <c r="IQ3433" s="29"/>
      <c r="IR3433" s="29"/>
      <c r="IS3433" s="29"/>
      <c r="IT3433" s="29"/>
    </row>
    <row r="3434" spans="2:254" s="11" customFormat="1" ht="12" customHeight="1" x14ac:dyDescent="0.2">
      <c r="B3434" s="29" t="s">
        <v>902</v>
      </c>
      <c r="C3434" s="30" t="s">
        <v>1215</v>
      </c>
      <c r="D3434" s="30" t="s">
        <v>978</v>
      </c>
      <c r="E3434" s="29" t="s">
        <v>1216</v>
      </c>
      <c r="F3434" s="29">
        <v>6320</v>
      </c>
      <c r="G3434" s="29" t="s">
        <v>1111</v>
      </c>
      <c r="H3434" s="29" t="s">
        <v>904</v>
      </c>
      <c r="I3434" s="29" t="s">
        <v>905</v>
      </c>
      <c r="J3434" s="29" t="s">
        <v>912</v>
      </c>
      <c r="K3434" s="29" t="s">
        <v>907</v>
      </c>
      <c r="L3434" s="29" t="s">
        <v>952</v>
      </c>
      <c r="M3434" s="29" t="s">
        <v>1217</v>
      </c>
      <c r="N3434" s="29">
        <v>1951</v>
      </c>
      <c r="O3434" s="29" t="s">
        <v>979</v>
      </c>
      <c r="P3434" s="29"/>
      <c r="Q3434" s="29"/>
      <c r="R3434" s="29"/>
      <c r="S3434" s="29"/>
      <c r="T3434" s="29"/>
      <c r="U3434" s="29"/>
      <c r="V3434" s="29"/>
      <c r="W3434" s="29"/>
      <c r="X3434" s="29"/>
      <c r="Y3434" s="29"/>
      <c r="Z3434" s="29"/>
      <c r="AA3434" s="29"/>
      <c r="AB3434" s="29"/>
      <c r="AC3434" s="29"/>
      <c r="AD3434" s="29"/>
      <c r="AE3434" s="29"/>
      <c r="AF3434" s="29"/>
      <c r="AG3434" s="29"/>
      <c r="AH3434" s="29"/>
      <c r="AI3434" s="29"/>
      <c r="AJ3434" s="29"/>
      <c r="AK3434" s="29"/>
      <c r="AL3434" s="29"/>
      <c r="AM3434" s="29"/>
      <c r="AN3434" s="29"/>
      <c r="AO3434" s="29"/>
      <c r="AP3434" s="29"/>
      <c r="AQ3434" s="29"/>
      <c r="AR3434" s="29"/>
      <c r="AS3434" s="29"/>
      <c r="AT3434" s="29"/>
      <c r="AU3434" s="29"/>
      <c r="AV3434" s="29"/>
      <c r="AW3434" s="29"/>
      <c r="AX3434" s="29"/>
      <c r="AY3434" s="29"/>
      <c r="AZ3434" s="29"/>
      <c r="BA3434" s="29"/>
      <c r="BB3434" s="29"/>
      <c r="BC3434" s="29"/>
      <c r="BD3434" s="29"/>
      <c r="BE3434" s="29"/>
      <c r="BF3434" s="29"/>
      <c r="BG3434" s="29"/>
      <c r="BH3434" s="29"/>
      <c r="BI3434" s="29"/>
      <c r="BJ3434" s="29"/>
      <c r="BK3434" s="29"/>
      <c r="BL3434" s="29"/>
      <c r="BM3434" s="29"/>
      <c r="BN3434" s="29"/>
      <c r="BO3434" s="29"/>
      <c r="BP3434" s="29"/>
      <c r="BQ3434" s="29"/>
      <c r="BR3434" s="29"/>
      <c r="BS3434" s="29"/>
      <c r="BT3434" s="29"/>
      <c r="BU3434" s="29"/>
      <c r="BV3434" s="29"/>
      <c r="BW3434" s="29"/>
      <c r="BX3434" s="29"/>
      <c r="BY3434" s="29"/>
      <c r="BZ3434" s="29"/>
      <c r="CA3434" s="29"/>
      <c r="CB3434" s="29"/>
      <c r="CC3434" s="29"/>
      <c r="CD3434" s="29"/>
      <c r="CE3434" s="29"/>
      <c r="CF3434" s="29"/>
      <c r="CG3434" s="29"/>
      <c r="CH3434" s="29"/>
      <c r="CI3434" s="29"/>
      <c r="CJ3434" s="29"/>
      <c r="CK3434" s="29"/>
      <c r="CL3434" s="29"/>
      <c r="CM3434" s="29"/>
      <c r="CN3434" s="29"/>
      <c r="CO3434" s="29"/>
      <c r="CP3434" s="29"/>
      <c r="CQ3434" s="29"/>
      <c r="CR3434" s="29"/>
      <c r="CS3434" s="29"/>
      <c r="CT3434" s="29"/>
      <c r="CU3434" s="29"/>
      <c r="CV3434" s="29"/>
      <c r="CW3434" s="29"/>
      <c r="CX3434" s="29"/>
      <c r="CY3434" s="29"/>
      <c r="CZ3434" s="29"/>
      <c r="DA3434" s="29"/>
      <c r="DB3434" s="29"/>
      <c r="DC3434" s="29"/>
      <c r="DD3434" s="29"/>
      <c r="DE3434" s="29"/>
      <c r="DF3434" s="29"/>
      <c r="DG3434" s="29"/>
      <c r="DH3434" s="29"/>
      <c r="DI3434" s="29"/>
      <c r="DJ3434" s="29"/>
      <c r="DK3434" s="29"/>
      <c r="DL3434" s="29"/>
      <c r="DM3434" s="29"/>
      <c r="DN3434" s="29"/>
      <c r="DO3434" s="29"/>
      <c r="DP3434" s="29"/>
      <c r="DQ3434" s="29"/>
      <c r="DR3434" s="29"/>
      <c r="DS3434" s="29"/>
      <c r="DT3434" s="29"/>
      <c r="DU3434" s="29"/>
      <c r="DV3434" s="29"/>
      <c r="DW3434" s="29"/>
      <c r="DX3434" s="29"/>
      <c r="DY3434" s="29"/>
      <c r="DZ3434" s="29"/>
      <c r="EA3434" s="29"/>
      <c r="EB3434" s="29"/>
      <c r="EC3434" s="29"/>
      <c r="ED3434" s="29"/>
      <c r="EE3434" s="29"/>
      <c r="EF3434" s="29"/>
      <c r="EG3434" s="29"/>
      <c r="EH3434" s="29"/>
      <c r="EI3434" s="29"/>
      <c r="EJ3434" s="29"/>
      <c r="EK3434" s="29"/>
      <c r="EL3434" s="29"/>
      <c r="EM3434" s="29"/>
      <c r="EN3434" s="29"/>
      <c r="EO3434" s="29"/>
      <c r="EP3434" s="29"/>
      <c r="EQ3434" s="29"/>
      <c r="ER3434" s="29"/>
      <c r="ES3434" s="29"/>
      <c r="ET3434" s="29"/>
      <c r="EU3434" s="29"/>
      <c r="EV3434" s="29"/>
      <c r="EW3434" s="29"/>
      <c r="EX3434" s="29"/>
      <c r="EY3434" s="29"/>
      <c r="EZ3434" s="29"/>
      <c r="FA3434" s="29"/>
      <c r="FB3434" s="29"/>
      <c r="FC3434" s="29"/>
      <c r="FD3434" s="29"/>
      <c r="FE3434" s="29"/>
      <c r="FF3434" s="29"/>
      <c r="FG3434" s="29"/>
      <c r="FH3434" s="29"/>
      <c r="FI3434" s="29"/>
      <c r="FJ3434" s="29"/>
      <c r="FK3434" s="29"/>
      <c r="FL3434" s="29"/>
      <c r="FM3434" s="29"/>
      <c r="FN3434" s="29"/>
      <c r="FO3434" s="29"/>
      <c r="FP3434" s="29"/>
      <c r="FQ3434" s="29"/>
      <c r="FR3434" s="29"/>
      <c r="FS3434" s="29"/>
      <c r="FT3434" s="29"/>
      <c r="FU3434" s="29"/>
      <c r="FV3434" s="29"/>
      <c r="FW3434" s="29"/>
      <c r="FX3434" s="29"/>
      <c r="FY3434" s="29"/>
      <c r="FZ3434" s="29"/>
      <c r="GA3434" s="29"/>
      <c r="GB3434" s="29"/>
      <c r="GC3434" s="29"/>
      <c r="GD3434" s="29"/>
      <c r="GE3434" s="29"/>
      <c r="GF3434" s="29"/>
      <c r="GG3434" s="29"/>
      <c r="GH3434" s="29"/>
      <c r="GI3434" s="29"/>
      <c r="GJ3434" s="29"/>
      <c r="GK3434" s="29"/>
      <c r="GL3434" s="29"/>
      <c r="GM3434" s="29"/>
      <c r="GN3434" s="29"/>
      <c r="GO3434" s="29"/>
      <c r="GP3434" s="29"/>
      <c r="GQ3434" s="29"/>
      <c r="GR3434" s="29"/>
      <c r="GS3434" s="29"/>
      <c r="GT3434" s="29"/>
      <c r="GU3434" s="29"/>
      <c r="GV3434" s="29"/>
      <c r="GW3434" s="29"/>
      <c r="GX3434" s="29"/>
      <c r="GY3434" s="29"/>
      <c r="GZ3434" s="29"/>
      <c r="HA3434" s="29"/>
      <c r="HB3434" s="29"/>
      <c r="HC3434" s="29"/>
      <c r="HD3434" s="29"/>
      <c r="HE3434" s="29"/>
      <c r="HF3434" s="29"/>
      <c r="HG3434" s="29"/>
      <c r="HH3434" s="29"/>
      <c r="HI3434" s="29"/>
      <c r="HJ3434" s="29"/>
      <c r="HK3434" s="29"/>
      <c r="HL3434" s="29"/>
      <c r="HM3434" s="29"/>
      <c r="HN3434" s="29"/>
      <c r="HO3434" s="29"/>
      <c r="HP3434" s="29"/>
      <c r="HQ3434" s="29"/>
      <c r="HR3434" s="29"/>
      <c r="HS3434" s="29"/>
      <c r="HT3434" s="29"/>
      <c r="HU3434" s="29"/>
      <c r="HV3434" s="29"/>
      <c r="HW3434" s="29"/>
      <c r="HX3434" s="29"/>
      <c r="HY3434" s="29"/>
      <c r="HZ3434" s="29"/>
      <c r="IA3434" s="29"/>
      <c r="IB3434" s="29"/>
      <c r="IC3434" s="29"/>
      <c r="ID3434" s="29"/>
      <c r="IE3434" s="29"/>
      <c r="IF3434" s="29"/>
      <c r="IG3434" s="29"/>
      <c r="IH3434" s="29"/>
      <c r="II3434" s="29"/>
      <c r="IJ3434" s="29"/>
      <c r="IK3434" s="29"/>
      <c r="IL3434" s="29"/>
      <c r="IM3434" s="29"/>
      <c r="IN3434" s="29"/>
      <c r="IO3434" s="29"/>
      <c r="IP3434" s="29"/>
      <c r="IQ3434" s="29"/>
      <c r="IR3434" s="29"/>
      <c r="IS3434" s="29"/>
      <c r="IT3434" s="29"/>
    </row>
    <row r="3435" spans="2:254" s="11" customFormat="1" ht="12.95" customHeight="1" x14ac:dyDescent="0.2">
      <c r="B3435" s="29" t="s">
        <v>902</v>
      </c>
      <c r="C3435" s="30" t="s">
        <v>1215</v>
      </c>
      <c r="D3435" s="30" t="s">
        <v>978</v>
      </c>
      <c r="E3435" s="29" t="s">
        <v>1216</v>
      </c>
      <c r="F3435" s="29">
        <v>6320</v>
      </c>
      <c r="G3435" s="29" t="s">
        <v>1111</v>
      </c>
      <c r="H3435" s="29" t="s">
        <v>904</v>
      </c>
      <c r="I3435" s="29" t="s">
        <v>905</v>
      </c>
      <c r="J3435" s="29" t="s">
        <v>912</v>
      </c>
      <c r="K3435" s="29" t="s">
        <v>907</v>
      </c>
      <c r="L3435" s="29" t="s">
        <v>952</v>
      </c>
      <c r="M3435" s="29" t="s">
        <v>1217</v>
      </c>
      <c r="N3435" s="29">
        <v>1951</v>
      </c>
      <c r="O3435" s="29" t="s">
        <v>979</v>
      </c>
      <c r="P3435" s="29"/>
      <c r="Q3435" s="29"/>
      <c r="R3435" s="29"/>
      <c r="S3435" s="29"/>
      <c r="T3435" s="29"/>
      <c r="U3435" s="29"/>
      <c r="V3435" s="29"/>
      <c r="W3435" s="29"/>
      <c r="X3435" s="29"/>
      <c r="Y3435" s="29"/>
      <c r="Z3435" s="29"/>
      <c r="AA3435" s="29"/>
      <c r="AB3435" s="29"/>
      <c r="AC3435" s="29"/>
      <c r="AD3435" s="29"/>
      <c r="AE3435" s="29"/>
      <c r="AF3435" s="29"/>
      <c r="AG3435" s="29"/>
      <c r="AH3435" s="29"/>
      <c r="AI3435" s="29"/>
      <c r="AJ3435" s="29"/>
      <c r="AK3435" s="29"/>
      <c r="AL3435" s="29"/>
      <c r="AM3435" s="29"/>
      <c r="AN3435" s="29"/>
      <c r="AO3435" s="29"/>
      <c r="AP3435" s="29"/>
      <c r="AQ3435" s="29"/>
      <c r="AR3435" s="29"/>
      <c r="AS3435" s="29"/>
      <c r="AT3435" s="29"/>
      <c r="AU3435" s="29"/>
      <c r="AV3435" s="29"/>
      <c r="AW3435" s="29"/>
      <c r="AX3435" s="29"/>
      <c r="AY3435" s="29"/>
      <c r="AZ3435" s="29"/>
      <c r="BA3435" s="29"/>
      <c r="BB3435" s="29"/>
      <c r="BC3435" s="29"/>
      <c r="BD3435" s="29"/>
      <c r="BE3435" s="29"/>
      <c r="BF3435" s="29"/>
      <c r="BG3435" s="29"/>
      <c r="BH3435" s="29"/>
      <c r="BI3435" s="29"/>
      <c r="BJ3435" s="29"/>
      <c r="BK3435" s="29"/>
      <c r="BL3435" s="29"/>
      <c r="BM3435" s="29"/>
      <c r="BN3435" s="29"/>
      <c r="BO3435" s="29"/>
      <c r="BP3435" s="29"/>
      <c r="BQ3435" s="29"/>
      <c r="BR3435" s="29"/>
      <c r="BS3435" s="29"/>
      <c r="BT3435" s="29"/>
      <c r="BU3435" s="29"/>
      <c r="BV3435" s="29"/>
      <c r="BW3435" s="29"/>
      <c r="BX3435" s="29"/>
      <c r="BY3435" s="29"/>
      <c r="BZ3435" s="29"/>
      <c r="CA3435" s="29"/>
      <c r="CB3435" s="29"/>
      <c r="CC3435" s="29"/>
      <c r="CD3435" s="29"/>
      <c r="CE3435" s="29"/>
      <c r="CF3435" s="29"/>
      <c r="CG3435" s="29"/>
      <c r="CH3435" s="29"/>
      <c r="CI3435" s="29"/>
      <c r="CJ3435" s="29"/>
      <c r="CK3435" s="29"/>
      <c r="CL3435" s="29"/>
      <c r="CM3435" s="29"/>
      <c r="CN3435" s="29"/>
      <c r="CO3435" s="29"/>
      <c r="CP3435" s="29"/>
      <c r="CQ3435" s="29"/>
      <c r="CR3435" s="29"/>
      <c r="CS3435" s="29"/>
      <c r="CT3435" s="29"/>
      <c r="CU3435" s="29"/>
      <c r="CV3435" s="29"/>
      <c r="CW3435" s="29"/>
      <c r="CX3435" s="29"/>
      <c r="CY3435" s="29"/>
      <c r="CZ3435" s="29"/>
      <c r="DA3435" s="29"/>
      <c r="DB3435" s="29"/>
      <c r="DC3435" s="29"/>
      <c r="DD3435" s="29"/>
      <c r="DE3435" s="29"/>
      <c r="DF3435" s="29"/>
      <c r="DG3435" s="29"/>
      <c r="DH3435" s="29"/>
      <c r="DI3435" s="29"/>
      <c r="DJ3435" s="29"/>
      <c r="DK3435" s="29"/>
      <c r="DL3435" s="29"/>
      <c r="DM3435" s="29"/>
      <c r="DN3435" s="29"/>
      <c r="DO3435" s="29"/>
      <c r="DP3435" s="29"/>
      <c r="DQ3435" s="29"/>
      <c r="DR3435" s="29"/>
      <c r="DS3435" s="29"/>
      <c r="DT3435" s="29"/>
      <c r="DU3435" s="29"/>
      <c r="DV3435" s="29"/>
      <c r="DW3435" s="29"/>
      <c r="DX3435" s="29"/>
      <c r="DY3435" s="29"/>
      <c r="DZ3435" s="29"/>
      <c r="EA3435" s="29"/>
      <c r="EB3435" s="29"/>
      <c r="EC3435" s="29"/>
      <c r="ED3435" s="29"/>
      <c r="EE3435" s="29"/>
      <c r="EF3435" s="29"/>
      <c r="EG3435" s="29"/>
      <c r="EH3435" s="29"/>
      <c r="EI3435" s="29"/>
      <c r="EJ3435" s="29"/>
      <c r="EK3435" s="29"/>
      <c r="EL3435" s="29"/>
      <c r="EM3435" s="29"/>
      <c r="EN3435" s="29"/>
      <c r="EO3435" s="29"/>
      <c r="EP3435" s="29"/>
      <c r="EQ3435" s="29"/>
      <c r="ER3435" s="29"/>
      <c r="ES3435" s="29"/>
      <c r="ET3435" s="29"/>
      <c r="EU3435" s="29"/>
      <c r="EV3435" s="29"/>
      <c r="EW3435" s="29"/>
      <c r="EX3435" s="29"/>
      <c r="EY3435" s="29"/>
      <c r="EZ3435" s="29"/>
      <c r="FA3435" s="29"/>
      <c r="FB3435" s="29"/>
      <c r="FC3435" s="29"/>
      <c r="FD3435" s="29"/>
      <c r="FE3435" s="29"/>
      <c r="FF3435" s="29"/>
      <c r="FG3435" s="29"/>
      <c r="FH3435" s="29"/>
      <c r="FI3435" s="29"/>
      <c r="FJ3435" s="29"/>
      <c r="FK3435" s="29"/>
      <c r="FL3435" s="29"/>
      <c r="FM3435" s="29"/>
      <c r="FN3435" s="29"/>
      <c r="FO3435" s="29"/>
      <c r="FP3435" s="29"/>
      <c r="FQ3435" s="29"/>
      <c r="FR3435" s="29"/>
      <c r="FS3435" s="29"/>
      <c r="FT3435" s="29"/>
      <c r="FU3435" s="29"/>
      <c r="FV3435" s="29"/>
      <c r="FW3435" s="29"/>
      <c r="FX3435" s="29"/>
      <c r="FY3435" s="29"/>
      <c r="FZ3435" s="29"/>
      <c r="GA3435" s="29"/>
      <c r="GB3435" s="29"/>
      <c r="GC3435" s="29"/>
      <c r="GD3435" s="29"/>
      <c r="GE3435" s="29"/>
      <c r="GF3435" s="29"/>
      <c r="GG3435" s="29"/>
      <c r="GH3435" s="29"/>
      <c r="GI3435" s="29"/>
      <c r="GJ3435" s="29"/>
      <c r="GK3435" s="29"/>
      <c r="GL3435" s="29"/>
      <c r="GM3435" s="29"/>
      <c r="GN3435" s="29"/>
      <c r="GO3435" s="29"/>
      <c r="GP3435" s="29"/>
      <c r="GQ3435" s="29"/>
      <c r="GR3435" s="29"/>
      <c r="GS3435" s="29"/>
      <c r="GT3435" s="29"/>
      <c r="GU3435" s="29"/>
      <c r="GV3435" s="29"/>
      <c r="GW3435" s="29"/>
      <c r="GX3435" s="29"/>
      <c r="GY3435" s="29"/>
      <c r="GZ3435" s="29"/>
      <c r="HA3435" s="29"/>
      <c r="HB3435" s="29"/>
      <c r="HC3435" s="29"/>
      <c r="HD3435" s="29"/>
      <c r="HE3435" s="29"/>
      <c r="HF3435" s="29"/>
      <c r="HG3435" s="29"/>
      <c r="HH3435" s="29"/>
      <c r="HI3435" s="29"/>
      <c r="HJ3435" s="29"/>
      <c r="HK3435" s="29"/>
      <c r="HL3435" s="29"/>
      <c r="HM3435" s="29"/>
      <c r="HN3435" s="29"/>
      <c r="HO3435" s="29"/>
      <c r="HP3435" s="29"/>
      <c r="HQ3435" s="29"/>
      <c r="HR3435" s="29"/>
      <c r="HS3435" s="29"/>
      <c r="HT3435" s="29"/>
      <c r="HU3435" s="29"/>
      <c r="HV3435" s="29"/>
      <c r="HW3435" s="29"/>
      <c r="HX3435" s="29"/>
      <c r="HY3435" s="29"/>
      <c r="HZ3435" s="29"/>
      <c r="IA3435" s="29"/>
      <c r="IB3435" s="29"/>
      <c r="IC3435" s="29"/>
      <c r="ID3435" s="29"/>
      <c r="IE3435" s="29"/>
      <c r="IF3435" s="29"/>
      <c r="IG3435" s="29"/>
      <c r="IH3435" s="29"/>
      <c r="II3435" s="29"/>
      <c r="IJ3435" s="29"/>
      <c r="IK3435" s="29"/>
      <c r="IL3435" s="29"/>
      <c r="IM3435" s="29"/>
      <c r="IN3435" s="29"/>
      <c r="IO3435" s="29"/>
      <c r="IP3435" s="29"/>
      <c r="IQ3435" s="29"/>
      <c r="IR3435" s="29"/>
      <c r="IS3435" s="29"/>
      <c r="IT3435" s="29"/>
    </row>
    <row r="3436" spans="2:254" s="11" customFormat="1" ht="12.95" customHeight="1" x14ac:dyDescent="0.2">
      <c r="B3436" s="29" t="s">
        <v>902</v>
      </c>
      <c r="C3436" s="30" t="s">
        <v>1215</v>
      </c>
      <c r="D3436" s="30" t="s">
        <v>978</v>
      </c>
      <c r="E3436" s="29" t="s">
        <v>1216</v>
      </c>
      <c r="F3436" s="29">
        <v>6320</v>
      </c>
      <c r="G3436" s="29" t="s">
        <v>1111</v>
      </c>
      <c r="H3436" s="29" t="s">
        <v>904</v>
      </c>
      <c r="I3436" s="29" t="s">
        <v>905</v>
      </c>
      <c r="J3436" s="29" t="s">
        <v>912</v>
      </c>
      <c r="K3436" s="29" t="s">
        <v>907</v>
      </c>
      <c r="L3436" s="29" t="s">
        <v>952</v>
      </c>
      <c r="M3436" s="29" t="s">
        <v>1217</v>
      </c>
      <c r="N3436" s="29">
        <v>1951</v>
      </c>
      <c r="O3436" s="29" t="s">
        <v>979</v>
      </c>
      <c r="P3436" s="29"/>
      <c r="Q3436" s="29"/>
      <c r="S3436" s="29"/>
      <c r="T3436" s="29"/>
      <c r="U3436" s="29"/>
      <c r="V3436" s="29"/>
      <c r="W3436" s="29"/>
      <c r="X3436" s="29"/>
      <c r="Y3436" s="29"/>
      <c r="Z3436" s="29"/>
      <c r="AA3436" s="29"/>
      <c r="AB3436" s="29"/>
      <c r="AC3436" s="29"/>
      <c r="AD3436" s="29"/>
      <c r="AE3436" s="29"/>
      <c r="AF3436" s="29"/>
      <c r="AG3436" s="29"/>
      <c r="AH3436" s="29"/>
      <c r="AI3436" s="29"/>
      <c r="AJ3436" s="29"/>
      <c r="AK3436" s="29"/>
      <c r="AL3436" s="29"/>
      <c r="AM3436" s="29"/>
      <c r="AN3436" s="29"/>
      <c r="AO3436" s="29"/>
      <c r="AP3436" s="29"/>
      <c r="AQ3436" s="29"/>
      <c r="AR3436" s="29"/>
      <c r="AS3436" s="29"/>
      <c r="AT3436" s="29"/>
      <c r="AU3436" s="29"/>
      <c r="AV3436" s="29"/>
      <c r="AW3436" s="29"/>
      <c r="AX3436" s="29"/>
      <c r="AY3436" s="29"/>
      <c r="AZ3436" s="29"/>
      <c r="BA3436" s="29"/>
      <c r="BB3436" s="29"/>
      <c r="BC3436" s="29"/>
      <c r="BD3436" s="29"/>
      <c r="BE3436" s="29"/>
      <c r="BF3436" s="29"/>
      <c r="BG3436" s="29"/>
      <c r="BH3436" s="29"/>
      <c r="BI3436" s="29"/>
      <c r="BJ3436" s="29"/>
      <c r="BK3436" s="29"/>
      <c r="BL3436" s="29"/>
      <c r="BM3436" s="29"/>
      <c r="BN3436" s="29"/>
      <c r="BO3436" s="29"/>
      <c r="BP3436" s="29"/>
      <c r="BQ3436" s="29"/>
      <c r="BR3436" s="29"/>
      <c r="BS3436" s="29"/>
      <c r="BT3436" s="29"/>
      <c r="BU3436" s="29"/>
      <c r="BV3436" s="29"/>
      <c r="BW3436" s="29"/>
      <c r="BX3436" s="29"/>
      <c r="BY3436" s="29"/>
      <c r="BZ3436" s="29"/>
      <c r="CA3436" s="29"/>
      <c r="CB3436" s="29"/>
      <c r="CC3436" s="29"/>
      <c r="CD3436" s="29"/>
      <c r="CE3436" s="29"/>
      <c r="CF3436" s="29"/>
      <c r="CG3436" s="29"/>
      <c r="CH3436" s="29"/>
      <c r="CI3436" s="29"/>
      <c r="CJ3436" s="29"/>
      <c r="CK3436" s="29"/>
      <c r="CL3436" s="29"/>
      <c r="CM3436" s="29"/>
      <c r="CN3436" s="29"/>
      <c r="CO3436" s="29"/>
      <c r="CP3436" s="29"/>
      <c r="CQ3436" s="29"/>
      <c r="CR3436" s="29"/>
      <c r="CS3436" s="29"/>
      <c r="CT3436" s="29"/>
      <c r="CU3436" s="29"/>
      <c r="CV3436" s="29"/>
      <c r="CW3436" s="29"/>
      <c r="CX3436" s="29"/>
      <c r="CY3436" s="29"/>
      <c r="CZ3436" s="29"/>
      <c r="DA3436" s="29"/>
      <c r="DB3436" s="29"/>
      <c r="DC3436" s="29"/>
      <c r="DD3436" s="29"/>
      <c r="DE3436" s="29"/>
      <c r="DF3436" s="29"/>
      <c r="DG3436" s="29"/>
      <c r="DH3436" s="29"/>
      <c r="DI3436" s="29"/>
      <c r="DJ3436" s="29"/>
      <c r="DK3436" s="29"/>
      <c r="DL3436" s="29"/>
      <c r="DM3436" s="29"/>
      <c r="DN3436" s="29"/>
      <c r="DO3436" s="29"/>
      <c r="DP3436" s="29"/>
      <c r="DQ3436" s="29"/>
      <c r="DR3436" s="29"/>
      <c r="DS3436" s="29"/>
      <c r="DT3436" s="29"/>
      <c r="DU3436" s="29"/>
      <c r="DV3436" s="29"/>
      <c r="DW3436" s="29"/>
      <c r="DX3436" s="29"/>
      <c r="DY3436" s="29"/>
      <c r="DZ3436" s="29"/>
      <c r="EA3436" s="29"/>
      <c r="EB3436" s="29"/>
      <c r="EC3436" s="29"/>
      <c r="ED3436" s="29"/>
      <c r="EE3436" s="29"/>
      <c r="EF3436" s="29"/>
      <c r="EG3436" s="29"/>
      <c r="EH3436" s="29"/>
      <c r="EI3436" s="29"/>
      <c r="EJ3436" s="29"/>
      <c r="EK3436" s="29"/>
      <c r="EL3436" s="29"/>
      <c r="EM3436" s="29"/>
      <c r="EN3436" s="29"/>
      <c r="EO3436" s="29"/>
      <c r="EP3436" s="29"/>
      <c r="EQ3436" s="29"/>
      <c r="ER3436" s="29"/>
      <c r="ES3436" s="29"/>
      <c r="ET3436" s="29"/>
      <c r="EU3436" s="29"/>
      <c r="EV3436" s="29"/>
      <c r="EW3436" s="29"/>
      <c r="EX3436" s="29"/>
      <c r="EY3436" s="29"/>
      <c r="EZ3436" s="29"/>
      <c r="FA3436" s="29"/>
      <c r="FB3436" s="29"/>
      <c r="FC3436" s="29"/>
      <c r="FD3436" s="29"/>
      <c r="FE3436" s="29"/>
      <c r="FF3436" s="29"/>
      <c r="FG3436" s="29"/>
      <c r="FH3436" s="29"/>
      <c r="FI3436" s="29"/>
      <c r="FJ3436" s="29"/>
      <c r="FK3436" s="29"/>
      <c r="FL3436" s="29"/>
      <c r="FM3436" s="29"/>
      <c r="FN3436" s="29"/>
      <c r="FO3436" s="29"/>
      <c r="FP3436" s="29"/>
      <c r="FQ3436" s="29"/>
      <c r="FR3436" s="29"/>
      <c r="FS3436" s="29"/>
      <c r="FT3436" s="29"/>
      <c r="FU3436" s="29"/>
      <c r="FV3436" s="29"/>
      <c r="FW3436" s="29"/>
      <c r="FX3436" s="29"/>
      <c r="FY3436" s="29"/>
      <c r="FZ3436" s="29"/>
      <c r="GA3436" s="29"/>
      <c r="GB3436" s="29"/>
      <c r="GC3436" s="29"/>
      <c r="GD3436" s="29"/>
      <c r="GE3436" s="29"/>
      <c r="GF3436" s="29"/>
      <c r="GG3436" s="29"/>
      <c r="GH3436" s="29"/>
      <c r="GI3436" s="29"/>
      <c r="GJ3436" s="29"/>
      <c r="GK3436" s="29"/>
      <c r="GL3436" s="29"/>
      <c r="GM3436" s="29"/>
      <c r="GN3436" s="29"/>
      <c r="GO3436" s="29"/>
      <c r="GP3436" s="29"/>
      <c r="GQ3436" s="29"/>
      <c r="GR3436" s="29"/>
      <c r="GS3436" s="29"/>
      <c r="GT3436" s="29"/>
      <c r="GU3436" s="29"/>
      <c r="GV3436" s="29"/>
      <c r="GW3436" s="29"/>
      <c r="GX3436" s="29"/>
      <c r="GY3436" s="29"/>
      <c r="GZ3436" s="29"/>
      <c r="HA3436" s="29"/>
      <c r="HB3436" s="29"/>
      <c r="HC3436" s="29"/>
      <c r="HD3436" s="29"/>
      <c r="HE3436" s="29"/>
      <c r="HF3436" s="29"/>
      <c r="HG3436" s="29"/>
      <c r="HH3436" s="29"/>
      <c r="HI3436" s="29"/>
      <c r="HJ3436" s="29"/>
      <c r="HK3436" s="29"/>
      <c r="HL3436" s="29"/>
      <c r="HM3436" s="29"/>
      <c r="HN3436" s="29"/>
      <c r="HO3436" s="29"/>
      <c r="HP3436" s="29"/>
      <c r="HQ3436" s="29"/>
      <c r="HR3436" s="29"/>
      <c r="HS3436" s="29"/>
      <c r="HT3436" s="29"/>
      <c r="HU3436" s="29"/>
      <c r="HV3436" s="29"/>
      <c r="HW3436" s="29"/>
      <c r="HX3436" s="29"/>
      <c r="HY3436" s="29"/>
      <c r="HZ3436" s="29"/>
      <c r="IA3436" s="29"/>
      <c r="IB3436" s="29"/>
      <c r="IC3436" s="29"/>
      <c r="ID3436" s="29"/>
      <c r="IE3436" s="29"/>
      <c r="IF3436" s="29"/>
      <c r="IG3436" s="29"/>
      <c r="IH3436" s="29"/>
      <c r="II3436" s="29"/>
      <c r="IJ3436" s="29"/>
      <c r="IK3436" s="29"/>
      <c r="IL3436" s="29"/>
      <c r="IM3436" s="29"/>
      <c r="IN3436" s="29"/>
      <c r="IO3436" s="29"/>
      <c r="IP3436" s="29"/>
      <c r="IQ3436" s="29"/>
      <c r="IR3436" s="29"/>
      <c r="IS3436" s="29"/>
      <c r="IT3436" s="29"/>
    </row>
    <row r="3437" spans="2:254" s="11" customFormat="1" ht="12.95" customHeight="1" x14ac:dyDescent="0.2">
      <c r="B3437" s="29" t="s">
        <v>902</v>
      </c>
      <c r="C3437" s="30" t="s">
        <v>1215</v>
      </c>
      <c r="D3437" s="30" t="s">
        <v>978</v>
      </c>
      <c r="E3437" s="29" t="s">
        <v>1216</v>
      </c>
      <c r="F3437" s="29">
        <v>6320</v>
      </c>
      <c r="G3437" s="29" t="s">
        <v>1111</v>
      </c>
      <c r="H3437" s="29" t="s">
        <v>904</v>
      </c>
      <c r="I3437" s="29" t="s">
        <v>905</v>
      </c>
      <c r="J3437" s="29" t="s">
        <v>912</v>
      </c>
      <c r="K3437" s="29" t="s">
        <v>907</v>
      </c>
      <c r="L3437" s="29" t="s">
        <v>952</v>
      </c>
      <c r="M3437" s="29" t="s">
        <v>1217</v>
      </c>
      <c r="N3437" s="29">
        <v>1951</v>
      </c>
      <c r="O3437" s="29" t="s">
        <v>979</v>
      </c>
      <c r="P3437" s="29"/>
      <c r="Q3437" s="29"/>
      <c r="S3437" s="29"/>
      <c r="T3437" s="29"/>
      <c r="U3437" s="29"/>
      <c r="V3437" s="29"/>
      <c r="W3437" s="29"/>
      <c r="X3437" s="29"/>
      <c r="Y3437" s="29"/>
      <c r="Z3437" s="29"/>
      <c r="AA3437" s="29"/>
      <c r="AB3437" s="29"/>
      <c r="AC3437" s="29"/>
      <c r="AD3437" s="29"/>
      <c r="AE3437" s="29"/>
      <c r="AF3437" s="29"/>
      <c r="AG3437" s="29"/>
      <c r="AH3437" s="29"/>
      <c r="AI3437" s="29"/>
      <c r="AJ3437" s="29"/>
      <c r="AK3437" s="29"/>
      <c r="AL3437" s="29"/>
      <c r="AM3437" s="29"/>
      <c r="AN3437" s="29"/>
      <c r="AO3437" s="29"/>
      <c r="AP3437" s="29"/>
      <c r="AQ3437" s="29"/>
      <c r="AR3437" s="29"/>
      <c r="AS3437" s="29"/>
      <c r="AT3437" s="29"/>
      <c r="AU3437" s="29"/>
      <c r="AV3437" s="29"/>
      <c r="AW3437" s="29"/>
      <c r="AX3437" s="29"/>
      <c r="AY3437" s="29"/>
      <c r="AZ3437" s="29"/>
      <c r="BA3437" s="29"/>
      <c r="BB3437" s="29"/>
      <c r="BC3437" s="29"/>
      <c r="BD3437" s="29"/>
      <c r="BE3437" s="29"/>
      <c r="BF3437" s="29"/>
      <c r="BG3437" s="29"/>
      <c r="BH3437" s="29"/>
      <c r="BI3437" s="29"/>
      <c r="BJ3437" s="29"/>
      <c r="BK3437" s="29"/>
      <c r="BL3437" s="29"/>
      <c r="BM3437" s="29"/>
      <c r="BN3437" s="29"/>
      <c r="BO3437" s="29"/>
      <c r="BP3437" s="29"/>
      <c r="BQ3437" s="29"/>
      <c r="BR3437" s="29"/>
      <c r="BS3437" s="29"/>
      <c r="BT3437" s="29"/>
      <c r="BU3437" s="29"/>
      <c r="BV3437" s="29"/>
      <c r="BW3437" s="29"/>
      <c r="BX3437" s="29"/>
      <c r="BY3437" s="29"/>
      <c r="BZ3437" s="29"/>
      <c r="CA3437" s="29"/>
      <c r="CB3437" s="29"/>
      <c r="CC3437" s="29"/>
      <c r="CD3437" s="29"/>
      <c r="CE3437" s="29"/>
      <c r="CF3437" s="29"/>
      <c r="CG3437" s="29"/>
      <c r="CH3437" s="29"/>
      <c r="CI3437" s="29"/>
      <c r="CJ3437" s="29"/>
      <c r="CK3437" s="29"/>
      <c r="CL3437" s="29"/>
      <c r="CM3437" s="29"/>
      <c r="CN3437" s="29"/>
      <c r="CO3437" s="29"/>
      <c r="CP3437" s="29"/>
      <c r="CQ3437" s="29"/>
      <c r="CR3437" s="29"/>
      <c r="CS3437" s="29"/>
      <c r="CT3437" s="29"/>
      <c r="CU3437" s="29"/>
      <c r="CV3437" s="29"/>
      <c r="CW3437" s="29"/>
      <c r="CX3437" s="29"/>
      <c r="CY3437" s="29"/>
      <c r="CZ3437" s="29"/>
      <c r="DA3437" s="29"/>
      <c r="DB3437" s="29"/>
      <c r="DC3437" s="29"/>
      <c r="DD3437" s="29"/>
      <c r="DE3437" s="29"/>
      <c r="DF3437" s="29"/>
      <c r="DG3437" s="29"/>
      <c r="DH3437" s="29"/>
      <c r="DI3437" s="29"/>
      <c r="DJ3437" s="29"/>
      <c r="DK3437" s="29"/>
      <c r="DL3437" s="29"/>
      <c r="DM3437" s="29"/>
      <c r="DN3437" s="29"/>
      <c r="DO3437" s="29"/>
      <c r="DP3437" s="29"/>
      <c r="DQ3437" s="29"/>
      <c r="DR3437" s="29"/>
      <c r="DS3437" s="29"/>
      <c r="DT3437" s="29"/>
      <c r="DU3437" s="29"/>
      <c r="DV3437" s="29"/>
      <c r="DW3437" s="29"/>
      <c r="DX3437" s="29"/>
      <c r="DY3437" s="29"/>
      <c r="DZ3437" s="29"/>
      <c r="EA3437" s="29"/>
      <c r="EB3437" s="29"/>
      <c r="EC3437" s="29"/>
      <c r="ED3437" s="29"/>
      <c r="EE3437" s="29"/>
      <c r="EF3437" s="29"/>
      <c r="EG3437" s="29"/>
      <c r="EH3437" s="29"/>
      <c r="EI3437" s="29"/>
      <c r="EJ3437" s="29"/>
      <c r="EK3437" s="29"/>
      <c r="EL3437" s="29"/>
      <c r="EM3437" s="29"/>
      <c r="EN3437" s="29"/>
      <c r="EO3437" s="29"/>
      <c r="EP3437" s="29"/>
      <c r="EQ3437" s="29"/>
      <c r="ER3437" s="29"/>
      <c r="ES3437" s="29"/>
      <c r="ET3437" s="29"/>
      <c r="EU3437" s="29"/>
      <c r="EV3437" s="29"/>
      <c r="EW3437" s="29"/>
      <c r="EX3437" s="29"/>
      <c r="EY3437" s="29"/>
      <c r="EZ3437" s="29"/>
      <c r="FA3437" s="29"/>
      <c r="FB3437" s="29"/>
      <c r="FC3437" s="29"/>
      <c r="FD3437" s="29"/>
      <c r="FE3437" s="29"/>
      <c r="FF3437" s="29"/>
      <c r="FG3437" s="29"/>
      <c r="FH3437" s="29"/>
      <c r="FI3437" s="29"/>
      <c r="FJ3437" s="29"/>
      <c r="FK3437" s="29"/>
      <c r="FL3437" s="29"/>
      <c r="FM3437" s="29"/>
      <c r="FN3437" s="29"/>
      <c r="FO3437" s="29"/>
      <c r="FP3437" s="29"/>
      <c r="FQ3437" s="29"/>
      <c r="FR3437" s="29"/>
      <c r="FS3437" s="29"/>
      <c r="FT3437" s="29"/>
      <c r="FU3437" s="29"/>
      <c r="FV3437" s="29"/>
      <c r="FW3437" s="29"/>
      <c r="FX3437" s="29"/>
      <c r="FY3437" s="29"/>
      <c r="FZ3437" s="29"/>
      <c r="GA3437" s="29"/>
      <c r="GB3437" s="29"/>
      <c r="GC3437" s="29"/>
      <c r="GD3437" s="29"/>
      <c r="GE3437" s="29"/>
      <c r="GF3437" s="29"/>
      <c r="GG3437" s="29"/>
      <c r="GH3437" s="29"/>
      <c r="GI3437" s="29"/>
      <c r="GJ3437" s="29"/>
      <c r="GK3437" s="29"/>
      <c r="GL3437" s="29"/>
      <c r="GM3437" s="29"/>
      <c r="GN3437" s="29"/>
      <c r="GO3437" s="29"/>
      <c r="GP3437" s="29"/>
      <c r="GQ3437" s="29"/>
      <c r="GR3437" s="29"/>
      <c r="GS3437" s="29"/>
      <c r="GT3437" s="29"/>
      <c r="GU3437" s="29"/>
      <c r="GV3437" s="29"/>
      <c r="GW3437" s="29"/>
      <c r="GX3437" s="29"/>
      <c r="GY3437" s="29"/>
      <c r="GZ3437" s="29"/>
      <c r="HA3437" s="29"/>
      <c r="HB3437" s="29"/>
      <c r="HC3437" s="29"/>
      <c r="HD3437" s="29"/>
      <c r="HE3437" s="29"/>
      <c r="HF3437" s="29"/>
      <c r="HG3437" s="29"/>
      <c r="HH3437" s="29"/>
      <c r="HI3437" s="29"/>
      <c r="HJ3437" s="29"/>
      <c r="HK3437" s="29"/>
      <c r="HL3437" s="29"/>
      <c r="HM3437" s="29"/>
      <c r="HN3437" s="29"/>
      <c r="HO3437" s="29"/>
      <c r="HP3437" s="29"/>
      <c r="HQ3437" s="29"/>
      <c r="HR3437" s="29"/>
      <c r="HS3437" s="29"/>
      <c r="HT3437" s="29"/>
      <c r="HU3437" s="29"/>
      <c r="HV3437" s="29"/>
      <c r="HW3437" s="29"/>
      <c r="HX3437" s="29"/>
      <c r="HY3437" s="29"/>
      <c r="HZ3437" s="29"/>
      <c r="IA3437" s="29"/>
      <c r="IB3437" s="29"/>
      <c r="IC3437" s="29"/>
      <c r="ID3437" s="29"/>
      <c r="IE3437" s="29"/>
      <c r="IF3437" s="29"/>
      <c r="IG3437" s="29"/>
      <c r="IH3437" s="29"/>
      <c r="II3437" s="29"/>
      <c r="IJ3437" s="29"/>
      <c r="IK3437" s="29"/>
      <c r="IL3437" s="29"/>
      <c r="IM3437" s="29"/>
      <c r="IN3437" s="29"/>
      <c r="IO3437" s="29"/>
      <c r="IP3437" s="29"/>
      <c r="IQ3437" s="29"/>
      <c r="IR3437" s="29"/>
      <c r="IS3437" s="29"/>
      <c r="IT3437" s="29"/>
    </row>
    <row r="3438" spans="2:254" s="11" customFormat="1" ht="12.95" customHeight="1" x14ac:dyDescent="0.2">
      <c r="B3438" s="29" t="s">
        <v>902</v>
      </c>
      <c r="C3438" s="30" t="s">
        <v>1215</v>
      </c>
      <c r="D3438" s="30" t="s">
        <v>978</v>
      </c>
      <c r="E3438" s="29" t="s">
        <v>1216</v>
      </c>
      <c r="F3438" s="29">
        <v>6320</v>
      </c>
      <c r="G3438" s="29" t="s">
        <v>1111</v>
      </c>
      <c r="H3438" s="29" t="s">
        <v>904</v>
      </c>
      <c r="I3438" s="29" t="s">
        <v>905</v>
      </c>
      <c r="J3438" s="29" t="s">
        <v>912</v>
      </c>
      <c r="K3438" s="29" t="s">
        <v>907</v>
      </c>
      <c r="L3438" s="29" t="s">
        <v>952</v>
      </c>
      <c r="M3438" s="29" t="s">
        <v>1217</v>
      </c>
      <c r="N3438" s="29">
        <v>1951</v>
      </c>
      <c r="O3438" s="29" t="s">
        <v>979</v>
      </c>
      <c r="P3438" s="29"/>
      <c r="Q3438" s="29"/>
      <c r="S3438" s="29"/>
      <c r="T3438" s="29"/>
      <c r="U3438" s="29"/>
      <c r="V3438" s="29"/>
      <c r="W3438" s="29"/>
      <c r="X3438" s="29"/>
      <c r="Y3438" s="29"/>
      <c r="Z3438" s="29"/>
      <c r="AA3438" s="29"/>
      <c r="AB3438" s="29"/>
      <c r="AC3438" s="29"/>
      <c r="AD3438" s="29"/>
      <c r="AE3438" s="29"/>
      <c r="AF3438" s="29"/>
      <c r="AG3438" s="29"/>
      <c r="AH3438" s="29"/>
      <c r="AI3438" s="29"/>
      <c r="AJ3438" s="29"/>
      <c r="AK3438" s="29"/>
      <c r="AL3438" s="29"/>
      <c r="AM3438" s="29"/>
      <c r="AN3438" s="29"/>
      <c r="AO3438" s="29"/>
      <c r="AP3438" s="29"/>
      <c r="AQ3438" s="29"/>
      <c r="AR3438" s="29"/>
      <c r="AS3438" s="29"/>
      <c r="AT3438" s="29"/>
      <c r="AU3438" s="29"/>
      <c r="AV3438" s="29"/>
      <c r="AW3438" s="29"/>
      <c r="AX3438" s="29"/>
      <c r="AY3438" s="29"/>
      <c r="AZ3438" s="29"/>
      <c r="BA3438" s="29"/>
      <c r="BB3438" s="29"/>
      <c r="BC3438" s="29"/>
      <c r="BD3438" s="29"/>
      <c r="BE3438" s="29"/>
      <c r="BF3438" s="29"/>
      <c r="BG3438" s="29"/>
      <c r="BH3438" s="29"/>
      <c r="BI3438" s="29"/>
      <c r="BJ3438" s="29"/>
      <c r="BK3438" s="29"/>
      <c r="BL3438" s="29"/>
      <c r="BM3438" s="29"/>
      <c r="BN3438" s="29"/>
      <c r="BO3438" s="29"/>
      <c r="BP3438" s="29"/>
      <c r="BQ3438" s="29"/>
      <c r="BR3438" s="29"/>
      <c r="BS3438" s="29"/>
      <c r="BT3438" s="29"/>
      <c r="BU3438" s="29"/>
      <c r="BV3438" s="29"/>
      <c r="BW3438" s="29"/>
      <c r="BX3438" s="29"/>
      <c r="BY3438" s="29"/>
      <c r="BZ3438" s="29"/>
      <c r="CA3438" s="29"/>
      <c r="CB3438" s="29"/>
      <c r="CC3438" s="29"/>
      <c r="CD3438" s="29"/>
      <c r="CE3438" s="29"/>
      <c r="CF3438" s="29"/>
      <c r="CG3438" s="29"/>
      <c r="CH3438" s="29"/>
      <c r="CI3438" s="29"/>
      <c r="CJ3438" s="29"/>
      <c r="CK3438" s="29"/>
      <c r="CL3438" s="29"/>
      <c r="CM3438" s="29"/>
      <c r="CN3438" s="29"/>
      <c r="CO3438" s="29"/>
      <c r="CP3438" s="29"/>
      <c r="CQ3438" s="29"/>
      <c r="CR3438" s="29"/>
      <c r="CS3438" s="29"/>
      <c r="CT3438" s="29"/>
      <c r="CU3438" s="29"/>
      <c r="CV3438" s="29"/>
      <c r="CW3438" s="29"/>
      <c r="CX3438" s="29"/>
      <c r="CY3438" s="29"/>
      <c r="CZ3438" s="29"/>
      <c r="DA3438" s="29"/>
      <c r="DB3438" s="29"/>
      <c r="DC3438" s="29"/>
      <c r="DD3438" s="29"/>
      <c r="DE3438" s="29"/>
      <c r="DF3438" s="29"/>
      <c r="DG3438" s="29"/>
      <c r="DH3438" s="29"/>
      <c r="DI3438" s="29"/>
      <c r="DJ3438" s="29"/>
      <c r="DK3438" s="29"/>
      <c r="DL3438" s="29"/>
      <c r="DM3438" s="29"/>
      <c r="DN3438" s="29"/>
      <c r="DO3438" s="29"/>
      <c r="DP3438" s="29"/>
      <c r="DQ3438" s="29"/>
      <c r="DR3438" s="29"/>
      <c r="DS3438" s="29"/>
      <c r="DT3438" s="29"/>
      <c r="DU3438" s="29"/>
      <c r="DV3438" s="29"/>
      <c r="DW3438" s="29"/>
      <c r="DX3438" s="29"/>
      <c r="DY3438" s="29"/>
      <c r="DZ3438" s="29"/>
      <c r="EA3438" s="29"/>
      <c r="EB3438" s="29"/>
      <c r="EC3438" s="29"/>
      <c r="ED3438" s="29"/>
      <c r="EE3438" s="29"/>
      <c r="EF3438" s="29"/>
      <c r="EG3438" s="29"/>
      <c r="EH3438" s="29"/>
      <c r="EI3438" s="29"/>
      <c r="EJ3438" s="29"/>
      <c r="EK3438" s="29"/>
      <c r="EL3438" s="29"/>
      <c r="EM3438" s="29"/>
      <c r="EN3438" s="29"/>
      <c r="EO3438" s="29"/>
      <c r="EP3438" s="29"/>
      <c r="EQ3438" s="29"/>
      <c r="ER3438" s="29"/>
      <c r="ES3438" s="29"/>
      <c r="ET3438" s="29"/>
      <c r="EU3438" s="29"/>
      <c r="EV3438" s="29"/>
      <c r="EW3438" s="29"/>
      <c r="EX3438" s="29"/>
      <c r="EY3438" s="29"/>
      <c r="EZ3438" s="29"/>
      <c r="FA3438" s="29"/>
      <c r="FB3438" s="29"/>
      <c r="FC3438" s="29"/>
      <c r="FD3438" s="29"/>
      <c r="FE3438" s="29"/>
      <c r="FF3438" s="29"/>
      <c r="FG3438" s="29"/>
      <c r="FH3438" s="29"/>
      <c r="FI3438" s="29"/>
      <c r="FJ3438" s="29"/>
      <c r="FK3438" s="29"/>
      <c r="FL3438" s="29"/>
      <c r="FM3438" s="29"/>
      <c r="FN3438" s="29"/>
      <c r="FO3438" s="29"/>
      <c r="FP3438" s="29"/>
      <c r="FQ3438" s="29"/>
      <c r="FR3438" s="29"/>
      <c r="FS3438" s="29"/>
      <c r="FT3438" s="29"/>
      <c r="FU3438" s="29"/>
      <c r="FV3438" s="29"/>
      <c r="FW3438" s="29"/>
      <c r="FX3438" s="29"/>
      <c r="FY3438" s="29"/>
      <c r="FZ3438" s="29"/>
      <c r="GA3438" s="29"/>
      <c r="GB3438" s="29"/>
      <c r="GC3438" s="29"/>
      <c r="GD3438" s="29"/>
      <c r="GE3438" s="29"/>
      <c r="GF3438" s="29"/>
      <c r="GG3438" s="29"/>
      <c r="GH3438" s="29"/>
      <c r="GI3438" s="29"/>
      <c r="GJ3438" s="29"/>
      <c r="GK3438" s="29"/>
      <c r="GL3438" s="29"/>
      <c r="GM3438" s="29"/>
      <c r="GN3438" s="29"/>
      <c r="GO3438" s="29"/>
      <c r="GP3438" s="29"/>
      <c r="GQ3438" s="29"/>
      <c r="GR3438" s="29"/>
      <c r="GS3438" s="29"/>
      <c r="GT3438" s="29"/>
      <c r="GU3438" s="29"/>
      <c r="GV3438" s="29"/>
      <c r="GW3438" s="29"/>
      <c r="GX3438" s="29"/>
      <c r="GY3438" s="29"/>
      <c r="GZ3438" s="29"/>
      <c r="HA3438" s="29"/>
      <c r="HB3438" s="29"/>
      <c r="HC3438" s="29"/>
      <c r="HD3438" s="29"/>
      <c r="HE3438" s="29"/>
      <c r="HF3438" s="29"/>
      <c r="HG3438" s="29"/>
      <c r="HH3438" s="29"/>
      <c r="HI3438" s="29"/>
      <c r="HJ3438" s="29"/>
      <c r="HK3438" s="29"/>
      <c r="HL3438" s="29"/>
      <c r="HM3438" s="29"/>
      <c r="HN3438" s="29"/>
      <c r="HO3438" s="29"/>
      <c r="HP3438" s="29"/>
      <c r="HQ3438" s="29"/>
      <c r="HR3438" s="29"/>
      <c r="HS3438" s="29"/>
      <c r="HT3438" s="29"/>
      <c r="HU3438" s="29"/>
      <c r="HV3438" s="29"/>
      <c r="HW3438" s="29"/>
      <c r="HX3438" s="29"/>
      <c r="HY3438" s="29"/>
      <c r="HZ3438" s="29"/>
      <c r="IA3438" s="29"/>
      <c r="IB3438" s="29"/>
      <c r="IC3438" s="29"/>
      <c r="ID3438" s="29"/>
      <c r="IE3438" s="29"/>
      <c r="IF3438" s="29"/>
      <c r="IG3438" s="29"/>
      <c r="IH3438" s="29"/>
      <c r="II3438" s="29"/>
      <c r="IJ3438" s="29"/>
      <c r="IK3438" s="29"/>
      <c r="IL3438" s="29"/>
      <c r="IM3438" s="29"/>
      <c r="IN3438" s="29"/>
      <c r="IO3438" s="29"/>
      <c r="IP3438" s="29"/>
      <c r="IQ3438" s="29"/>
      <c r="IR3438" s="29"/>
      <c r="IS3438" s="29"/>
      <c r="IT3438" s="29"/>
    </row>
    <row r="3439" spans="2:254" s="11" customFormat="1" ht="12.95" customHeight="1" x14ac:dyDescent="0.2">
      <c r="B3439" s="29" t="s">
        <v>902</v>
      </c>
      <c r="C3439" s="30" t="s">
        <v>1215</v>
      </c>
      <c r="D3439" s="30" t="s">
        <v>1986</v>
      </c>
      <c r="E3439" s="29" t="s">
        <v>1216</v>
      </c>
      <c r="F3439" s="29">
        <v>6320</v>
      </c>
      <c r="G3439" s="29" t="s">
        <v>1111</v>
      </c>
      <c r="H3439" s="29" t="s">
        <v>904</v>
      </c>
      <c r="I3439" s="29" t="s">
        <v>936</v>
      </c>
      <c r="J3439" s="29" t="s">
        <v>910</v>
      </c>
      <c r="K3439" s="29" t="s">
        <v>937</v>
      </c>
      <c r="L3439" s="29" t="s">
        <v>2357</v>
      </c>
      <c r="M3439" s="29" t="s">
        <v>2273</v>
      </c>
      <c r="N3439" s="29">
        <v>1960</v>
      </c>
      <c r="O3439" s="29" t="s">
        <v>979</v>
      </c>
      <c r="P3439" s="29"/>
      <c r="Q3439" s="29"/>
      <c r="R3439" s="29"/>
      <c r="S3439" s="29"/>
      <c r="T3439" s="29"/>
      <c r="U3439" s="29"/>
      <c r="V3439" s="29"/>
      <c r="W3439" s="29"/>
      <c r="X3439" s="29"/>
      <c r="Y3439" s="29"/>
      <c r="Z3439" s="29"/>
      <c r="AA3439" s="29"/>
      <c r="AB3439" s="29"/>
      <c r="AC3439" s="29"/>
      <c r="AD3439" s="29"/>
      <c r="AE3439" s="29"/>
      <c r="AF3439" s="29"/>
      <c r="AG3439" s="29"/>
      <c r="AH3439" s="29"/>
      <c r="AI3439" s="29"/>
      <c r="AJ3439" s="29"/>
      <c r="AK3439" s="29"/>
      <c r="AL3439" s="29"/>
      <c r="AM3439" s="29"/>
      <c r="AN3439" s="29"/>
      <c r="AO3439" s="29"/>
      <c r="AP3439" s="29"/>
      <c r="AQ3439" s="29"/>
      <c r="AR3439" s="29"/>
      <c r="AS3439" s="29"/>
      <c r="AT3439" s="29"/>
      <c r="AU3439" s="29"/>
      <c r="AV3439" s="29"/>
      <c r="AW3439" s="29"/>
      <c r="AX3439" s="29"/>
      <c r="AY3439" s="29"/>
      <c r="AZ3439" s="29"/>
      <c r="BA3439" s="29"/>
      <c r="BB3439" s="29"/>
      <c r="BC3439" s="29"/>
      <c r="BD3439" s="29"/>
      <c r="BE3439" s="29"/>
      <c r="BF3439" s="29"/>
      <c r="BG3439" s="29"/>
      <c r="BH3439" s="29"/>
      <c r="BI3439" s="29"/>
      <c r="BJ3439" s="29"/>
      <c r="BK3439" s="29"/>
      <c r="BL3439" s="29"/>
      <c r="BM3439" s="29"/>
      <c r="BN3439" s="29"/>
      <c r="BO3439" s="29"/>
      <c r="BP3439" s="29"/>
      <c r="BQ3439" s="29"/>
      <c r="BR3439" s="29"/>
      <c r="BS3439" s="29"/>
      <c r="BT3439" s="29"/>
      <c r="BU3439" s="29"/>
      <c r="BV3439" s="29"/>
      <c r="BW3439" s="29"/>
      <c r="BX3439" s="29"/>
      <c r="BY3439" s="29"/>
      <c r="BZ3439" s="29"/>
      <c r="CA3439" s="29"/>
      <c r="CB3439" s="29"/>
      <c r="CC3439" s="29"/>
      <c r="CD3439" s="29"/>
      <c r="CE3439" s="29"/>
      <c r="CF3439" s="29"/>
      <c r="CG3439" s="29"/>
      <c r="CH3439" s="29"/>
      <c r="CI3439" s="29"/>
      <c r="CJ3439" s="29"/>
      <c r="CK3439" s="29"/>
      <c r="CL3439" s="29"/>
      <c r="CM3439" s="29"/>
      <c r="CN3439" s="29"/>
      <c r="CO3439" s="29"/>
      <c r="CP3439" s="29"/>
      <c r="CQ3439" s="29"/>
      <c r="CR3439" s="29"/>
      <c r="CS3439" s="29"/>
      <c r="CT3439" s="29"/>
      <c r="CU3439" s="29"/>
      <c r="CV3439" s="29"/>
      <c r="CW3439" s="29"/>
      <c r="CX3439" s="29"/>
      <c r="CY3439" s="29"/>
      <c r="CZ3439" s="29"/>
      <c r="DA3439" s="29"/>
      <c r="DB3439" s="29"/>
      <c r="DC3439" s="29"/>
      <c r="DD3439" s="29"/>
      <c r="DE3439" s="29"/>
      <c r="DF3439" s="29"/>
      <c r="DG3439" s="29"/>
      <c r="DH3439" s="29"/>
      <c r="DI3439" s="29"/>
      <c r="DJ3439" s="29"/>
      <c r="DK3439" s="29"/>
      <c r="DL3439" s="29"/>
      <c r="DM3439" s="29"/>
      <c r="DN3439" s="29"/>
      <c r="DO3439" s="29"/>
      <c r="DP3439" s="29"/>
      <c r="DQ3439" s="29"/>
      <c r="DR3439" s="29"/>
      <c r="DS3439" s="29"/>
      <c r="DT3439" s="29"/>
      <c r="DU3439" s="29"/>
      <c r="DV3439" s="29"/>
      <c r="DW3439" s="29"/>
      <c r="DX3439" s="29"/>
      <c r="DY3439" s="29"/>
      <c r="DZ3439" s="29"/>
      <c r="EA3439" s="29"/>
      <c r="EB3439" s="29"/>
      <c r="EC3439" s="29"/>
      <c r="ED3439" s="29"/>
      <c r="EE3439" s="29"/>
      <c r="EF3439" s="29"/>
      <c r="EG3439" s="29"/>
      <c r="EH3439" s="29"/>
      <c r="EI3439" s="29"/>
      <c r="EJ3439" s="29"/>
      <c r="EK3439" s="29"/>
      <c r="EL3439" s="29"/>
      <c r="EM3439" s="29"/>
      <c r="EN3439" s="29"/>
      <c r="EO3439" s="29"/>
      <c r="EP3439" s="29"/>
      <c r="EQ3439" s="29"/>
      <c r="ER3439" s="29"/>
      <c r="ES3439" s="29"/>
      <c r="ET3439" s="29"/>
      <c r="EU3439" s="29"/>
      <c r="EV3439" s="29"/>
      <c r="EW3439" s="29"/>
      <c r="EX3439" s="29"/>
      <c r="EY3439" s="29"/>
      <c r="EZ3439" s="29"/>
      <c r="FA3439" s="29"/>
      <c r="FB3439" s="29"/>
      <c r="FC3439" s="29"/>
      <c r="FD3439" s="29"/>
      <c r="FE3439" s="29"/>
      <c r="FF3439" s="29"/>
      <c r="FG3439" s="29"/>
      <c r="FH3439" s="29"/>
      <c r="FI3439" s="29"/>
      <c r="FJ3439" s="29"/>
      <c r="FK3439" s="29"/>
      <c r="FL3439" s="29"/>
      <c r="FM3439" s="29"/>
      <c r="FN3439" s="29"/>
      <c r="FO3439" s="29"/>
      <c r="FP3439" s="29"/>
      <c r="FQ3439" s="29"/>
      <c r="FR3439" s="29"/>
      <c r="FS3439" s="29"/>
      <c r="FT3439" s="29"/>
      <c r="FU3439" s="29"/>
      <c r="FV3439" s="29"/>
      <c r="FW3439" s="29"/>
      <c r="FX3439" s="29"/>
      <c r="FY3439" s="29"/>
      <c r="FZ3439" s="29"/>
      <c r="GA3439" s="29"/>
      <c r="GB3439" s="29"/>
      <c r="GC3439" s="29"/>
      <c r="GD3439" s="29"/>
      <c r="GE3439" s="29"/>
      <c r="GF3439" s="29"/>
      <c r="GG3439" s="29"/>
      <c r="GH3439" s="29"/>
      <c r="GI3439" s="29"/>
      <c r="GJ3439" s="29"/>
      <c r="GK3439" s="29"/>
      <c r="GL3439" s="29"/>
      <c r="GM3439" s="29"/>
      <c r="GN3439" s="29"/>
      <c r="GO3439" s="29"/>
      <c r="GP3439" s="29"/>
      <c r="GQ3439" s="29"/>
      <c r="GR3439" s="29"/>
      <c r="GS3439" s="29"/>
      <c r="GT3439" s="29"/>
      <c r="GU3439" s="29"/>
      <c r="GV3439" s="29"/>
      <c r="GW3439" s="29"/>
      <c r="GX3439" s="29"/>
      <c r="GY3439" s="29"/>
      <c r="GZ3439" s="29"/>
      <c r="HA3439" s="29"/>
      <c r="HB3439" s="29"/>
      <c r="HC3439" s="29"/>
      <c r="HD3439" s="29"/>
      <c r="HE3439" s="29"/>
      <c r="HF3439" s="29"/>
      <c r="HG3439" s="29"/>
      <c r="HH3439" s="29"/>
      <c r="HI3439" s="29"/>
      <c r="HJ3439" s="29"/>
      <c r="HK3439" s="29"/>
      <c r="HL3439" s="29"/>
      <c r="HM3439" s="29"/>
      <c r="HN3439" s="29"/>
      <c r="HO3439" s="29"/>
      <c r="HP3439" s="29"/>
      <c r="HQ3439" s="29"/>
      <c r="HR3439" s="29"/>
      <c r="HS3439" s="29"/>
      <c r="HT3439" s="29"/>
      <c r="HU3439" s="29"/>
      <c r="HV3439" s="29"/>
      <c r="HW3439" s="29"/>
      <c r="HX3439" s="29"/>
      <c r="HY3439" s="29"/>
      <c r="HZ3439" s="29"/>
      <c r="IA3439" s="29"/>
      <c r="IB3439" s="29"/>
      <c r="IC3439" s="29"/>
      <c r="ID3439" s="29"/>
      <c r="IE3439" s="29"/>
      <c r="IF3439" s="29"/>
      <c r="IG3439" s="29"/>
      <c r="IH3439" s="29"/>
      <c r="II3439" s="29"/>
      <c r="IJ3439" s="29"/>
      <c r="IK3439" s="29"/>
      <c r="IL3439" s="29"/>
      <c r="IM3439" s="29"/>
      <c r="IN3439" s="29"/>
      <c r="IO3439" s="29"/>
      <c r="IP3439" s="29"/>
      <c r="IQ3439" s="29"/>
      <c r="IR3439" s="29"/>
      <c r="IS3439" s="29"/>
      <c r="IT3439" s="29"/>
    </row>
    <row r="3440" spans="2:254" s="11" customFormat="1" ht="12.95" customHeight="1" x14ac:dyDescent="0.2">
      <c r="B3440" s="29" t="s">
        <v>902</v>
      </c>
      <c r="C3440" s="30" t="s">
        <v>1215</v>
      </c>
      <c r="D3440" s="30" t="s">
        <v>978</v>
      </c>
      <c r="E3440" s="29" t="s">
        <v>1216</v>
      </c>
      <c r="F3440" s="29">
        <v>6320</v>
      </c>
      <c r="G3440" s="29" t="s">
        <v>1111</v>
      </c>
      <c r="H3440" s="29" t="s">
        <v>904</v>
      </c>
      <c r="I3440" s="29" t="s">
        <v>936</v>
      </c>
      <c r="J3440" s="29" t="s">
        <v>942</v>
      </c>
      <c r="K3440" s="29" t="s">
        <v>937</v>
      </c>
      <c r="L3440" s="29" t="s">
        <v>943</v>
      </c>
      <c r="M3440" s="29" t="s">
        <v>809</v>
      </c>
      <c r="N3440" s="29">
        <v>1979</v>
      </c>
      <c r="O3440" s="29" t="s">
        <v>979</v>
      </c>
      <c r="P3440" s="29"/>
      <c r="Q3440" s="29"/>
      <c r="R3440" s="29"/>
      <c r="S3440" s="29"/>
      <c r="T3440" s="29"/>
      <c r="U3440" s="29"/>
      <c r="V3440" s="29"/>
      <c r="W3440" s="29"/>
      <c r="X3440" s="29"/>
      <c r="Y3440" s="29"/>
      <c r="Z3440" s="29"/>
      <c r="AA3440" s="29"/>
      <c r="AB3440" s="29"/>
      <c r="AC3440" s="29"/>
      <c r="AD3440" s="29"/>
      <c r="AE3440" s="29"/>
      <c r="AF3440" s="29"/>
      <c r="AG3440" s="29"/>
      <c r="AH3440" s="29"/>
      <c r="AI3440" s="29"/>
      <c r="AJ3440" s="29"/>
      <c r="AK3440" s="29"/>
      <c r="AL3440" s="29"/>
      <c r="AM3440" s="29"/>
      <c r="AN3440" s="29"/>
      <c r="AO3440" s="29"/>
      <c r="AP3440" s="29"/>
      <c r="AQ3440" s="29"/>
      <c r="AR3440" s="29"/>
      <c r="AS3440" s="29"/>
      <c r="AT3440" s="29"/>
      <c r="AU3440" s="29"/>
      <c r="AV3440" s="29"/>
      <c r="AW3440" s="29"/>
      <c r="AX3440" s="29"/>
      <c r="AY3440" s="29"/>
      <c r="AZ3440" s="29"/>
      <c r="BA3440" s="29"/>
      <c r="BB3440" s="29"/>
      <c r="BC3440" s="29"/>
      <c r="BD3440" s="29"/>
      <c r="BE3440" s="29"/>
      <c r="BF3440" s="29"/>
      <c r="BG3440" s="29"/>
      <c r="BH3440" s="29"/>
      <c r="BI3440" s="29"/>
      <c r="BJ3440" s="29"/>
      <c r="BK3440" s="29"/>
      <c r="BL3440" s="29"/>
      <c r="BM3440" s="29"/>
      <c r="BN3440" s="29"/>
      <c r="BO3440" s="29"/>
      <c r="BP3440" s="29"/>
      <c r="BQ3440" s="29"/>
      <c r="BR3440" s="29"/>
      <c r="BS3440" s="29"/>
      <c r="BT3440" s="29"/>
      <c r="BU3440" s="29"/>
      <c r="BV3440" s="29"/>
      <c r="BW3440" s="29"/>
      <c r="BX3440" s="29"/>
      <c r="BY3440" s="29"/>
      <c r="BZ3440" s="29"/>
      <c r="CA3440" s="29"/>
      <c r="CB3440" s="29"/>
      <c r="CC3440" s="29"/>
      <c r="CD3440" s="29"/>
      <c r="CE3440" s="29"/>
      <c r="CF3440" s="29"/>
      <c r="CG3440" s="29"/>
      <c r="CH3440" s="29"/>
      <c r="CI3440" s="29"/>
      <c r="CJ3440" s="29"/>
      <c r="CK3440" s="29"/>
      <c r="CL3440" s="29"/>
      <c r="CM3440" s="29"/>
      <c r="CN3440" s="29"/>
      <c r="CO3440" s="29"/>
      <c r="CP3440" s="29"/>
      <c r="CQ3440" s="29"/>
      <c r="CR3440" s="29"/>
      <c r="CS3440" s="29"/>
      <c r="CT3440" s="29"/>
      <c r="CU3440" s="29"/>
      <c r="CV3440" s="29"/>
      <c r="CW3440" s="29"/>
      <c r="CX3440" s="29"/>
      <c r="CY3440" s="29"/>
      <c r="CZ3440" s="29"/>
      <c r="DA3440" s="29"/>
      <c r="DB3440" s="29"/>
      <c r="DC3440" s="29"/>
      <c r="DD3440" s="29"/>
      <c r="DE3440" s="29"/>
      <c r="DF3440" s="29"/>
      <c r="DG3440" s="29"/>
      <c r="DH3440" s="29"/>
      <c r="DI3440" s="29"/>
      <c r="DJ3440" s="29"/>
      <c r="DK3440" s="29"/>
      <c r="DL3440" s="29"/>
      <c r="DM3440" s="29"/>
      <c r="DN3440" s="29"/>
      <c r="DO3440" s="29"/>
      <c r="DP3440" s="29"/>
      <c r="DQ3440" s="29"/>
      <c r="DR3440" s="29"/>
      <c r="DS3440" s="29"/>
      <c r="DT3440" s="29"/>
      <c r="DU3440" s="29"/>
      <c r="DV3440" s="29"/>
      <c r="DW3440" s="29"/>
      <c r="DX3440" s="29"/>
      <c r="DY3440" s="29"/>
      <c r="DZ3440" s="29"/>
      <c r="EA3440" s="29"/>
      <c r="EB3440" s="29"/>
      <c r="EC3440" s="29"/>
      <c r="ED3440" s="29"/>
      <c r="EE3440" s="29"/>
      <c r="EF3440" s="29"/>
      <c r="EG3440" s="29"/>
      <c r="EH3440" s="29"/>
      <c r="EI3440" s="29"/>
      <c r="EJ3440" s="29"/>
      <c r="EK3440" s="29"/>
      <c r="EL3440" s="29"/>
      <c r="EM3440" s="29"/>
      <c r="EN3440" s="29"/>
      <c r="EO3440" s="29"/>
      <c r="EP3440" s="29"/>
      <c r="EQ3440" s="29"/>
      <c r="ER3440" s="29"/>
      <c r="ES3440" s="29"/>
      <c r="ET3440" s="29"/>
      <c r="EU3440" s="29"/>
      <c r="EV3440" s="29"/>
      <c r="EW3440" s="29"/>
      <c r="EX3440" s="29"/>
      <c r="EY3440" s="29"/>
      <c r="EZ3440" s="29"/>
      <c r="FA3440" s="29"/>
      <c r="FB3440" s="29"/>
      <c r="FC3440" s="29"/>
      <c r="FD3440" s="29"/>
      <c r="FE3440" s="29"/>
      <c r="FF3440" s="29"/>
      <c r="FG3440" s="29"/>
      <c r="FH3440" s="29"/>
      <c r="FI3440" s="29"/>
      <c r="FJ3440" s="29"/>
      <c r="FK3440" s="29"/>
      <c r="FL3440" s="29"/>
      <c r="FM3440" s="29"/>
      <c r="FN3440" s="29"/>
      <c r="FO3440" s="29"/>
      <c r="FP3440" s="29"/>
      <c r="FQ3440" s="29"/>
      <c r="FR3440" s="29"/>
      <c r="FS3440" s="29"/>
      <c r="FT3440" s="29"/>
      <c r="FU3440" s="29"/>
      <c r="FV3440" s="29"/>
      <c r="FW3440" s="29"/>
      <c r="FX3440" s="29"/>
      <c r="FY3440" s="29"/>
      <c r="FZ3440" s="29"/>
      <c r="GA3440" s="29"/>
      <c r="GB3440" s="29"/>
      <c r="GC3440" s="29"/>
      <c r="GD3440" s="29"/>
      <c r="GE3440" s="29"/>
      <c r="GF3440" s="29"/>
      <c r="GG3440" s="29"/>
      <c r="GH3440" s="29"/>
      <c r="GI3440" s="29"/>
      <c r="GJ3440" s="29"/>
      <c r="GK3440" s="29"/>
      <c r="GL3440" s="29"/>
      <c r="GM3440" s="29"/>
      <c r="GN3440" s="29"/>
      <c r="GO3440" s="29"/>
      <c r="GP3440" s="29"/>
      <c r="GQ3440" s="29"/>
      <c r="GR3440" s="29"/>
      <c r="GS3440" s="29"/>
      <c r="GT3440" s="29"/>
      <c r="GU3440" s="29"/>
      <c r="GV3440" s="29"/>
      <c r="GW3440" s="29"/>
      <c r="GX3440" s="29"/>
      <c r="GY3440" s="29"/>
      <c r="GZ3440" s="29"/>
      <c r="HA3440" s="29"/>
      <c r="HB3440" s="29"/>
      <c r="HC3440" s="29"/>
      <c r="HD3440" s="29"/>
      <c r="HE3440" s="29"/>
      <c r="HF3440" s="29"/>
      <c r="HG3440" s="29"/>
      <c r="HH3440" s="29"/>
      <c r="HI3440" s="29"/>
      <c r="HJ3440" s="29"/>
      <c r="HK3440" s="29"/>
      <c r="HL3440" s="29"/>
      <c r="HM3440" s="29"/>
      <c r="HN3440" s="29"/>
      <c r="HO3440" s="29"/>
      <c r="HP3440" s="29"/>
      <c r="HQ3440" s="29"/>
      <c r="HR3440" s="29"/>
      <c r="HS3440" s="29"/>
      <c r="HT3440" s="29"/>
      <c r="HU3440" s="29"/>
      <c r="HV3440" s="29"/>
      <c r="HW3440" s="29"/>
      <c r="HX3440" s="29"/>
      <c r="HY3440" s="29"/>
      <c r="HZ3440" s="29"/>
      <c r="IA3440" s="29"/>
      <c r="IB3440" s="29"/>
      <c r="IC3440" s="29"/>
      <c r="ID3440" s="29"/>
      <c r="IE3440" s="29"/>
      <c r="IF3440" s="29"/>
      <c r="IG3440" s="29"/>
      <c r="IH3440" s="29"/>
      <c r="II3440" s="29"/>
      <c r="IJ3440" s="29"/>
      <c r="IK3440" s="29"/>
      <c r="IL3440" s="29"/>
      <c r="IM3440" s="29"/>
      <c r="IN3440" s="29"/>
      <c r="IO3440" s="29"/>
      <c r="IP3440" s="29"/>
      <c r="IQ3440" s="29"/>
      <c r="IR3440" s="29"/>
      <c r="IS3440" s="29"/>
      <c r="IT3440" s="29"/>
    </row>
    <row r="3441" spans="2:254" s="11" customFormat="1" ht="12.95" customHeight="1" x14ac:dyDescent="0.2">
      <c r="B3441" s="29" t="s">
        <v>902</v>
      </c>
      <c r="C3441" s="30" t="s">
        <v>1215</v>
      </c>
      <c r="D3441" s="30" t="s">
        <v>978</v>
      </c>
      <c r="E3441" s="29" t="s">
        <v>1216</v>
      </c>
      <c r="F3441" s="29">
        <v>6320</v>
      </c>
      <c r="G3441" s="29" t="s">
        <v>1111</v>
      </c>
      <c r="H3441" s="29" t="s">
        <v>904</v>
      </c>
      <c r="I3441" s="29" t="s">
        <v>905</v>
      </c>
      <c r="J3441" s="29" t="s">
        <v>912</v>
      </c>
      <c r="K3441" s="29" t="s">
        <v>907</v>
      </c>
      <c r="L3441" s="29" t="s">
        <v>923</v>
      </c>
      <c r="M3441" s="29">
        <v>180</v>
      </c>
      <c r="N3441" s="29">
        <v>1956</v>
      </c>
      <c r="O3441" s="29" t="s">
        <v>979</v>
      </c>
      <c r="P3441" s="29" t="s">
        <v>2546</v>
      </c>
      <c r="Q3441" s="29"/>
      <c r="R3441" s="29"/>
      <c r="S3441" s="29"/>
      <c r="T3441" s="29"/>
      <c r="U3441" s="29"/>
      <c r="V3441" s="29"/>
      <c r="W3441" s="29"/>
      <c r="X3441" s="29"/>
      <c r="Y3441" s="29"/>
      <c r="Z3441" s="29"/>
      <c r="AA3441" s="29"/>
      <c r="AB3441" s="29"/>
      <c r="AC3441" s="29"/>
      <c r="AD3441" s="29"/>
      <c r="AE3441" s="29"/>
      <c r="AF3441" s="29"/>
      <c r="AG3441" s="29"/>
      <c r="AH3441" s="29"/>
      <c r="AI3441" s="29"/>
      <c r="AJ3441" s="29"/>
      <c r="AK3441" s="29"/>
      <c r="AL3441" s="29"/>
      <c r="AM3441" s="29"/>
      <c r="AN3441" s="29"/>
      <c r="AO3441" s="29"/>
      <c r="AP3441" s="29"/>
      <c r="AQ3441" s="29"/>
      <c r="AR3441" s="29"/>
      <c r="AS3441" s="29"/>
      <c r="AT3441" s="29"/>
      <c r="AU3441" s="29"/>
      <c r="AV3441" s="29"/>
      <c r="AW3441" s="29"/>
      <c r="AX3441" s="29"/>
      <c r="AY3441" s="29"/>
      <c r="AZ3441" s="29"/>
      <c r="BA3441" s="29"/>
      <c r="BB3441" s="29"/>
      <c r="BC3441" s="29"/>
      <c r="BD3441" s="29"/>
      <c r="BE3441" s="29"/>
      <c r="BF3441" s="29"/>
      <c r="BG3441" s="29"/>
      <c r="BH3441" s="29"/>
      <c r="BI3441" s="29"/>
      <c r="BJ3441" s="29"/>
      <c r="BK3441" s="29"/>
      <c r="BL3441" s="29"/>
      <c r="BM3441" s="29"/>
      <c r="BN3441" s="29"/>
      <c r="BO3441" s="29"/>
      <c r="BP3441" s="29"/>
      <c r="BQ3441" s="29"/>
      <c r="BR3441" s="29"/>
      <c r="BS3441" s="29"/>
      <c r="BT3441" s="29"/>
      <c r="BU3441" s="29"/>
      <c r="BV3441" s="29"/>
      <c r="BW3441" s="29"/>
      <c r="BX3441" s="29"/>
      <c r="BY3441" s="29"/>
      <c r="BZ3441" s="29"/>
      <c r="CA3441" s="29"/>
      <c r="CB3441" s="29"/>
      <c r="CC3441" s="29"/>
      <c r="CD3441" s="29"/>
      <c r="CE3441" s="29"/>
      <c r="CF3441" s="29"/>
      <c r="CG3441" s="29"/>
      <c r="CH3441" s="29"/>
      <c r="CI3441" s="29"/>
      <c r="CJ3441" s="29"/>
      <c r="CK3441" s="29"/>
      <c r="CL3441" s="29"/>
      <c r="CM3441" s="29"/>
      <c r="CN3441" s="29"/>
      <c r="CO3441" s="29"/>
      <c r="CP3441" s="29"/>
      <c r="CQ3441" s="29"/>
      <c r="CR3441" s="29"/>
      <c r="CS3441" s="29"/>
      <c r="CT3441" s="29"/>
      <c r="CU3441" s="29"/>
      <c r="CV3441" s="29"/>
      <c r="CW3441" s="29"/>
      <c r="CX3441" s="29"/>
      <c r="CY3441" s="29"/>
      <c r="CZ3441" s="29"/>
      <c r="DA3441" s="29"/>
      <c r="DB3441" s="29"/>
      <c r="DC3441" s="29"/>
      <c r="DD3441" s="29"/>
      <c r="DE3441" s="29"/>
      <c r="DF3441" s="29"/>
      <c r="DG3441" s="29"/>
      <c r="DH3441" s="29"/>
      <c r="DI3441" s="29"/>
      <c r="DJ3441" s="29"/>
      <c r="DK3441" s="29"/>
      <c r="DL3441" s="29"/>
      <c r="DM3441" s="29"/>
      <c r="DN3441" s="29"/>
      <c r="DO3441" s="29"/>
      <c r="DP3441" s="29"/>
      <c r="DQ3441" s="29"/>
      <c r="DR3441" s="29"/>
      <c r="DS3441" s="29"/>
      <c r="DT3441" s="29"/>
      <c r="DU3441" s="29"/>
      <c r="DV3441" s="29"/>
      <c r="DW3441" s="29"/>
      <c r="DX3441" s="29"/>
      <c r="DY3441" s="29"/>
      <c r="DZ3441" s="29"/>
      <c r="EA3441" s="29"/>
      <c r="EB3441" s="29"/>
      <c r="EC3441" s="29"/>
      <c r="ED3441" s="29"/>
      <c r="EE3441" s="29"/>
      <c r="EF3441" s="29"/>
      <c r="EG3441" s="29"/>
      <c r="EH3441" s="29"/>
      <c r="EI3441" s="29"/>
      <c r="EJ3441" s="29"/>
      <c r="EK3441" s="29"/>
      <c r="EL3441" s="29"/>
      <c r="EM3441" s="29"/>
      <c r="EN3441" s="29"/>
      <c r="EO3441" s="29"/>
      <c r="EP3441" s="29"/>
      <c r="EQ3441" s="29"/>
      <c r="ER3441" s="29"/>
      <c r="ES3441" s="29"/>
      <c r="ET3441" s="29"/>
      <c r="EU3441" s="29"/>
      <c r="EV3441" s="29"/>
      <c r="EW3441" s="29"/>
      <c r="EX3441" s="29"/>
      <c r="EY3441" s="29"/>
      <c r="EZ3441" s="29"/>
      <c r="FA3441" s="29"/>
      <c r="FB3441" s="29"/>
      <c r="FC3441" s="29"/>
      <c r="FD3441" s="29"/>
      <c r="FE3441" s="29"/>
      <c r="FF3441" s="29"/>
      <c r="FG3441" s="29"/>
      <c r="FH3441" s="29"/>
      <c r="FI3441" s="29"/>
      <c r="FJ3441" s="29"/>
      <c r="FK3441" s="29"/>
      <c r="FL3441" s="29"/>
      <c r="FM3441" s="29"/>
      <c r="FN3441" s="29"/>
      <c r="FO3441" s="29"/>
      <c r="FP3441" s="29"/>
      <c r="FQ3441" s="29"/>
      <c r="FR3441" s="29"/>
      <c r="FS3441" s="29"/>
      <c r="FT3441" s="29"/>
      <c r="FU3441" s="29"/>
      <c r="FV3441" s="29"/>
      <c r="FW3441" s="29"/>
      <c r="FX3441" s="29"/>
      <c r="FY3441" s="29"/>
      <c r="FZ3441" s="29"/>
      <c r="GA3441" s="29"/>
      <c r="GB3441" s="29"/>
      <c r="GC3441" s="29"/>
      <c r="GD3441" s="29"/>
      <c r="GE3441" s="29"/>
      <c r="GF3441" s="29"/>
      <c r="GG3441" s="29"/>
      <c r="GH3441" s="29"/>
      <c r="GI3441" s="29"/>
      <c r="GJ3441" s="29"/>
      <c r="GK3441" s="29"/>
      <c r="GL3441" s="29"/>
      <c r="GM3441" s="29"/>
      <c r="GN3441" s="29"/>
      <c r="GO3441" s="29"/>
      <c r="GP3441" s="29"/>
      <c r="GQ3441" s="29"/>
      <c r="GR3441" s="29"/>
      <c r="GS3441" s="29"/>
      <c r="GT3441" s="29"/>
      <c r="GU3441" s="29"/>
      <c r="GV3441" s="29"/>
      <c r="GW3441" s="29"/>
      <c r="GX3441" s="29"/>
      <c r="GY3441" s="29"/>
      <c r="GZ3441" s="29"/>
      <c r="HA3441" s="29"/>
      <c r="HB3441" s="29"/>
      <c r="HC3441" s="29"/>
      <c r="HD3441" s="29"/>
      <c r="HE3441" s="29"/>
      <c r="HF3441" s="29"/>
      <c r="HG3441" s="29"/>
      <c r="HH3441" s="29"/>
      <c r="HI3441" s="29"/>
      <c r="HJ3441" s="29"/>
      <c r="HK3441" s="29"/>
      <c r="HL3441" s="29"/>
      <c r="HM3441" s="29"/>
      <c r="HN3441" s="29"/>
      <c r="HO3441" s="29"/>
      <c r="HP3441" s="29"/>
      <c r="HQ3441" s="29"/>
      <c r="HR3441" s="29"/>
      <c r="HS3441" s="29"/>
      <c r="HT3441" s="29"/>
      <c r="HU3441" s="29"/>
      <c r="HV3441" s="29"/>
      <c r="HW3441" s="29"/>
      <c r="HX3441" s="29"/>
      <c r="HY3441" s="29"/>
      <c r="HZ3441" s="29"/>
      <c r="IA3441" s="29"/>
      <c r="IB3441" s="29"/>
      <c r="IC3441" s="29"/>
      <c r="ID3441" s="29"/>
      <c r="IE3441" s="29"/>
      <c r="IF3441" s="29"/>
      <c r="IG3441" s="29"/>
      <c r="IH3441" s="29"/>
      <c r="II3441" s="29"/>
      <c r="IJ3441" s="29"/>
      <c r="IK3441" s="29"/>
      <c r="IL3441" s="29"/>
      <c r="IM3441" s="29"/>
      <c r="IN3441" s="29"/>
      <c r="IO3441" s="29"/>
      <c r="IP3441" s="29"/>
      <c r="IQ3441" s="29"/>
      <c r="IR3441" s="29"/>
      <c r="IS3441" s="29"/>
      <c r="IT3441" s="29"/>
    </row>
    <row r="3442" spans="2:254" s="11" customFormat="1" ht="12.95" customHeight="1" x14ac:dyDescent="0.2">
      <c r="B3442" s="11" t="s">
        <v>902</v>
      </c>
      <c r="C3442" s="144" t="s">
        <v>1215</v>
      </c>
      <c r="D3442" s="144" t="s">
        <v>978</v>
      </c>
      <c r="E3442" s="11" t="s">
        <v>1216</v>
      </c>
      <c r="F3442" s="11">
        <v>6320</v>
      </c>
      <c r="G3442" s="11" t="s">
        <v>1111</v>
      </c>
      <c r="H3442" s="11" t="s">
        <v>904</v>
      </c>
      <c r="I3442" s="11" t="s">
        <v>905</v>
      </c>
      <c r="J3442" s="11" t="s">
        <v>912</v>
      </c>
      <c r="K3442" s="11" t="s">
        <v>907</v>
      </c>
      <c r="L3442" s="11" t="s">
        <v>952</v>
      </c>
      <c r="M3442" s="11" t="s">
        <v>1217</v>
      </c>
      <c r="N3442" s="11">
        <v>1951</v>
      </c>
      <c r="O3442" s="11" t="s">
        <v>979</v>
      </c>
      <c r="R3442" s="29"/>
      <c r="S3442" s="29"/>
      <c r="T3442" s="29"/>
      <c r="U3442" s="29"/>
      <c r="V3442" s="29"/>
      <c r="W3442" s="29"/>
      <c r="X3442" s="29"/>
      <c r="Y3442" s="29"/>
      <c r="Z3442" s="29"/>
      <c r="AA3442" s="29"/>
      <c r="AB3442" s="29"/>
      <c r="AC3442" s="29"/>
      <c r="AD3442" s="29"/>
      <c r="AE3442" s="29"/>
      <c r="AF3442" s="29"/>
      <c r="AG3442" s="29"/>
      <c r="AH3442" s="29"/>
      <c r="AI3442" s="29"/>
      <c r="AJ3442" s="29"/>
      <c r="AK3442" s="29"/>
      <c r="AL3442" s="29"/>
      <c r="AM3442" s="29"/>
      <c r="AN3442" s="29"/>
      <c r="AO3442" s="29"/>
      <c r="AP3442" s="29"/>
      <c r="AQ3442" s="29"/>
      <c r="AR3442" s="29"/>
      <c r="AS3442" s="29"/>
      <c r="AT3442" s="29"/>
      <c r="AU3442" s="29"/>
      <c r="AV3442" s="29"/>
      <c r="AW3442" s="29"/>
      <c r="AX3442" s="29"/>
      <c r="AY3442" s="29"/>
      <c r="AZ3442" s="29"/>
      <c r="BA3442" s="29"/>
      <c r="BB3442" s="29"/>
      <c r="BC3442" s="29"/>
      <c r="BD3442" s="29"/>
      <c r="BE3442" s="29"/>
      <c r="BF3442" s="29"/>
      <c r="BG3442" s="29"/>
      <c r="BH3442" s="29"/>
      <c r="BI3442" s="29"/>
      <c r="BJ3442" s="29"/>
      <c r="BK3442" s="29"/>
      <c r="BL3442" s="29"/>
      <c r="BM3442" s="29"/>
      <c r="BN3442" s="29"/>
      <c r="BO3442" s="29"/>
      <c r="BP3442" s="29"/>
      <c r="BQ3442" s="29"/>
      <c r="BR3442" s="29"/>
      <c r="BS3442" s="29"/>
      <c r="BT3442" s="29"/>
      <c r="BU3442" s="29"/>
      <c r="BV3442" s="29"/>
      <c r="BW3442" s="29"/>
      <c r="BX3442" s="29"/>
      <c r="BY3442" s="29"/>
      <c r="BZ3442" s="29"/>
      <c r="CA3442" s="29"/>
      <c r="CB3442" s="29"/>
      <c r="CC3442" s="29"/>
      <c r="CD3442" s="29"/>
      <c r="CE3442" s="29"/>
      <c r="CF3442" s="29"/>
      <c r="CG3442" s="29"/>
      <c r="CH3442" s="29"/>
      <c r="CI3442" s="29"/>
      <c r="CJ3442" s="29"/>
      <c r="CK3442" s="29"/>
      <c r="CL3442" s="29"/>
      <c r="CM3442" s="29"/>
      <c r="CN3442" s="29"/>
      <c r="CO3442" s="29"/>
      <c r="CP3442" s="29"/>
      <c r="CQ3442" s="29"/>
      <c r="CR3442" s="29"/>
      <c r="CS3442" s="29"/>
      <c r="CT3442" s="29"/>
      <c r="CU3442" s="29"/>
      <c r="CV3442" s="29"/>
      <c r="CW3442" s="29"/>
      <c r="CX3442" s="29"/>
      <c r="CY3442" s="29"/>
      <c r="CZ3442" s="29"/>
      <c r="DA3442" s="29"/>
      <c r="DB3442" s="29"/>
      <c r="DC3442" s="29"/>
      <c r="DD3442" s="29"/>
      <c r="DE3442" s="29"/>
      <c r="DF3442" s="29"/>
      <c r="DG3442" s="29"/>
      <c r="DH3442" s="29"/>
      <c r="DI3442" s="29"/>
      <c r="DJ3442" s="29"/>
      <c r="DK3442" s="29"/>
      <c r="DL3442" s="29"/>
      <c r="DM3442" s="29"/>
      <c r="DN3442" s="29"/>
      <c r="DO3442" s="29"/>
      <c r="DP3442" s="29"/>
      <c r="DQ3442" s="29"/>
      <c r="DR3442" s="29"/>
      <c r="DS3442" s="29"/>
      <c r="DT3442" s="29"/>
      <c r="DU3442" s="29"/>
      <c r="DV3442" s="29"/>
      <c r="DW3442" s="29"/>
      <c r="DX3442" s="29"/>
      <c r="DY3442" s="29"/>
      <c r="DZ3442" s="29"/>
      <c r="EA3442" s="29"/>
      <c r="EB3442" s="29"/>
      <c r="EC3442" s="29"/>
      <c r="ED3442" s="29"/>
      <c r="EE3442" s="29"/>
      <c r="EF3442" s="29"/>
      <c r="EG3442" s="29"/>
      <c r="EH3442" s="29"/>
      <c r="EI3442" s="29"/>
      <c r="EJ3442" s="29"/>
      <c r="EK3442" s="29"/>
      <c r="EL3442" s="29"/>
      <c r="EM3442" s="29"/>
      <c r="EN3442" s="29"/>
      <c r="EO3442" s="29"/>
      <c r="EP3442" s="29"/>
      <c r="EQ3442" s="29"/>
      <c r="ER3442" s="29"/>
      <c r="ES3442" s="29"/>
      <c r="ET3442" s="29"/>
      <c r="EU3442" s="29"/>
      <c r="EV3442" s="29"/>
      <c r="EW3442" s="29"/>
      <c r="EX3442" s="29"/>
      <c r="EY3442" s="29"/>
      <c r="EZ3442" s="29"/>
      <c r="FA3442" s="29"/>
      <c r="FB3442" s="29"/>
      <c r="FC3442" s="29"/>
      <c r="FD3442" s="29"/>
      <c r="FE3442" s="29"/>
      <c r="FF3442" s="29"/>
      <c r="FG3442" s="29"/>
      <c r="FH3442" s="29"/>
      <c r="FI3442" s="29"/>
      <c r="FJ3442" s="29"/>
      <c r="FK3442" s="29"/>
      <c r="FL3442" s="29"/>
      <c r="FM3442" s="29"/>
      <c r="FN3442" s="29"/>
      <c r="FO3442" s="29"/>
      <c r="FP3442" s="29"/>
      <c r="FQ3442" s="29"/>
      <c r="FR3442" s="29"/>
      <c r="FS3442" s="29"/>
      <c r="FT3442" s="29"/>
      <c r="FU3442" s="29"/>
      <c r="FV3442" s="29"/>
      <c r="FW3442" s="29"/>
      <c r="FX3442" s="29"/>
      <c r="FY3442" s="29"/>
      <c r="FZ3442" s="29"/>
      <c r="GA3442" s="29"/>
      <c r="GB3442" s="29"/>
      <c r="GC3442" s="29"/>
      <c r="GD3442" s="29"/>
      <c r="GE3442" s="29"/>
      <c r="GF3442" s="29"/>
      <c r="GG3442" s="29"/>
      <c r="GH3442" s="29"/>
      <c r="GI3442" s="29"/>
      <c r="GJ3442" s="29"/>
      <c r="GK3442" s="29"/>
      <c r="GL3442" s="29"/>
      <c r="GM3442" s="29"/>
      <c r="GN3442" s="29"/>
      <c r="GO3442" s="29"/>
      <c r="GP3442" s="29"/>
      <c r="GQ3442" s="29"/>
      <c r="GR3442" s="29"/>
      <c r="GS3442" s="29"/>
      <c r="GT3442" s="29"/>
      <c r="GU3442" s="29"/>
      <c r="GV3442" s="29"/>
      <c r="GW3442" s="29"/>
      <c r="GX3442" s="29"/>
      <c r="GY3442" s="29"/>
      <c r="GZ3442" s="29"/>
      <c r="HA3442" s="29"/>
      <c r="HB3442" s="29"/>
      <c r="HC3442" s="29"/>
      <c r="HD3442" s="29"/>
      <c r="HE3442" s="29"/>
      <c r="HF3442" s="29"/>
      <c r="HG3442" s="29"/>
      <c r="HH3442" s="29"/>
      <c r="HI3442" s="29"/>
      <c r="HJ3442" s="29"/>
      <c r="HK3442" s="29"/>
      <c r="HL3442" s="29"/>
      <c r="HM3442" s="29"/>
      <c r="HN3442" s="29"/>
      <c r="HO3442" s="29"/>
      <c r="HP3442" s="29"/>
      <c r="HQ3442" s="29"/>
      <c r="HR3442" s="29"/>
      <c r="HS3442" s="29"/>
      <c r="HT3442" s="29"/>
      <c r="HU3442" s="29"/>
      <c r="HV3442" s="29"/>
      <c r="HW3442" s="29"/>
      <c r="HX3442" s="29"/>
      <c r="HY3442" s="29"/>
      <c r="HZ3442" s="29"/>
      <c r="IA3442" s="29"/>
      <c r="IB3442" s="29"/>
      <c r="IC3442" s="29"/>
      <c r="ID3442" s="29"/>
      <c r="IE3442" s="29"/>
      <c r="IF3442" s="29"/>
      <c r="IG3442" s="29"/>
      <c r="IH3442" s="29"/>
      <c r="II3442" s="29"/>
      <c r="IJ3442" s="29"/>
      <c r="IK3442" s="29"/>
      <c r="IL3442" s="29"/>
      <c r="IM3442" s="29"/>
      <c r="IN3442" s="29"/>
      <c r="IO3442" s="29"/>
      <c r="IP3442" s="29"/>
      <c r="IQ3442" s="29"/>
      <c r="IR3442" s="29"/>
      <c r="IS3442" s="29"/>
      <c r="IT3442" s="29"/>
    </row>
    <row r="3443" spans="2:254" s="11" customFormat="1" ht="12.95" customHeight="1" x14ac:dyDescent="0.2">
      <c r="B3443" s="11" t="s">
        <v>902</v>
      </c>
      <c r="C3443" s="144" t="s">
        <v>1215</v>
      </c>
      <c r="D3443" s="144" t="s">
        <v>1986</v>
      </c>
      <c r="E3443" s="11" t="s">
        <v>1216</v>
      </c>
      <c r="F3443" s="11">
        <v>6320</v>
      </c>
      <c r="G3443" s="11" t="s">
        <v>1111</v>
      </c>
      <c r="H3443" s="11" t="s">
        <v>904</v>
      </c>
      <c r="I3443" s="11" t="s">
        <v>936</v>
      </c>
      <c r="J3443" s="11" t="s">
        <v>910</v>
      </c>
      <c r="K3443" s="11" t="s">
        <v>937</v>
      </c>
      <c r="L3443" s="11" t="s">
        <v>2357</v>
      </c>
      <c r="M3443" s="11" t="s">
        <v>2273</v>
      </c>
      <c r="N3443" s="11">
        <v>1960</v>
      </c>
      <c r="O3443" s="11" t="s">
        <v>979</v>
      </c>
      <c r="R3443" s="29"/>
      <c r="S3443" s="29"/>
      <c r="T3443" s="29"/>
      <c r="U3443" s="29"/>
      <c r="V3443" s="29"/>
      <c r="W3443" s="29"/>
      <c r="X3443" s="29"/>
      <c r="Y3443" s="29"/>
      <c r="Z3443" s="29"/>
      <c r="AA3443" s="29"/>
      <c r="AB3443" s="29"/>
      <c r="AC3443" s="29"/>
      <c r="AD3443" s="29"/>
      <c r="AE3443" s="29"/>
      <c r="AF3443" s="29"/>
      <c r="AG3443" s="29"/>
      <c r="AH3443" s="29"/>
      <c r="AI3443" s="29"/>
      <c r="AJ3443" s="29"/>
      <c r="AK3443" s="29"/>
      <c r="AL3443" s="29"/>
      <c r="AM3443" s="29"/>
      <c r="AN3443" s="29"/>
      <c r="AO3443" s="29"/>
      <c r="AP3443" s="29"/>
      <c r="AQ3443" s="29"/>
      <c r="AR3443" s="29"/>
      <c r="AS3443" s="29"/>
      <c r="AT3443" s="29"/>
      <c r="AU3443" s="29"/>
      <c r="AV3443" s="29"/>
      <c r="AW3443" s="29"/>
      <c r="AX3443" s="29"/>
      <c r="AY3443" s="29"/>
      <c r="AZ3443" s="29"/>
      <c r="BA3443" s="29"/>
      <c r="BB3443" s="29"/>
      <c r="BC3443" s="29"/>
      <c r="BD3443" s="29"/>
      <c r="BE3443" s="29"/>
      <c r="BF3443" s="29"/>
      <c r="BG3443" s="29"/>
      <c r="BH3443" s="29"/>
      <c r="BI3443" s="29"/>
      <c r="BJ3443" s="29"/>
      <c r="BK3443" s="29"/>
      <c r="BL3443" s="29"/>
      <c r="BM3443" s="29"/>
      <c r="BN3443" s="29"/>
      <c r="BO3443" s="29"/>
      <c r="BP3443" s="29"/>
      <c r="BQ3443" s="29"/>
      <c r="BR3443" s="29"/>
      <c r="BS3443" s="29"/>
      <c r="BT3443" s="29"/>
      <c r="BU3443" s="29"/>
      <c r="BV3443" s="29"/>
      <c r="BW3443" s="29"/>
      <c r="BX3443" s="29"/>
      <c r="BY3443" s="29"/>
      <c r="BZ3443" s="29"/>
      <c r="CA3443" s="29"/>
      <c r="CB3443" s="29"/>
      <c r="CC3443" s="29"/>
      <c r="CD3443" s="29"/>
      <c r="CE3443" s="29"/>
      <c r="CF3443" s="29"/>
      <c r="CG3443" s="29"/>
      <c r="CH3443" s="29"/>
      <c r="CI3443" s="29"/>
      <c r="CJ3443" s="29"/>
      <c r="CK3443" s="29"/>
      <c r="CL3443" s="29"/>
      <c r="CM3443" s="29"/>
      <c r="CN3443" s="29"/>
      <c r="CO3443" s="29"/>
      <c r="CP3443" s="29"/>
      <c r="CQ3443" s="29"/>
      <c r="CR3443" s="29"/>
      <c r="CS3443" s="29"/>
      <c r="CT3443" s="29"/>
      <c r="CU3443" s="29"/>
      <c r="CV3443" s="29"/>
      <c r="CW3443" s="29"/>
      <c r="CX3443" s="29"/>
      <c r="CY3443" s="29"/>
      <c r="CZ3443" s="29"/>
      <c r="DA3443" s="29"/>
      <c r="DB3443" s="29"/>
      <c r="DC3443" s="29"/>
      <c r="DD3443" s="29"/>
      <c r="DE3443" s="29"/>
      <c r="DF3443" s="29"/>
      <c r="DG3443" s="29"/>
      <c r="DH3443" s="29"/>
      <c r="DI3443" s="29"/>
      <c r="DJ3443" s="29"/>
      <c r="DK3443" s="29"/>
      <c r="DL3443" s="29"/>
      <c r="DM3443" s="29"/>
      <c r="DN3443" s="29"/>
      <c r="DO3443" s="29"/>
      <c r="DP3443" s="29"/>
      <c r="DQ3443" s="29"/>
      <c r="DR3443" s="29"/>
      <c r="DS3443" s="29"/>
      <c r="DT3443" s="29"/>
      <c r="DU3443" s="29"/>
      <c r="DV3443" s="29"/>
      <c r="DW3443" s="29"/>
      <c r="DX3443" s="29"/>
      <c r="DY3443" s="29"/>
      <c r="DZ3443" s="29"/>
      <c r="EA3443" s="29"/>
      <c r="EB3443" s="29"/>
      <c r="EC3443" s="29"/>
      <c r="ED3443" s="29"/>
      <c r="EE3443" s="29"/>
      <c r="EF3443" s="29"/>
      <c r="EG3443" s="29"/>
      <c r="EH3443" s="29"/>
      <c r="EI3443" s="29"/>
      <c r="EJ3443" s="29"/>
      <c r="EK3443" s="29"/>
      <c r="EL3443" s="29"/>
      <c r="EM3443" s="29"/>
      <c r="EN3443" s="29"/>
      <c r="EO3443" s="29"/>
      <c r="EP3443" s="29"/>
      <c r="EQ3443" s="29"/>
      <c r="ER3443" s="29"/>
      <c r="ES3443" s="29"/>
      <c r="ET3443" s="29"/>
      <c r="EU3443" s="29"/>
      <c r="EV3443" s="29"/>
      <c r="EW3443" s="29"/>
      <c r="EX3443" s="29"/>
      <c r="EY3443" s="29"/>
      <c r="EZ3443" s="29"/>
      <c r="FA3443" s="29"/>
      <c r="FB3443" s="29"/>
      <c r="FC3443" s="29"/>
      <c r="FD3443" s="29"/>
      <c r="FE3443" s="29"/>
      <c r="FF3443" s="29"/>
      <c r="FG3443" s="29"/>
      <c r="FH3443" s="29"/>
      <c r="FI3443" s="29"/>
      <c r="FJ3443" s="29"/>
      <c r="FK3443" s="29"/>
      <c r="FL3443" s="29"/>
      <c r="FM3443" s="29"/>
      <c r="FN3443" s="29"/>
      <c r="FO3443" s="29"/>
      <c r="FP3443" s="29"/>
      <c r="FQ3443" s="29"/>
      <c r="FR3443" s="29"/>
      <c r="FS3443" s="29"/>
      <c r="FT3443" s="29"/>
      <c r="FU3443" s="29"/>
      <c r="FV3443" s="29"/>
      <c r="FW3443" s="29"/>
      <c r="FX3443" s="29"/>
      <c r="FY3443" s="29"/>
      <c r="FZ3443" s="29"/>
      <c r="GA3443" s="29"/>
      <c r="GB3443" s="29"/>
      <c r="GC3443" s="29"/>
      <c r="GD3443" s="29"/>
      <c r="GE3443" s="29"/>
      <c r="GF3443" s="29"/>
      <c r="GG3443" s="29"/>
      <c r="GH3443" s="29"/>
      <c r="GI3443" s="29"/>
      <c r="GJ3443" s="29"/>
      <c r="GK3443" s="29"/>
      <c r="GL3443" s="29"/>
      <c r="GM3443" s="29"/>
      <c r="GN3443" s="29"/>
      <c r="GO3443" s="29"/>
      <c r="GP3443" s="29"/>
      <c r="GQ3443" s="29"/>
      <c r="GR3443" s="29"/>
      <c r="GS3443" s="29"/>
      <c r="GT3443" s="29"/>
      <c r="GU3443" s="29"/>
      <c r="GV3443" s="29"/>
      <c r="GW3443" s="29"/>
      <c r="GX3443" s="29"/>
      <c r="GY3443" s="29"/>
      <c r="GZ3443" s="29"/>
      <c r="HA3443" s="29"/>
      <c r="HB3443" s="29"/>
      <c r="HC3443" s="29"/>
      <c r="HD3443" s="29"/>
      <c r="HE3443" s="29"/>
      <c r="HF3443" s="29"/>
      <c r="HG3443" s="29"/>
      <c r="HH3443" s="29"/>
      <c r="HI3443" s="29"/>
      <c r="HJ3443" s="29"/>
      <c r="HK3443" s="29"/>
      <c r="HL3443" s="29"/>
      <c r="HM3443" s="29"/>
      <c r="HN3443" s="29"/>
      <c r="HO3443" s="29"/>
      <c r="HP3443" s="29"/>
      <c r="HQ3443" s="29"/>
      <c r="HR3443" s="29"/>
      <c r="HS3443" s="29"/>
      <c r="HT3443" s="29"/>
      <c r="HU3443" s="29"/>
      <c r="HV3443" s="29"/>
      <c r="HW3443" s="29"/>
      <c r="HX3443" s="29"/>
      <c r="HY3443" s="29"/>
      <c r="HZ3443" s="29"/>
      <c r="IA3443" s="29"/>
      <c r="IB3443" s="29"/>
      <c r="IC3443" s="29"/>
      <c r="ID3443" s="29"/>
      <c r="IE3443" s="29"/>
      <c r="IF3443" s="29"/>
      <c r="IG3443" s="29"/>
      <c r="IH3443" s="29"/>
      <c r="II3443" s="29"/>
      <c r="IJ3443" s="29"/>
      <c r="IK3443" s="29"/>
      <c r="IL3443" s="29"/>
      <c r="IM3443" s="29"/>
      <c r="IN3443" s="29"/>
      <c r="IO3443" s="29"/>
      <c r="IP3443" s="29"/>
      <c r="IQ3443" s="29"/>
      <c r="IR3443" s="29"/>
      <c r="IS3443" s="29"/>
      <c r="IT3443" s="29"/>
    </row>
    <row r="3444" spans="2:254" s="11" customFormat="1" ht="12.95" customHeight="1" x14ac:dyDescent="0.2">
      <c r="B3444" s="11" t="s">
        <v>902</v>
      </c>
      <c r="C3444" s="144" t="s">
        <v>1215</v>
      </c>
      <c r="D3444" s="144" t="s">
        <v>978</v>
      </c>
      <c r="E3444" s="11" t="s">
        <v>1216</v>
      </c>
      <c r="F3444" s="11">
        <v>6320</v>
      </c>
      <c r="G3444" s="11" t="s">
        <v>1111</v>
      </c>
      <c r="H3444" s="11" t="s">
        <v>904</v>
      </c>
      <c r="I3444" s="11" t="s">
        <v>905</v>
      </c>
      <c r="J3444" s="11" t="s">
        <v>912</v>
      </c>
      <c r="K3444" s="11" t="s">
        <v>907</v>
      </c>
      <c r="L3444" s="11" t="s">
        <v>952</v>
      </c>
      <c r="M3444" s="11" t="s">
        <v>1217</v>
      </c>
      <c r="N3444" s="11">
        <v>1951</v>
      </c>
      <c r="O3444" s="11" t="s">
        <v>979</v>
      </c>
      <c r="P3444" s="11" t="s">
        <v>2554</v>
      </c>
      <c r="R3444" s="29"/>
      <c r="S3444" s="29"/>
      <c r="T3444" s="29"/>
      <c r="U3444" s="29"/>
      <c r="V3444" s="29"/>
      <c r="W3444" s="29"/>
      <c r="X3444" s="29"/>
      <c r="Y3444" s="29"/>
      <c r="Z3444" s="29"/>
      <c r="AA3444" s="29"/>
      <c r="AB3444" s="29"/>
      <c r="AC3444" s="29"/>
      <c r="AD3444" s="29"/>
      <c r="AE3444" s="29"/>
      <c r="AF3444" s="29"/>
      <c r="AG3444" s="29"/>
      <c r="AH3444" s="29"/>
      <c r="AI3444" s="29"/>
      <c r="AJ3444" s="29"/>
      <c r="AK3444" s="29"/>
      <c r="AL3444" s="29"/>
      <c r="AM3444" s="29"/>
      <c r="AN3444" s="29"/>
      <c r="AO3444" s="29"/>
      <c r="AP3444" s="29"/>
      <c r="AQ3444" s="29"/>
      <c r="AR3444" s="29"/>
      <c r="AS3444" s="29"/>
      <c r="AT3444" s="29"/>
      <c r="AU3444" s="29"/>
      <c r="AV3444" s="29"/>
      <c r="AW3444" s="29"/>
      <c r="AX3444" s="29"/>
      <c r="AY3444" s="29"/>
      <c r="AZ3444" s="29"/>
      <c r="BA3444" s="29"/>
      <c r="BB3444" s="29"/>
      <c r="BC3444" s="29"/>
      <c r="BD3444" s="29"/>
      <c r="BE3444" s="29"/>
      <c r="BF3444" s="29"/>
      <c r="BG3444" s="29"/>
      <c r="BH3444" s="29"/>
      <c r="BI3444" s="29"/>
      <c r="BJ3444" s="29"/>
      <c r="BK3444" s="29"/>
      <c r="BL3444" s="29"/>
      <c r="BM3444" s="29"/>
      <c r="BN3444" s="29"/>
      <c r="BO3444" s="29"/>
      <c r="BP3444" s="29"/>
      <c r="BQ3444" s="29"/>
      <c r="BR3444" s="29"/>
      <c r="BS3444" s="29"/>
      <c r="BT3444" s="29"/>
      <c r="BU3444" s="29"/>
      <c r="BV3444" s="29"/>
      <c r="BW3444" s="29"/>
      <c r="BX3444" s="29"/>
      <c r="BY3444" s="29"/>
      <c r="BZ3444" s="29"/>
      <c r="CA3444" s="29"/>
      <c r="CB3444" s="29"/>
      <c r="CC3444" s="29"/>
      <c r="CD3444" s="29"/>
      <c r="CE3444" s="29"/>
      <c r="CF3444" s="29"/>
      <c r="CG3444" s="29"/>
      <c r="CH3444" s="29"/>
      <c r="CI3444" s="29"/>
      <c r="CJ3444" s="29"/>
      <c r="CK3444" s="29"/>
      <c r="CL3444" s="29"/>
      <c r="CM3444" s="29"/>
      <c r="CN3444" s="29"/>
      <c r="CO3444" s="29"/>
      <c r="CP3444" s="29"/>
      <c r="CQ3444" s="29"/>
      <c r="CR3444" s="29"/>
      <c r="CS3444" s="29"/>
      <c r="CT3444" s="29"/>
      <c r="CU3444" s="29"/>
      <c r="CV3444" s="29"/>
      <c r="CW3444" s="29"/>
      <c r="CX3444" s="29"/>
      <c r="CY3444" s="29"/>
      <c r="CZ3444" s="29"/>
      <c r="DA3444" s="29"/>
      <c r="DB3444" s="29"/>
      <c r="DC3444" s="29"/>
      <c r="DD3444" s="29"/>
      <c r="DE3444" s="29"/>
      <c r="DF3444" s="29"/>
      <c r="DG3444" s="29"/>
      <c r="DH3444" s="29"/>
      <c r="DI3444" s="29"/>
      <c r="DJ3444" s="29"/>
      <c r="DK3444" s="29"/>
      <c r="DL3444" s="29"/>
      <c r="DM3444" s="29"/>
      <c r="DN3444" s="29"/>
      <c r="DO3444" s="29"/>
      <c r="DP3444" s="29"/>
      <c r="DQ3444" s="29"/>
      <c r="DR3444" s="29"/>
      <c r="DS3444" s="29"/>
      <c r="DT3444" s="29"/>
      <c r="DU3444" s="29"/>
      <c r="DV3444" s="29"/>
      <c r="DW3444" s="29"/>
      <c r="DX3444" s="29"/>
      <c r="DY3444" s="29"/>
      <c r="DZ3444" s="29"/>
      <c r="EA3444" s="29"/>
      <c r="EB3444" s="29"/>
      <c r="EC3444" s="29"/>
      <c r="ED3444" s="29"/>
      <c r="EE3444" s="29"/>
      <c r="EF3444" s="29"/>
      <c r="EG3444" s="29"/>
      <c r="EH3444" s="29"/>
      <c r="EI3444" s="29"/>
      <c r="EJ3444" s="29"/>
      <c r="EK3444" s="29"/>
      <c r="EL3444" s="29"/>
      <c r="EM3444" s="29"/>
      <c r="EN3444" s="29"/>
      <c r="EO3444" s="29"/>
      <c r="EP3444" s="29"/>
      <c r="EQ3444" s="29"/>
      <c r="ER3444" s="29"/>
      <c r="ES3444" s="29"/>
      <c r="ET3444" s="29"/>
      <c r="EU3444" s="29"/>
      <c r="EV3444" s="29"/>
      <c r="EW3444" s="29"/>
      <c r="EX3444" s="29"/>
      <c r="EY3444" s="29"/>
      <c r="EZ3444" s="29"/>
      <c r="FA3444" s="29"/>
      <c r="FB3444" s="29"/>
      <c r="FC3444" s="29"/>
      <c r="FD3444" s="29"/>
      <c r="FE3444" s="29"/>
      <c r="FF3444" s="29"/>
      <c r="FG3444" s="29"/>
      <c r="FH3444" s="29"/>
      <c r="FI3444" s="29"/>
      <c r="FJ3444" s="29"/>
      <c r="FK3444" s="29"/>
      <c r="FL3444" s="29"/>
      <c r="FM3444" s="29"/>
      <c r="FN3444" s="29"/>
      <c r="FO3444" s="29"/>
      <c r="FP3444" s="29"/>
      <c r="FQ3444" s="29"/>
      <c r="FR3444" s="29"/>
      <c r="FS3444" s="29"/>
      <c r="FT3444" s="29"/>
      <c r="FU3444" s="29"/>
      <c r="FV3444" s="29"/>
      <c r="FW3444" s="29"/>
      <c r="FX3444" s="29"/>
      <c r="FY3444" s="29"/>
      <c r="FZ3444" s="29"/>
      <c r="GA3444" s="29"/>
      <c r="GB3444" s="29"/>
      <c r="GC3444" s="29"/>
      <c r="GD3444" s="29"/>
      <c r="GE3444" s="29"/>
      <c r="GF3444" s="29"/>
      <c r="GG3444" s="29"/>
      <c r="GH3444" s="29"/>
      <c r="GI3444" s="29"/>
      <c r="GJ3444" s="29"/>
      <c r="GK3444" s="29"/>
      <c r="GL3444" s="29"/>
      <c r="GM3444" s="29"/>
      <c r="GN3444" s="29"/>
      <c r="GO3444" s="29"/>
      <c r="GP3444" s="29"/>
      <c r="GQ3444" s="29"/>
      <c r="GR3444" s="29"/>
      <c r="GS3444" s="29"/>
      <c r="GT3444" s="29"/>
      <c r="GU3444" s="29"/>
      <c r="GV3444" s="29"/>
      <c r="GW3444" s="29"/>
      <c r="GX3444" s="29"/>
      <c r="GY3444" s="29"/>
      <c r="GZ3444" s="29"/>
      <c r="HA3444" s="29"/>
      <c r="HB3444" s="29"/>
      <c r="HC3444" s="29"/>
      <c r="HD3444" s="29"/>
      <c r="HE3444" s="29"/>
      <c r="HF3444" s="29"/>
      <c r="HG3444" s="29"/>
      <c r="HH3444" s="29"/>
      <c r="HI3444" s="29"/>
      <c r="HJ3444" s="29"/>
      <c r="HK3444" s="29"/>
      <c r="HL3444" s="29"/>
      <c r="HM3444" s="29"/>
      <c r="HN3444" s="29"/>
      <c r="HO3444" s="29"/>
      <c r="HP3444" s="29"/>
      <c r="HQ3444" s="29"/>
      <c r="HR3444" s="29"/>
      <c r="HS3444" s="29"/>
      <c r="HT3444" s="29"/>
      <c r="HU3444" s="29"/>
      <c r="HV3444" s="29"/>
      <c r="HW3444" s="29"/>
      <c r="HX3444" s="29"/>
      <c r="HY3444" s="29"/>
      <c r="HZ3444" s="29"/>
      <c r="IA3444" s="29"/>
      <c r="IB3444" s="29"/>
      <c r="IC3444" s="29"/>
      <c r="ID3444" s="29"/>
      <c r="IE3444" s="29"/>
      <c r="IF3444" s="29"/>
      <c r="IG3444" s="29"/>
      <c r="IH3444" s="29"/>
      <c r="II3444" s="29"/>
      <c r="IJ3444" s="29"/>
      <c r="IK3444" s="29"/>
      <c r="IL3444" s="29"/>
      <c r="IM3444" s="29"/>
      <c r="IN3444" s="29"/>
      <c r="IO3444" s="29"/>
      <c r="IP3444" s="29"/>
      <c r="IQ3444" s="29"/>
      <c r="IR3444" s="29"/>
      <c r="IS3444" s="29"/>
      <c r="IT3444" s="29"/>
    </row>
    <row r="3445" spans="2:254" s="11" customFormat="1" ht="12.95" customHeight="1" x14ac:dyDescent="0.2">
      <c r="B3445" s="11" t="s">
        <v>902</v>
      </c>
      <c r="C3445" s="144" t="s">
        <v>1215</v>
      </c>
      <c r="D3445" s="144" t="s">
        <v>978</v>
      </c>
      <c r="E3445" s="11" t="s">
        <v>1216</v>
      </c>
      <c r="F3445" s="11">
        <v>6320</v>
      </c>
      <c r="G3445" s="11" t="s">
        <v>1111</v>
      </c>
      <c r="H3445" s="11" t="s">
        <v>904</v>
      </c>
      <c r="I3445" s="11" t="s">
        <v>905</v>
      </c>
      <c r="J3445" s="11" t="s">
        <v>912</v>
      </c>
      <c r="K3445" s="11" t="s">
        <v>907</v>
      </c>
      <c r="L3445" s="11" t="s">
        <v>952</v>
      </c>
      <c r="M3445" s="11" t="s">
        <v>1217</v>
      </c>
      <c r="N3445" s="11">
        <v>1951</v>
      </c>
      <c r="O3445" s="11" t="s">
        <v>979</v>
      </c>
      <c r="P3445" s="11" t="s">
        <v>2549</v>
      </c>
      <c r="R3445" s="29"/>
      <c r="S3445" s="29"/>
      <c r="T3445" s="29"/>
      <c r="U3445" s="29"/>
      <c r="V3445" s="29"/>
      <c r="W3445" s="29"/>
      <c r="X3445" s="29"/>
      <c r="Y3445" s="29"/>
      <c r="Z3445" s="29"/>
      <c r="AA3445" s="29"/>
      <c r="AB3445" s="29"/>
      <c r="AC3445" s="29"/>
      <c r="AD3445" s="29"/>
      <c r="AE3445" s="29"/>
      <c r="AF3445" s="29"/>
      <c r="AG3445" s="29"/>
      <c r="AH3445" s="29"/>
      <c r="AI3445" s="29"/>
      <c r="AJ3445" s="29"/>
      <c r="AK3445" s="29"/>
      <c r="AL3445" s="29"/>
      <c r="AM3445" s="29"/>
      <c r="AN3445" s="29"/>
      <c r="AO3445" s="29"/>
      <c r="AP3445" s="29"/>
      <c r="AQ3445" s="29"/>
      <c r="AR3445" s="29"/>
      <c r="AS3445" s="29"/>
      <c r="AT3445" s="29"/>
      <c r="AU3445" s="29"/>
      <c r="AV3445" s="29"/>
      <c r="AW3445" s="29"/>
      <c r="AX3445" s="29"/>
      <c r="AY3445" s="29"/>
      <c r="AZ3445" s="29"/>
      <c r="BA3445" s="29"/>
      <c r="BB3445" s="29"/>
      <c r="BC3445" s="29"/>
      <c r="BD3445" s="29"/>
      <c r="BE3445" s="29"/>
      <c r="BF3445" s="29"/>
      <c r="BG3445" s="29"/>
      <c r="BH3445" s="29"/>
      <c r="BI3445" s="29"/>
      <c r="BJ3445" s="29"/>
      <c r="BK3445" s="29"/>
      <c r="BL3445" s="29"/>
      <c r="BM3445" s="29"/>
      <c r="BN3445" s="29"/>
      <c r="BO3445" s="29"/>
      <c r="BP3445" s="29"/>
      <c r="BQ3445" s="29"/>
      <c r="BR3445" s="29"/>
      <c r="BS3445" s="29"/>
      <c r="BT3445" s="29"/>
      <c r="BU3445" s="29"/>
      <c r="BV3445" s="29"/>
      <c r="BW3445" s="29"/>
      <c r="BX3445" s="29"/>
      <c r="BY3445" s="29"/>
      <c r="BZ3445" s="29"/>
      <c r="CA3445" s="29"/>
      <c r="CB3445" s="29"/>
      <c r="CC3445" s="29"/>
      <c r="CD3445" s="29"/>
      <c r="CE3445" s="29"/>
      <c r="CF3445" s="29"/>
      <c r="CG3445" s="29"/>
      <c r="CH3445" s="29"/>
      <c r="CI3445" s="29"/>
      <c r="CJ3445" s="29"/>
      <c r="CK3445" s="29"/>
      <c r="CL3445" s="29"/>
      <c r="CM3445" s="29"/>
      <c r="CN3445" s="29"/>
      <c r="CO3445" s="29"/>
      <c r="CP3445" s="29"/>
      <c r="CQ3445" s="29"/>
      <c r="CR3445" s="29"/>
      <c r="CS3445" s="29"/>
      <c r="CT3445" s="29"/>
      <c r="CU3445" s="29"/>
      <c r="CV3445" s="29"/>
      <c r="CW3445" s="29"/>
      <c r="CX3445" s="29"/>
      <c r="CY3445" s="29"/>
      <c r="CZ3445" s="29"/>
      <c r="DA3445" s="29"/>
      <c r="DB3445" s="29"/>
      <c r="DC3445" s="29"/>
      <c r="DD3445" s="29"/>
      <c r="DE3445" s="29"/>
      <c r="DF3445" s="29"/>
      <c r="DG3445" s="29"/>
      <c r="DH3445" s="29"/>
      <c r="DI3445" s="29"/>
      <c r="DJ3445" s="29"/>
      <c r="DK3445" s="29"/>
      <c r="DL3445" s="29"/>
      <c r="DM3445" s="29"/>
      <c r="DN3445" s="29"/>
      <c r="DO3445" s="29"/>
      <c r="DP3445" s="29"/>
      <c r="DQ3445" s="29"/>
      <c r="DR3445" s="29"/>
      <c r="DS3445" s="29"/>
      <c r="DT3445" s="29"/>
      <c r="DU3445" s="29"/>
      <c r="DV3445" s="29"/>
      <c r="DW3445" s="29"/>
      <c r="DX3445" s="29"/>
      <c r="DY3445" s="29"/>
      <c r="DZ3445" s="29"/>
      <c r="EA3445" s="29"/>
      <c r="EB3445" s="29"/>
      <c r="EC3445" s="29"/>
      <c r="ED3445" s="29"/>
      <c r="EE3445" s="29"/>
      <c r="EF3445" s="29"/>
      <c r="EG3445" s="29"/>
      <c r="EH3445" s="29"/>
      <c r="EI3445" s="29"/>
      <c r="EJ3445" s="29"/>
      <c r="EK3445" s="29"/>
      <c r="EL3445" s="29"/>
      <c r="EM3445" s="29"/>
      <c r="EN3445" s="29"/>
      <c r="EO3445" s="29"/>
      <c r="EP3445" s="29"/>
      <c r="EQ3445" s="29"/>
      <c r="ER3445" s="29"/>
      <c r="ES3445" s="29"/>
      <c r="ET3445" s="29"/>
      <c r="EU3445" s="29"/>
      <c r="EV3445" s="29"/>
      <c r="EW3445" s="29"/>
      <c r="EX3445" s="29"/>
      <c r="EY3445" s="29"/>
      <c r="EZ3445" s="29"/>
      <c r="FA3445" s="29"/>
      <c r="FB3445" s="29"/>
      <c r="FC3445" s="29"/>
      <c r="FD3445" s="29"/>
      <c r="FE3445" s="29"/>
      <c r="FF3445" s="29"/>
      <c r="FG3445" s="29"/>
      <c r="FH3445" s="29"/>
      <c r="FI3445" s="29"/>
      <c r="FJ3445" s="29"/>
      <c r="FK3445" s="29"/>
      <c r="FL3445" s="29"/>
      <c r="FM3445" s="29"/>
      <c r="FN3445" s="29"/>
      <c r="FO3445" s="29"/>
      <c r="FP3445" s="29"/>
      <c r="FQ3445" s="29"/>
      <c r="FR3445" s="29"/>
      <c r="FS3445" s="29"/>
      <c r="FT3445" s="29"/>
      <c r="FU3445" s="29"/>
      <c r="FV3445" s="29"/>
      <c r="FW3445" s="29"/>
      <c r="FX3445" s="29"/>
      <c r="FY3445" s="29"/>
      <c r="FZ3445" s="29"/>
      <c r="GA3445" s="29"/>
      <c r="GB3445" s="29"/>
      <c r="GC3445" s="29"/>
      <c r="GD3445" s="29"/>
      <c r="GE3445" s="29"/>
      <c r="GF3445" s="29"/>
      <c r="GG3445" s="29"/>
      <c r="GH3445" s="29"/>
      <c r="GI3445" s="29"/>
      <c r="GJ3445" s="29"/>
      <c r="GK3445" s="29"/>
      <c r="GL3445" s="29"/>
      <c r="GM3445" s="29"/>
      <c r="GN3445" s="29"/>
      <c r="GO3445" s="29"/>
      <c r="GP3445" s="29"/>
      <c r="GQ3445" s="29"/>
      <c r="GR3445" s="29"/>
      <c r="GS3445" s="29"/>
      <c r="GT3445" s="29"/>
      <c r="GU3445" s="29"/>
      <c r="GV3445" s="29"/>
      <c r="GW3445" s="29"/>
      <c r="GX3445" s="29"/>
      <c r="GY3445" s="29"/>
      <c r="GZ3445" s="29"/>
      <c r="HA3445" s="29"/>
      <c r="HB3445" s="29"/>
      <c r="HC3445" s="29"/>
      <c r="HD3445" s="29"/>
      <c r="HE3445" s="29"/>
      <c r="HF3445" s="29"/>
      <c r="HG3445" s="29"/>
      <c r="HH3445" s="29"/>
      <c r="HI3445" s="29"/>
      <c r="HJ3445" s="29"/>
      <c r="HK3445" s="29"/>
      <c r="HL3445" s="29"/>
      <c r="HM3445" s="29"/>
      <c r="HN3445" s="29"/>
      <c r="HO3445" s="29"/>
      <c r="HP3445" s="29"/>
      <c r="HQ3445" s="29"/>
      <c r="HR3445" s="29"/>
      <c r="HS3445" s="29"/>
      <c r="HT3445" s="29"/>
      <c r="HU3445" s="29"/>
      <c r="HV3445" s="29"/>
      <c r="HW3445" s="29"/>
      <c r="HX3445" s="29"/>
      <c r="HY3445" s="29"/>
      <c r="HZ3445" s="29"/>
      <c r="IA3445" s="29"/>
      <c r="IB3445" s="29"/>
      <c r="IC3445" s="29"/>
      <c r="ID3445" s="29"/>
      <c r="IE3445" s="29"/>
      <c r="IF3445" s="29"/>
      <c r="IG3445" s="29"/>
      <c r="IH3445" s="29"/>
      <c r="II3445" s="29"/>
      <c r="IJ3445" s="29"/>
      <c r="IK3445" s="29"/>
      <c r="IL3445" s="29"/>
      <c r="IM3445" s="29"/>
      <c r="IN3445" s="29"/>
      <c r="IO3445" s="29"/>
      <c r="IP3445" s="29"/>
      <c r="IQ3445" s="29"/>
      <c r="IR3445" s="29"/>
      <c r="IS3445" s="29"/>
      <c r="IT3445" s="29"/>
    </row>
    <row r="3446" spans="2:254" s="11" customFormat="1" ht="12.95" customHeight="1" x14ac:dyDescent="0.2">
      <c r="B3446" s="11" t="s">
        <v>902</v>
      </c>
      <c r="C3446" s="144" t="s">
        <v>1215</v>
      </c>
      <c r="D3446" s="144" t="s">
        <v>978</v>
      </c>
      <c r="E3446" s="11" t="s">
        <v>1216</v>
      </c>
      <c r="F3446" s="11">
        <v>6320</v>
      </c>
      <c r="G3446" s="11" t="s">
        <v>1111</v>
      </c>
      <c r="H3446" s="11" t="s">
        <v>904</v>
      </c>
      <c r="I3446" s="11" t="s">
        <v>905</v>
      </c>
      <c r="J3446" s="11" t="s">
        <v>912</v>
      </c>
      <c r="K3446" s="11" t="s">
        <v>907</v>
      </c>
      <c r="L3446" s="11" t="s">
        <v>952</v>
      </c>
      <c r="M3446" s="11" t="s">
        <v>1217</v>
      </c>
      <c r="N3446" s="11">
        <v>1951</v>
      </c>
      <c r="O3446" s="11" t="s">
        <v>979</v>
      </c>
      <c r="P3446" s="11">
        <v>1</v>
      </c>
      <c r="S3446" s="29"/>
      <c r="T3446" s="29"/>
      <c r="U3446" s="29"/>
      <c r="V3446" s="29"/>
      <c r="W3446" s="29"/>
      <c r="X3446" s="29"/>
      <c r="Y3446" s="29"/>
      <c r="Z3446" s="29"/>
      <c r="AA3446" s="29"/>
      <c r="AB3446" s="29"/>
      <c r="AC3446" s="29"/>
      <c r="AD3446" s="29"/>
      <c r="AE3446" s="29"/>
      <c r="AF3446" s="29"/>
      <c r="AG3446" s="29"/>
      <c r="AH3446" s="29"/>
      <c r="AI3446" s="29"/>
      <c r="AJ3446" s="29"/>
      <c r="AK3446" s="29"/>
      <c r="AL3446" s="29"/>
      <c r="AM3446" s="29"/>
      <c r="AN3446" s="29"/>
      <c r="AO3446" s="29"/>
      <c r="AP3446" s="29"/>
      <c r="AQ3446" s="29"/>
      <c r="AR3446" s="29"/>
      <c r="AS3446" s="29"/>
      <c r="AT3446" s="29"/>
      <c r="AU3446" s="29"/>
      <c r="AV3446" s="29"/>
      <c r="AW3446" s="29"/>
      <c r="AX3446" s="29"/>
      <c r="AY3446" s="29"/>
      <c r="AZ3446" s="29"/>
      <c r="BA3446" s="29"/>
      <c r="BB3446" s="29"/>
      <c r="BC3446" s="29"/>
      <c r="BD3446" s="29"/>
      <c r="BE3446" s="29"/>
      <c r="BF3446" s="29"/>
      <c r="BG3446" s="29"/>
      <c r="BH3446" s="29"/>
      <c r="BI3446" s="29"/>
      <c r="BJ3446" s="29"/>
      <c r="BK3446" s="29"/>
      <c r="BL3446" s="29"/>
      <c r="BM3446" s="29"/>
      <c r="BN3446" s="29"/>
      <c r="BO3446" s="29"/>
      <c r="BP3446" s="29"/>
      <c r="BQ3446" s="29"/>
      <c r="BR3446" s="29"/>
      <c r="BS3446" s="29"/>
      <c r="BT3446" s="29"/>
      <c r="BU3446" s="29"/>
      <c r="BV3446" s="29"/>
      <c r="BW3446" s="29"/>
      <c r="BX3446" s="29"/>
      <c r="BY3446" s="29"/>
      <c r="BZ3446" s="29"/>
      <c r="CA3446" s="29"/>
      <c r="CB3446" s="29"/>
      <c r="CC3446" s="29"/>
      <c r="CD3446" s="29"/>
      <c r="CE3446" s="29"/>
      <c r="CF3446" s="29"/>
      <c r="CG3446" s="29"/>
      <c r="CH3446" s="29"/>
      <c r="CI3446" s="29"/>
      <c r="CJ3446" s="29"/>
      <c r="CK3446" s="29"/>
      <c r="CL3446" s="29"/>
      <c r="CM3446" s="29"/>
      <c r="CN3446" s="29"/>
      <c r="CO3446" s="29"/>
      <c r="CP3446" s="29"/>
      <c r="CQ3446" s="29"/>
      <c r="CR3446" s="29"/>
      <c r="CS3446" s="29"/>
      <c r="CT3446" s="29"/>
      <c r="CU3446" s="29"/>
      <c r="CV3446" s="29"/>
      <c r="CW3446" s="29"/>
      <c r="CX3446" s="29"/>
      <c r="CY3446" s="29"/>
      <c r="CZ3446" s="29"/>
      <c r="DA3446" s="29"/>
      <c r="DB3446" s="29"/>
      <c r="DC3446" s="29"/>
      <c r="DD3446" s="29"/>
      <c r="DE3446" s="29"/>
      <c r="DF3446" s="29"/>
      <c r="DG3446" s="29"/>
      <c r="DH3446" s="29"/>
      <c r="DI3446" s="29"/>
      <c r="DJ3446" s="29"/>
      <c r="DK3446" s="29"/>
      <c r="DL3446" s="29"/>
      <c r="DM3446" s="29"/>
      <c r="DN3446" s="29"/>
      <c r="DO3446" s="29"/>
      <c r="DP3446" s="29"/>
      <c r="DQ3446" s="29"/>
      <c r="DR3446" s="29"/>
      <c r="DS3446" s="29"/>
      <c r="DT3446" s="29"/>
      <c r="DU3446" s="29"/>
      <c r="DV3446" s="29"/>
      <c r="DW3446" s="29"/>
      <c r="DX3446" s="29"/>
      <c r="DY3446" s="29"/>
      <c r="DZ3446" s="29"/>
      <c r="EA3446" s="29"/>
      <c r="EB3446" s="29"/>
      <c r="EC3446" s="29"/>
      <c r="ED3446" s="29"/>
      <c r="EE3446" s="29"/>
      <c r="EF3446" s="29"/>
      <c r="EG3446" s="29"/>
      <c r="EH3446" s="29"/>
      <c r="EI3446" s="29"/>
      <c r="EJ3446" s="29"/>
      <c r="EK3446" s="29"/>
      <c r="EL3446" s="29"/>
      <c r="EM3446" s="29"/>
      <c r="EN3446" s="29"/>
      <c r="EO3446" s="29"/>
      <c r="EP3446" s="29"/>
      <c r="EQ3446" s="29"/>
      <c r="ER3446" s="29"/>
      <c r="ES3446" s="29"/>
      <c r="ET3446" s="29"/>
      <c r="EU3446" s="29"/>
      <c r="EV3446" s="29"/>
      <c r="EW3446" s="29"/>
      <c r="EX3446" s="29"/>
      <c r="EY3446" s="29"/>
      <c r="EZ3446" s="29"/>
      <c r="FA3446" s="29"/>
      <c r="FB3446" s="29"/>
      <c r="FC3446" s="29"/>
      <c r="FD3446" s="29"/>
      <c r="FE3446" s="29"/>
      <c r="FF3446" s="29"/>
      <c r="FG3446" s="29"/>
      <c r="FH3446" s="29"/>
      <c r="FI3446" s="29"/>
      <c r="FJ3446" s="29"/>
      <c r="FK3446" s="29"/>
      <c r="FL3446" s="29"/>
      <c r="FM3446" s="29"/>
      <c r="FN3446" s="29"/>
      <c r="FO3446" s="29"/>
      <c r="FP3446" s="29"/>
      <c r="FQ3446" s="29"/>
      <c r="FR3446" s="29"/>
      <c r="FS3446" s="29"/>
      <c r="FT3446" s="29"/>
      <c r="FU3446" s="29"/>
      <c r="FV3446" s="29"/>
      <c r="FW3446" s="29"/>
      <c r="FX3446" s="29"/>
      <c r="FY3446" s="29"/>
      <c r="FZ3446" s="29"/>
      <c r="GA3446" s="29"/>
      <c r="GB3446" s="29"/>
      <c r="GC3446" s="29"/>
      <c r="GD3446" s="29"/>
      <c r="GE3446" s="29"/>
      <c r="GF3446" s="29"/>
      <c r="GG3446" s="29"/>
      <c r="GH3446" s="29"/>
      <c r="GI3446" s="29"/>
      <c r="GJ3446" s="29"/>
      <c r="GK3446" s="29"/>
      <c r="GL3446" s="29"/>
      <c r="GM3446" s="29"/>
      <c r="GN3446" s="29"/>
      <c r="GO3446" s="29"/>
      <c r="GP3446" s="29"/>
      <c r="GQ3446" s="29"/>
      <c r="GR3446" s="29"/>
      <c r="GS3446" s="29"/>
      <c r="GT3446" s="29"/>
      <c r="GU3446" s="29"/>
      <c r="GV3446" s="29"/>
      <c r="GW3446" s="29"/>
      <c r="GX3446" s="29"/>
      <c r="GY3446" s="29"/>
      <c r="GZ3446" s="29"/>
      <c r="HA3446" s="29"/>
      <c r="HB3446" s="29"/>
      <c r="HC3446" s="29"/>
      <c r="HD3446" s="29"/>
      <c r="HE3446" s="29"/>
      <c r="HF3446" s="29"/>
      <c r="HG3446" s="29"/>
      <c r="HH3446" s="29"/>
      <c r="HI3446" s="29"/>
      <c r="HJ3446" s="29"/>
      <c r="HK3446" s="29"/>
      <c r="HL3446" s="29"/>
      <c r="HM3446" s="29"/>
      <c r="HN3446" s="29"/>
      <c r="HO3446" s="29"/>
      <c r="HP3446" s="29"/>
      <c r="HQ3446" s="29"/>
      <c r="HR3446" s="29"/>
      <c r="HS3446" s="29"/>
      <c r="HT3446" s="29"/>
      <c r="HU3446" s="29"/>
      <c r="HV3446" s="29"/>
      <c r="HW3446" s="29"/>
      <c r="HX3446" s="29"/>
      <c r="HY3446" s="29"/>
      <c r="HZ3446" s="29"/>
      <c r="IA3446" s="29"/>
      <c r="IB3446" s="29"/>
      <c r="IC3446" s="29"/>
      <c r="ID3446" s="29"/>
      <c r="IE3446" s="29"/>
      <c r="IF3446" s="29"/>
      <c r="IG3446" s="29"/>
      <c r="IH3446" s="29"/>
      <c r="II3446" s="29"/>
      <c r="IJ3446" s="29"/>
      <c r="IK3446" s="29"/>
      <c r="IL3446" s="29"/>
      <c r="IM3446" s="29"/>
      <c r="IN3446" s="29"/>
      <c r="IO3446" s="29"/>
      <c r="IP3446" s="29"/>
      <c r="IQ3446" s="29"/>
      <c r="IR3446" s="29"/>
      <c r="IS3446" s="29"/>
      <c r="IT3446" s="29"/>
    </row>
    <row r="3447" spans="2:254" s="11" customFormat="1" ht="12.95" customHeight="1" x14ac:dyDescent="0.2">
      <c r="B3447" s="11" t="s">
        <v>902</v>
      </c>
      <c r="C3447" s="144" t="s">
        <v>1215</v>
      </c>
      <c r="D3447" s="144" t="s">
        <v>978</v>
      </c>
      <c r="E3447" s="11" t="s">
        <v>1216</v>
      </c>
      <c r="F3447" s="11">
        <v>6320</v>
      </c>
      <c r="G3447" s="11" t="s">
        <v>1111</v>
      </c>
      <c r="H3447" s="11" t="s">
        <v>904</v>
      </c>
      <c r="I3447" s="11" t="s">
        <v>905</v>
      </c>
      <c r="J3447" s="11" t="s">
        <v>912</v>
      </c>
      <c r="K3447" s="11" t="s">
        <v>907</v>
      </c>
      <c r="L3447" s="11" t="s">
        <v>952</v>
      </c>
      <c r="M3447" s="11" t="s">
        <v>1217</v>
      </c>
      <c r="N3447" s="11">
        <v>1951</v>
      </c>
      <c r="O3447" s="11" t="s">
        <v>979</v>
      </c>
      <c r="S3447" s="29"/>
      <c r="T3447" s="29"/>
      <c r="U3447" s="29"/>
      <c r="V3447" s="29"/>
      <c r="W3447" s="29"/>
      <c r="X3447" s="29"/>
      <c r="Y3447" s="29"/>
      <c r="Z3447" s="29"/>
      <c r="AA3447" s="29"/>
      <c r="AB3447" s="29"/>
      <c r="AC3447" s="29"/>
      <c r="AD3447" s="29"/>
      <c r="AE3447" s="29"/>
      <c r="AF3447" s="29"/>
      <c r="AG3447" s="29"/>
      <c r="AH3447" s="29"/>
      <c r="AI3447" s="29"/>
      <c r="AJ3447" s="29"/>
      <c r="AK3447" s="29"/>
      <c r="AL3447" s="29"/>
      <c r="AM3447" s="29"/>
      <c r="AN3447" s="29"/>
      <c r="AO3447" s="29"/>
      <c r="AP3447" s="29"/>
      <c r="AQ3447" s="29"/>
      <c r="AR3447" s="29"/>
      <c r="AS3447" s="29"/>
      <c r="AT3447" s="29"/>
      <c r="AU3447" s="29"/>
      <c r="AV3447" s="29"/>
      <c r="AW3447" s="29"/>
      <c r="AX3447" s="29"/>
      <c r="AY3447" s="29"/>
      <c r="AZ3447" s="29"/>
      <c r="BA3447" s="29"/>
      <c r="BB3447" s="29"/>
      <c r="BC3447" s="29"/>
      <c r="BD3447" s="29"/>
      <c r="BE3447" s="29"/>
      <c r="BF3447" s="29"/>
      <c r="BG3447" s="29"/>
      <c r="BH3447" s="29"/>
      <c r="BI3447" s="29"/>
      <c r="BJ3447" s="29"/>
      <c r="BK3447" s="29"/>
      <c r="BL3447" s="29"/>
      <c r="BM3447" s="29"/>
      <c r="BN3447" s="29"/>
      <c r="BO3447" s="29"/>
      <c r="BP3447" s="29"/>
      <c r="BQ3447" s="29"/>
      <c r="BR3447" s="29"/>
      <c r="BS3447" s="29"/>
      <c r="BT3447" s="29"/>
      <c r="BU3447" s="29"/>
      <c r="BV3447" s="29"/>
      <c r="BW3447" s="29"/>
      <c r="BX3447" s="29"/>
      <c r="BY3447" s="29"/>
      <c r="BZ3447" s="29"/>
      <c r="CA3447" s="29"/>
      <c r="CB3447" s="29"/>
      <c r="CC3447" s="29"/>
      <c r="CD3447" s="29"/>
      <c r="CE3447" s="29"/>
      <c r="CF3447" s="29"/>
      <c r="CG3447" s="29"/>
      <c r="CH3447" s="29"/>
      <c r="CI3447" s="29"/>
      <c r="CJ3447" s="29"/>
      <c r="CK3447" s="29"/>
      <c r="CL3447" s="29"/>
      <c r="CM3447" s="29"/>
      <c r="CN3447" s="29"/>
      <c r="CO3447" s="29"/>
      <c r="CP3447" s="29"/>
      <c r="CQ3447" s="29"/>
      <c r="CR3447" s="29"/>
      <c r="CS3447" s="29"/>
      <c r="CT3447" s="29"/>
      <c r="CU3447" s="29"/>
      <c r="CV3447" s="29"/>
      <c r="CW3447" s="29"/>
      <c r="CX3447" s="29"/>
      <c r="CY3447" s="29"/>
      <c r="CZ3447" s="29"/>
      <c r="DA3447" s="29"/>
      <c r="DB3447" s="29"/>
      <c r="DC3447" s="29"/>
      <c r="DD3447" s="29"/>
      <c r="DE3447" s="29"/>
      <c r="DF3447" s="29"/>
      <c r="DG3447" s="29"/>
      <c r="DH3447" s="29"/>
      <c r="DI3447" s="29"/>
      <c r="DJ3447" s="29"/>
      <c r="DK3447" s="29"/>
      <c r="DL3447" s="29"/>
      <c r="DM3447" s="29"/>
      <c r="DN3447" s="29"/>
      <c r="DO3447" s="29"/>
      <c r="DP3447" s="29"/>
      <c r="DQ3447" s="29"/>
      <c r="DR3447" s="29"/>
      <c r="DS3447" s="29"/>
      <c r="DT3447" s="29"/>
      <c r="DU3447" s="29"/>
      <c r="DV3447" s="29"/>
      <c r="DW3447" s="29"/>
      <c r="DX3447" s="29"/>
      <c r="DY3447" s="29"/>
      <c r="DZ3447" s="29"/>
      <c r="EA3447" s="29"/>
      <c r="EB3447" s="29"/>
      <c r="EC3447" s="29"/>
      <c r="ED3447" s="29"/>
      <c r="EE3447" s="29"/>
      <c r="EF3447" s="29"/>
      <c r="EG3447" s="29"/>
      <c r="EH3447" s="29"/>
      <c r="EI3447" s="29"/>
      <c r="EJ3447" s="29"/>
      <c r="EK3447" s="29"/>
      <c r="EL3447" s="29"/>
      <c r="EM3447" s="29"/>
      <c r="EN3447" s="29"/>
      <c r="EO3447" s="29"/>
      <c r="EP3447" s="29"/>
      <c r="EQ3447" s="29"/>
      <c r="ER3447" s="29"/>
      <c r="ES3447" s="29"/>
      <c r="ET3447" s="29"/>
      <c r="EU3447" s="29"/>
      <c r="EV3447" s="29"/>
      <c r="EW3447" s="29"/>
      <c r="EX3447" s="29"/>
      <c r="EY3447" s="29"/>
      <c r="EZ3447" s="29"/>
      <c r="FA3447" s="29"/>
      <c r="FB3447" s="29"/>
      <c r="FC3447" s="29"/>
      <c r="FD3447" s="29"/>
      <c r="FE3447" s="29"/>
      <c r="FF3447" s="29"/>
      <c r="FG3447" s="29"/>
      <c r="FH3447" s="29"/>
      <c r="FI3447" s="29"/>
      <c r="FJ3447" s="29"/>
      <c r="FK3447" s="29"/>
      <c r="FL3447" s="29"/>
      <c r="FM3447" s="29"/>
      <c r="FN3447" s="29"/>
      <c r="FO3447" s="29"/>
      <c r="FP3447" s="29"/>
      <c r="FQ3447" s="29"/>
      <c r="FR3447" s="29"/>
      <c r="FS3447" s="29"/>
      <c r="FT3447" s="29"/>
      <c r="FU3447" s="29"/>
      <c r="FV3447" s="29"/>
      <c r="FW3447" s="29"/>
      <c r="FX3447" s="29"/>
      <c r="FY3447" s="29"/>
      <c r="FZ3447" s="29"/>
      <c r="GA3447" s="29"/>
      <c r="GB3447" s="29"/>
      <c r="GC3447" s="29"/>
      <c r="GD3447" s="29"/>
      <c r="GE3447" s="29"/>
      <c r="GF3447" s="29"/>
      <c r="GG3447" s="29"/>
      <c r="GH3447" s="29"/>
      <c r="GI3447" s="29"/>
      <c r="GJ3447" s="29"/>
      <c r="GK3447" s="29"/>
      <c r="GL3447" s="29"/>
      <c r="GM3447" s="29"/>
      <c r="GN3447" s="29"/>
      <c r="GO3447" s="29"/>
      <c r="GP3447" s="29"/>
      <c r="GQ3447" s="29"/>
      <c r="GR3447" s="29"/>
      <c r="GS3447" s="29"/>
      <c r="GT3447" s="29"/>
      <c r="GU3447" s="29"/>
      <c r="GV3447" s="29"/>
      <c r="GW3447" s="29"/>
      <c r="GX3447" s="29"/>
      <c r="GY3447" s="29"/>
      <c r="GZ3447" s="29"/>
      <c r="HA3447" s="29"/>
      <c r="HB3447" s="29"/>
      <c r="HC3447" s="29"/>
      <c r="HD3447" s="29"/>
      <c r="HE3447" s="29"/>
      <c r="HF3447" s="29"/>
      <c r="HG3447" s="29"/>
      <c r="HH3447" s="29"/>
      <c r="HI3447" s="29"/>
      <c r="HJ3447" s="29"/>
      <c r="HK3447" s="29"/>
      <c r="HL3447" s="29"/>
      <c r="HM3447" s="29"/>
      <c r="HN3447" s="29"/>
      <c r="HO3447" s="29"/>
      <c r="HP3447" s="29"/>
      <c r="HQ3447" s="29"/>
      <c r="HR3447" s="29"/>
      <c r="HS3447" s="29"/>
      <c r="HT3447" s="29"/>
      <c r="HU3447" s="29"/>
      <c r="HV3447" s="29"/>
      <c r="HW3447" s="29"/>
      <c r="HX3447" s="29"/>
      <c r="HY3447" s="29"/>
      <c r="HZ3447" s="29"/>
      <c r="IA3447" s="29"/>
      <c r="IB3447" s="29"/>
      <c r="IC3447" s="29"/>
      <c r="ID3447" s="29"/>
      <c r="IE3447" s="29"/>
      <c r="IF3447" s="29"/>
      <c r="IG3447" s="29"/>
      <c r="IH3447" s="29"/>
      <c r="II3447" s="29"/>
      <c r="IJ3447" s="29"/>
      <c r="IK3447" s="29"/>
      <c r="IL3447" s="29"/>
      <c r="IM3447" s="29"/>
      <c r="IN3447" s="29"/>
      <c r="IO3447" s="29"/>
      <c r="IP3447" s="29"/>
      <c r="IQ3447" s="29"/>
      <c r="IR3447" s="29"/>
      <c r="IS3447" s="29"/>
      <c r="IT3447" s="29"/>
    </row>
    <row r="3448" spans="2:254" s="11" customFormat="1" ht="12.95" customHeight="1" x14ac:dyDescent="0.2">
      <c r="B3448" s="29" t="s">
        <v>902</v>
      </c>
      <c r="C3448" s="30" t="s">
        <v>1215</v>
      </c>
      <c r="D3448" s="30" t="s">
        <v>978</v>
      </c>
      <c r="E3448" s="29" t="s">
        <v>1216</v>
      </c>
      <c r="F3448" s="29">
        <v>6320</v>
      </c>
      <c r="G3448" s="29" t="s">
        <v>1111</v>
      </c>
      <c r="H3448" s="29" t="s">
        <v>904</v>
      </c>
      <c r="I3448" s="29" t="s">
        <v>905</v>
      </c>
      <c r="J3448" s="29" t="s">
        <v>912</v>
      </c>
      <c r="K3448" s="29" t="s">
        <v>907</v>
      </c>
      <c r="L3448" s="29" t="s">
        <v>923</v>
      </c>
      <c r="M3448" s="29">
        <v>180</v>
      </c>
      <c r="N3448" s="29">
        <v>1954</v>
      </c>
      <c r="O3448" s="29" t="s">
        <v>979</v>
      </c>
      <c r="P3448" s="11" t="s">
        <v>2571</v>
      </c>
      <c r="R3448" s="29"/>
      <c r="S3448" s="29"/>
      <c r="T3448" s="29"/>
      <c r="U3448" s="29"/>
      <c r="V3448" s="29"/>
      <c r="W3448" s="29"/>
      <c r="X3448" s="29"/>
      <c r="Y3448" s="29"/>
      <c r="Z3448" s="29"/>
      <c r="AA3448" s="29"/>
      <c r="AB3448" s="29"/>
      <c r="AC3448" s="29"/>
      <c r="AD3448" s="29"/>
      <c r="AE3448" s="29"/>
      <c r="AF3448" s="29"/>
      <c r="AG3448" s="29"/>
      <c r="AH3448" s="29"/>
      <c r="AI3448" s="29"/>
      <c r="AJ3448" s="29"/>
      <c r="AK3448" s="29"/>
      <c r="AL3448" s="29"/>
      <c r="AM3448" s="29"/>
      <c r="AN3448" s="29"/>
      <c r="AO3448" s="29"/>
      <c r="AP3448" s="29"/>
      <c r="AQ3448" s="29"/>
      <c r="AR3448" s="29"/>
      <c r="AS3448" s="29"/>
      <c r="AT3448" s="29"/>
      <c r="AU3448" s="29"/>
      <c r="AV3448" s="29"/>
      <c r="AW3448" s="29"/>
      <c r="AX3448" s="29"/>
      <c r="AY3448" s="29"/>
      <c r="AZ3448" s="29"/>
      <c r="BA3448" s="29"/>
      <c r="BB3448" s="29"/>
      <c r="BC3448" s="29"/>
      <c r="BD3448" s="29"/>
      <c r="BE3448" s="29"/>
      <c r="BF3448" s="29"/>
      <c r="BG3448" s="29"/>
      <c r="BH3448" s="29"/>
      <c r="BI3448" s="29"/>
      <c r="BJ3448" s="29"/>
      <c r="BK3448" s="29"/>
      <c r="BL3448" s="29"/>
      <c r="BM3448" s="29"/>
      <c r="BN3448" s="29"/>
      <c r="BO3448" s="29"/>
      <c r="BP3448" s="29"/>
      <c r="BQ3448" s="29"/>
      <c r="BR3448" s="29"/>
      <c r="BS3448" s="29"/>
      <c r="BT3448" s="29"/>
      <c r="BU3448" s="29"/>
      <c r="BV3448" s="29"/>
      <c r="BW3448" s="29"/>
      <c r="BX3448" s="29"/>
      <c r="BY3448" s="29"/>
      <c r="BZ3448" s="29"/>
      <c r="CA3448" s="29"/>
      <c r="CB3448" s="29"/>
      <c r="CC3448" s="29"/>
      <c r="CD3448" s="29"/>
      <c r="CE3448" s="29"/>
      <c r="CF3448" s="29"/>
      <c r="CG3448" s="29"/>
      <c r="CH3448" s="29"/>
      <c r="CI3448" s="29"/>
      <c r="CJ3448" s="29"/>
      <c r="CK3448" s="29"/>
      <c r="CL3448" s="29"/>
      <c r="CM3448" s="29"/>
      <c r="CN3448" s="29"/>
      <c r="CO3448" s="29"/>
      <c r="CP3448" s="29"/>
      <c r="CQ3448" s="29"/>
      <c r="CR3448" s="29"/>
      <c r="CS3448" s="29"/>
      <c r="CT3448" s="29"/>
      <c r="CU3448" s="29"/>
      <c r="CV3448" s="29"/>
      <c r="CW3448" s="29"/>
      <c r="CX3448" s="29"/>
      <c r="CY3448" s="29"/>
      <c r="CZ3448" s="29"/>
      <c r="DA3448" s="29"/>
      <c r="DB3448" s="29"/>
      <c r="DC3448" s="29"/>
      <c r="DD3448" s="29"/>
      <c r="DE3448" s="29"/>
      <c r="DF3448" s="29"/>
      <c r="DG3448" s="29"/>
      <c r="DH3448" s="29"/>
      <c r="DI3448" s="29"/>
      <c r="DJ3448" s="29"/>
      <c r="DK3448" s="29"/>
      <c r="DL3448" s="29"/>
      <c r="DM3448" s="29"/>
      <c r="DN3448" s="29"/>
      <c r="DO3448" s="29"/>
      <c r="DP3448" s="29"/>
      <c r="DQ3448" s="29"/>
      <c r="DR3448" s="29"/>
      <c r="DS3448" s="29"/>
      <c r="DT3448" s="29"/>
      <c r="DU3448" s="29"/>
      <c r="DV3448" s="29"/>
      <c r="DW3448" s="29"/>
      <c r="DX3448" s="29"/>
      <c r="DY3448" s="29"/>
      <c r="DZ3448" s="29"/>
      <c r="EA3448" s="29"/>
      <c r="EB3448" s="29"/>
      <c r="EC3448" s="29"/>
      <c r="ED3448" s="29"/>
      <c r="EE3448" s="29"/>
      <c r="EF3448" s="29"/>
      <c r="EG3448" s="29"/>
      <c r="EH3448" s="29"/>
      <c r="EI3448" s="29"/>
      <c r="EJ3448" s="29"/>
      <c r="EK3448" s="29"/>
      <c r="EL3448" s="29"/>
      <c r="EM3448" s="29"/>
      <c r="EN3448" s="29"/>
      <c r="EO3448" s="29"/>
      <c r="EP3448" s="29"/>
      <c r="EQ3448" s="29"/>
      <c r="ER3448" s="29"/>
      <c r="ES3448" s="29"/>
      <c r="ET3448" s="29"/>
      <c r="EU3448" s="29"/>
      <c r="EV3448" s="29"/>
      <c r="EW3448" s="29"/>
      <c r="EX3448" s="29"/>
      <c r="EY3448" s="29"/>
      <c r="EZ3448" s="29"/>
      <c r="FA3448" s="29"/>
      <c r="FB3448" s="29"/>
      <c r="FC3448" s="29"/>
      <c r="FD3448" s="29"/>
      <c r="FE3448" s="29"/>
      <c r="FF3448" s="29"/>
      <c r="FG3448" s="29"/>
      <c r="FH3448" s="29"/>
      <c r="FI3448" s="29"/>
      <c r="FJ3448" s="29"/>
      <c r="FK3448" s="29"/>
      <c r="FL3448" s="29"/>
      <c r="FM3448" s="29"/>
      <c r="FN3448" s="29"/>
      <c r="FO3448" s="29"/>
      <c r="FP3448" s="29"/>
      <c r="FQ3448" s="29"/>
      <c r="FR3448" s="29"/>
      <c r="FS3448" s="29"/>
      <c r="FT3448" s="29"/>
      <c r="FU3448" s="29"/>
      <c r="FV3448" s="29"/>
      <c r="FW3448" s="29"/>
      <c r="FX3448" s="29"/>
      <c r="FY3448" s="29"/>
      <c r="FZ3448" s="29"/>
      <c r="GA3448" s="29"/>
      <c r="GB3448" s="29"/>
      <c r="GC3448" s="29"/>
      <c r="GD3448" s="29"/>
      <c r="GE3448" s="29"/>
      <c r="GF3448" s="29"/>
      <c r="GG3448" s="29"/>
      <c r="GH3448" s="29"/>
      <c r="GI3448" s="29"/>
      <c r="GJ3448" s="29"/>
      <c r="GK3448" s="29"/>
      <c r="GL3448" s="29"/>
      <c r="GM3448" s="29"/>
      <c r="GN3448" s="29"/>
      <c r="GO3448" s="29"/>
      <c r="GP3448" s="29"/>
      <c r="GQ3448" s="29"/>
      <c r="GR3448" s="29"/>
      <c r="GS3448" s="29"/>
      <c r="GT3448" s="29"/>
      <c r="GU3448" s="29"/>
      <c r="GV3448" s="29"/>
      <c r="GW3448" s="29"/>
      <c r="GX3448" s="29"/>
      <c r="GY3448" s="29"/>
      <c r="GZ3448" s="29"/>
      <c r="HA3448" s="29"/>
      <c r="HB3448" s="29"/>
      <c r="HC3448" s="29"/>
      <c r="HD3448" s="29"/>
      <c r="HE3448" s="29"/>
      <c r="HF3448" s="29"/>
      <c r="HG3448" s="29"/>
      <c r="HH3448" s="29"/>
      <c r="HI3448" s="29"/>
      <c r="HJ3448" s="29"/>
      <c r="HK3448" s="29"/>
      <c r="HL3448" s="29"/>
      <c r="HM3448" s="29"/>
      <c r="HN3448" s="29"/>
      <c r="HO3448" s="29"/>
      <c r="HP3448" s="29"/>
      <c r="HQ3448" s="29"/>
      <c r="HR3448" s="29"/>
      <c r="HS3448" s="29"/>
      <c r="HT3448" s="29"/>
      <c r="HU3448" s="29"/>
      <c r="HV3448" s="29"/>
      <c r="HW3448" s="29"/>
      <c r="HX3448" s="29"/>
      <c r="HY3448" s="29"/>
      <c r="HZ3448" s="29"/>
      <c r="IA3448" s="29"/>
      <c r="IB3448" s="29"/>
      <c r="IC3448" s="29"/>
      <c r="ID3448" s="29"/>
      <c r="IE3448" s="29"/>
      <c r="IF3448" s="29"/>
      <c r="IG3448" s="29"/>
      <c r="IH3448" s="29"/>
      <c r="II3448" s="29"/>
      <c r="IJ3448" s="29"/>
      <c r="IK3448" s="29"/>
      <c r="IL3448" s="29"/>
      <c r="IM3448" s="29"/>
      <c r="IN3448" s="29"/>
      <c r="IO3448" s="29"/>
      <c r="IP3448" s="29"/>
      <c r="IQ3448" s="29"/>
      <c r="IR3448" s="29"/>
      <c r="IS3448" s="29"/>
      <c r="IT3448" s="29"/>
    </row>
    <row r="3449" spans="2:254" s="11" customFormat="1" ht="12.95" customHeight="1" x14ac:dyDescent="0.2">
      <c r="B3449" s="29" t="s">
        <v>902</v>
      </c>
      <c r="C3449" s="30" t="s">
        <v>1215</v>
      </c>
      <c r="D3449" s="30" t="s">
        <v>978</v>
      </c>
      <c r="E3449" s="29" t="s">
        <v>1216</v>
      </c>
      <c r="F3449" s="29">
        <v>6320</v>
      </c>
      <c r="G3449" s="29" t="s">
        <v>1111</v>
      </c>
      <c r="H3449" s="29" t="s">
        <v>904</v>
      </c>
      <c r="I3449" s="29" t="s">
        <v>905</v>
      </c>
      <c r="J3449" s="29" t="s">
        <v>912</v>
      </c>
      <c r="K3449" s="29" t="s">
        <v>907</v>
      </c>
      <c r="L3449" s="29" t="s">
        <v>923</v>
      </c>
      <c r="M3449" s="29">
        <v>180</v>
      </c>
      <c r="N3449" s="29">
        <v>1954</v>
      </c>
      <c r="O3449" s="29" t="s">
        <v>979</v>
      </c>
      <c r="P3449" s="11" t="s">
        <v>2571</v>
      </c>
      <c r="R3449" s="29"/>
      <c r="S3449" s="29"/>
      <c r="T3449" s="29"/>
      <c r="U3449" s="29"/>
      <c r="V3449" s="29"/>
      <c r="W3449" s="29"/>
      <c r="X3449" s="29"/>
      <c r="Y3449" s="29"/>
      <c r="Z3449" s="29"/>
      <c r="AA3449" s="29"/>
      <c r="AB3449" s="29"/>
      <c r="AC3449" s="29"/>
      <c r="AD3449" s="29"/>
      <c r="AE3449" s="29"/>
      <c r="AF3449" s="29"/>
      <c r="AG3449" s="29"/>
      <c r="AH3449" s="29"/>
      <c r="AI3449" s="29"/>
      <c r="AJ3449" s="29"/>
      <c r="AK3449" s="29"/>
      <c r="AL3449" s="29"/>
      <c r="AM3449" s="29"/>
      <c r="AN3449" s="29"/>
      <c r="AO3449" s="29"/>
      <c r="AP3449" s="29"/>
      <c r="AQ3449" s="29"/>
      <c r="AR3449" s="29"/>
      <c r="AS3449" s="29"/>
      <c r="AT3449" s="29"/>
      <c r="AU3449" s="29"/>
      <c r="AV3449" s="29"/>
      <c r="AW3449" s="29"/>
      <c r="AX3449" s="29"/>
      <c r="AY3449" s="29"/>
      <c r="AZ3449" s="29"/>
      <c r="BA3449" s="29"/>
      <c r="BB3449" s="29"/>
      <c r="BC3449" s="29"/>
      <c r="BD3449" s="29"/>
      <c r="BE3449" s="29"/>
      <c r="BF3449" s="29"/>
      <c r="BG3449" s="29"/>
      <c r="BH3449" s="29"/>
      <c r="BI3449" s="29"/>
      <c r="BJ3449" s="29"/>
      <c r="BK3449" s="29"/>
      <c r="BL3449" s="29"/>
      <c r="BM3449" s="29"/>
      <c r="BN3449" s="29"/>
      <c r="BO3449" s="29"/>
      <c r="BP3449" s="29"/>
      <c r="BQ3449" s="29"/>
      <c r="BR3449" s="29"/>
      <c r="BS3449" s="29"/>
      <c r="BT3449" s="29"/>
      <c r="BU3449" s="29"/>
      <c r="BV3449" s="29"/>
      <c r="BW3449" s="29"/>
      <c r="BX3449" s="29"/>
      <c r="BY3449" s="29"/>
      <c r="BZ3449" s="29"/>
      <c r="CA3449" s="29"/>
      <c r="CB3449" s="29"/>
      <c r="CC3449" s="29"/>
      <c r="CD3449" s="29"/>
      <c r="CE3449" s="29"/>
      <c r="CF3449" s="29"/>
      <c r="CG3449" s="29"/>
      <c r="CH3449" s="29"/>
      <c r="CI3449" s="29"/>
      <c r="CJ3449" s="29"/>
      <c r="CK3449" s="29"/>
      <c r="CL3449" s="29"/>
      <c r="CM3449" s="29"/>
      <c r="CN3449" s="29"/>
      <c r="CO3449" s="29"/>
      <c r="CP3449" s="29"/>
      <c r="CQ3449" s="29"/>
      <c r="CR3449" s="29"/>
      <c r="CS3449" s="29"/>
      <c r="CT3449" s="29"/>
      <c r="CU3449" s="29"/>
      <c r="CV3449" s="29"/>
      <c r="CW3449" s="29"/>
      <c r="CX3449" s="29"/>
      <c r="CY3449" s="29"/>
      <c r="CZ3449" s="29"/>
      <c r="DA3449" s="29"/>
      <c r="DB3449" s="29"/>
      <c r="DC3449" s="29"/>
      <c r="DD3449" s="29"/>
      <c r="DE3449" s="29"/>
      <c r="DF3449" s="29"/>
      <c r="DG3449" s="29"/>
      <c r="DH3449" s="29"/>
      <c r="DI3449" s="29"/>
      <c r="DJ3449" s="29"/>
      <c r="DK3449" s="29"/>
      <c r="DL3449" s="29"/>
      <c r="DM3449" s="29"/>
      <c r="DN3449" s="29"/>
      <c r="DO3449" s="29"/>
      <c r="DP3449" s="29"/>
      <c r="DQ3449" s="29"/>
      <c r="DR3449" s="29"/>
      <c r="DS3449" s="29"/>
      <c r="DT3449" s="29"/>
      <c r="DU3449" s="29"/>
      <c r="DV3449" s="29"/>
      <c r="DW3449" s="29"/>
      <c r="DX3449" s="29"/>
      <c r="DY3449" s="29"/>
      <c r="DZ3449" s="29"/>
      <c r="EA3449" s="29"/>
      <c r="EB3449" s="29"/>
      <c r="EC3449" s="29"/>
      <c r="ED3449" s="29"/>
      <c r="EE3449" s="29"/>
      <c r="EF3449" s="29"/>
      <c r="EG3449" s="29"/>
      <c r="EH3449" s="29"/>
      <c r="EI3449" s="29"/>
      <c r="EJ3449" s="29"/>
      <c r="EK3449" s="29"/>
      <c r="EL3449" s="29"/>
      <c r="EM3449" s="29"/>
      <c r="EN3449" s="29"/>
      <c r="EO3449" s="29"/>
      <c r="EP3449" s="29"/>
      <c r="EQ3449" s="29"/>
      <c r="ER3449" s="29"/>
      <c r="ES3449" s="29"/>
      <c r="ET3449" s="29"/>
      <c r="EU3449" s="29"/>
      <c r="EV3449" s="29"/>
      <c r="EW3449" s="29"/>
      <c r="EX3449" s="29"/>
      <c r="EY3449" s="29"/>
      <c r="EZ3449" s="29"/>
      <c r="FA3449" s="29"/>
      <c r="FB3449" s="29"/>
      <c r="FC3449" s="29"/>
      <c r="FD3449" s="29"/>
      <c r="FE3449" s="29"/>
      <c r="FF3449" s="29"/>
      <c r="FG3449" s="29"/>
      <c r="FH3449" s="29"/>
      <c r="FI3449" s="29"/>
      <c r="FJ3449" s="29"/>
      <c r="FK3449" s="29"/>
      <c r="FL3449" s="29"/>
      <c r="FM3449" s="29"/>
      <c r="FN3449" s="29"/>
      <c r="FO3449" s="29"/>
      <c r="FP3449" s="29"/>
      <c r="FQ3449" s="29"/>
      <c r="FR3449" s="29"/>
      <c r="FS3449" s="29"/>
      <c r="FT3449" s="29"/>
      <c r="FU3449" s="29"/>
      <c r="FV3449" s="29"/>
      <c r="FW3449" s="29"/>
      <c r="FX3449" s="29"/>
      <c r="FY3449" s="29"/>
      <c r="FZ3449" s="29"/>
      <c r="GA3449" s="29"/>
      <c r="GB3449" s="29"/>
      <c r="GC3449" s="29"/>
      <c r="GD3449" s="29"/>
      <c r="GE3449" s="29"/>
      <c r="GF3449" s="29"/>
      <c r="GG3449" s="29"/>
      <c r="GH3449" s="29"/>
      <c r="GI3449" s="29"/>
      <c r="GJ3449" s="29"/>
      <c r="GK3449" s="29"/>
      <c r="GL3449" s="29"/>
      <c r="GM3449" s="29"/>
      <c r="GN3449" s="29"/>
      <c r="GO3449" s="29"/>
      <c r="GP3449" s="29"/>
      <c r="GQ3449" s="29"/>
      <c r="GR3449" s="29"/>
      <c r="GS3449" s="29"/>
      <c r="GT3449" s="29"/>
      <c r="GU3449" s="29"/>
      <c r="GV3449" s="29"/>
      <c r="GW3449" s="29"/>
      <c r="GX3449" s="29"/>
      <c r="GY3449" s="29"/>
      <c r="GZ3449" s="29"/>
      <c r="HA3449" s="29"/>
      <c r="HB3449" s="29"/>
      <c r="HC3449" s="29"/>
      <c r="HD3449" s="29"/>
      <c r="HE3449" s="29"/>
      <c r="HF3449" s="29"/>
      <c r="HG3449" s="29"/>
      <c r="HH3449" s="29"/>
      <c r="HI3449" s="29"/>
      <c r="HJ3449" s="29"/>
      <c r="HK3449" s="29"/>
      <c r="HL3449" s="29"/>
      <c r="HM3449" s="29"/>
      <c r="HN3449" s="29"/>
      <c r="HO3449" s="29"/>
      <c r="HP3449" s="29"/>
      <c r="HQ3449" s="29"/>
      <c r="HR3449" s="29"/>
      <c r="HS3449" s="29"/>
      <c r="HT3449" s="29"/>
      <c r="HU3449" s="29"/>
      <c r="HV3449" s="29"/>
      <c r="HW3449" s="29"/>
      <c r="HX3449" s="29"/>
      <c r="HY3449" s="29"/>
      <c r="HZ3449" s="29"/>
      <c r="IA3449" s="29"/>
      <c r="IB3449" s="29"/>
      <c r="IC3449" s="29"/>
      <c r="ID3449" s="29"/>
      <c r="IE3449" s="29"/>
      <c r="IF3449" s="29"/>
      <c r="IG3449" s="29"/>
      <c r="IH3449" s="29"/>
      <c r="II3449" s="29"/>
      <c r="IJ3449" s="29"/>
      <c r="IK3449" s="29"/>
      <c r="IL3449" s="29"/>
      <c r="IM3449" s="29"/>
      <c r="IN3449" s="29"/>
      <c r="IO3449" s="29"/>
      <c r="IP3449" s="29"/>
      <c r="IQ3449" s="29"/>
      <c r="IR3449" s="29"/>
      <c r="IS3449" s="29"/>
      <c r="IT3449" s="29"/>
    </row>
    <row r="3450" spans="2:254" s="11" customFormat="1" ht="12.95" customHeight="1" x14ac:dyDescent="0.2">
      <c r="B3450" s="29" t="s">
        <v>902</v>
      </c>
      <c r="C3450" s="30" t="s">
        <v>1730</v>
      </c>
      <c r="D3450" s="30" t="s">
        <v>940</v>
      </c>
      <c r="E3450" s="29" t="s">
        <v>1731</v>
      </c>
      <c r="F3450" s="29">
        <v>3313</v>
      </c>
      <c r="G3450" s="29" t="s">
        <v>977</v>
      </c>
      <c r="H3450" s="29" t="s">
        <v>904</v>
      </c>
      <c r="I3450" s="29" t="s">
        <v>936</v>
      </c>
      <c r="J3450" s="29" t="s">
        <v>910</v>
      </c>
      <c r="K3450" s="29" t="s">
        <v>937</v>
      </c>
      <c r="L3450" s="29" t="s">
        <v>1685</v>
      </c>
      <c r="M3450" s="29" t="s">
        <v>1732</v>
      </c>
      <c r="N3450" s="29">
        <v>1942</v>
      </c>
      <c r="O3450" s="29" t="s">
        <v>908</v>
      </c>
      <c r="P3450" s="29"/>
      <c r="Q3450" s="29"/>
      <c r="S3450" s="29"/>
      <c r="T3450" s="29"/>
      <c r="U3450" s="29"/>
      <c r="V3450" s="29"/>
      <c r="W3450" s="29"/>
      <c r="X3450" s="29"/>
      <c r="Y3450" s="29"/>
      <c r="Z3450" s="29"/>
      <c r="AA3450" s="29"/>
      <c r="AB3450" s="29"/>
      <c r="AC3450" s="29"/>
      <c r="AD3450" s="29"/>
      <c r="AE3450" s="29"/>
      <c r="AF3450" s="29"/>
      <c r="AG3450" s="29"/>
      <c r="AH3450" s="29"/>
      <c r="AI3450" s="29"/>
      <c r="AJ3450" s="29"/>
      <c r="AK3450" s="29"/>
      <c r="AL3450" s="29"/>
      <c r="AM3450" s="29"/>
      <c r="AN3450" s="29"/>
      <c r="AO3450" s="29"/>
      <c r="AP3450" s="29"/>
      <c r="AQ3450" s="29"/>
      <c r="AR3450" s="29"/>
      <c r="AS3450" s="29"/>
      <c r="AT3450" s="29"/>
      <c r="AU3450" s="29"/>
      <c r="AV3450" s="29"/>
      <c r="AW3450" s="29"/>
      <c r="AX3450" s="29"/>
      <c r="AY3450" s="29"/>
      <c r="AZ3450" s="29"/>
      <c r="BA3450" s="29"/>
      <c r="BB3450" s="29"/>
      <c r="BC3450" s="29"/>
      <c r="BD3450" s="29"/>
      <c r="BE3450" s="29"/>
      <c r="BF3450" s="29"/>
      <c r="BG3450" s="29"/>
      <c r="BH3450" s="29"/>
      <c r="BI3450" s="29"/>
      <c r="BJ3450" s="29"/>
      <c r="BK3450" s="29"/>
      <c r="BL3450" s="29"/>
      <c r="BM3450" s="29"/>
      <c r="BN3450" s="29"/>
      <c r="BO3450" s="29"/>
      <c r="BP3450" s="29"/>
      <c r="BQ3450" s="29"/>
      <c r="BR3450" s="29"/>
      <c r="BS3450" s="29"/>
      <c r="BT3450" s="29"/>
      <c r="BU3450" s="29"/>
      <c r="BV3450" s="29"/>
      <c r="BW3450" s="29"/>
      <c r="BX3450" s="29"/>
      <c r="BY3450" s="29"/>
      <c r="BZ3450" s="29"/>
      <c r="CA3450" s="29"/>
      <c r="CB3450" s="29"/>
      <c r="CC3450" s="29"/>
      <c r="CD3450" s="29"/>
      <c r="CE3450" s="29"/>
      <c r="CF3450" s="29"/>
      <c r="CG3450" s="29"/>
      <c r="CH3450" s="29"/>
      <c r="CI3450" s="29"/>
      <c r="CJ3450" s="29"/>
      <c r="CK3450" s="29"/>
      <c r="CL3450" s="29"/>
      <c r="CM3450" s="29"/>
      <c r="CN3450" s="29"/>
      <c r="CO3450" s="29"/>
      <c r="CP3450" s="29"/>
      <c r="CQ3450" s="29"/>
      <c r="CR3450" s="29"/>
      <c r="CS3450" s="29"/>
      <c r="CT3450" s="29"/>
      <c r="CU3450" s="29"/>
      <c r="CV3450" s="29"/>
      <c r="CW3450" s="29"/>
      <c r="CX3450" s="29"/>
      <c r="CY3450" s="29"/>
      <c r="CZ3450" s="29"/>
      <c r="DA3450" s="29"/>
      <c r="DB3450" s="29"/>
      <c r="DC3450" s="29"/>
      <c r="DD3450" s="29"/>
      <c r="DE3450" s="29"/>
      <c r="DF3450" s="29"/>
      <c r="DG3450" s="29"/>
      <c r="DH3450" s="29"/>
      <c r="DI3450" s="29"/>
      <c r="DJ3450" s="29"/>
      <c r="DK3450" s="29"/>
      <c r="DL3450" s="29"/>
      <c r="DM3450" s="29"/>
      <c r="DN3450" s="29"/>
      <c r="DO3450" s="29"/>
      <c r="DP3450" s="29"/>
      <c r="DQ3450" s="29"/>
      <c r="DR3450" s="29"/>
      <c r="DS3450" s="29"/>
      <c r="DT3450" s="29"/>
      <c r="DU3450" s="29"/>
      <c r="DV3450" s="29"/>
      <c r="DW3450" s="29"/>
      <c r="DX3450" s="29"/>
      <c r="DY3450" s="29"/>
      <c r="DZ3450" s="29"/>
      <c r="EA3450" s="29"/>
      <c r="EB3450" s="29"/>
      <c r="EC3450" s="29"/>
      <c r="ED3450" s="29"/>
      <c r="EE3450" s="29"/>
      <c r="EF3450" s="29"/>
      <c r="EG3450" s="29"/>
      <c r="EH3450" s="29"/>
      <c r="EI3450" s="29"/>
      <c r="EJ3450" s="29"/>
      <c r="EK3450" s="29"/>
      <c r="EL3450" s="29"/>
      <c r="EM3450" s="29"/>
      <c r="EN3450" s="29"/>
      <c r="EO3450" s="29"/>
      <c r="EP3450" s="29"/>
      <c r="EQ3450" s="29"/>
      <c r="ER3450" s="29"/>
      <c r="ES3450" s="29"/>
      <c r="ET3450" s="29"/>
      <c r="EU3450" s="29"/>
      <c r="EV3450" s="29"/>
      <c r="EW3450" s="29"/>
      <c r="EX3450" s="29"/>
      <c r="EY3450" s="29"/>
      <c r="EZ3450" s="29"/>
      <c r="FA3450" s="29"/>
      <c r="FB3450" s="29"/>
      <c r="FC3450" s="29"/>
      <c r="FD3450" s="29"/>
      <c r="FE3450" s="29"/>
      <c r="FF3450" s="29"/>
      <c r="FG3450" s="29"/>
      <c r="FH3450" s="29"/>
      <c r="FI3450" s="29"/>
      <c r="FJ3450" s="29"/>
      <c r="FK3450" s="29"/>
      <c r="FL3450" s="29"/>
      <c r="FM3450" s="29"/>
      <c r="FN3450" s="29"/>
      <c r="FO3450" s="29"/>
      <c r="FP3450" s="29"/>
      <c r="FQ3450" s="29"/>
      <c r="FR3450" s="29"/>
      <c r="FS3450" s="29"/>
      <c r="FT3450" s="29"/>
      <c r="FU3450" s="29"/>
      <c r="FV3450" s="29"/>
      <c r="FW3450" s="29"/>
      <c r="FX3450" s="29"/>
      <c r="FY3450" s="29"/>
      <c r="FZ3450" s="29"/>
      <c r="GA3450" s="29"/>
      <c r="GB3450" s="29"/>
      <c r="GC3450" s="29"/>
      <c r="GD3450" s="29"/>
      <c r="GE3450" s="29"/>
      <c r="GF3450" s="29"/>
      <c r="GG3450" s="29"/>
      <c r="GH3450" s="29"/>
      <c r="GI3450" s="29"/>
      <c r="GJ3450" s="29"/>
      <c r="GK3450" s="29"/>
      <c r="GL3450" s="29"/>
      <c r="GM3450" s="29"/>
      <c r="GN3450" s="29"/>
      <c r="GO3450" s="29"/>
      <c r="GP3450" s="29"/>
      <c r="GQ3450" s="29"/>
      <c r="GR3450" s="29"/>
      <c r="GS3450" s="29"/>
      <c r="GT3450" s="29"/>
      <c r="GU3450" s="29"/>
      <c r="GV3450" s="29"/>
      <c r="GW3450" s="29"/>
      <c r="GX3450" s="29"/>
      <c r="GY3450" s="29"/>
      <c r="GZ3450" s="29"/>
      <c r="HA3450" s="29"/>
      <c r="HB3450" s="29"/>
      <c r="HC3450" s="29"/>
      <c r="HD3450" s="29"/>
      <c r="HE3450" s="29"/>
      <c r="HF3450" s="29"/>
      <c r="HG3450" s="29"/>
      <c r="HH3450" s="29"/>
      <c r="HI3450" s="29"/>
      <c r="HJ3450" s="29"/>
      <c r="HK3450" s="29"/>
      <c r="HL3450" s="29"/>
      <c r="HM3450" s="29"/>
      <c r="HN3450" s="29"/>
      <c r="HO3450" s="29"/>
      <c r="HP3450" s="29"/>
      <c r="HQ3450" s="29"/>
      <c r="HR3450" s="29"/>
      <c r="HS3450" s="29"/>
      <c r="HT3450" s="29"/>
      <c r="HU3450" s="29"/>
      <c r="HV3450" s="29"/>
      <c r="HW3450" s="29"/>
      <c r="HX3450" s="29"/>
      <c r="HY3450" s="29"/>
      <c r="HZ3450" s="29"/>
      <c r="IA3450" s="29"/>
      <c r="IB3450" s="29"/>
      <c r="IC3450" s="29"/>
      <c r="ID3450" s="29"/>
      <c r="IE3450" s="29"/>
      <c r="IF3450" s="29"/>
      <c r="IG3450" s="29"/>
      <c r="IH3450" s="29"/>
      <c r="II3450" s="29"/>
      <c r="IJ3450" s="29"/>
      <c r="IK3450" s="29"/>
      <c r="IL3450" s="29"/>
      <c r="IM3450" s="29"/>
      <c r="IN3450" s="29"/>
      <c r="IO3450" s="29"/>
      <c r="IP3450" s="29"/>
      <c r="IQ3450" s="29"/>
      <c r="IR3450" s="29"/>
      <c r="IS3450" s="29"/>
      <c r="IT3450" s="29"/>
    </row>
    <row r="3451" spans="2:254" s="11" customFormat="1" ht="12.95" customHeight="1" x14ac:dyDescent="0.2">
      <c r="B3451" s="29" t="s">
        <v>902</v>
      </c>
      <c r="C3451" s="30" t="s">
        <v>1730</v>
      </c>
      <c r="D3451" s="30" t="s">
        <v>940</v>
      </c>
      <c r="E3451" s="29" t="s">
        <v>1731</v>
      </c>
      <c r="F3451" s="29">
        <v>3313</v>
      </c>
      <c r="G3451" s="29" t="s">
        <v>977</v>
      </c>
      <c r="H3451" s="29" t="s">
        <v>904</v>
      </c>
      <c r="I3451" s="29" t="s">
        <v>936</v>
      </c>
      <c r="J3451" s="29" t="s">
        <v>921</v>
      </c>
      <c r="K3451" s="29" t="s">
        <v>937</v>
      </c>
      <c r="L3451" s="29" t="s">
        <v>1678</v>
      </c>
      <c r="M3451" s="29" t="s">
        <v>215</v>
      </c>
      <c r="N3451" s="29">
        <v>1968</v>
      </c>
      <c r="O3451" s="29" t="s">
        <v>908</v>
      </c>
      <c r="P3451" s="29"/>
      <c r="Q3451" s="29"/>
      <c r="R3451" s="29"/>
      <c r="S3451" s="29"/>
      <c r="T3451" s="29"/>
      <c r="U3451" s="29"/>
      <c r="V3451" s="29"/>
      <c r="W3451" s="29"/>
      <c r="X3451" s="29"/>
      <c r="Y3451" s="29"/>
      <c r="Z3451" s="29"/>
      <c r="AA3451" s="29"/>
      <c r="AB3451" s="29"/>
      <c r="AC3451" s="29"/>
      <c r="AD3451" s="29"/>
      <c r="AE3451" s="29"/>
      <c r="AF3451" s="29"/>
      <c r="AG3451" s="29"/>
      <c r="AH3451" s="29"/>
      <c r="AI3451" s="29"/>
      <c r="AJ3451" s="29"/>
      <c r="AK3451" s="29"/>
      <c r="AL3451" s="29"/>
      <c r="AM3451" s="29"/>
      <c r="AN3451" s="29"/>
      <c r="AO3451" s="29"/>
      <c r="AP3451" s="29"/>
      <c r="AQ3451" s="29"/>
      <c r="AR3451" s="29"/>
      <c r="AS3451" s="29"/>
      <c r="AT3451" s="29"/>
      <c r="AU3451" s="29"/>
      <c r="AV3451" s="29"/>
      <c r="AW3451" s="29"/>
      <c r="AX3451" s="29"/>
      <c r="AY3451" s="29"/>
      <c r="AZ3451" s="29"/>
      <c r="BA3451" s="29"/>
      <c r="BB3451" s="29"/>
      <c r="BC3451" s="29"/>
      <c r="BD3451" s="29"/>
      <c r="BE3451" s="29"/>
      <c r="BF3451" s="29"/>
      <c r="BG3451" s="29"/>
      <c r="BH3451" s="29"/>
      <c r="BI3451" s="29"/>
      <c r="BJ3451" s="29"/>
      <c r="BK3451" s="29"/>
      <c r="BL3451" s="29"/>
      <c r="BM3451" s="29"/>
      <c r="BN3451" s="29"/>
      <c r="BO3451" s="29"/>
      <c r="BP3451" s="29"/>
      <c r="BQ3451" s="29"/>
      <c r="BR3451" s="29"/>
      <c r="BS3451" s="29"/>
      <c r="BT3451" s="29"/>
      <c r="BU3451" s="29"/>
      <c r="BV3451" s="29"/>
      <c r="BW3451" s="29"/>
      <c r="BX3451" s="29"/>
      <c r="BY3451" s="29"/>
      <c r="BZ3451" s="29"/>
      <c r="CA3451" s="29"/>
      <c r="CB3451" s="29"/>
      <c r="CC3451" s="29"/>
      <c r="CD3451" s="29"/>
      <c r="CE3451" s="29"/>
      <c r="CF3451" s="29"/>
      <c r="CG3451" s="29"/>
      <c r="CH3451" s="29"/>
      <c r="CI3451" s="29"/>
      <c r="CJ3451" s="29"/>
      <c r="CK3451" s="29"/>
      <c r="CL3451" s="29"/>
      <c r="CM3451" s="29"/>
      <c r="CN3451" s="29"/>
      <c r="CO3451" s="29"/>
      <c r="CP3451" s="29"/>
      <c r="CQ3451" s="29"/>
      <c r="CR3451" s="29"/>
      <c r="CS3451" s="29"/>
      <c r="CT3451" s="29"/>
      <c r="CU3451" s="29"/>
      <c r="CV3451" s="29"/>
      <c r="CW3451" s="29"/>
      <c r="CX3451" s="29"/>
      <c r="CY3451" s="29"/>
      <c r="CZ3451" s="29"/>
      <c r="DA3451" s="29"/>
      <c r="DB3451" s="29"/>
      <c r="DC3451" s="29"/>
      <c r="DD3451" s="29"/>
      <c r="DE3451" s="29"/>
      <c r="DF3451" s="29"/>
      <c r="DG3451" s="29"/>
      <c r="DH3451" s="29"/>
      <c r="DI3451" s="29"/>
      <c r="DJ3451" s="29"/>
      <c r="DK3451" s="29"/>
      <c r="DL3451" s="29"/>
      <c r="DM3451" s="29"/>
      <c r="DN3451" s="29"/>
      <c r="DO3451" s="29"/>
      <c r="DP3451" s="29"/>
      <c r="DQ3451" s="29"/>
      <c r="DR3451" s="29"/>
      <c r="DS3451" s="29"/>
      <c r="DT3451" s="29"/>
      <c r="DU3451" s="29"/>
      <c r="DV3451" s="29"/>
      <c r="DW3451" s="29"/>
      <c r="DX3451" s="29"/>
      <c r="DY3451" s="29"/>
      <c r="DZ3451" s="29"/>
      <c r="EA3451" s="29"/>
      <c r="EB3451" s="29"/>
      <c r="EC3451" s="29"/>
      <c r="ED3451" s="29"/>
      <c r="EE3451" s="29"/>
      <c r="EF3451" s="29"/>
      <c r="EG3451" s="29"/>
      <c r="EH3451" s="29"/>
      <c r="EI3451" s="29"/>
      <c r="EJ3451" s="29"/>
      <c r="EK3451" s="29"/>
      <c r="EL3451" s="29"/>
      <c r="EM3451" s="29"/>
      <c r="EN3451" s="29"/>
      <c r="EO3451" s="29"/>
      <c r="EP3451" s="29"/>
      <c r="EQ3451" s="29"/>
      <c r="ER3451" s="29"/>
      <c r="ES3451" s="29"/>
      <c r="ET3451" s="29"/>
      <c r="EU3451" s="29"/>
      <c r="EV3451" s="29"/>
      <c r="EW3451" s="29"/>
      <c r="EX3451" s="29"/>
      <c r="EY3451" s="29"/>
      <c r="EZ3451" s="29"/>
      <c r="FA3451" s="29"/>
      <c r="FB3451" s="29"/>
      <c r="FC3451" s="29"/>
      <c r="FD3451" s="29"/>
      <c r="FE3451" s="29"/>
      <c r="FF3451" s="29"/>
      <c r="FG3451" s="29"/>
      <c r="FH3451" s="29"/>
      <c r="FI3451" s="29"/>
      <c r="FJ3451" s="29"/>
      <c r="FK3451" s="29"/>
      <c r="FL3451" s="29"/>
      <c r="FM3451" s="29"/>
      <c r="FN3451" s="29"/>
      <c r="FO3451" s="29"/>
      <c r="FP3451" s="29"/>
      <c r="FQ3451" s="29"/>
      <c r="FR3451" s="29"/>
      <c r="FS3451" s="29"/>
      <c r="FT3451" s="29"/>
      <c r="FU3451" s="29"/>
      <c r="FV3451" s="29"/>
      <c r="FW3451" s="29"/>
      <c r="FX3451" s="29"/>
      <c r="FY3451" s="29"/>
      <c r="FZ3451" s="29"/>
      <c r="GA3451" s="29"/>
      <c r="GB3451" s="29"/>
      <c r="GC3451" s="29"/>
      <c r="GD3451" s="29"/>
      <c r="GE3451" s="29"/>
      <c r="GF3451" s="29"/>
      <c r="GG3451" s="29"/>
      <c r="GH3451" s="29"/>
      <c r="GI3451" s="29"/>
      <c r="GJ3451" s="29"/>
      <c r="GK3451" s="29"/>
      <c r="GL3451" s="29"/>
      <c r="GM3451" s="29"/>
      <c r="GN3451" s="29"/>
      <c r="GO3451" s="29"/>
      <c r="GP3451" s="29"/>
      <c r="GQ3451" s="29"/>
      <c r="GR3451" s="29"/>
      <c r="GS3451" s="29"/>
      <c r="GT3451" s="29"/>
      <c r="GU3451" s="29"/>
      <c r="GV3451" s="29"/>
      <c r="GW3451" s="29"/>
      <c r="GX3451" s="29"/>
      <c r="GY3451" s="29"/>
      <c r="GZ3451" s="29"/>
      <c r="HA3451" s="29"/>
      <c r="HB3451" s="29"/>
      <c r="HC3451" s="29"/>
      <c r="HD3451" s="29"/>
      <c r="HE3451" s="29"/>
      <c r="HF3451" s="29"/>
      <c r="HG3451" s="29"/>
      <c r="HH3451" s="29"/>
      <c r="HI3451" s="29"/>
      <c r="HJ3451" s="29"/>
      <c r="HK3451" s="29"/>
      <c r="HL3451" s="29"/>
      <c r="HM3451" s="29"/>
      <c r="HN3451" s="29"/>
      <c r="HO3451" s="29"/>
      <c r="HP3451" s="29"/>
      <c r="HQ3451" s="29"/>
      <c r="HR3451" s="29"/>
      <c r="HS3451" s="29"/>
      <c r="HT3451" s="29"/>
      <c r="HU3451" s="29"/>
      <c r="HV3451" s="29"/>
      <c r="HW3451" s="29"/>
      <c r="HX3451" s="29"/>
      <c r="HY3451" s="29"/>
      <c r="HZ3451" s="29"/>
      <c r="IA3451" s="29"/>
      <c r="IB3451" s="29"/>
      <c r="IC3451" s="29"/>
      <c r="ID3451" s="29"/>
      <c r="IE3451" s="29"/>
      <c r="IF3451" s="29"/>
      <c r="IG3451" s="29"/>
      <c r="IH3451" s="29"/>
      <c r="II3451" s="29"/>
      <c r="IJ3451" s="29"/>
      <c r="IK3451" s="29"/>
      <c r="IL3451" s="29"/>
      <c r="IM3451" s="29"/>
      <c r="IN3451" s="29"/>
      <c r="IO3451" s="29"/>
      <c r="IP3451" s="29"/>
      <c r="IQ3451" s="29"/>
      <c r="IR3451" s="29"/>
      <c r="IS3451" s="29"/>
      <c r="IT3451" s="29"/>
    </row>
    <row r="3452" spans="2:254" s="11" customFormat="1" ht="14.1" customHeight="1" x14ac:dyDescent="0.2">
      <c r="B3452" s="29" t="s">
        <v>902</v>
      </c>
      <c r="C3452" s="30" t="s">
        <v>1730</v>
      </c>
      <c r="D3452" s="30" t="s">
        <v>940</v>
      </c>
      <c r="E3452" s="29" t="s">
        <v>1731</v>
      </c>
      <c r="F3452" s="29">
        <v>3313</v>
      </c>
      <c r="G3452" s="29" t="s">
        <v>977</v>
      </c>
      <c r="H3452" s="29" t="s">
        <v>904</v>
      </c>
      <c r="I3452" s="29" t="s">
        <v>936</v>
      </c>
      <c r="J3452" s="29" t="s">
        <v>921</v>
      </c>
      <c r="K3452" s="29" t="s">
        <v>937</v>
      </c>
      <c r="L3452" s="29" t="s">
        <v>1678</v>
      </c>
      <c r="M3452" s="29" t="s">
        <v>215</v>
      </c>
      <c r="N3452" s="29">
        <v>1968</v>
      </c>
      <c r="O3452" s="29" t="s">
        <v>908</v>
      </c>
      <c r="P3452" s="29"/>
      <c r="Q3452" s="29"/>
      <c r="R3452" s="29"/>
      <c r="S3452" s="29"/>
      <c r="T3452" s="29"/>
      <c r="U3452" s="29"/>
      <c r="V3452" s="29"/>
      <c r="W3452" s="29"/>
      <c r="X3452" s="29"/>
      <c r="Y3452" s="29"/>
      <c r="Z3452" s="29"/>
      <c r="AA3452" s="29"/>
      <c r="AB3452" s="29"/>
      <c r="AC3452" s="29"/>
      <c r="AD3452" s="29"/>
      <c r="AE3452" s="29"/>
      <c r="AF3452" s="29"/>
      <c r="AG3452" s="29"/>
      <c r="AH3452" s="29"/>
      <c r="AI3452" s="29"/>
      <c r="AJ3452" s="29"/>
      <c r="AK3452" s="29"/>
      <c r="AL3452" s="29"/>
      <c r="AM3452" s="29"/>
      <c r="AN3452" s="29"/>
      <c r="AO3452" s="29"/>
      <c r="AP3452" s="29"/>
      <c r="AQ3452" s="29"/>
      <c r="AR3452" s="29"/>
      <c r="AS3452" s="29"/>
      <c r="AT3452" s="29"/>
      <c r="AU3452" s="29"/>
      <c r="AV3452" s="29"/>
      <c r="AW3452" s="29"/>
      <c r="AX3452" s="29"/>
      <c r="AY3452" s="29"/>
      <c r="AZ3452" s="29"/>
      <c r="BA3452" s="29"/>
      <c r="BB3452" s="29"/>
      <c r="BC3452" s="29"/>
      <c r="BD3452" s="29"/>
      <c r="BE3452" s="29"/>
      <c r="BF3452" s="29"/>
      <c r="BG3452" s="29"/>
      <c r="BH3452" s="29"/>
      <c r="BI3452" s="29"/>
      <c r="BJ3452" s="29"/>
      <c r="BK3452" s="29"/>
      <c r="BL3452" s="29"/>
      <c r="BM3452" s="29"/>
      <c r="BN3452" s="29"/>
      <c r="BO3452" s="29"/>
      <c r="BP3452" s="29"/>
      <c r="BQ3452" s="29"/>
      <c r="BR3452" s="29"/>
      <c r="BS3452" s="29"/>
      <c r="BT3452" s="29"/>
      <c r="BU3452" s="29"/>
      <c r="BV3452" s="29"/>
      <c r="BW3452" s="29"/>
      <c r="BX3452" s="29"/>
      <c r="BY3452" s="29"/>
      <c r="BZ3452" s="29"/>
      <c r="CA3452" s="29"/>
      <c r="CB3452" s="29"/>
      <c r="CC3452" s="29"/>
      <c r="CD3452" s="29"/>
      <c r="CE3452" s="29"/>
      <c r="CF3452" s="29"/>
      <c r="CG3452" s="29"/>
      <c r="CH3452" s="29"/>
      <c r="CI3452" s="29"/>
      <c r="CJ3452" s="29"/>
      <c r="CK3452" s="29"/>
      <c r="CL3452" s="29"/>
      <c r="CM3452" s="29"/>
      <c r="CN3452" s="29"/>
      <c r="CO3452" s="29"/>
      <c r="CP3452" s="29"/>
      <c r="CQ3452" s="29"/>
      <c r="CR3452" s="29"/>
      <c r="CS3452" s="29"/>
      <c r="CT3452" s="29"/>
      <c r="CU3452" s="29"/>
      <c r="CV3452" s="29"/>
      <c r="CW3452" s="29"/>
      <c r="CX3452" s="29"/>
      <c r="CY3452" s="29"/>
      <c r="CZ3452" s="29"/>
      <c r="DA3452" s="29"/>
      <c r="DB3452" s="29"/>
      <c r="DC3452" s="29"/>
      <c r="DD3452" s="29"/>
      <c r="DE3452" s="29"/>
      <c r="DF3452" s="29"/>
      <c r="DG3452" s="29"/>
      <c r="DH3452" s="29"/>
      <c r="DI3452" s="29"/>
      <c r="DJ3452" s="29"/>
      <c r="DK3452" s="29"/>
      <c r="DL3452" s="29"/>
      <c r="DM3452" s="29"/>
      <c r="DN3452" s="29"/>
      <c r="DO3452" s="29"/>
      <c r="DP3452" s="29"/>
      <c r="DQ3452" s="29"/>
      <c r="DR3452" s="29"/>
      <c r="DS3452" s="29"/>
      <c r="DT3452" s="29"/>
      <c r="DU3452" s="29"/>
      <c r="DV3452" s="29"/>
      <c r="DW3452" s="29"/>
      <c r="DX3452" s="29"/>
      <c r="DY3452" s="29"/>
      <c r="DZ3452" s="29"/>
      <c r="EA3452" s="29"/>
      <c r="EB3452" s="29"/>
      <c r="EC3452" s="29"/>
      <c r="ED3452" s="29"/>
      <c r="EE3452" s="29"/>
      <c r="EF3452" s="29"/>
      <c r="EG3452" s="29"/>
      <c r="EH3452" s="29"/>
      <c r="EI3452" s="29"/>
      <c r="EJ3452" s="29"/>
      <c r="EK3452" s="29"/>
      <c r="EL3452" s="29"/>
      <c r="EM3452" s="29"/>
      <c r="EN3452" s="29"/>
      <c r="EO3452" s="29"/>
      <c r="EP3452" s="29"/>
      <c r="EQ3452" s="29"/>
      <c r="ER3452" s="29"/>
      <c r="ES3452" s="29"/>
      <c r="ET3452" s="29"/>
      <c r="EU3452" s="29"/>
      <c r="EV3452" s="29"/>
      <c r="EW3452" s="29"/>
      <c r="EX3452" s="29"/>
      <c r="EY3452" s="29"/>
      <c r="EZ3452" s="29"/>
      <c r="FA3452" s="29"/>
      <c r="FB3452" s="29"/>
      <c r="FC3452" s="29"/>
      <c r="FD3452" s="29"/>
      <c r="FE3452" s="29"/>
      <c r="FF3452" s="29"/>
      <c r="FG3452" s="29"/>
      <c r="FH3452" s="29"/>
      <c r="FI3452" s="29"/>
      <c r="FJ3452" s="29"/>
      <c r="FK3452" s="29"/>
      <c r="FL3452" s="29"/>
      <c r="FM3452" s="29"/>
      <c r="FN3452" s="29"/>
      <c r="FO3452" s="29"/>
      <c r="FP3452" s="29"/>
      <c r="FQ3452" s="29"/>
      <c r="FR3452" s="29"/>
      <c r="FS3452" s="29"/>
      <c r="FT3452" s="29"/>
      <c r="FU3452" s="29"/>
      <c r="FV3452" s="29"/>
      <c r="FW3452" s="29"/>
      <c r="FX3452" s="29"/>
      <c r="FY3452" s="29"/>
      <c r="FZ3452" s="29"/>
      <c r="GA3452" s="29"/>
      <c r="GB3452" s="29"/>
      <c r="GC3452" s="29"/>
      <c r="GD3452" s="29"/>
      <c r="GE3452" s="29"/>
      <c r="GF3452" s="29"/>
      <c r="GG3452" s="29"/>
      <c r="GH3452" s="29"/>
      <c r="GI3452" s="29"/>
      <c r="GJ3452" s="29"/>
      <c r="GK3452" s="29"/>
      <c r="GL3452" s="29"/>
      <c r="GM3452" s="29"/>
      <c r="GN3452" s="29"/>
      <c r="GO3452" s="29"/>
      <c r="GP3452" s="29"/>
      <c r="GQ3452" s="29"/>
      <c r="GR3452" s="29"/>
      <c r="GS3452" s="29"/>
      <c r="GT3452" s="29"/>
      <c r="GU3452" s="29"/>
      <c r="GV3452" s="29"/>
      <c r="GW3452" s="29"/>
      <c r="GX3452" s="29"/>
      <c r="GY3452" s="29"/>
      <c r="GZ3452" s="29"/>
      <c r="HA3452" s="29"/>
      <c r="HB3452" s="29"/>
      <c r="HC3452" s="29"/>
      <c r="HD3452" s="29"/>
      <c r="HE3452" s="29"/>
      <c r="HF3452" s="29"/>
      <c r="HG3452" s="29"/>
      <c r="HH3452" s="29"/>
      <c r="HI3452" s="29"/>
      <c r="HJ3452" s="29"/>
      <c r="HK3452" s="29"/>
      <c r="HL3452" s="29"/>
      <c r="HM3452" s="29"/>
      <c r="HN3452" s="29"/>
      <c r="HO3452" s="29"/>
      <c r="HP3452" s="29"/>
      <c r="HQ3452" s="29"/>
      <c r="HR3452" s="29"/>
      <c r="HS3452" s="29"/>
      <c r="HT3452" s="29"/>
      <c r="HU3452" s="29"/>
      <c r="HV3452" s="29"/>
      <c r="HW3452" s="29"/>
      <c r="HX3452" s="29"/>
      <c r="HY3452" s="29"/>
      <c r="HZ3452" s="29"/>
      <c r="IA3452" s="29"/>
      <c r="IB3452" s="29"/>
      <c r="IC3452" s="29"/>
      <c r="ID3452" s="29"/>
      <c r="IE3452" s="29"/>
      <c r="IF3452" s="29"/>
      <c r="IG3452" s="29"/>
      <c r="IH3452" s="29"/>
      <c r="II3452" s="29"/>
      <c r="IJ3452" s="29"/>
      <c r="IK3452" s="29"/>
      <c r="IL3452" s="29"/>
      <c r="IM3452" s="29"/>
      <c r="IN3452" s="29"/>
      <c r="IO3452" s="29"/>
      <c r="IP3452" s="29"/>
      <c r="IQ3452" s="29"/>
      <c r="IR3452" s="29"/>
      <c r="IS3452" s="29"/>
      <c r="IT3452" s="29"/>
    </row>
    <row r="3453" spans="2:254" s="11" customFormat="1" ht="14.1" customHeight="1" x14ac:dyDescent="0.2">
      <c r="B3453" s="29" t="s">
        <v>902</v>
      </c>
      <c r="C3453" s="30" t="s">
        <v>1730</v>
      </c>
      <c r="D3453" s="30" t="s">
        <v>940</v>
      </c>
      <c r="E3453" s="29" t="s">
        <v>1731</v>
      </c>
      <c r="F3453" s="29">
        <v>3313</v>
      </c>
      <c r="G3453" s="29" t="s">
        <v>977</v>
      </c>
      <c r="H3453" s="29" t="s">
        <v>904</v>
      </c>
      <c r="I3453" s="29" t="s">
        <v>936</v>
      </c>
      <c r="J3453" s="29" t="s">
        <v>910</v>
      </c>
      <c r="K3453" s="29" t="s">
        <v>937</v>
      </c>
      <c r="L3453" s="29" t="s">
        <v>1685</v>
      </c>
      <c r="M3453" s="29" t="s">
        <v>1732</v>
      </c>
      <c r="N3453" s="29">
        <v>1942</v>
      </c>
      <c r="O3453" s="29" t="s">
        <v>908</v>
      </c>
      <c r="P3453" s="29"/>
      <c r="Q3453" s="29"/>
      <c r="R3453" s="29"/>
      <c r="S3453" s="29"/>
      <c r="T3453" s="29"/>
      <c r="U3453" s="29"/>
      <c r="V3453" s="29"/>
      <c r="W3453" s="29"/>
      <c r="X3453" s="29"/>
      <c r="Y3453" s="29"/>
      <c r="Z3453" s="29"/>
      <c r="AA3453" s="29"/>
      <c r="AB3453" s="29"/>
      <c r="AC3453" s="29"/>
      <c r="AD3453" s="29"/>
      <c r="AE3453" s="29"/>
      <c r="AF3453" s="29"/>
      <c r="AG3453" s="29"/>
      <c r="AH3453" s="29"/>
      <c r="AI3453" s="29"/>
      <c r="AJ3453" s="29"/>
      <c r="AK3453" s="29"/>
      <c r="AL3453" s="29"/>
      <c r="AM3453" s="29"/>
      <c r="AN3453" s="29"/>
      <c r="AO3453" s="29"/>
      <c r="AP3453" s="29"/>
      <c r="AQ3453" s="29"/>
      <c r="AR3453" s="29"/>
      <c r="AS3453" s="29"/>
      <c r="AT3453" s="29"/>
      <c r="AU3453" s="29"/>
      <c r="AV3453" s="29"/>
      <c r="AW3453" s="29"/>
      <c r="AX3453" s="29"/>
      <c r="AY3453" s="29"/>
      <c r="AZ3453" s="29"/>
      <c r="BA3453" s="29"/>
      <c r="BB3453" s="29"/>
      <c r="BC3453" s="29"/>
      <c r="BD3453" s="29"/>
      <c r="BE3453" s="29"/>
      <c r="BF3453" s="29"/>
      <c r="BG3453" s="29"/>
      <c r="BH3453" s="29"/>
      <c r="BI3453" s="29"/>
      <c r="BJ3453" s="29"/>
      <c r="BK3453" s="29"/>
      <c r="BL3453" s="29"/>
      <c r="BM3453" s="29"/>
      <c r="BN3453" s="29"/>
      <c r="BO3453" s="29"/>
      <c r="BP3453" s="29"/>
      <c r="BQ3453" s="29"/>
      <c r="BR3453" s="29"/>
      <c r="BS3453" s="29"/>
      <c r="BT3453" s="29"/>
      <c r="BU3453" s="29"/>
      <c r="BV3453" s="29"/>
      <c r="BW3453" s="29"/>
      <c r="BX3453" s="29"/>
      <c r="BY3453" s="29"/>
      <c r="BZ3453" s="29"/>
      <c r="CA3453" s="29"/>
      <c r="CB3453" s="29"/>
      <c r="CC3453" s="29"/>
      <c r="CD3453" s="29"/>
      <c r="CE3453" s="29"/>
      <c r="CF3453" s="29"/>
      <c r="CG3453" s="29"/>
      <c r="CH3453" s="29"/>
      <c r="CI3453" s="29"/>
      <c r="CJ3453" s="29"/>
      <c r="CK3453" s="29"/>
      <c r="CL3453" s="29"/>
      <c r="CM3453" s="29"/>
      <c r="CN3453" s="29"/>
      <c r="CO3453" s="29"/>
      <c r="CP3453" s="29"/>
      <c r="CQ3453" s="29"/>
      <c r="CR3453" s="29"/>
      <c r="CS3453" s="29"/>
      <c r="CT3453" s="29"/>
      <c r="CU3453" s="29"/>
      <c r="CV3453" s="29"/>
      <c r="CW3453" s="29"/>
      <c r="CX3453" s="29"/>
      <c r="CY3453" s="29"/>
      <c r="CZ3453" s="29"/>
      <c r="DA3453" s="29"/>
      <c r="DB3453" s="29"/>
      <c r="DC3453" s="29"/>
      <c r="DD3453" s="29"/>
      <c r="DE3453" s="29"/>
      <c r="DF3453" s="29"/>
      <c r="DG3453" s="29"/>
      <c r="DH3453" s="29"/>
      <c r="DI3453" s="29"/>
      <c r="DJ3453" s="29"/>
      <c r="DK3453" s="29"/>
      <c r="DL3453" s="29"/>
      <c r="DM3453" s="29"/>
      <c r="DN3453" s="29"/>
      <c r="DO3453" s="29"/>
      <c r="DP3453" s="29"/>
      <c r="DQ3453" s="29"/>
      <c r="DR3453" s="29"/>
      <c r="DS3453" s="29"/>
      <c r="DT3453" s="29"/>
      <c r="DU3453" s="29"/>
      <c r="DV3453" s="29"/>
      <c r="DW3453" s="29"/>
      <c r="DX3453" s="29"/>
      <c r="DY3453" s="29"/>
      <c r="DZ3453" s="29"/>
      <c r="EA3453" s="29"/>
      <c r="EB3453" s="29"/>
      <c r="EC3453" s="29"/>
      <c r="ED3453" s="29"/>
      <c r="EE3453" s="29"/>
      <c r="EF3453" s="29"/>
      <c r="EG3453" s="29"/>
      <c r="EH3453" s="29"/>
      <c r="EI3453" s="29"/>
      <c r="EJ3453" s="29"/>
      <c r="EK3453" s="29"/>
      <c r="EL3453" s="29"/>
      <c r="EM3453" s="29"/>
      <c r="EN3453" s="29"/>
      <c r="EO3453" s="29"/>
      <c r="EP3453" s="29"/>
      <c r="EQ3453" s="29"/>
      <c r="ER3453" s="29"/>
      <c r="ES3453" s="29"/>
      <c r="ET3453" s="29"/>
      <c r="EU3453" s="29"/>
      <c r="EV3453" s="29"/>
      <c r="EW3453" s="29"/>
      <c r="EX3453" s="29"/>
      <c r="EY3453" s="29"/>
      <c r="EZ3453" s="29"/>
      <c r="FA3453" s="29"/>
      <c r="FB3453" s="29"/>
      <c r="FC3453" s="29"/>
      <c r="FD3453" s="29"/>
      <c r="FE3453" s="29"/>
      <c r="FF3453" s="29"/>
      <c r="FG3453" s="29"/>
      <c r="FH3453" s="29"/>
      <c r="FI3453" s="29"/>
      <c r="FJ3453" s="29"/>
      <c r="FK3453" s="29"/>
      <c r="FL3453" s="29"/>
      <c r="FM3453" s="29"/>
      <c r="FN3453" s="29"/>
      <c r="FO3453" s="29"/>
      <c r="FP3453" s="29"/>
      <c r="FQ3453" s="29"/>
      <c r="FR3453" s="29"/>
      <c r="FS3453" s="29"/>
      <c r="FT3453" s="29"/>
      <c r="FU3453" s="29"/>
      <c r="FV3453" s="29"/>
      <c r="FW3453" s="29"/>
      <c r="FX3453" s="29"/>
      <c r="FY3453" s="29"/>
      <c r="FZ3453" s="29"/>
      <c r="GA3453" s="29"/>
      <c r="GB3453" s="29"/>
      <c r="GC3453" s="29"/>
      <c r="GD3453" s="29"/>
      <c r="GE3453" s="29"/>
      <c r="GF3453" s="29"/>
      <c r="GG3453" s="29"/>
      <c r="GH3453" s="29"/>
      <c r="GI3453" s="29"/>
      <c r="GJ3453" s="29"/>
      <c r="GK3453" s="29"/>
      <c r="GL3453" s="29"/>
      <c r="GM3453" s="29"/>
      <c r="GN3453" s="29"/>
      <c r="GO3453" s="29"/>
      <c r="GP3453" s="29"/>
      <c r="GQ3453" s="29"/>
      <c r="GR3453" s="29"/>
      <c r="GS3453" s="29"/>
      <c r="GT3453" s="29"/>
      <c r="GU3453" s="29"/>
      <c r="GV3453" s="29"/>
      <c r="GW3453" s="29"/>
      <c r="GX3453" s="29"/>
      <c r="GY3453" s="29"/>
      <c r="GZ3453" s="29"/>
      <c r="HA3453" s="29"/>
      <c r="HB3453" s="29"/>
      <c r="HC3453" s="29"/>
      <c r="HD3453" s="29"/>
      <c r="HE3453" s="29"/>
      <c r="HF3453" s="29"/>
      <c r="HG3453" s="29"/>
      <c r="HH3453" s="29"/>
      <c r="HI3453" s="29"/>
      <c r="HJ3453" s="29"/>
      <c r="HK3453" s="29"/>
      <c r="HL3453" s="29"/>
      <c r="HM3453" s="29"/>
      <c r="HN3453" s="29"/>
      <c r="HO3453" s="29"/>
      <c r="HP3453" s="29"/>
      <c r="HQ3453" s="29"/>
      <c r="HR3453" s="29"/>
      <c r="HS3453" s="29"/>
      <c r="HT3453" s="29"/>
      <c r="HU3453" s="29"/>
      <c r="HV3453" s="29"/>
      <c r="HW3453" s="29"/>
      <c r="HX3453" s="29"/>
      <c r="HY3453" s="29"/>
      <c r="HZ3453" s="29"/>
      <c r="IA3453" s="29"/>
      <c r="IB3453" s="29"/>
      <c r="IC3453" s="29"/>
      <c r="ID3453" s="29"/>
      <c r="IE3453" s="29"/>
      <c r="IF3453" s="29"/>
      <c r="IG3453" s="29"/>
      <c r="IH3453" s="29"/>
      <c r="II3453" s="29"/>
      <c r="IJ3453" s="29"/>
      <c r="IK3453" s="29"/>
      <c r="IL3453" s="29"/>
      <c r="IM3453" s="29"/>
      <c r="IN3453" s="29"/>
      <c r="IO3453" s="29"/>
      <c r="IP3453" s="29"/>
      <c r="IQ3453" s="29"/>
      <c r="IR3453" s="29"/>
      <c r="IS3453" s="29"/>
      <c r="IT3453" s="29"/>
    </row>
    <row r="3454" spans="2:254" s="11" customFormat="1" ht="12.95" customHeight="1" x14ac:dyDescent="0.2">
      <c r="B3454" s="29" t="s">
        <v>902</v>
      </c>
      <c r="C3454" s="30" t="s">
        <v>1730</v>
      </c>
      <c r="D3454" s="30" t="s">
        <v>940</v>
      </c>
      <c r="E3454" s="29" t="s">
        <v>1731</v>
      </c>
      <c r="F3454" s="29">
        <v>3313</v>
      </c>
      <c r="G3454" s="29" t="s">
        <v>977</v>
      </c>
      <c r="H3454" s="29" t="s">
        <v>904</v>
      </c>
      <c r="I3454" s="29" t="s">
        <v>936</v>
      </c>
      <c r="J3454" s="29" t="s">
        <v>910</v>
      </c>
      <c r="K3454" s="29" t="s">
        <v>937</v>
      </c>
      <c r="L3454" s="29" t="s">
        <v>1685</v>
      </c>
      <c r="M3454" s="29" t="s">
        <v>1732</v>
      </c>
      <c r="N3454" s="29">
        <v>1942</v>
      </c>
      <c r="O3454" s="29" t="s">
        <v>908</v>
      </c>
      <c r="P3454" s="29"/>
      <c r="Q3454" s="29"/>
      <c r="R3454" s="29"/>
      <c r="S3454" s="29"/>
      <c r="T3454" s="29"/>
      <c r="U3454" s="29"/>
      <c r="V3454" s="29"/>
      <c r="W3454" s="29"/>
      <c r="X3454" s="29"/>
      <c r="Y3454" s="29"/>
      <c r="Z3454" s="29"/>
      <c r="AA3454" s="29"/>
      <c r="AB3454" s="29"/>
      <c r="AC3454" s="29"/>
      <c r="AD3454" s="29"/>
      <c r="AE3454" s="29"/>
      <c r="AF3454" s="29"/>
      <c r="AG3454" s="29"/>
      <c r="AH3454" s="29"/>
      <c r="AI3454" s="29"/>
      <c r="AJ3454" s="29"/>
      <c r="AK3454" s="29"/>
      <c r="AL3454" s="29"/>
      <c r="AM3454" s="29"/>
      <c r="AN3454" s="29"/>
      <c r="AO3454" s="29"/>
      <c r="AP3454" s="29"/>
      <c r="AQ3454" s="29"/>
      <c r="AR3454" s="29"/>
      <c r="AS3454" s="29"/>
      <c r="AT3454" s="29"/>
      <c r="AU3454" s="29"/>
      <c r="AV3454" s="29"/>
      <c r="AW3454" s="29"/>
      <c r="AX3454" s="29"/>
      <c r="AY3454" s="29"/>
      <c r="AZ3454" s="29"/>
      <c r="BA3454" s="29"/>
      <c r="BB3454" s="29"/>
      <c r="BC3454" s="29"/>
      <c r="BD3454" s="29"/>
      <c r="BE3454" s="29"/>
      <c r="BF3454" s="29"/>
      <c r="BG3454" s="29"/>
      <c r="BH3454" s="29"/>
      <c r="BI3454" s="29"/>
      <c r="BJ3454" s="29"/>
      <c r="BK3454" s="29"/>
      <c r="BL3454" s="29"/>
      <c r="BM3454" s="29"/>
      <c r="BN3454" s="29"/>
      <c r="BO3454" s="29"/>
      <c r="BP3454" s="29"/>
      <c r="BQ3454" s="29"/>
      <c r="BR3454" s="29"/>
      <c r="BS3454" s="29"/>
      <c r="BT3454" s="29"/>
      <c r="BU3454" s="29"/>
      <c r="BV3454" s="29"/>
      <c r="BW3454" s="29"/>
      <c r="BX3454" s="29"/>
      <c r="BY3454" s="29"/>
      <c r="BZ3454" s="29"/>
      <c r="CA3454" s="29"/>
      <c r="CB3454" s="29"/>
      <c r="CC3454" s="29"/>
      <c r="CD3454" s="29"/>
      <c r="CE3454" s="29"/>
      <c r="CF3454" s="29"/>
      <c r="CG3454" s="29"/>
      <c r="CH3454" s="29"/>
      <c r="CI3454" s="29"/>
      <c r="CJ3454" s="29"/>
      <c r="CK3454" s="29"/>
      <c r="CL3454" s="29"/>
      <c r="CM3454" s="29"/>
      <c r="CN3454" s="29"/>
      <c r="CO3454" s="29"/>
      <c r="CP3454" s="29"/>
      <c r="CQ3454" s="29"/>
      <c r="CR3454" s="29"/>
      <c r="CS3454" s="29"/>
      <c r="CT3454" s="29"/>
      <c r="CU3454" s="29"/>
      <c r="CV3454" s="29"/>
      <c r="CW3454" s="29"/>
      <c r="CX3454" s="29"/>
      <c r="CY3454" s="29"/>
      <c r="CZ3454" s="29"/>
      <c r="DA3454" s="29"/>
      <c r="DB3454" s="29"/>
      <c r="DC3454" s="29"/>
      <c r="DD3454" s="29"/>
      <c r="DE3454" s="29"/>
      <c r="DF3454" s="29"/>
      <c r="DG3454" s="29"/>
      <c r="DH3454" s="29"/>
      <c r="DI3454" s="29"/>
      <c r="DJ3454" s="29"/>
      <c r="DK3454" s="29"/>
      <c r="DL3454" s="29"/>
      <c r="DM3454" s="29"/>
      <c r="DN3454" s="29"/>
      <c r="DO3454" s="29"/>
      <c r="DP3454" s="29"/>
      <c r="DQ3454" s="29"/>
      <c r="DR3454" s="29"/>
      <c r="DS3454" s="29"/>
      <c r="DT3454" s="29"/>
      <c r="DU3454" s="29"/>
      <c r="DV3454" s="29"/>
      <c r="DW3454" s="29"/>
      <c r="DX3454" s="29"/>
      <c r="DY3454" s="29"/>
      <c r="DZ3454" s="29"/>
      <c r="EA3454" s="29"/>
      <c r="EB3454" s="29"/>
      <c r="EC3454" s="29"/>
      <c r="ED3454" s="29"/>
      <c r="EE3454" s="29"/>
      <c r="EF3454" s="29"/>
      <c r="EG3454" s="29"/>
      <c r="EH3454" s="29"/>
      <c r="EI3454" s="29"/>
      <c r="EJ3454" s="29"/>
      <c r="EK3454" s="29"/>
      <c r="EL3454" s="29"/>
      <c r="EM3454" s="29"/>
      <c r="EN3454" s="29"/>
      <c r="EO3454" s="29"/>
      <c r="EP3454" s="29"/>
      <c r="EQ3454" s="29"/>
      <c r="ER3454" s="29"/>
      <c r="ES3454" s="29"/>
      <c r="ET3454" s="29"/>
      <c r="EU3454" s="29"/>
      <c r="EV3454" s="29"/>
      <c r="EW3454" s="29"/>
      <c r="EX3454" s="29"/>
      <c r="EY3454" s="29"/>
      <c r="EZ3454" s="29"/>
      <c r="FA3454" s="29"/>
      <c r="FB3454" s="29"/>
      <c r="FC3454" s="29"/>
      <c r="FD3454" s="29"/>
      <c r="FE3454" s="29"/>
      <c r="FF3454" s="29"/>
      <c r="FG3454" s="29"/>
      <c r="FH3454" s="29"/>
      <c r="FI3454" s="29"/>
      <c r="FJ3454" s="29"/>
      <c r="FK3454" s="29"/>
      <c r="FL3454" s="29"/>
      <c r="FM3454" s="29"/>
      <c r="FN3454" s="29"/>
      <c r="FO3454" s="29"/>
      <c r="FP3454" s="29"/>
      <c r="FQ3454" s="29"/>
      <c r="FR3454" s="29"/>
      <c r="FS3454" s="29"/>
      <c r="FT3454" s="29"/>
      <c r="FU3454" s="29"/>
      <c r="FV3454" s="29"/>
      <c r="FW3454" s="29"/>
      <c r="FX3454" s="29"/>
      <c r="FY3454" s="29"/>
      <c r="FZ3454" s="29"/>
      <c r="GA3454" s="29"/>
      <c r="GB3454" s="29"/>
      <c r="GC3454" s="29"/>
      <c r="GD3454" s="29"/>
      <c r="GE3454" s="29"/>
      <c r="GF3454" s="29"/>
      <c r="GG3454" s="29"/>
      <c r="GH3454" s="29"/>
      <c r="GI3454" s="29"/>
      <c r="GJ3454" s="29"/>
      <c r="GK3454" s="29"/>
      <c r="GL3454" s="29"/>
      <c r="GM3454" s="29"/>
      <c r="GN3454" s="29"/>
      <c r="GO3454" s="29"/>
      <c r="GP3454" s="29"/>
      <c r="GQ3454" s="29"/>
      <c r="GR3454" s="29"/>
      <c r="GS3454" s="29"/>
      <c r="GT3454" s="29"/>
      <c r="GU3454" s="29"/>
      <c r="GV3454" s="29"/>
      <c r="GW3454" s="29"/>
      <c r="GX3454" s="29"/>
      <c r="GY3454" s="29"/>
      <c r="GZ3454" s="29"/>
      <c r="HA3454" s="29"/>
      <c r="HB3454" s="29"/>
      <c r="HC3454" s="29"/>
      <c r="HD3454" s="29"/>
      <c r="HE3454" s="29"/>
      <c r="HF3454" s="29"/>
      <c r="HG3454" s="29"/>
      <c r="HH3454" s="29"/>
      <c r="HI3454" s="29"/>
      <c r="HJ3454" s="29"/>
      <c r="HK3454" s="29"/>
      <c r="HL3454" s="29"/>
      <c r="HM3454" s="29"/>
      <c r="HN3454" s="29"/>
      <c r="HO3454" s="29"/>
      <c r="HP3454" s="29"/>
      <c r="HQ3454" s="29"/>
      <c r="HR3454" s="29"/>
      <c r="HS3454" s="29"/>
      <c r="HT3454" s="29"/>
      <c r="HU3454" s="29"/>
      <c r="HV3454" s="29"/>
      <c r="HW3454" s="29"/>
      <c r="HX3454" s="29"/>
      <c r="HY3454" s="29"/>
      <c r="HZ3454" s="29"/>
      <c r="IA3454" s="29"/>
      <c r="IB3454" s="29"/>
      <c r="IC3454" s="29"/>
      <c r="ID3454" s="29"/>
      <c r="IE3454" s="29"/>
      <c r="IF3454" s="29"/>
      <c r="IG3454" s="29"/>
      <c r="IH3454" s="29"/>
      <c r="II3454" s="29"/>
      <c r="IJ3454" s="29"/>
      <c r="IK3454" s="29"/>
      <c r="IL3454" s="29"/>
      <c r="IM3454" s="29"/>
      <c r="IN3454" s="29"/>
      <c r="IO3454" s="29"/>
      <c r="IP3454" s="29"/>
      <c r="IQ3454" s="29"/>
      <c r="IR3454" s="29"/>
      <c r="IS3454" s="29"/>
      <c r="IT3454" s="29"/>
    </row>
    <row r="3455" spans="2:254" s="11" customFormat="1" ht="12.95" customHeight="1" x14ac:dyDescent="0.2">
      <c r="B3455" s="29" t="s">
        <v>902</v>
      </c>
      <c r="C3455" s="30" t="s">
        <v>1730</v>
      </c>
      <c r="D3455" s="30" t="s">
        <v>940</v>
      </c>
      <c r="E3455" s="29" t="s">
        <v>1731</v>
      </c>
      <c r="F3455" s="29">
        <v>3313</v>
      </c>
      <c r="G3455" s="29" t="s">
        <v>977</v>
      </c>
      <c r="H3455" s="29" t="s">
        <v>904</v>
      </c>
      <c r="I3455" s="29" t="s">
        <v>936</v>
      </c>
      <c r="J3455" s="29" t="s">
        <v>910</v>
      </c>
      <c r="K3455" s="29" t="s">
        <v>937</v>
      </c>
      <c r="L3455" s="29" t="s">
        <v>1685</v>
      </c>
      <c r="M3455" s="29" t="s">
        <v>1732</v>
      </c>
      <c r="N3455" s="29">
        <v>1942</v>
      </c>
      <c r="O3455" s="29" t="s">
        <v>908</v>
      </c>
      <c r="P3455" s="29"/>
      <c r="Q3455" s="29"/>
      <c r="R3455" s="29"/>
      <c r="S3455" s="29"/>
      <c r="T3455" s="29"/>
      <c r="U3455" s="29"/>
      <c r="V3455" s="29"/>
      <c r="W3455" s="29"/>
      <c r="X3455" s="29"/>
      <c r="Y3455" s="29"/>
      <c r="Z3455" s="29"/>
      <c r="AA3455" s="29"/>
      <c r="AB3455" s="29"/>
      <c r="AC3455" s="29"/>
      <c r="AD3455" s="29"/>
      <c r="AE3455" s="29"/>
      <c r="AF3455" s="29"/>
      <c r="AG3455" s="29"/>
      <c r="AH3455" s="29"/>
      <c r="AI3455" s="29"/>
      <c r="AJ3455" s="29"/>
      <c r="AK3455" s="29"/>
      <c r="AL3455" s="29"/>
      <c r="AM3455" s="29"/>
      <c r="AN3455" s="29"/>
      <c r="AO3455" s="29"/>
      <c r="AP3455" s="29"/>
      <c r="AQ3455" s="29"/>
      <c r="AR3455" s="29"/>
      <c r="AS3455" s="29"/>
      <c r="AT3455" s="29"/>
      <c r="AU3455" s="29"/>
      <c r="AV3455" s="29"/>
      <c r="AW3455" s="29"/>
      <c r="AX3455" s="29"/>
      <c r="AY3455" s="29"/>
      <c r="AZ3455" s="29"/>
      <c r="BA3455" s="29"/>
      <c r="BB3455" s="29"/>
      <c r="BC3455" s="29"/>
      <c r="BD3455" s="29"/>
      <c r="BE3455" s="29"/>
      <c r="BF3455" s="29"/>
      <c r="BG3455" s="29"/>
      <c r="BH3455" s="29"/>
      <c r="BI3455" s="29"/>
      <c r="BJ3455" s="29"/>
      <c r="BK3455" s="29"/>
      <c r="BL3455" s="29"/>
      <c r="BM3455" s="29"/>
      <c r="BN3455" s="29"/>
      <c r="BO3455" s="29"/>
      <c r="BP3455" s="29"/>
      <c r="BQ3455" s="29"/>
      <c r="BR3455" s="29"/>
      <c r="BS3455" s="29"/>
      <c r="BT3455" s="29"/>
      <c r="BU3455" s="29"/>
      <c r="BV3455" s="29"/>
      <c r="BW3455" s="29"/>
      <c r="BX3455" s="29"/>
      <c r="BY3455" s="29"/>
      <c r="BZ3455" s="29"/>
      <c r="CA3455" s="29"/>
      <c r="CB3455" s="29"/>
      <c r="CC3455" s="29"/>
      <c r="CD3455" s="29"/>
      <c r="CE3455" s="29"/>
      <c r="CF3455" s="29"/>
      <c r="CG3455" s="29"/>
      <c r="CH3455" s="29"/>
      <c r="CI3455" s="29"/>
      <c r="CJ3455" s="29"/>
      <c r="CK3455" s="29"/>
      <c r="CL3455" s="29"/>
      <c r="CM3455" s="29"/>
      <c r="CN3455" s="29"/>
      <c r="CO3455" s="29"/>
      <c r="CP3455" s="29"/>
      <c r="CQ3455" s="29"/>
      <c r="CR3455" s="29"/>
      <c r="CS3455" s="29"/>
      <c r="CT3455" s="29"/>
      <c r="CU3455" s="29"/>
      <c r="CV3455" s="29"/>
      <c r="CW3455" s="29"/>
      <c r="CX3455" s="29"/>
      <c r="CY3455" s="29"/>
      <c r="CZ3455" s="29"/>
      <c r="DA3455" s="29"/>
      <c r="DB3455" s="29"/>
      <c r="DC3455" s="29"/>
      <c r="DD3455" s="29"/>
      <c r="DE3455" s="29"/>
      <c r="DF3455" s="29"/>
      <c r="DG3455" s="29"/>
      <c r="DH3455" s="29"/>
      <c r="DI3455" s="29"/>
      <c r="DJ3455" s="29"/>
      <c r="DK3455" s="29"/>
      <c r="DL3455" s="29"/>
      <c r="DM3455" s="29"/>
      <c r="DN3455" s="29"/>
      <c r="DO3455" s="29"/>
      <c r="DP3455" s="29"/>
      <c r="DQ3455" s="29"/>
      <c r="DR3455" s="29"/>
      <c r="DS3455" s="29"/>
      <c r="DT3455" s="29"/>
      <c r="DU3455" s="29"/>
      <c r="DV3455" s="29"/>
      <c r="DW3455" s="29"/>
      <c r="DX3455" s="29"/>
      <c r="DY3455" s="29"/>
      <c r="DZ3455" s="29"/>
      <c r="EA3455" s="29"/>
      <c r="EB3455" s="29"/>
      <c r="EC3455" s="29"/>
      <c r="ED3455" s="29"/>
      <c r="EE3455" s="29"/>
      <c r="EF3455" s="29"/>
      <c r="EG3455" s="29"/>
      <c r="EH3455" s="29"/>
      <c r="EI3455" s="29"/>
      <c r="EJ3455" s="29"/>
      <c r="EK3455" s="29"/>
      <c r="EL3455" s="29"/>
      <c r="EM3455" s="29"/>
      <c r="EN3455" s="29"/>
      <c r="EO3455" s="29"/>
      <c r="EP3455" s="29"/>
      <c r="EQ3455" s="29"/>
      <c r="ER3455" s="29"/>
      <c r="ES3455" s="29"/>
      <c r="ET3455" s="29"/>
      <c r="EU3455" s="29"/>
      <c r="EV3455" s="29"/>
      <c r="EW3455" s="29"/>
      <c r="EX3455" s="29"/>
      <c r="EY3455" s="29"/>
      <c r="EZ3455" s="29"/>
      <c r="FA3455" s="29"/>
      <c r="FB3455" s="29"/>
      <c r="FC3455" s="29"/>
      <c r="FD3455" s="29"/>
      <c r="FE3455" s="29"/>
      <c r="FF3455" s="29"/>
      <c r="FG3455" s="29"/>
      <c r="FH3455" s="29"/>
      <c r="FI3455" s="29"/>
      <c r="FJ3455" s="29"/>
      <c r="FK3455" s="29"/>
      <c r="FL3455" s="29"/>
      <c r="FM3455" s="29"/>
      <c r="FN3455" s="29"/>
      <c r="FO3455" s="29"/>
      <c r="FP3455" s="29"/>
      <c r="FQ3455" s="29"/>
      <c r="FR3455" s="29"/>
      <c r="FS3455" s="29"/>
      <c r="FT3455" s="29"/>
      <c r="FU3455" s="29"/>
      <c r="FV3455" s="29"/>
      <c r="FW3455" s="29"/>
      <c r="FX3455" s="29"/>
      <c r="FY3455" s="29"/>
      <c r="FZ3455" s="29"/>
      <c r="GA3455" s="29"/>
      <c r="GB3455" s="29"/>
      <c r="GC3455" s="29"/>
      <c r="GD3455" s="29"/>
      <c r="GE3455" s="29"/>
      <c r="GF3455" s="29"/>
      <c r="GG3455" s="29"/>
      <c r="GH3455" s="29"/>
      <c r="GI3455" s="29"/>
      <c r="GJ3455" s="29"/>
      <c r="GK3455" s="29"/>
      <c r="GL3455" s="29"/>
      <c r="GM3455" s="29"/>
      <c r="GN3455" s="29"/>
      <c r="GO3455" s="29"/>
      <c r="GP3455" s="29"/>
      <c r="GQ3455" s="29"/>
      <c r="GR3455" s="29"/>
      <c r="GS3455" s="29"/>
      <c r="GT3455" s="29"/>
      <c r="GU3455" s="29"/>
      <c r="GV3455" s="29"/>
      <c r="GW3455" s="29"/>
      <c r="GX3455" s="29"/>
      <c r="GY3455" s="29"/>
      <c r="GZ3455" s="29"/>
      <c r="HA3455" s="29"/>
      <c r="HB3455" s="29"/>
      <c r="HC3455" s="29"/>
      <c r="HD3455" s="29"/>
      <c r="HE3455" s="29"/>
      <c r="HF3455" s="29"/>
      <c r="HG3455" s="29"/>
      <c r="HH3455" s="29"/>
      <c r="HI3455" s="29"/>
      <c r="HJ3455" s="29"/>
      <c r="HK3455" s="29"/>
      <c r="HL3455" s="29"/>
      <c r="HM3455" s="29"/>
      <c r="HN3455" s="29"/>
      <c r="HO3455" s="29"/>
      <c r="HP3455" s="29"/>
      <c r="HQ3455" s="29"/>
      <c r="HR3455" s="29"/>
      <c r="HS3455" s="29"/>
      <c r="HT3455" s="29"/>
      <c r="HU3455" s="29"/>
      <c r="HV3455" s="29"/>
      <c r="HW3455" s="29"/>
      <c r="HX3455" s="29"/>
      <c r="HY3455" s="29"/>
      <c r="HZ3455" s="29"/>
      <c r="IA3455" s="29"/>
      <c r="IB3455" s="29"/>
      <c r="IC3455" s="29"/>
      <c r="ID3455" s="29"/>
      <c r="IE3455" s="29"/>
      <c r="IF3455" s="29"/>
      <c r="IG3455" s="29"/>
      <c r="IH3455" s="29"/>
      <c r="II3455" s="29"/>
      <c r="IJ3455" s="29"/>
      <c r="IK3455" s="29"/>
      <c r="IL3455" s="29"/>
      <c r="IM3455" s="29"/>
      <c r="IN3455" s="29"/>
      <c r="IO3455" s="29"/>
      <c r="IP3455" s="29"/>
      <c r="IQ3455" s="29"/>
      <c r="IR3455" s="29"/>
      <c r="IS3455" s="29"/>
      <c r="IT3455" s="29"/>
    </row>
    <row r="3456" spans="2:254" s="11" customFormat="1" ht="12.95" customHeight="1" x14ac:dyDescent="0.2">
      <c r="B3456" s="29" t="s">
        <v>902</v>
      </c>
      <c r="C3456" s="30" t="s">
        <v>1730</v>
      </c>
      <c r="D3456" s="30" t="s">
        <v>940</v>
      </c>
      <c r="E3456" s="29" t="s">
        <v>1731</v>
      </c>
      <c r="F3456" s="29">
        <v>3313</v>
      </c>
      <c r="G3456" s="29" t="s">
        <v>977</v>
      </c>
      <c r="H3456" s="29" t="s">
        <v>904</v>
      </c>
      <c r="I3456" s="29" t="s">
        <v>936</v>
      </c>
      <c r="J3456" s="29" t="s">
        <v>910</v>
      </c>
      <c r="K3456" s="29" t="s">
        <v>937</v>
      </c>
      <c r="L3456" s="29" t="s">
        <v>1685</v>
      </c>
      <c r="M3456" s="29" t="s">
        <v>1732</v>
      </c>
      <c r="N3456" s="29">
        <v>1942</v>
      </c>
      <c r="O3456" s="29" t="s">
        <v>908</v>
      </c>
      <c r="P3456" s="29"/>
      <c r="Q3456" s="29"/>
      <c r="R3456" s="29"/>
      <c r="S3456" s="29"/>
      <c r="T3456" s="29"/>
      <c r="U3456" s="29"/>
      <c r="V3456" s="29"/>
      <c r="W3456" s="29"/>
      <c r="X3456" s="29"/>
      <c r="Y3456" s="29"/>
      <c r="Z3456" s="29"/>
      <c r="AA3456" s="29"/>
      <c r="AB3456" s="29"/>
      <c r="AC3456" s="29"/>
      <c r="AD3456" s="29"/>
      <c r="AE3456" s="29"/>
      <c r="AF3456" s="29"/>
      <c r="AG3456" s="29"/>
      <c r="AH3456" s="29"/>
      <c r="AI3456" s="29"/>
      <c r="AJ3456" s="29"/>
      <c r="AK3456" s="29"/>
      <c r="AL3456" s="29"/>
      <c r="AM3456" s="29"/>
      <c r="AN3456" s="29"/>
      <c r="AO3456" s="29"/>
      <c r="AP3456" s="29"/>
      <c r="AQ3456" s="29"/>
      <c r="AR3456" s="29"/>
      <c r="AS3456" s="29"/>
      <c r="AT3456" s="29"/>
      <c r="AU3456" s="29"/>
      <c r="AV3456" s="29"/>
      <c r="AW3456" s="29"/>
      <c r="AX3456" s="29"/>
      <c r="AY3456" s="29"/>
      <c r="AZ3456" s="29"/>
      <c r="BA3456" s="29"/>
      <c r="BB3456" s="29"/>
      <c r="BC3456" s="29"/>
      <c r="BD3456" s="29"/>
      <c r="BE3456" s="29"/>
      <c r="BF3456" s="29"/>
      <c r="BG3456" s="29"/>
      <c r="BH3456" s="29"/>
      <c r="BI3456" s="29"/>
      <c r="BJ3456" s="29"/>
      <c r="BK3456" s="29"/>
      <c r="BL3456" s="29"/>
      <c r="BM3456" s="29"/>
      <c r="BN3456" s="29"/>
      <c r="BO3456" s="29"/>
      <c r="BP3456" s="29"/>
      <c r="BQ3456" s="29"/>
      <c r="BR3456" s="29"/>
      <c r="BS3456" s="29"/>
      <c r="BT3456" s="29"/>
      <c r="BU3456" s="29"/>
      <c r="BV3456" s="29"/>
      <c r="BW3456" s="29"/>
      <c r="BX3456" s="29"/>
      <c r="BY3456" s="29"/>
      <c r="BZ3456" s="29"/>
      <c r="CA3456" s="29"/>
      <c r="CB3456" s="29"/>
      <c r="CC3456" s="29"/>
      <c r="CD3456" s="29"/>
      <c r="CE3456" s="29"/>
      <c r="CF3456" s="29"/>
      <c r="CG3456" s="29"/>
      <c r="CH3456" s="29"/>
      <c r="CI3456" s="29"/>
      <c r="CJ3456" s="29"/>
      <c r="CK3456" s="29"/>
      <c r="CL3456" s="29"/>
      <c r="CM3456" s="29"/>
      <c r="CN3456" s="29"/>
      <c r="CO3456" s="29"/>
      <c r="CP3456" s="29"/>
      <c r="CQ3456" s="29"/>
      <c r="CR3456" s="29"/>
      <c r="CS3456" s="29"/>
      <c r="CT3456" s="29"/>
      <c r="CU3456" s="29"/>
      <c r="CV3456" s="29"/>
      <c r="CW3456" s="29"/>
      <c r="CX3456" s="29"/>
      <c r="CY3456" s="29"/>
      <c r="CZ3456" s="29"/>
      <c r="DA3456" s="29"/>
      <c r="DB3456" s="29"/>
      <c r="DC3456" s="29"/>
      <c r="DD3456" s="29"/>
      <c r="DE3456" s="29"/>
      <c r="DF3456" s="29"/>
      <c r="DG3456" s="29"/>
      <c r="DH3456" s="29"/>
      <c r="DI3456" s="29"/>
      <c r="DJ3456" s="29"/>
      <c r="DK3456" s="29"/>
      <c r="DL3456" s="29"/>
      <c r="DM3456" s="29"/>
      <c r="DN3456" s="29"/>
      <c r="DO3456" s="29"/>
      <c r="DP3456" s="29"/>
      <c r="DQ3456" s="29"/>
      <c r="DR3456" s="29"/>
      <c r="DS3456" s="29"/>
      <c r="DT3456" s="29"/>
      <c r="DU3456" s="29"/>
      <c r="DV3456" s="29"/>
      <c r="DW3456" s="29"/>
      <c r="DX3456" s="29"/>
      <c r="DY3456" s="29"/>
      <c r="DZ3456" s="29"/>
      <c r="EA3456" s="29"/>
      <c r="EB3456" s="29"/>
      <c r="EC3456" s="29"/>
      <c r="ED3456" s="29"/>
      <c r="EE3456" s="29"/>
      <c r="EF3456" s="29"/>
      <c r="EG3456" s="29"/>
      <c r="EH3456" s="29"/>
      <c r="EI3456" s="29"/>
      <c r="EJ3456" s="29"/>
      <c r="EK3456" s="29"/>
      <c r="EL3456" s="29"/>
      <c r="EM3456" s="29"/>
      <c r="EN3456" s="29"/>
      <c r="EO3456" s="29"/>
      <c r="EP3456" s="29"/>
      <c r="EQ3456" s="29"/>
      <c r="ER3456" s="29"/>
      <c r="ES3456" s="29"/>
      <c r="ET3456" s="29"/>
      <c r="EU3456" s="29"/>
      <c r="EV3456" s="29"/>
      <c r="EW3456" s="29"/>
      <c r="EX3456" s="29"/>
      <c r="EY3456" s="29"/>
      <c r="EZ3456" s="29"/>
      <c r="FA3456" s="29"/>
      <c r="FB3456" s="29"/>
      <c r="FC3456" s="29"/>
      <c r="FD3456" s="29"/>
      <c r="FE3456" s="29"/>
      <c r="FF3456" s="29"/>
      <c r="FG3456" s="29"/>
      <c r="FH3456" s="29"/>
      <c r="FI3456" s="29"/>
      <c r="FJ3456" s="29"/>
      <c r="FK3456" s="29"/>
      <c r="FL3456" s="29"/>
      <c r="FM3456" s="29"/>
      <c r="FN3456" s="29"/>
      <c r="FO3456" s="29"/>
      <c r="FP3456" s="29"/>
      <c r="FQ3456" s="29"/>
      <c r="FR3456" s="29"/>
      <c r="FS3456" s="29"/>
      <c r="FT3456" s="29"/>
      <c r="FU3456" s="29"/>
      <c r="FV3456" s="29"/>
      <c r="FW3456" s="29"/>
      <c r="FX3456" s="29"/>
      <c r="FY3456" s="29"/>
      <c r="FZ3456" s="29"/>
      <c r="GA3456" s="29"/>
      <c r="GB3456" s="29"/>
      <c r="GC3456" s="29"/>
      <c r="GD3456" s="29"/>
      <c r="GE3456" s="29"/>
      <c r="GF3456" s="29"/>
      <c r="GG3456" s="29"/>
      <c r="GH3456" s="29"/>
      <c r="GI3456" s="29"/>
      <c r="GJ3456" s="29"/>
      <c r="GK3456" s="29"/>
      <c r="GL3456" s="29"/>
      <c r="GM3456" s="29"/>
      <c r="GN3456" s="29"/>
      <c r="GO3456" s="29"/>
      <c r="GP3456" s="29"/>
      <c r="GQ3456" s="29"/>
      <c r="GR3456" s="29"/>
      <c r="GS3456" s="29"/>
      <c r="GT3456" s="29"/>
      <c r="GU3456" s="29"/>
      <c r="GV3456" s="29"/>
      <c r="GW3456" s="29"/>
      <c r="GX3456" s="29"/>
      <c r="GY3456" s="29"/>
      <c r="GZ3456" s="29"/>
      <c r="HA3456" s="29"/>
      <c r="HB3456" s="29"/>
      <c r="HC3456" s="29"/>
      <c r="HD3456" s="29"/>
      <c r="HE3456" s="29"/>
      <c r="HF3456" s="29"/>
      <c r="HG3456" s="29"/>
      <c r="HH3456" s="29"/>
      <c r="HI3456" s="29"/>
      <c r="HJ3456" s="29"/>
      <c r="HK3456" s="29"/>
      <c r="HL3456" s="29"/>
      <c r="HM3456" s="29"/>
      <c r="HN3456" s="29"/>
      <c r="HO3456" s="29"/>
      <c r="HP3456" s="29"/>
      <c r="HQ3456" s="29"/>
      <c r="HR3456" s="29"/>
      <c r="HS3456" s="29"/>
      <c r="HT3456" s="29"/>
      <c r="HU3456" s="29"/>
      <c r="HV3456" s="29"/>
      <c r="HW3456" s="29"/>
      <c r="HX3456" s="29"/>
      <c r="HY3456" s="29"/>
      <c r="HZ3456" s="29"/>
      <c r="IA3456" s="29"/>
      <c r="IB3456" s="29"/>
      <c r="IC3456" s="29"/>
      <c r="ID3456" s="29"/>
      <c r="IE3456" s="29"/>
      <c r="IF3456" s="29"/>
      <c r="IG3456" s="29"/>
      <c r="IH3456" s="29"/>
      <c r="II3456" s="29"/>
      <c r="IJ3456" s="29"/>
      <c r="IK3456" s="29"/>
      <c r="IL3456" s="29"/>
      <c r="IM3456" s="29"/>
      <c r="IN3456" s="29"/>
      <c r="IO3456" s="29"/>
      <c r="IP3456" s="29"/>
      <c r="IQ3456" s="29"/>
      <c r="IR3456" s="29"/>
      <c r="IS3456" s="29"/>
      <c r="IT3456" s="29"/>
    </row>
    <row r="3457" spans="2:254" s="11" customFormat="1" ht="12.95" customHeight="1" x14ac:dyDescent="0.2">
      <c r="B3457" s="29" t="s">
        <v>902</v>
      </c>
      <c r="C3457" s="30" t="s">
        <v>1730</v>
      </c>
      <c r="D3457" s="30" t="s">
        <v>940</v>
      </c>
      <c r="E3457" s="29" t="s">
        <v>1731</v>
      </c>
      <c r="F3457" s="29">
        <v>3313</v>
      </c>
      <c r="G3457" s="29" t="s">
        <v>977</v>
      </c>
      <c r="H3457" s="29" t="s">
        <v>904</v>
      </c>
      <c r="I3457" s="29" t="s">
        <v>936</v>
      </c>
      <c r="J3457" s="29" t="s">
        <v>910</v>
      </c>
      <c r="K3457" s="29" t="s">
        <v>937</v>
      </c>
      <c r="L3457" s="29" t="s">
        <v>1685</v>
      </c>
      <c r="M3457" s="29" t="s">
        <v>1732</v>
      </c>
      <c r="N3457" s="29">
        <v>1942</v>
      </c>
      <c r="O3457" s="29" t="s">
        <v>908</v>
      </c>
      <c r="P3457" s="29"/>
      <c r="Q3457" s="29"/>
      <c r="R3457" s="29"/>
      <c r="S3457" s="29"/>
      <c r="T3457" s="29"/>
      <c r="U3457" s="29"/>
      <c r="V3457" s="29"/>
      <c r="W3457" s="29"/>
      <c r="X3457" s="29"/>
      <c r="Y3457" s="29"/>
      <c r="Z3457" s="29"/>
      <c r="AA3457" s="29"/>
      <c r="AB3457" s="29"/>
      <c r="AC3457" s="29"/>
      <c r="AD3457" s="29"/>
      <c r="AE3457" s="29"/>
      <c r="AF3457" s="29"/>
      <c r="AG3457" s="29"/>
      <c r="AH3457" s="29"/>
      <c r="AI3457" s="29"/>
      <c r="AJ3457" s="29"/>
      <c r="AK3457" s="29"/>
      <c r="AL3457" s="29"/>
      <c r="AM3457" s="29"/>
      <c r="AN3457" s="29"/>
      <c r="AO3457" s="29"/>
      <c r="AP3457" s="29"/>
      <c r="AQ3457" s="29"/>
      <c r="AR3457" s="29"/>
      <c r="AS3457" s="29"/>
      <c r="AT3457" s="29"/>
      <c r="AU3457" s="29"/>
      <c r="AV3457" s="29"/>
      <c r="AW3457" s="29"/>
      <c r="AX3457" s="29"/>
      <c r="AY3457" s="29"/>
      <c r="AZ3457" s="29"/>
      <c r="BA3457" s="29"/>
      <c r="BB3457" s="29"/>
      <c r="BC3457" s="29"/>
      <c r="BD3457" s="29"/>
      <c r="BE3457" s="29"/>
      <c r="BF3457" s="29"/>
      <c r="BG3457" s="29"/>
      <c r="BH3457" s="29"/>
      <c r="BI3457" s="29"/>
      <c r="BJ3457" s="29"/>
      <c r="BK3457" s="29"/>
      <c r="BL3457" s="29"/>
      <c r="BM3457" s="29"/>
      <c r="BN3457" s="29"/>
      <c r="BO3457" s="29"/>
      <c r="BP3457" s="29"/>
      <c r="BQ3457" s="29"/>
      <c r="BR3457" s="29"/>
      <c r="BS3457" s="29"/>
      <c r="BT3457" s="29"/>
      <c r="BU3457" s="29"/>
      <c r="BV3457" s="29"/>
      <c r="BW3457" s="29"/>
      <c r="BX3457" s="29"/>
      <c r="BY3457" s="29"/>
      <c r="BZ3457" s="29"/>
      <c r="CA3457" s="29"/>
      <c r="CB3457" s="29"/>
      <c r="CC3457" s="29"/>
      <c r="CD3457" s="29"/>
      <c r="CE3457" s="29"/>
      <c r="CF3457" s="29"/>
      <c r="CG3457" s="29"/>
      <c r="CH3457" s="29"/>
      <c r="CI3457" s="29"/>
      <c r="CJ3457" s="29"/>
      <c r="CK3457" s="29"/>
      <c r="CL3457" s="29"/>
      <c r="CM3457" s="29"/>
      <c r="CN3457" s="29"/>
      <c r="CO3457" s="29"/>
      <c r="CP3457" s="29"/>
      <c r="CQ3457" s="29"/>
      <c r="CR3457" s="29"/>
      <c r="CS3457" s="29"/>
      <c r="CT3457" s="29"/>
      <c r="CU3457" s="29"/>
      <c r="CV3457" s="29"/>
      <c r="CW3457" s="29"/>
      <c r="CX3457" s="29"/>
      <c r="CY3457" s="29"/>
      <c r="CZ3457" s="29"/>
      <c r="DA3457" s="29"/>
      <c r="DB3457" s="29"/>
      <c r="DC3457" s="29"/>
      <c r="DD3457" s="29"/>
      <c r="DE3457" s="29"/>
      <c r="DF3457" s="29"/>
      <c r="DG3457" s="29"/>
      <c r="DH3457" s="29"/>
      <c r="DI3457" s="29"/>
      <c r="DJ3457" s="29"/>
      <c r="DK3457" s="29"/>
      <c r="DL3457" s="29"/>
      <c r="DM3457" s="29"/>
      <c r="DN3457" s="29"/>
      <c r="DO3457" s="29"/>
      <c r="DP3457" s="29"/>
      <c r="DQ3457" s="29"/>
      <c r="DR3457" s="29"/>
      <c r="DS3457" s="29"/>
      <c r="DT3457" s="29"/>
      <c r="DU3457" s="29"/>
      <c r="DV3457" s="29"/>
      <c r="DW3457" s="29"/>
      <c r="DX3457" s="29"/>
      <c r="DY3457" s="29"/>
      <c r="DZ3457" s="29"/>
      <c r="EA3457" s="29"/>
      <c r="EB3457" s="29"/>
      <c r="EC3457" s="29"/>
      <c r="ED3457" s="29"/>
      <c r="EE3457" s="29"/>
      <c r="EF3457" s="29"/>
      <c r="EG3457" s="29"/>
      <c r="EH3457" s="29"/>
      <c r="EI3457" s="29"/>
      <c r="EJ3457" s="29"/>
      <c r="EK3457" s="29"/>
      <c r="EL3457" s="29"/>
      <c r="EM3457" s="29"/>
      <c r="EN3457" s="29"/>
      <c r="EO3457" s="29"/>
      <c r="EP3457" s="29"/>
      <c r="EQ3457" s="29"/>
      <c r="ER3457" s="29"/>
      <c r="ES3457" s="29"/>
      <c r="ET3457" s="29"/>
      <c r="EU3457" s="29"/>
      <c r="EV3457" s="29"/>
      <c r="EW3457" s="29"/>
      <c r="EX3457" s="29"/>
      <c r="EY3457" s="29"/>
      <c r="EZ3457" s="29"/>
      <c r="FA3457" s="29"/>
      <c r="FB3457" s="29"/>
      <c r="FC3457" s="29"/>
      <c r="FD3457" s="29"/>
      <c r="FE3457" s="29"/>
      <c r="FF3457" s="29"/>
      <c r="FG3457" s="29"/>
      <c r="FH3457" s="29"/>
      <c r="FI3457" s="29"/>
      <c r="FJ3457" s="29"/>
      <c r="FK3457" s="29"/>
      <c r="FL3457" s="29"/>
      <c r="FM3457" s="29"/>
      <c r="FN3457" s="29"/>
      <c r="FO3457" s="29"/>
      <c r="FP3457" s="29"/>
      <c r="FQ3457" s="29"/>
      <c r="FR3457" s="29"/>
      <c r="FS3457" s="29"/>
      <c r="FT3457" s="29"/>
      <c r="FU3457" s="29"/>
      <c r="FV3457" s="29"/>
      <c r="FW3457" s="29"/>
      <c r="FX3457" s="29"/>
      <c r="FY3457" s="29"/>
      <c r="FZ3457" s="29"/>
      <c r="GA3457" s="29"/>
      <c r="GB3457" s="29"/>
      <c r="GC3457" s="29"/>
      <c r="GD3457" s="29"/>
      <c r="GE3457" s="29"/>
      <c r="GF3457" s="29"/>
      <c r="GG3457" s="29"/>
      <c r="GH3457" s="29"/>
      <c r="GI3457" s="29"/>
      <c r="GJ3457" s="29"/>
      <c r="GK3457" s="29"/>
      <c r="GL3457" s="29"/>
      <c r="GM3457" s="29"/>
      <c r="GN3457" s="29"/>
      <c r="GO3457" s="29"/>
      <c r="GP3457" s="29"/>
      <c r="GQ3457" s="29"/>
      <c r="GR3457" s="29"/>
      <c r="GS3457" s="29"/>
      <c r="GT3457" s="29"/>
      <c r="GU3457" s="29"/>
      <c r="GV3457" s="29"/>
      <c r="GW3457" s="29"/>
      <c r="GX3457" s="29"/>
      <c r="GY3457" s="29"/>
      <c r="GZ3457" s="29"/>
      <c r="HA3457" s="29"/>
      <c r="HB3457" s="29"/>
      <c r="HC3457" s="29"/>
      <c r="HD3457" s="29"/>
      <c r="HE3457" s="29"/>
      <c r="HF3457" s="29"/>
      <c r="HG3457" s="29"/>
      <c r="HH3457" s="29"/>
      <c r="HI3457" s="29"/>
      <c r="HJ3457" s="29"/>
      <c r="HK3457" s="29"/>
      <c r="HL3457" s="29"/>
      <c r="HM3457" s="29"/>
      <c r="HN3457" s="29"/>
      <c r="HO3457" s="29"/>
      <c r="HP3457" s="29"/>
      <c r="HQ3457" s="29"/>
      <c r="HR3457" s="29"/>
      <c r="HS3457" s="29"/>
      <c r="HT3457" s="29"/>
      <c r="HU3457" s="29"/>
      <c r="HV3457" s="29"/>
      <c r="HW3457" s="29"/>
      <c r="HX3457" s="29"/>
      <c r="HY3457" s="29"/>
      <c r="HZ3457" s="29"/>
      <c r="IA3457" s="29"/>
      <c r="IB3457" s="29"/>
      <c r="IC3457" s="29"/>
      <c r="ID3457" s="29"/>
      <c r="IE3457" s="29"/>
      <c r="IF3457" s="29"/>
      <c r="IG3457" s="29"/>
      <c r="IH3457" s="29"/>
      <c r="II3457" s="29"/>
      <c r="IJ3457" s="29"/>
      <c r="IK3457" s="29"/>
      <c r="IL3457" s="29"/>
      <c r="IM3457" s="29"/>
      <c r="IN3457" s="29"/>
      <c r="IO3457" s="29"/>
      <c r="IP3457" s="29"/>
      <c r="IQ3457" s="29"/>
      <c r="IR3457" s="29"/>
      <c r="IS3457" s="29"/>
      <c r="IT3457" s="29"/>
    </row>
    <row r="3458" spans="2:254" s="11" customFormat="1" ht="12.95" customHeight="1" x14ac:dyDescent="0.2">
      <c r="B3458" s="29" t="s">
        <v>902</v>
      </c>
      <c r="C3458" s="30" t="s">
        <v>1730</v>
      </c>
      <c r="D3458" s="30" t="s">
        <v>940</v>
      </c>
      <c r="E3458" s="29" t="s">
        <v>1731</v>
      </c>
      <c r="F3458" s="29">
        <v>3313</v>
      </c>
      <c r="G3458" s="29" t="s">
        <v>977</v>
      </c>
      <c r="H3458" s="29" t="s">
        <v>904</v>
      </c>
      <c r="I3458" s="29" t="s">
        <v>936</v>
      </c>
      <c r="J3458" s="29" t="s">
        <v>921</v>
      </c>
      <c r="K3458" s="29" t="s">
        <v>937</v>
      </c>
      <c r="L3458" s="29" t="s">
        <v>1678</v>
      </c>
      <c r="M3458" s="29" t="s">
        <v>215</v>
      </c>
      <c r="N3458" s="29">
        <v>1968</v>
      </c>
      <c r="O3458" s="29" t="s">
        <v>908</v>
      </c>
      <c r="P3458" s="29"/>
      <c r="Q3458" s="29"/>
      <c r="R3458" s="29"/>
      <c r="S3458" s="29"/>
      <c r="T3458" s="29"/>
      <c r="U3458" s="29"/>
      <c r="V3458" s="29"/>
      <c r="W3458" s="29"/>
      <c r="X3458" s="29"/>
      <c r="Y3458" s="29"/>
      <c r="Z3458" s="29"/>
      <c r="AA3458" s="29"/>
      <c r="AB3458" s="29"/>
      <c r="AC3458" s="29"/>
      <c r="AD3458" s="29"/>
      <c r="AE3458" s="29"/>
      <c r="AF3458" s="29"/>
      <c r="AG3458" s="29"/>
      <c r="AH3458" s="29"/>
      <c r="AI3458" s="29"/>
      <c r="AJ3458" s="29"/>
      <c r="AK3458" s="29"/>
      <c r="AL3458" s="29"/>
      <c r="AM3458" s="29"/>
      <c r="AN3458" s="29"/>
      <c r="AO3458" s="29"/>
      <c r="AP3458" s="29"/>
      <c r="AQ3458" s="29"/>
      <c r="AR3458" s="29"/>
      <c r="AS3458" s="29"/>
      <c r="AT3458" s="29"/>
      <c r="AU3458" s="29"/>
      <c r="AV3458" s="29"/>
      <c r="AW3458" s="29"/>
      <c r="AX3458" s="29"/>
      <c r="AY3458" s="29"/>
      <c r="AZ3458" s="29"/>
      <c r="BA3458" s="29"/>
      <c r="BB3458" s="29"/>
      <c r="BC3458" s="29"/>
      <c r="BD3458" s="29"/>
      <c r="BE3458" s="29"/>
      <c r="BF3458" s="29"/>
      <c r="BG3458" s="29"/>
      <c r="BH3458" s="29"/>
      <c r="BI3458" s="29"/>
      <c r="BJ3458" s="29"/>
      <c r="BK3458" s="29"/>
      <c r="BL3458" s="29"/>
      <c r="BM3458" s="29"/>
      <c r="BN3458" s="29"/>
      <c r="BO3458" s="29"/>
      <c r="BP3458" s="29"/>
      <c r="BQ3458" s="29"/>
      <c r="BR3458" s="29"/>
      <c r="BS3458" s="29"/>
      <c r="BT3458" s="29"/>
      <c r="BU3458" s="29"/>
      <c r="BV3458" s="29"/>
      <c r="BW3458" s="29"/>
      <c r="BX3458" s="29"/>
      <c r="BY3458" s="29"/>
      <c r="BZ3458" s="29"/>
      <c r="CA3458" s="29"/>
      <c r="CB3458" s="29"/>
      <c r="CC3458" s="29"/>
      <c r="CD3458" s="29"/>
      <c r="CE3458" s="29"/>
      <c r="CF3458" s="29"/>
      <c r="CG3458" s="29"/>
      <c r="CH3458" s="29"/>
      <c r="CI3458" s="29"/>
      <c r="CJ3458" s="29"/>
      <c r="CK3458" s="29"/>
      <c r="CL3458" s="29"/>
      <c r="CM3458" s="29"/>
      <c r="CN3458" s="29"/>
      <c r="CO3458" s="29"/>
      <c r="CP3458" s="29"/>
      <c r="CQ3458" s="29"/>
      <c r="CR3458" s="29"/>
      <c r="CS3458" s="29"/>
      <c r="CT3458" s="29"/>
      <c r="CU3458" s="29"/>
      <c r="CV3458" s="29"/>
      <c r="CW3458" s="29"/>
      <c r="CX3458" s="29"/>
      <c r="CY3458" s="29"/>
      <c r="CZ3458" s="29"/>
      <c r="DA3458" s="29"/>
      <c r="DB3458" s="29"/>
      <c r="DC3458" s="29"/>
      <c r="DD3458" s="29"/>
      <c r="DE3458" s="29"/>
      <c r="DF3458" s="29"/>
      <c r="DG3458" s="29"/>
      <c r="DH3458" s="29"/>
      <c r="DI3458" s="29"/>
      <c r="DJ3458" s="29"/>
      <c r="DK3458" s="29"/>
      <c r="DL3458" s="29"/>
      <c r="DM3458" s="29"/>
      <c r="DN3458" s="29"/>
      <c r="DO3458" s="29"/>
      <c r="DP3458" s="29"/>
      <c r="DQ3458" s="29"/>
      <c r="DR3458" s="29"/>
      <c r="DS3458" s="29"/>
      <c r="DT3458" s="29"/>
      <c r="DU3458" s="29"/>
      <c r="DV3458" s="29"/>
      <c r="DW3458" s="29"/>
      <c r="DX3458" s="29"/>
      <c r="DY3458" s="29"/>
      <c r="DZ3458" s="29"/>
      <c r="EA3458" s="29"/>
      <c r="EB3458" s="29"/>
      <c r="EC3458" s="29"/>
      <c r="ED3458" s="29"/>
      <c r="EE3458" s="29"/>
      <c r="EF3458" s="29"/>
      <c r="EG3458" s="29"/>
      <c r="EH3458" s="29"/>
      <c r="EI3458" s="29"/>
      <c r="EJ3458" s="29"/>
      <c r="EK3458" s="29"/>
      <c r="EL3458" s="29"/>
      <c r="EM3458" s="29"/>
      <c r="EN3458" s="29"/>
      <c r="EO3458" s="29"/>
      <c r="EP3458" s="29"/>
      <c r="EQ3458" s="29"/>
      <c r="ER3458" s="29"/>
      <c r="ES3458" s="29"/>
      <c r="ET3458" s="29"/>
      <c r="EU3458" s="29"/>
      <c r="EV3458" s="29"/>
      <c r="EW3458" s="29"/>
      <c r="EX3458" s="29"/>
      <c r="EY3458" s="29"/>
      <c r="EZ3458" s="29"/>
      <c r="FA3458" s="29"/>
      <c r="FB3458" s="29"/>
      <c r="FC3458" s="29"/>
      <c r="FD3458" s="29"/>
      <c r="FE3458" s="29"/>
      <c r="FF3458" s="29"/>
      <c r="FG3458" s="29"/>
      <c r="FH3458" s="29"/>
      <c r="FI3458" s="29"/>
      <c r="FJ3458" s="29"/>
      <c r="FK3458" s="29"/>
      <c r="FL3458" s="29"/>
      <c r="FM3458" s="29"/>
      <c r="FN3458" s="29"/>
      <c r="FO3458" s="29"/>
      <c r="FP3458" s="29"/>
      <c r="FQ3458" s="29"/>
      <c r="FR3458" s="29"/>
      <c r="FS3458" s="29"/>
      <c r="FT3458" s="29"/>
      <c r="FU3458" s="29"/>
      <c r="FV3458" s="29"/>
      <c r="FW3458" s="29"/>
      <c r="FX3458" s="29"/>
      <c r="FY3458" s="29"/>
      <c r="FZ3458" s="29"/>
      <c r="GA3458" s="29"/>
      <c r="GB3458" s="29"/>
      <c r="GC3458" s="29"/>
      <c r="GD3458" s="29"/>
      <c r="GE3458" s="29"/>
      <c r="GF3458" s="29"/>
      <c r="GG3458" s="29"/>
      <c r="GH3458" s="29"/>
      <c r="GI3458" s="29"/>
      <c r="GJ3458" s="29"/>
      <c r="GK3458" s="29"/>
      <c r="GL3458" s="29"/>
      <c r="GM3458" s="29"/>
      <c r="GN3458" s="29"/>
      <c r="GO3458" s="29"/>
      <c r="GP3458" s="29"/>
      <c r="GQ3458" s="29"/>
      <c r="GR3458" s="29"/>
      <c r="GS3458" s="29"/>
      <c r="GT3458" s="29"/>
      <c r="GU3458" s="29"/>
      <c r="GV3458" s="29"/>
      <c r="GW3458" s="29"/>
      <c r="GX3458" s="29"/>
      <c r="GY3458" s="29"/>
      <c r="GZ3458" s="29"/>
      <c r="HA3458" s="29"/>
      <c r="HB3458" s="29"/>
      <c r="HC3458" s="29"/>
      <c r="HD3458" s="29"/>
      <c r="HE3458" s="29"/>
      <c r="HF3458" s="29"/>
      <c r="HG3458" s="29"/>
      <c r="HH3458" s="29"/>
      <c r="HI3458" s="29"/>
      <c r="HJ3458" s="29"/>
      <c r="HK3458" s="29"/>
      <c r="HL3458" s="29"/>
      <c r="HM3458" s="29"/>
      <c r="HN3458" s="29"/>
      <c r="HO3458" s="29"/>
      <c r="HP3458" s="29"/>
      <c r="HQ3458" s="29"/>
      <c r="HR3458" s="29"/>
      <c r="HS3458" s="29"/>
      <c r="HT3458" s="29"/>
      <c r="HU3458" s="29"/>
      <c r="HV3458" s="29"/>
      <c r="HW3458" s="29"/>
      <c r="HX3458" s="29"/>
      <c r="HY3458" s="29"/>
      <c r="HZ3458" s="29"/>
      <c r="IA3458" s="29"/>
      <c r="IB3458" s="29"/>
      <c r="IC3458" s="29"/>
      <c r="ID3458" s="29"/>
      <c r="IE3458" s="29"/>
      <c r="IF3458" s="29"/>
      <c r="IG3458" s="29"/>
      <c r="IH3458" s="29"/>
      <c r="II3458" s="29"/>
      <c r="IJ3458" s="29"/>
      <c r="IK3458" s="29"/>
      <c r="IL3458" s="29"/>
      <c r="IM3458" s="29"/>
      <c r="IN3458" s="29"/>
      <c r="IO3458" s="29"/>
      <c r="IP3458" s="29"/>
      <c r="IQ3458" s="29"/>
      <c r="IR3458" s="29"/>
      <c r="IS3458" s="29"/>
      <c r="IT3458" s="29"/>
    </row>
    <row r="3459" spans="2:254" s="11" customFormat="1" ht="12.95" customHeight="1" x14ac:dyDescent="0.2">
      <c r="B3459" s="29" t="s">
        <v>902</v>
      </c>
      <c r="C3459" s="30" t="s">
        <v>1730</v>
      </c>
      <c r="D3459" s="30" t="s">
        <v>940</v>
      </c>
      <c r="E3459" s="29" t="s">
        <v>1731</v>
      </c>
      <c r="F3459" s="29">
        <v>3313</v>
      </c>
      <c r="G3459" s="29" t="s">
        <v>977</v>
      </c>
      <c r="H3459" s="29" t="s">
        <v>904</v>
      </c>
      <c r="I3459" s="29" t="s">
        <v>936</v>
      </c>
      <c r="J3459" s="29" t="s">
        <v>921</v>
      </c>
      <c r="K3459" s="29" t="s">
        <v>937</v>
      </c>
      <c r="L3459" s="29" t="s">
        <v>1678</v>
      </c>
      <c r="M3459" s="29" t="s">
        <v>215</v>
      </c>
      <c r="N3459" s="29">
        <v>1968</v>
      </c>
      <c r="O3459" s="29" t="s">
        <v>908</v>
      </c>
      <c r="P3459" s="29"/>
      <c r="Q3459" s="29"/>
      <c r="R3459" s="29"/>
      <c r="S3459" s="29"/>
      <c r="T3459" s="29"/>
      <c r="U3459" s="29"/>
      <c r="V3459" s="29"/>
      <c r="W3459" s="29"/>
      <c r="X3459" s="29"/>
      <c r="Y3459" s="29"/>
      <c r="Z3459" s="29"/>
      <c r="AA3459" s="29"/>
      <c r="AB3459" s="29"/>
      <c r="AC3459" s="29"/>
      <c r="AD3459" s="29"/>
      <c r="AE3459" s="29"/>
      <c r="AF3459" s="29"/>
      <c r="AG3459" s="29"/>
      <c r="AH3459" s="29"/>
      <c r="AI3459" s="29"/>
      <c r="AJ3459" s="29"/>
      <c r="AK3459" s="29"/>
      <c r="AL3459" s="29"/>
      <c r="AM3459" s="29"/>
      <c r="AN3459" s="29"/>
      <c r="AO3459" s="29"/>
      <c r="AP3459" s="29"/>
      <c r="AQ3459" s="29"/>
      <c r="AR3459" s="29"/>
      <c r="AS3459" s="29"/>
      <c r="AT3459" s="29"/>
      <c r="AU3459" s="29"/>
      <c r="AV3459" s="29"/>
      <c r="AW3459" s="29"/>
      <c r="AX3459" s="29"/>
      <c r="AY3459" s="29"/>
      <c r="AZ3459" s="29"/>
      <c r="BA3459" s="29"/>
      <c r="BB3459" s="29"/>
      <c r="BC3459" s="29"/>
      <c r="BD3459" s="29"/>
      <c r="BE3459" s="29"/>
      <c r="BF3459" s="29"/>
      <c r="BG3459" s="29"/>
      <c r="BH3459" s="29"/>
      <c r="BI3459" s="29"/>
      <c r="BJ3459" s="29"/>
      <c r="BK3459" s="29"/>
      <c r="BL3459" s="29"/>
      <c r="BM3459" s="29"/>
      <c r="BN3459" s="29"/>
      <c r="BO3459" s="29"/>
      <c r="BP3459" s="29"/>
      <c r="BQ3459" s="29"/>
      <c r="BR3459" s="29"/>
      <c r="BS3459" s="29"/>
      <c r="BT3459" s="29"/>
      <c r="BU3459" s="29"/>
      <c r="BV3459" s="29"/>
      <c r="BW3459" s="29"/>
      <c r="BX3459" s="29"/>
      <c r="BY3459" s="29"/>
      <c r="BZ3459" s="29"/>
      <c r="CA3459" s="29"/>
      <c r="CB3459" s="29"/>
      <c r="CC3459" s="29"/>
      <c r="CD3459" s="29"/>
      <c r="CE3459" s="29"/>
      <c r="CF3459" s="29"/>
      <c r="CG3459" s="29"/>
      <c r="CH3459" s="29"/>
      <c r="CI3459" s="29"/>
      <c r="CJ3459" s="29"/>
      <c r="CK3459" s="29"/>
      <c r="CL3459" s="29"/>
      <c r="CM3459" s="29"/>
      <c r="CN3459" s="29"/>
      <c r="CO3459" s="29"/>
      <c r="CP3459" s="29"/>
      <c r="CQ3459" s="29"/>
      <c r="CR3459" s="29"/>
      <c r="CS3459" s="29"/>
      <c r="CT3459" s="29"/>
      <c r="CU3459" s="29"/>
      <c r="CV3459" s="29"/>
      <c r="CW3459" s="29"/>
      <c r="CX3459" s="29"/>
      <c r="CY3459" s="29"/>
      <c r="CZ3459" s="29"/>
      <c r="DA3459" s="29"/>
      <c r="DB3459" s="29"/>
      <c r="DC3459" s="29"/>
      <c r="DD3459" s="29"/>
      <c r="DE3459" s="29"/>
      <c r="DF3459" s="29"/>
      <c r="DG3459" s="29"/>
      <c r="DH3459" s="29"/>
      <c r="DI3459" s="29"/>
      <c r="DJ3459" s="29"/>
      <c r="DK3459" s="29"/>
      <c r="DL3459" s="29"/>
      <c r="DM3459" s="29"/>
      <c r="DN3459" s="29"/>
      <c r="DO3459" s="29"/>
      <c r="DP3459" s="29"/>
      <c r="DQ3459" s="29"/>
      <c r="DR3459" s="29"/>
      <c r="DS3459" s="29"/>
      <c r="DT3459" s="29"/>
      <c r="DU3459" s="29"/>
      <c r="DV3459" s="29"/>
      <c r="DW3459" s="29"/>
      <c r="DX3459" s="29"/>
      <c r="DY3459" s="29"/>
      <c r="DZ3459" s="29"/>
      <c r="EA3459" s="29"/>
      <c r="EB3459" s="29"/>
      <c r="EC3459" s="29"/>
      <c r="ED3459" s="29"/>
      <c r="EE3459" s="29"/>
      <c r="EF3459" s="29"/>
      <c r="EG3459" s="29"/>
      <c r="EH3459" s="29"/>
      <c r="EI3459" s="29"/>
      <c r="EJ3459" s="29"/>
      <c r="EK3459" s="29"/>
      <c r="EL3459" s="29"/>
      <c r="EM3459" s="29"/>
      <c r="EN3459" s="29"/>
      <c r="EO3459" s="29"/>
      <c r="EP3459" s="29"/>
      <c r="EQ3459" s="29"/>
      <c r="ER3459" s="29"/>
      <c r="ES3459" s="29"/>
      <c r="ET3459" s="29"/>
      <c r="EU3459" s="29"/>
      <c r="EV3459" s="29"/>
      <c r="EW3459" s="29"/>
      <c r="EX3459" s="29"/>
      <c r="EY3459" s="29"/>
      <c r="EZ3459" s="29"/>
      <c r="FA3459" s="29"/>
      <c r="FB3459" s="29"/>
      <c r="FC3459" s="29"/>
      <c r="FD3459" s="29"/>
      <c r="FE3459" s="29"/>
      <c r="FF3459" s="29"/>
      <c r="FG3459" s="29"/>
      <c r="FH3459" s="29"/>
      <c r="FI3459" s="29"/>
      <c r="FJ3459" s="29"/>
      <c r="FK3459" s="29"/>
      <c r="FL3459" s="29"/>
      <c r="FM3459" s="29"/>
      <c r="FN3459" s="29"/>
      <c r="FO3459" s="29"/>
      <c r="FP3459" s="29"/>
      <c r="FQ3459" s="29"/>
      <c r="FR3459" s="29"/>
      <c r="FS3459" s="29"/>
      <c r="FT3459" s="29"/>
      <c r="FU3459" s="29"/>
      <c r="FV3459" s="29"/>
      <c r="FW3459" s="29"/>
      <c r="FX3459" s="29"/>
      <c r="FY3459" s="29"/>
      <c r="FZ3459" s="29"/>
      <c r="GA3459" s="29"/>
      <c r="GB3459" s="29"/>
      <c r="GC3459" s="29"/>
      <c r="GD3459" s="29"/>
      <c r="GE3459" s="29"/>
      <c r="GF3459" s="29"/>
      <c r="GG3459" s="29"/>
      <c r="GH3459" s="29"/>
      <c r="GI3459" s="29"/>
      <c r="GJ3459" s="29"/>
      <c r="GK3459" s="29"/>
      <c r="GL3459" s="29"/>
      <c r="GM3459" s="29"/>
      <c r="GN3459" s="29"/>
      <c r="GO3459" s="29"/>
      <c r="GP3459" s="29"/>
      <c r="GQ3459" s="29"/>
      <c r="GR3459" s="29"/>
      <c r="GS3459" s="29"/>
      <c r="GT3459" s="29"/>
      <c r="GU3459" s="29"/>
      <c r="GV3459" s="29"/>
      <c r="GW3459" s="29"/>
      <c r="GX3459" s="29"/>
      <c r="GY3459" s="29"/>
      <c r="GZ3459" s="29"/>
      <c r="HA3459" s="29"/>
      <c r="HB3459" s="29"/>
      <c r="HC3459" s="29"/>
      <c r="HD3459" s="29"/>
      <c r="HE3459" s="29"/>
      <c r="HF3459" s="29"/>
      <c r="HG3459" s="29"/>
      <c r="HH3459" s="29"/>
      <c r="HI3459" s="29"/>
      <c r="HJ3459" s="29"/>
      <c r="HK3459" s="29"/>
      <c r="HL3459" s="29"/>
      <c r="HM3459" s="29"/>
      <c r="HN3459" s="29"/>
      <c r="HO3459" s="29"/>
      <c r="HP3459" s="29"/>
      <c r="HQ3459" s="29"/>
      <c r="HR3459" s="29"/>
      <c r="HS3459" s="29"/>
      <c r="HT3459" s="29"/>
      <c r="HU3459" s="29"/>
      <c r="HV3459" s="29"/>
      <c r="HW3459" s="29"/>
      <c r="HX3459" s="29"/>
      <c r="HY3459" s="29"/>
      <c r="HZ3459" s="29"/>
      <c r="IA3459" s="29"/>
      <c r="IB3459" s="29"/>
      <c r="IC3459" s="29"/>
      <c r="ID3459" s="29"/>
      <c r="IE3459" s="29"/>
      <c r="IF3459" s="29"/>
      <c r="IG3459" s="29"/>
      <c r="IH3459" s="29"/>
      <c r="II3459" s="29"/>
      <c r="IJ3459" s="29"/>
      <c r="IK3459" s="29"/>
      <c r="IL3459" s="29"/>
      <c r="IM3459" s="29"/>
      <c r="IN3459" s="29"/>
      <c r="IO3459" s="29"/>
      <c r="IP3459" s="29"/>
      <c r="IQ3459" s="29"/>
      <c r="IR3459" s="29"/>
      <c r="IS3459" s="29"/>
      <c r="IT3459" s="29"/>
    </row>
    <row r="3460" spans="2:254" s="11" customFormat="1" ht="12.95" customHeight="1" x14ac:dyDescent="0.2">
      <c r="B3460" s="29" t="s">
        <v>902</v>
      </c>
      <c r="C3460" s="30" t="s">
        <v>1730</v>
      </c>
      <c r="D3460" s="30" t="s">
        <v>940</v>
      </c>
      <c r="E3460" s="29" t="s">
        <v>1731</v>
      </c>
      <c r="F3460" s="29">
        <v>3313</v>
      </c>
      <c r="G3460" s="29" t="s">
        <v>977</v>
      </c>
      <c r="H3460" s="29" t="s">
        <v>904</v>
      </c>
      <c r="I3460" s="29" t="s">
        <v>936</v>
      </c>
      <c r="J3460" s="29" t="s">
        <v>910</v>
      </c>
      <c r="K3460" s="29" t="s">
        <v>937</v>
      </c>
      <c r="L3460" s="29" t="s">
        <v>1685</v>
      </c>
      <c r="M3460" s="29" t="s">
        <v>1732</v>
      </c>
      <c r="N3460" s="29">
        <v>1942</v>
      </c>
      <c r="O3460" s="29" t="s">
        <v>908</v>
      </c>
      <c r="P3460" s="29"/>
      <c r="Q3460" s="29"/>
      <c r="R3460" s="29"/>
      <c r="S3460" s="29"/>
      <c r="T3460" s="29"/>
      <c r="U3460" s="29"/>
      <c r="V3460" s="29"/>
      <c r="W3460" s="29"/>
      <c r="X3460" s="29"/>
      <c r="Y3460" s="29"/>
      <c r="Z3460" s="29"/>
      <c r="AA3460" s="29"/>
      <c r="AB3460" s="29"/>
      <c r="AC3460" s="29"/>
      <c r="AD3460" s="29"/>
      <c r="AE3460" s="29"/>
      <c r="AF3460" s="29"/>
      <c r="AG3460" s="29"/>
      <c r="AH3460" s="29"/>
      <c r="AI3460" s="29"/>
      <c r="AJ3460" s="29"/>
      <c r="AK3460" s="29"/>
      <c r="AL3460" s="29"/>
      <c r="AM3460" s="29"/>
      <c r="AN3460" s="29"/>
      <c r="AO3460" s="29"/>
      <c r="AP3460" s="29"/>
      <c r="AQ3460" s="29"/>
      <c r="AR3460" s="29"/>
      <c r="AS3460" s="29"/>
      <c r="AT3460" s="29"/>
      <c r="AU3460" s="29"/>
      <c r="AV3460" s="29"/>
      <c r="AW3460" s="29"/>
      <c r="AX3460" s="29"/>
      <c r="AY3460" s="29"/>
      <c r="AZ3460" s="29"/>
      <c r="BA3460" s="29"/>
      <c r="BB3460" s="29"/>
      <c r="BC3460" s="29"/>
      <c r="BD3460" s="29"/>
      <c r="BE3460" s="29"/>
      <c r="BF3460" s="29"/>
      <c r="BG3460" s="29"/>
      <c r="BH3460" s="29"/>
      <c r="BI3460" s="29"/>
      <c r="BJ3460" s="29"/>
      <c r="BK3460" s="29"/>
      <c r="BL3460" s="29"/>
      <c r="BM3460" s="29"/>
      <c r="BN3460" s="29"/>
      <c r="BO3460" s="29"/>
      <c r="BP3460" s="29"/>
      <c r="BQ3460" s="29"/>
      <c r="BR3460" s="29"/>
      <c r="BS3460" s="29"/>
      <c r="BT3460" s="29"/>
      <c r="BU3460" s="29"/>
      <c r="BV3460" s="29"/>
      <c r="BW3460" s="29"/>
      <c r="BX3460" s="29"/>
      <c r="BY3460" s="29"/>
      <c r="BZ3460" s="29"/>
      <c r="CA3460" s="29"/>
      <c r="CB3460" s="29"/>
      <c r="CC3460" s="29"/>
      <c r="CD3460" s="29"/>
      <c r="CE3460" s="29"/>
      <c r="CF3460" s="29"/>
      <c r="CG3460" s="29"/>
      <c r="CH3460" s="29"/>
      <c r="CI3460" s="29"/>
      <c r="CJ3460" s="29"/>
      <c r="CK3460" s="29"/>
      <c r="CL3460" s="29"/>
      <c r="CM3460" s="29"/>
      <c r="CN3460" s="29"/>
      <c r="CO3460" s="29"/>
      <c r="CP3460" s="29"/>
      <c r="CQ3460" s="29"/>
      <c r="CR3460" s="29"/>
      <c r="CS3460" s="29"/>
      <c r="CT3460" s="29"/>
      <c r="CU3460" s="29"/>
      <c r="CV3460" s="29"/>
      <c r="CW3460" s="29"/>
      <c r="CX3460" s="29"/>
      <c r="CY3460" s="29"/>
      <c r="CZ3460" s="29"/>
      <c r="DA3460" s="29"/>
      <c r="DB3460" s="29"/>
      <c r="DC3460" s="29"/>
      <c r="DD3460" s="29"/>
      <c r="DE3460" s="29"/>
      <c r="DF3460" s="29"/>
      <c r="DG3460" s="29"/>
      <c r="DH3460" s="29"/>
      <c r="DI3460" s="29"/>
      <c r="DJ3460" s="29"/>
      <c r="DK3460" s="29"/>
      <c r="DL3460" s="29"/>
      <c r="DM3460" s="29"/>
      <c r="DN3460" s="29"/>
      <c r="DO3460" s="29"/>
      <c r="DP3460" s="29"/>
      <c r="DQ3460" s="29"/>
      <c r="DR3460" s="29"/>
      <c r="DS3460" s="29"/>
      <c r="DT3460" s="29"/>
      <c r="DU3460" s="29"/>
      <c r="DV3460" s="29"/>
      <c r="DW3460" s="29"/>
      <c r="DX3460" s="29"/>
      <c r="DY3460" s="29"/>
      <c r="DZ3460" s="29"/>
      <c r="EA3460" s="29"/>
      <c r="EB3460" s="29"/>
      <c r="EC3460" s="29"/>
      <c r="ED3460" s="29"/>
      <c r="EE3460" s="29"/>
      <c r="EF3460" s="29"/>
      <c r="EG3460" s="29"/>
      <c r="EH3460" s="29"/>
      <c r="EI3460" s="29"/>
      <c r="EJ3460" s="29"/>
      <c r="EK3460" s="29"/>
      <c r="EL3460" s="29"/>
      <c r="EM3460" s="29"/>
      <c r="EN3460" s="29"/>
      <c r="EO3460" s="29"/>
      <c r="EP3460" s="29"/>
      <c r="EQ3460" s="29"/>
      <c r="ER3460" s="29"/>
      <c r="ES3460" s="29"/>
      <c r="ET3460" s="29"/>
      <c r="EU3460" s="29"/>
      <c r="EV3460" s="29"/>
      <c r="EW3460" s="29"/>
      <c r="EX3460" s="29"/>
      <c r="EY3460" s="29"/>
      <c r="EZ3460" s="29"/>
      <c r="FA3460" s="29"/>
      <c r="FB3460" s="29"/>
      <c r="FC3460" s="29"/>
      <c r="FD3460" s="29"/>
      <c r="FE3460" s="29"/>
      <c r="FF3460" s="29"/>
      <c r="FG3460" s="29"/>
      <c r="FH3460" s="29"/>
      <c r="FI3460" s="29"/>
      <c r="FJ3460" s="29"/>
      <c r="FK3460" s="29"/>
      <c r="FL3460" s="29"/>
      <c r="FM3460" s="29"/>
      <c r="FN3460" s="29"/>
      <c r="FO3460" s="29"/>
      <c r="FP3460" s="29"/>
      <c r="FQ3460" s="29"/>
      <c r="FR3460" s="29"/>
      <c r="FS3460" s="29"/>
      <c r="FT3460" s="29"/>
      <c r="FU3460" s="29"/>
      <c r="FV3460" s="29"/>
      <c r="FW3460" s="29"/>
      <c r="FX3460" s="29"/>
      <c r="FY3460" s="29"/>
      <c r="FZ3460" s="29"/>
      <c r="GA3460" s="29"/>
      <c r="GB3460" s="29"/>
      <c r="GC3460" s="29"/>
      <c r="GD3460" s="29"/>
      <c r="GE3460" s="29"/>
      <c r="GF3460" s="29"/>
      <c r="GG3460" s="29"/>
      <c r="GH3460" s="29"/>
      <c r="GI3460" s="29"/>
      <c r="GJ3460" s="29"/>
      <c r="GK3460" s="29"/>
      <c r="GL3460" s="29"/>
      <c r="GM3460" s="29"/>
      <c r="GN3460" s="29"/>
      <c r="GO3460" s="29"/>
      <c r="GP3460" s="29"/>
      <c r="GQ3460" s="29"/>
      <c r="GR3460" s="29"/>
      <c r="GS3460" s="29"/>
      <c r="GT3460" s="29"/>
      <c r="GU3460" s="29"/>
      <c r="GV3460" s="29"/>
      <c r="GW3460" s="29"/>
      <c r="GX3460" s="29"/>
      <c r="GY3460" s="29"/>
      <c r="GZ3460" s="29"/>
      <c r="HA3460" s="29"/>
      <c r="HB3460" s="29"/>
      <c r="HC3460" s="29"/>
      <c r="HD3460" s="29"/>
      <c r="HE3460" s="29"/>
      <c r="HF3460" s="29"/>
      <c r="HG3460" s="29"/>
      <c r="HH3460" s="29"/>
      <c r="HI3460" s="29"/>
      <c r="HJ3460" s="29"/>
      <c r="HK3460" s="29"/>
      <c r="HL3460" s="29"/>
      <c r="HM3460" s="29"/>
      <c r="HN3460" s="29"/>
      <c r="HO3460" s="29"/>
      <c r="HP3460" s="29"/>
      <c r="HQ3460" s="29"/>
      <c r="HR3460" s="29"/>
      <c r="HS3460" s="29"/>
      <c r="HT3460" s="29"/>
      <c r="HU3460" s="29"/>
      <c r="HV3460" s="29"/>
      <c r="HW3460" s="29"/>
      <c r="HX3460" s="29"/>
      <c r="HY3460" s="29"/>
      <c r="HZ3460" s="29"/>
      <c r="IA3460" s="29"/>
      <c r="IB3460" s="29"/>
      <c r="IC3460" s="29"/>
      <c r="ID3460" s="29"/>
      <c r="IE3460" s="29"/>
      <c r="IF3460" s="29"/>
      <c r="IG3460" s="29"/>
      <c r="IH3460" s="29"/>
      <c r="II3460" s="29"/>
      <c r="IJ3460" s="29"/>
      <c r="IK3460" s="29"/>
      <c r="IL3460" s="29"/>
      <c r="IM3460" s="29"/>
      <c r="IN3460" s="29"/>
      <c r="IO3460" s="29"/>
      <c r="IP3460" s="29"/>
      <c r="IQ3460" s="29"/>
      <c r="IR3460" s="29"/>
      <c r="IS3460" s="29"/>
      <c r="IT3460" s="29"/>
    </row>
    <row r="3461" spans="2:254" s="11" customFormat="1" ht="12.95" customHeight="1" x14ac:dyDescent="0.2">
      <c r="B3461" s="29" t="s">
        <v>902</v>
      </c>
      <c r="C3461" s="30" t="s">
        <v>1730</v>
      </c>
      <c r="D3461" s="30" t="s">
        <v>940</v>
      </c>
      <c r="E3461" s="29" t="s">
        <v>1731</v>
      </c>
      <c r="F3461" s="29">
        <v>3313</v>
      </c>
      <c r="G3461" s="29" t="s">
        <v>977</v>
      </c>
      <c r="H3461" s="29" t="s">
        <v>904</v>
      </c>
      <c r="I3461" s="29" t="s">
        <v>936</v>
      </c>
      <c r="J3461" s="29" t="s">
        <v>910</v>
      </c>
      <c r="K3461" s="29" t="s">
        <v>937</v>
      </c>
      <c r="L3461" s="29" t="s">
        <v>1685</v>
      </c>
      <c r="M3461" s="29" t="s">
        <v>1732</v>
      </c>
      <c r="N3461" s="29">
        <v>1942</v>
      </c>
      <c r="O3461" s="29" t="s">
        <v>908</v>
      </c>
      <c r="P3461" s="29"/>
      <c r="Q3461" s="29"/>
      <c r="R3461" s="29"/>
      <c r="S3461" s="29"/>
      <c r="T3461" s="29"/>
      <c r="U3461" s="29"/>
      <c r="V3461" s="29"/>
      <c r="W3461" s="29"/>
      <c r="X3461" s="29"/>
      <c r="Y3461" s="29"/>
      <c r="Z3461" s="29"/>
      <c r="AA3461" s="29"/>
      <c r="AB3461" s="29"/>
      <c r="AC3461" s="29"/>
      <c r="AD3461" s="29"/>
      <c r="AE3461" s="29"/>
      <c r="AF3461" s="29"/>
      <c r="AG3461" s="29"/>
      <c r="AH3461" s="29"/>
      <c r="AI3461" s="29"/>
      <c r="AJ3461" s="29"/>
      <c r="AK3461" s="29"/>
      <c r="AL3461" s="29"/>
      <c r="AM3461" s="29"/>
      <c r="AN3461" s="29"/>
      <c r="AO3461" s="29"/>
      <c r="AP3461" s="29"/>
      <c r="AQ3461" s="29"/>
      <c r="AR3461" s="29"/>
      <c r="AS3461" s="29"/>
      <c r="AT3461" s="29"/>
      <c r="AU3461" s="29"/>
      <c r="AV3461" s="29"/>
      <c r="AW3461" s="29"/>
      <c r="AX3461" s="29"/>
      <c r="AY3461" s="29"/>
      <c r="AZ3461" s="29"/>
      <c r="BA3461" s="29"/>
      <c r="BB3461" s="29"/>
      <c r="BC3461" s="29"/>
      <c r="BD3461" s="29"/>
      <c r="BE3461" s="29"/>
      <c r="BF3461" s="29"/>
      <c r="BG3461" s="29"/>
      <c r="BH3461" s="29"/>
      <c r="BI3461" s="29"/>
      <c r="BJ3461" s="29"/>
      <c r="BK3461" s="29"/>
      <c r="BL3461" s="29"/>
      <c r="BM3461" s="29"/>
      <c r="BN3461" s="29"/>
      <c r="BO3461" s="29"/>
      <c r="BP3461" s="29"/>
      <c r="BQ3461" s="29"/>
      <c r="BR3461" s="29"/>
      <c r="BS3461" s="29"/>
      <c r="BT3461" s="29"/>
      <c r="BU3461" s="29"/>
      <c r="BV3461" s="29"/>
      <c r="BW3461" s="29"/>
      <c r="BX3461" s="29"/>
      <c r="BY3461" s="29"/>
      <c r="BZ3461" s="29"/>
      <c r="CA3461" s="29"/>
      <c r="CB3461" s="29"/>
      <c r="CC3461" s="29"/>
      <c r="CD3461" s="29"/>
      <c r="CE3461" s="29"/>
      <c r="CF3461" s="29"/>
      <c r="CG3461" s="29"/>
      <c r="CH3461" s="29"/>
      <c r="CI3461" s="29"/>
      <c r="CJ3461" s="29"/>
      <c r="CK3461" s="29"/>
      <c r="CL3461" s="29"/>
      <c r="CM3461" s="29"/>
      <c r="CN3461" s="29"/>
      <c r="CO3461" s="29"/>
      <c r="CP3461" s="29"/>
      <c r="CQ3461" s="29"/>
      <c r="CR3461" s="29"/>
      <c r="CS3461" s="29"/>
      <c r="CT3461" s="29"/>
      <c r="CU3461" s="29"/>
      <c r="CV3461" s="29"/>
      <c r="CW3461" s="29"/>
      <c r="CX3461" s="29"/>
      <c r="CY3461" s="29"/>
      <c r="CZ3461" s="29"/>
      <c r="DA3461" s="29"/>
      <c r="DB3461" s="29"/>
      <c r="DC3461" s="29"/>
      <c r="DD3461" s="29"/>
      <c r="DE3461" s="29"/>
      <c r="DF3461" s="29"/>
      <c r="DG3461" s="29"/>
      <c r="DH3461" s="29"/>
      <c r="DI3461" s="29"/>
      <c r="DJ3461" s="29"/>
      <c r="DK3461" s="29"/>
      <c r="DL3461" s="29"/>
      <c r="DM3461" s="29"/>
      <c r="DN3461" s="29"/>
      <c r="DO3461" s="29"/>
      <c r="DP3461" s="29"/>
      <c r="DQ3461" s="29"/>
      <c r="DR3461" s="29"/>
      <c r="DS3461" s="29"/>
      <c r="DT3461" s="29"/>
      <c r="DU3461" s="29"/>
      <c r="DV3461" s="29"/>
      <c r="DW3461" s="29"/>
      <c r="DX3461" s="29"/>
      <c r="DY3461" s="29"/>
      <c r="DZ3461" s="29"/>
      <c r="EA3461" s="29"/>
      <c r="EB3461" s="29"/>
      <c r="EC3461" s="29"/>
      <c r="ED3461" s="29"/>
      <c r="EE3461" s="29"/>
      <c r="EF3461" s="29"/>
      <c r="EG3461" s="29"/>
      <c r="EH3461" s="29"/>
      <c r="EI3461" s="29"/>
      <c r="EJ3461" s="29"/>
      <c r="EK3461" s="29"/>
      <c r="EL3461" s="29"/>
      <c r="EM3461" s="29"/>
      <c r="EN3461" s="29"/>
      <c r="EO3461" s="29"/>
      <c r="EP3461" s="29"/>
      <c r="EQ3461" s="29"/>
      <c r="ER3461" s="29"/>
      <c r="ES3461" s="29"/>
      <c r="ET3461" s="29"/>
      <c r="EU3461" s="29"/>
      <c r="EV3461" s="29"/>
      <c r="EW3461" s="29"/>
      <c r="EX3461" s="29"/>
      <c r="EY3461" s="29"/>
      <c r="EZ3461" s="29"/>
      <c r="FA3461" s="29"/>
      <c r="FB3461" s="29"/>
      <c r="FC3461" s="29"/>
      <c r="FD3461" s="29"/>
      <c r="FE3461" s="29"/>
      <c r="FF3461" s="29"/>
      <c r="FG3461" s="29"/>
      <c r="FH3461" s="29"/>
      <c r="FI3461" s="29"/>
      <c r="FJ3461" s="29"/>
      <c r="FK3461" s="29"/>
      <c r="FL3461" s="29"/>
      <c r="FM3461" s="29"/>
      <c r="FN3461" s="29"/>
      <c r="FO3461" s="29"/>
      <c r="FP3461" s="29"/>
      <c r="FQ3461" s="29"/>
      <c r="FR3461" s="29"/>
      <c r="FS3461" s="29"/>
      <c r="FT3461" s="29"/>
      <c r="FU3461" s="29"/>
      <c r="FV3461" s="29"/>
      <c r="FW3461" s="29"/>
      <c r="FX3461" s="29"/>
      <c r="FY3461" s="29"/>
      <c r="FZ3461" s="29"/>
      <c r="GA3461" s="29"/>
      <c r="GB3461" s="29"/>
      <c r="GC3461" s="29"/>
      <c r="GD3461" s="29"/>
      <c r="GE3461" s="29"/>
      <c r="GF3461" s="29"/>
      <c r="GG3461" s="29"/>
      <c r="GH3461" s="29"/>
      <c r="GI3461" s="29"/>
      <c r="GJ3461" s="29"/>
      <c r="GK3461" s="29"/>
      <c r="GL3461" s="29"/>
      <c r="GM3461" s="29"/>
      <c r="GN3461" s="29"/>
      <c r="GO3461" s="29"/>
      <c r="GP3461" s="29"/>
      <c r="GQ3461" s="29"/>
      <c r="GR3461" s="29"/>
      <c r="GS3461" s="29"/>
      <c r="GT3461" s="29"/>
      <c r="GU3461" s="29"/>
      <c r="GV3461" s="29"/>
      <c r="GW3461" s="29"/>
      <c r="GX3461" s="29"/>
      <c r="GY3461" s="29"/>
      <c r="GZ3461" s="29"/>
      <c r="HA3461" s="29"/>
      <c r="HB3461" s="29"/>
      <c r="HC3461" s="29"/>
      <c r="HD3461" s="29"/>
      <c r="HE3461" s="29"/>
      <c r="HF3461" s="29"/>
      <c r="HG3461" s="29"/>
      <c r="HH3461" s="29"/>
      <c r="HI3461" s="29"/>
      <c r="HJ3461" s="29"/>
      <c r="HK3461" s="29"/>
      <c r="HL3461" s="29"/>
      <c r="HM3461" s="29"/>
      <c r="HN3461" s="29"/>
      <c r="HO3461" s="29"/>
      <c r="HP3461" s="29"/>
      <c r="HQ3461" s="29"/>
      <c r="HR3461" s="29"/>
      <c r="HS3461" s="29"/>
      <c r="HT3461" s="29"/>
      <c r="HU3461" s="29"/>
      <c r="HV3461" s="29"/>
      <c r="HW3461" s="29"/>
      <c r="HX3461" s="29"/>
      <c r="HY3461" s="29"/>
      <c r="HZ3461" s="29"/>
      <c r="IA3461" s="29"/>
      <c r="IB3461" s="29"/>
      <c r="IC3461" s="29"/>
      <c r="ID3461" s="29"/>
      <c r="IE3461" s="29"/>
      <c r="IF3461" s="29"/>
      <c r="IG3461" s="29"/>
      <c r="IH3461" s="29"/>
      <c r="II3461" s="29"/>
      <c r="IJ3461" s="29"/>
      <c r="IK3461" s="29"/>
      <c r="IL3461" s="29"/>
      <c r="IM3461" s="29"/>
      <c r="IN3461" s="29"/>
      <c r="IO3461" s="29"/>
      <c r="IP3461" s="29"/>
      <c r="IQ3461" s="29"/>
      <c r="IR3461" s="29"/>
      <c r="IS3461" s="29"/>
      <c r="IT3461" s="29"/>
    </row>
    <row r="3462" spans="2:254" s="11" customFormat="1" ht="12.95" customHeight="1" x14ac:dyDescent="0.2">
      <c r="B3462" s="29" t="s">
        <v>902</v>
      </c>
      <c r="C3462" s="30" t="s">
        <v>1730</v>
      </c>
      <c r="D3462" s="30" t="s">
        <v>940</v>
      </c>
      <c r="E3462" s="29" t="s">
        <v>1731</v>
      </c>
      <c r="F3462" s="29">
        <v>3313</v>
      </c>
      <c r="G3462" s="29" t="s">
        <v>977</v>
      </c>
      <c r="H3462" s="29" t="s">
        <v>904</v>
      </c>
      <c r="I3462" s="29" t="s">
        <v>936</v>
      </c>
      <c r="J3462" s="29" t="s">
        <v>910</v>
      </c>
      <c r="K3462" s="29" t="s">
        <v>937</v>
      </c>
      <c r="L3462" s="29" t="s">
        <v>1685</v>
      </c>
      <c r="M3462" s="29" t="s">
        <v>1732</v>
      </c>
      <c r="N3462" s="29">
        <v>1942</v>
      </c>
      <c r="O3462" s="29" t="s">
        <v>908</v>
      </c>
      <c r="P3462" s="29"/>
      <c r="Q3462" s="29"/>
      <c r="R3462" s="29"/>
      <c r="S3462" s="29"/>
      <c r="T3462" s="29"/>
      <c r="U3462" s="29"/>
      <c r="V3462" s="29"/>
      <c r="W3462" s="29"/>
      <c r="X3462" s="29"/>
      <c r="Y3462" s="29"/>
      <c r="Z3462" s="29"/>
      <c r="AA3462" s="29"/>
      <c r="AB3462" s="29"/>
      <c r="AC3462" s="29"/>
      <c r="AD3462" s="29"/>
      <c r="AE3462" s="29"/>
      <c r="AF3462" s="29"/>
      <c r="AG3462" s="29"/>
      <c r="AH3462" s="29"/>
      <c r="AI3462" s="29"/>
      <c r="AJ3462" s="29"/>
      <c r="AK3462" s="29"/>
      <c r="AL3462" s="29"/>
      <c r="AM3462" s="29"/>
      <c r="AN3462" s="29"/>
      <c r="AO3462" s="29"/>
      <c r="AP3462" s="29"/>
      <c r="AQ3462" s="29"/>
      <c r="AR3462" s="29"/>
      <c r="AS3462" s="29"/>
      <c r="AT3462" s="29"/>
      <c r="AU3462" s="29"/>
      <c r="AV3462" s="29"/>
      <c r="AW3462" s="29"/>
      <c r="AX3462" s="29"/>
      <c r="AY3462" s="29"/>
      <c r="AZ3462" s="29"/>
      <c r="BA3462" s="29"/>
      <c r="BB3462" s="29"/>
      <c r="BC3462" s="29"/>
      <c r="BD3462" s="29"/>
      <c r="BE3462" s="29"/>
      <c r="BF3462" s="29"/>
      <c r="BG3462" s="29"/>
      <c r="BH3462" s="29"/>
      <c r="BI3462" s="29"/>
      <c r="BJ3462" s="29"/>
      <c r="BK3462" s="29"/>
      <c r="BL3462" s="29"/>
      <c r="BM3462" s="29"/>
      <c r="BN3462" s="29"/>
      <c r="BO3462" s="29"/>
      <c r="BP3462" s="29"/>
      <c r="BQ3462" s="29"/>
      <c r="BR3462" s="29"/>
      <c r="BS3462" s="29"/>
      <c r="BT3462" s="29"/>
      <c r="BU3462" s="29"/>
      <c r="BV3462" s="29"/>
      <c r="BW3462" s="29"/>
      <c r="BX3462" s="29"/>
      <c r="BY3462" s="29"/>
      <c r="BZ3462" s="29"/>
      <c r="CA3462" s="29"/>
      <c r="CB3462" s="29"/>
      <c r="CC3462" s="29"/>
      <c r="CD3462" s="29"/>
      <c r="CE3462" s="29"/>
      <c r="CF3462" s="29"/>
      <c r="CG3462" s="29"/>
      <c r="CH3462" s="29"/>
      <c r="CI3462" s="29"/>
      <c r="CJ3462" s="29"/>
      <c r="CK3462" s="29"/>
      <c r="CL3462" s="29"/>
      <c r="CM3462" s="29"/>
      <c r="CN3462" s="29"/>
      <c r="CO3462" s="29"/>
      <c r="CP3462" s="29"/>
      <c r="CQ3462" s="29"/>
      <c r="CR3462" s="29"/>
      <c r="CS3462" s="29"/>
      <c r="CT3462" s="29"/>
      <c r="CU3462" s="29"/>
      <c r="CV3462" s="29"/>
      <c r="CW3462" s="29"/>
      <c r="CX3462" s="29"/>
      <c r="CY3462" s="29"/>
      <c r="CZ3462" s="29"/>
      <c r="DA3462" s="29"/>
      <c r="DB3462" s="29"/>
      <c r="DC3462" s="29"/>
      <c r="DD3462" s="29"/>
      <c r="DE3462" s="29"/>
      <c r="DF3462" s="29"/>
      <c r="DG3462" s="29"/>
      <c r="DH3462" s="29"/>
      <c r="DI3462" s="29"/>
      <c r="DJ3462" s="29"/>
      <c r="DK3462" s="29"/>
      <c r="DL3462" s="29"/>
      <c r="DM3462" s="29"/>
      <c r="DN3462" s="29"/>
      <c r="DO3462" s="29"/>
      <c r="DP3462" s="29"/>
      <c r="DQ3462" s="29"/>
      <c r="DR3462" s="29"/>
      <c r="DS3462" s="29"/>
      <c r="DT3462" s="29"/>
      <c r="DU3462" s="29"/>
      <c r="DV3462" s="29"/>
      <c r="DW3462" s="29"/>
      <c r="DX3462" s="29"/>
      <c r="DY3462" s="29"/>
      <c r="DZ3462" s="29"/>
      <c r="EA3462" s="29"/>
      <c r="EB3462" s="29"/>
      <c r="EC3462" s="29"/>
      <c r="ED3462" s="29"/>
      <c r="EE3462" s="29"/>
      <c r="EF3462" s="29"/>
      <c r="EG3462" s="29"/>
      <c r="EH3462" s="29"/>
      <c r="EI3462" s="29"/>
      <c r="EJ3462" s="29"/>
      <c r="EK3462" s="29"/>
      <c r="EL3462" s="29"/>
      <c r="EM3462" s="29"/>
      <c r="EN3462" s="29"/>
      <c r="EO3462" s="29"/>
      <c r="EP3462" s="29"/>
      <c r="EQ3462" s="29"/>
      <c r="ER3462" s="29"/>
      <c r="ES3462" s="29"/>
      <c r="ET3462" s="29"/>
      <c r="EU3462" s="29"/>
      <c r="EV3462" s="29"/>
      <c r="EW3462" s="29"/>
      <c r="EX3462" s="29"/>
      <c r="EY3462" s="29"/>
      <c r="EZ3462" s="29"/>
      <c r="FA3462" s="29"/>
      <c r="FB3462" s="29"/>
      <c r="FC3462" s="29"/>
      <c r="FD3462" s="29"/>
      <c r="FE3462" s="29"/>
      <c r="FF3462" s="29"/>
      <c r="FG3462" s="29"/>
      <c r="FH3462" s="29"/>
      <c r="FI3462" s="29"/>
      <c r="FJ3462" s="29"/>
      <c r="FK3462" s="29"/>
      <c r="FL3462" s="29"/>
      <c r="FM3462" s="29"/>
      <c r="FN3462" s="29"/>
      <c r="FO3462" s="29"/>
      <c r="FP3462" s="29"/>
      <c r="FQ3462" s="29"/>
      <c r="FR3462" s="29"/>
      <c r="FS3462" s="29"/>
      <c r="FT3462" s="29"/>
      <c r="FU3462" s="29"/>
      <c r="FV3462" s="29"/>
      <c r="FW3462" s="29"/>
      <c r="FX3462" s="29"/>
      <c r="FY3462" s="29"/>
      <c r="FZ3462" s="29"/>
      <c r="GA3462" s="29"/>
      <c r="GB3462" s="29"/>
      <c r="GC3462" s="29"/>
      <c r="GD3462" s="29"/>
      <c r="GE3462" s="29"/>
      <c r="GF3462" s="29"/>
      <c r="GG3462" s="29"/>
      <c r="GH3462" s="29"/>
      <c r="GI3462" s="29"/>
      <c r="GJ3462" s="29"/>
      <c r="GK3462" s="29"/>
      <c r="GL3462" s="29"/>
      <c r="GM3462" s="29"/>
      <c r="GN3462" s="29"/>
      <c r="GO3462" s="29"/>
      <c r="GP3462" s="29"/>
      <c r="GQ3462" s="29"/>
      <c r="GR3462" s="29"/>
      <c r="GS3462" s="29"/>
      <c r="GT3462" s="29"/>
      <c r="GU3462" s="29"/>
      <c r="GV3462" s="29"/>
      <c r="GW3462" s="29"/>
      <c r="GX3462" s="29"/>
      <c r="GY3462" s="29"/>
      <c r="GZ3462" s="29"/>
      <c r="HA3462" s="29"/>
      <c r="HB3462" s="29"/>
      <c r="HC3462" s="29"/>
      <c r="HD3462" s="29"/>
      <c r="HE3462" s="29"/>
      <c r="HF3462" s="29"/>
      <c r="HG3462" s="29"/>
      <c r="HH3462" s="29"/>
      <c r="HI3462" s="29"/>
      <c r="HJ3462" s="29"/>
      <c r="HK3462" s="29"/>
      <c r="HL3462" s="29"/>
      <c r="HM3462" s="29"/>
      <c r="HN3462" s="29"/>
      <c r="HO3462" s="29"/>
      <c r="HP3462" s="29"/>
      <c r="HQ3462" s="29"/>
      <c r="HR3462" s="29"/>
      <c r="HS3462" s="29"/>
      <c r="HT3462" s="29"/>
      <c r="HU3462" s="29"/>
      <c r="HV3462" s="29"/>
      <c r="HW3462" s="29"/>
      <c r="HX3462" s="29"/>
      <c r="HY3462" s="29"/>
      <c r="HZ3462" s="29"/>
      <c r="IA3462" s="29"/>
      <c r="IB3462" s="29"/>
      <c r="IC3462" s="29"/>
      <c r="ID3462" s="29"/>
      <c r="IE3462" s="29"/>
      <c r="IF3462" s="29"/>
      <c r="IG3462" s="29"/>
      <c r="IH3462" s="29"/>
      <c r="II3462" s="29"/>
      <c r="IJ3462" s="29"/>
      <c r="IK3462" s="29"/>
      <c r="IL3462" s="29"/>
      <c r="IM3462" s="29"/>
      <c r="IN3462" s="29"/>
      <c r="IO3462" s="29"/>
      <c r="IP3462" s="29"/>
      <c r="IQ3462" s="29"/>
      <c r="IR3462" s="29"/>
      <c r="IS3462" s="29"/>
      <c r="IT3462" s="29"/>
    </row>
    <row r="3463" spans="2:254" s="11" customFormat="1" ht="14.1" customHeight="1" x14ac:dyDescent="0.2">
      <c r="B3463" s="29" t="s">
        <v>902</v>
      </c>
      <c r="C3463" s="30" t="s">
        <v>1730</v>
      </c>
      <c r="D3463" s="30" t="s">
        <v>940</v>
      </c>
      <c r="E3463" s="29" t="s">
        <v>1731</v>
      </c>
      <c r="F3463" s="29">
        <v>3313</v>
      </c>
      <c r="G3463" s="29" t="s">
        <v>977</v>
      </c>
      <c r="H3463" s="29" t="s">
        <v>904</v>
      </c>
      <c r="I3463" s="29" t="s">
        <v>936</v>
      </c>
      <c r="J3463" s="29" t="s">
        <v>910</v>
      </c>
      <c r="K3463" s="29" t="s">
        <v>937</v>
      </c>
      <c r="L3463" s="29" t="s">
        <v>1685</v>
      </c>
      <c r="M3463" s="29" t="s">
        <v>1732</v>
      </c>
      <c r="N3463" s="29">
        <v>1942</v>
      </c>
      <c r="O3463" s="29" t="s">
        <v>908</v>
      </c>
      <c r="P3463" s="29"/>
      <c r="Q3463" s="29"/>
      <c r="R3463" s="29"/>
      <c r="S3463" s="29"/>
      <c r="T3463" s="29"/>
      <c r="U3463" s="29"/>
      <c r="V3463" s="29"/>
      <c r="W3463" s="29"/>
      <c r="X3463" s="29"/>
      <c r="Y3463" s="29"/>
      <c r="Z3463" s="29"/>
      <c r="AA3463" s="29"/>
      <c r="AB3463" s="29"/>
      <c r="AC3463" s="29"/>
      <c r="AD3463" s="29"/>
      <c r="AE3463" s="29"/>
      <c r="AF3463" s="29"/>
      <c r="AG3463" s="29"/>
      <c r="AH3463" s="29"/>
      <c r="AI3463" s="29"/>
      <c r="AJ3463" s="29"/>
      <c r="AK3463" s="29"/>
      <c r="AL3463" s="29"/>
      <c r="AM3463" s="29"/>
      <c r="AN3463" s="29"/>
      <c r="AO3463" s="29"/>
      <c r="AP3463" s="29"/>
      <c r="AQ3463" s="29"/>
      <c r="AR3463" s="29"/>
      <c r="AS3463" s="29"/>
      <c r="AT3463" s="29"/>
      <c r="AU3463" s="29"/>
      <c r="AV3463" s="29"/>
      <c r="AW3463" s="29"/>
      <c r="AX3463" s="29"/>
      <c r="AY3463" s="29"/>
      <c r="AZ3463" s="29"/>
      <c r="BA3463" s="29"/>
      <c r="BB3463" s="29"/>
      <c r="BC3463" s="29"/>
      <c r="BD3463" s="29"/>
      <c r="BE3463" s="29"/>
      <c r="BF3463" s="29"/>
      <c r="BG3463" s="29"/>
      <c r="BH3463" s="29"/>
      <c r="BI3463" s="29"/>
      <c r="BJ3463" s="29"/>
      <c r="BK3463" s="29"/>
      <c r="BL3463" s="29"/>
      <c r="BM3463" s="29"/>
      <c r="BN3463" s="29"/>
      <c r="BO3463" s="29"/>
      <c r="BP3463" s="29"/>
      <c r="BQ3463" s="29"/>
      <c r="BR3463" s="29"/>
      <c r="BS3463" s="29"/>
      <c r="BT3463" s="29"/>
      <c r="BU3463" s="29"/>
      <c r="BV3463" s="29"/>
      <c r="BW3463" s="29"/>
      <c r="BX3463" s="29"/>
      <c r="BY3463" s="29"/>
      <c r="BZ3463" s="29"/>
      <c r="CA3463" s="29"/>
      <c r="CB3463" s="29"/>
      <c r="CC3463" s="29"/>
      <c r="CD3463" s="29"/>
      <c r="CE3463" s="29"/>
      <c r="CF3463" s="29"/>
      <c r="CG3463" s="29"/>
      <c r="CH3463" s="29"/>
      <c r="CI3463" s="29"/>
      <c r="CJ3463" s="29"/>
      <c r="CK3463" s="29"/>
      <c r="CL3463" s="29"/>
      <c r="CM3463" s="29"/>
      <c r="CN3463" s="29"/>
      <c r="CO3463" s="29"/>
      <c r="CP3463" s="29"/>
      <c r="CQ3463" s="29"/>
      <c r="CR3463" s="29"/>
      <c r="CS3463" s="29"/>
      <c r="CT3463" s="29"/>
      <c r="CU3463" s="29"/>
      <c r="CV3463" s="29"/>
      <c r="CW3463" s="29"/>
      <c r="CX3463" s="29"/>
      <c r="CY3463" s="29"/>
      <c r="CZ3463" s="29"/>
      <c r="DA3463" s="29"/>
      <c r="DB3463" s="29"/>
      <c r="DC3463" s="29"/>
      <c r="DD3463" s="29"/>
      <c r="DE3463" s="29"/>
      <c r="DF3463" s="29"/>
      <c r="DG3463" s="29"/>
      <c r="DH3463" s="29"/>
      <c r="DI3463" s="29"/>
      <c r="DJ3463" s="29"/>
      <c r="DK3463" s="29"/>
      <c r="DL3463" s="29"/>
      <c r="DM3463" s="29"/>
      <c r="DN3463" s="29"/>
      <c r="DO3463" s="29"/>
      <c r="DP3463" s="29"/>
      <c r="DQ3463" s="29"/>
      <c r="DR3463" s="29"/>
      <c r="DS3463" s="29"/>
      <c r="DT3463" s="29"/>
      <c r="DU3463" s="29"/>
      <c r="DV3463" s="29"/>
      <c r="DW3463" s="29"/>
      <c r="DX3463" s="29"/>
      <c r="DY3463" s="29"/>
      <c r="DZ3463" s="29"/>
      <c r="EA3463" s="29"/>
      <c r="EB3463" s="29"/>
      <c r="EC3463" s="29"/>
      <c r="ED3463" s="29"/>
      <c r="EE3463" s="29"/>
      <c r="EF3463" s="29"/>
      <c r="EG3463" s="29"/>
      <c r="EH3463" s="29"/>
      <c r="EI3463" s="29"/>
      <c r="EJ3463" s="29"/>
      <c r="EK3463" s="29"/>
      <c r="EL3463" s="29"/>
      <c r="EM3463" s="29"/>
      <c r="EN3463" s="29"/>
      <c r="EO3463" s="29"/>
      <c r="EP3463" s="29"/>
      <c r="EQ3463" s="29"/>
      <c r="ER3463" s="29"/>
      <c r="ES3463" s="29"/>
      <c r="ET3463" s="29"/>
      <c r="EU3463" s="29"/>
      <c r="EV3463" s="29"/>
      <c r="EW3463" s="29"/>
      <c r="EX3463" s="29"/>
      <c r="EY3463" s="29"/>
      <c r="EZ3463" s="29"/>
      <c r="FA3463" s="29"/>
      <c r="FB3463" s="29"/>
      <c r="FC3463" s="29"/>
      <c r="FD3463" s="29"/>
      <c r="FE3463" s="29"/>
      <c r="FF3463" s="29"/>
      <c r="FG3463" s="29"/>
      <c r="FH3463" s="29"/>
      <c r="FI3463" s="29"/>
      <c r="FJ3463" s="29"/>
      <c r="FK3463" s="29"/>
      <c r="FL3463" s="29"/>
      <c r="FM3463" s="29"/>
      <c r="FN3463" s="29"/>
      <c r="FO3463" s="29"/>
      <c r="FP3463" s="29"/>
      <c r="FQ3463" s="29"/>
      <c r="FR3463" s="29"/>
      <c r="FS3463" s="29"/>
      <c r="FT3463" s="29"/>
      <c r="FU3463" s="29"/>
      <c r="FV3463" s="29"/>
      <c r="FW3463" s="29"/>
      <c r="FX3463" s="29"/>
      <c r="FY3463" s="29"/>
      <c r="FZ3463" s="29"/>
      <c r="GA3463" s="29"/>
      <c r="GB3463" s="29"/>
      <c r="GC3463" s="29"/>
      <c r="GD3463" s="29"/>
      <c r="GE3463" s="29"/>
      <c r="GF3463" s="29"/>
      <c r="GG3463" s="29"/>
      <c r="GH3463" s="29"/>
      <c r="GI3463" s="29"/>
      <c r="GJ3463" s="29"/>
      <c r="GK3463" s="29"/>
      <c r="GL3463" s="29"/>
      <c r="GM3463" s="29"/>
      <c r="GN3463" s="29"/>
      <c r="GO3463" s="29"/>
      <c r="GP3463" s="29"/>
      <c r="GQ3463" s="29"/>
      <c r="GR3463" s="29"/>
      <c r="GS3463" s="29"/>
      <c r="GT3463" s="29"/>
      <c r="GU3463" s="29"/>
      <c r="GV3463" s="29"/>
      <c r="GW3463" s="29"/>
      <c r="GX3463" s="29"/>
      <c r="GY3463" s="29"/>
      <c r="GZ3463" s="29"/>
      <c r="HA3463" s="29"/>
      <c r="HB3463" s="29"/>
      <c r="HC3463" s="29"/>
      <c r="HD3463" s="29"/>
      <c r="HE3463" s="29"/>
      <c r="HF3463" s="29"/>
      <c r="HG3463" s="29"/>
      <c r="HH3463" s="29"/>
      <c r="HI3463" s="29"/>
      <c r="HJ3463" s="29"/>
      <c r="HK3463" s="29"/>
      <c r="HL3463" s="29"/>
      <c r="HM3463" s="29"/>
      <c r="HN3463" s="29"/>
      <c r="HO3463" s="29"/>
      <c r="HP3463" s="29"/>
      <c r="HQ3463" s="29"/>
      <c r="HR3463" s="29"/>
      <c r="HS3463" s="29"/>
      <c r="HT3463" s="29"/>
      <c r="HU3463" s="29"/>
      <c r="HV3463" s="29"/>
      <c r="HW3463" s="29"/>
      <c r="HX3463" s="29"/>
      <c r="HY3463" s="29"/>
      <c r="HZ3463" s="29"/>
      <c r="IA3463" s="29"/>
      <c r="IB3463" s="29"/>
      <c r="IC3463" s="29"/>
      <c r="ID3463" s="29"/>
      <c r="IE3463" s="29"/>
      <c r="IF3463" s="29"/>
      <c r="IG3463" s="29"/>
      <c r="IH3463" s="29"/>
      <c r="II3463" s="29"/>
      <c r="IJ3463" s="29"/>
      <c r="IK3463" s="29"/>
      <c r="IL3463" s="29"/>
      <c r="IM3463" s="29"/>
      <c r="IN3463" s="29"/>
      <c r="IO3463" s="29"/>
      <c r="IP3463" s="29"/>
      <c r="IQ3463" s="29"/>
      <c r="IR3463" s="29"/>
      <c r="IS3463" s="29"/>
      <c r="IT3463" s="29"/>
    </row>
    <row r="3464" spans="2:254" s="11" customFormat="1" ht="12.95" customHeight="1" x14ac:dyDescent="0.2">
      <c r="B3464" s="29" t="s">
        <v>902</v>
      </c>
      <c r="C3464" s="30" t="s">
        <v>1730</v>
      </c>
      <c r="D3464" s="30" t="s">
        <v>940</v>
      </c>
      <c r="E3464" s="29" t="s">
        <v>1731</v>
      </c>
      <c r="F3464" s="29">
        <v>3313</v>
      </c>
      <c r="G3464" s="29" t="s">
        <v>977</v>
      </c>
      <c r="H3464" s="29" t="s">
        <v>904</v>
      </c>
      <c r="I3464" s="29" t="s">
        <v>936</v>
      </c>
      <c r="J3464" s="29" t="s">
        <v>910</v>
      </c>
      <c r="K3464" s="29" t="s">
        <v>937</v>
      </c>
      <c r="L3464" s="29" t="s">
        <v>1685</v>
      </c>
      <c r="M3464" s="29" t="s">
        <v>1732</v>
      </c>
      <c r="N3464" s="29">
        <v>1942</v>
      </c>
      <c r="O3464" s="29" t="s">
        <v>908</v>
      </c>
      <c r="P3464" s="29"/>
      <c r="Q3464" s="29"/>
      <c r="R3464" s="29"/>
      <c r="S3464" s="29"/>
      <c r="T3464" s="29"/>
      <c r="U3464" s="29"/>
      <c r="V3464" s="29"/>
      <c r="W3464" s="29"/>
      <c r="X3464" s="29"/>
      <c r="Y3464" s="29"/>
      <c r="Z3464" s="29"/>
      <c r="AA3464" s="29"/>
      <c r="AB3464" s="29"/>
      <c r="AC3464" s="29"/>
      <c r="AD3464" s="29"/>
      <c r="AE3464" s="29"/>
      <c r="AF3464" s="29"/>
      <c r="AG3464" s="29"/>
      <c r="AH3464" s="29"/>
      <c r="AI3464" s="29"/>
      <c r="AJ3464" s="29"/>
      <c r="AK3464" s="29"/>
      <c r="AL3464" s="29"/>
      <c r="AM3464" s="29"/>
      <c r="AN3464" s="29"/>
      <c r="AO3464" s="29"/>
      <c r="AP3464" s="29"/>
      <c r="AQ3464" s="29"/>
      <c r="AR3464" s="29"/>
      <c r="AS3464" s="29"/>
      <c r="AT3464" s="29"/>
      <c r="AU3464" s="29"/>
      <c r="AV3464" s="29"/>
      <c r="AW3464" s="29"/>
      <c r="AX3464" s="29"/>
      <c r="AY3464" s="29"/>
      <c r="AZ3464" s="29"/>
      <c r="BA3464" s="29"/>
      <c r="BB3464" s="29"/>
      <c r="BC3464" s="29"/>
      <c r="BD3464" s="29"/>
      <c r="BE3464" s="29"/>
      <c r="BF3464" s="29"/>
      <c r="BG3464" s="29"/>
      <c r="BH3464" s="29"/>
      <c r="BI3464" s="29"/>
      <c r="BJ3464" s="29"/>
      <c r="BK3464" s="29"/>
      <c r="BL3464" s="29"/>
      <c r="BM3464" s="29"/>
      <c r="BN3464" s="29"/>
      <c r="BO3464" s="29"/>
      <c r="BP3464" s="29"/>
      <c r="BQ3464" s="29"/>
      <c r="BR3464" s="29"/>
      <c r="BS3464" s="29"/>
      <c r="BT3464" s="29"/>
      <c r="BU3464" s="29"/>
      <c r="BV3464" s="29"/>
      <c r="BW3464" s="29"/>
      <c r="BX3464" s="29"/>
      <c r="BY3464" s="29"/>
      <c r="BZ3464" s="29"/>
      <c r="CA3464" s="29"/>
      <c r="CB3464" s="29"/>
      <c r="CC3464" s="29"/>
      <c r="CD3464" s="29"/>
      <c r="CE3464" s="29"/>
      <c r="CF3464" s="29"/>
      <c r="CG3464" s="29"/>
      <c r="CH3464" s="29"/>
      <c r="CI3464" s="29"/>
      <c r="CJ3464" s="29"/>
      <c r="CK3464" s="29"/>
      <c r="CL3464" s="29"/>
      <c r="CM3464" s="29"/>
      <c r="CN3464" s="29"/>
      <c r="CO3464" s="29"/>
      <c r="CP3464" s="29"/>
      <c r="CQ3464" s="29"/>
      <c r="CR3464" s="29"/>
      <c r="CS3464" s="29"/>
      <c r="CT3464" s="29"/>
      <c r="CU3464" s="29"/>
      <c r="CV3464" s="29"/>
      <c r="CW3464" s="29"/>
      <c r="CX3464" s="29"/>
      <c r="CY3464" s="29"/>
      <c r="CZ3464" s="29"/>
      <c r="DA3464" s="29"/>
      <c r="DB3464" s="29"/>
      <c r="DC3464" s="29"/>
      <c r="DD3464" s="29"/>
      <c r="DE3464" s="29"/>
      <c r="DF3464" s="29"/>
      <c r="DG3464" s="29"/>
      <c r="DH3464" s="29"/>
      <c r="DI3464" s="29"/>
      <c r="DJ3464" s="29"/>
      <c r="DK3464" s="29"/>
      <c r="DL3464" s="29"/>
      <c r="DM3464" s="29"/>
      <c r="DN3464" s="29"/>
      <c r="DO3464" s="29"/>
      <c r="DP3464" s="29"/>
      <c r="DQ3464" s="29"/>
      <c r="DR3464" s="29"/>
      <c r="DS3464" s="29"/>
      <c r="DT3464" s="29"/>
      <c r="DU3464" s="29"/>
      <c r="DV3464" s="29"/>
      <c r="DW3464" s="29"/>
      <c r="DX3464" s="29"/>
      <c r="DY3464" s="29"/>
      <c r="DZ3464" s="29"/>
      <c r="EA3464" s="29"/>
      <c r="EB3464" s="29"/>
      <c r="EC3464" s="29"/>
      <c r="ED3464" s="29"/>
      <c r="EE3464" s="29"/>
      <c r="EF3464" s="29"/>
      <c r="EG3464" s="29"/>
      <c r="EH3464" s="29"/>
      <c r="EI3464" s="29"/>
      <c r="EJ3464" s="29"/>
      <c r="EK3464" s="29"/>
      <c r="EL3464" s="29"/>
      <c r="EM3464" s="29"/>
      <c r="EN3464" s="29"/>
      <c r="EO3464" s="29"/>
      <c r="EP3464" s="29"/>
      <c r="EQ3464" s="29"/>
      <c r="ER3464" s="29"/>
      <c r="ES3464" s="29"/>
      <c r="ET3464" s="29"/>
      <c r="EU3464" s="29"/>
      <c r="EV3464" s="29"/>
      <c r="EW3464" s="29"/>
      <c r="EX3464" s="29"/>
      <c r="EY3464" s="29"/>
      <c r="EZ3464" s="29"/>
      <c r="FA3464" s="29"/>
      <c r="FB3464" s="29"/>
      <c r="FC3464" s="29"/>
      <c r="FD3464" s="29"/>
      <c r="FE3464" s="29"/>
      <c r="FF3464" s="29"/>
      <c r="FG3464" s="29"/>
      <c r="FH3464" s="29"/>
      <c r="FI3464" s="29"/>
      <c r="FJ3464" s="29"/>
      <c r="FK3464" s="29"/>
      <c r="FL3464" s="29"/>
      <c r="FM3464" s="29"/>
      <c r="FN3464" s="29"/>
      <c r="FO3464" s="29"/>
      <c r="FP3464" s="29"/>
      <c r="FQ3464" s="29"/>
      <c r="FR3464" s="29"/>
      <c r="FS3464" s="29"/>
      <c r="FT3464" s="29"/>
      <c r="FU3464" s="29"/>
      <c r="FV3464" s="29"/>
      <c r="FW3464" s="29"/>
      <c r="FX3464" s="29"/>
      <c r="FY3464" s="29"/>
      <c r="FZ3464" s="29"/>
      <c r="GA3464" s="29"/>
      <c r="GB3464" s="29"/>
      <c r="GC3464" s="29"/>
      <c r="GD3464" s="29"/>
      <c r="GE3464" s="29"/>
      <c r="GF3464" s="29"/>
      <c r="GG3464" s="29"/>
      <c r="GH3464" s="29"/>
      <c r="GI3464" s="29"/>
      <c r="GJ3464" s="29"/>
      <c r="GK3464" s="29"/>
      <c r="GL3464" s="29"/>
      <c r="GM3464" s="29"/>
      <c r="GN3464" s="29"/>
      <c r="GO3464" s="29"/>
      <c r="GP3464" s="29"/>
      <c r="GQ3464" s="29"/>
      <c r="GR3464" s="29"/>
      <c r="GS3464" s="29"/>
      <c r="GT3464" s="29"/>
      <c r="GU3464" s="29"/>
      <c r="GV3464" s="29"/>
      <c r="GW3464" s="29"/>
      <c r="GX3464" s="29"/>
      <c r="GY3464" s="29"/>
      <c r="GZ3464" s="29"/>
      <c r="HA3464" s="29"/>
      <c r="HB3464" s="29"/>
      <c r="HC3464" s="29"/>
      <c r="HD3464" s="29"/>
      <c r="HE3464" s="29"/>
      <c r="HF3464" s="29"/>
      <c r="HG3464" s="29"/>
      <c r="HH3464" s="29"/>
      <c r="HI3464" s="29"/>
      <c r="HJ3464" s="29"/>
      <c r="HK3464" s="29"/>
      <c r="HL3464" s="29"/>
      <c r="HM3464" s="29"/>
      <c r="HN3464" s="29"/>
      <c r="HO3464" s="29"/>
      <c r="HP3464" s="29"/>
      <c r="HQ3464" s="29"/>
      <c r="HR3464" s="29"/>
      <c r="HS3464" s="29"/>
      <c r="HT3464" s="29"/>
      <c r="HU3464" s="29"/>
      <c r="HV3464" s="29"/>
      <c r="HW3464" s="29"/>
      <c r="HX3464" s="29"/>
      <c r="HY3464" s="29"/>
      <c r="HZ3464" s="29"/>
      <c r="IA3464" s="29"/>
      <c r="IB3464" s="29"/>
      <c r="IC3464" s="29"/>
      <c r="ID3464" s="29"/>
      <c r="IE3464" s="29"/>
      <c r="IF3464" s="29"/>
      <c r="IG3464" s="29"/>
      <c r="IH3464" s="29"/>
      <c r="II3464" s="29"/>
      <c r="IJ3464" s="29"/>
      <c r="IK3464" s="29"/>
      <c r="IL3464" s="29"/>
      <c r="IM3464" s="29"/>
      <c r="IN3464" s="29"/>
      <c r="IO3464" s="29"/>
      <c r="IP3464" s="29"/>
      <c r="IQ3464" s="29"/>
      <c r="IR3464" s="29"/>
      <c r="IS3464" s="29"/>
      <c r="IT3464" s="29"/>
    </row>
    <row r="3465" spans="2:254" s="11" customFormat="1" ht="12.95" customHeight="1" x14ac:dyDescent="0.2">
      <c r="B3465" s="29" t="s">
        <v>902</v>
      </c>
      <c r="C3465" s="30" t="s">
        <v>1730</v>
      </c>
      <c r="D3465" s="30" t="s">
        <v>940</v>
      </c>
      <c r="E3465" s="29" t="s">
        <v>1731</v>
      </c>
      <c r="F3465" s="29">
        <v>3313</v>
      </c>
      <c r="G3465" s="29" t="s">
        <v>977</v>
      </c>
      <c r="H3465" s="29" t="s">
        <v>904</v>
      </c>
      <c r="I3465" s="29" t="s">
        <v>936</v>
      </c>
      <c r="J3465" s="29" t="s">
        <v>910</v>
      </c>
      <c r="K3465" s="29" t="s">
        <v>937</v>
      </c>
      <c r="L3465" s="29" t="s">
        <v>1685</v>
      </c>
      <c r="M3465" s="29" t="s">
        <v>1732</v>
      </c>
      <c r="N3465" s="29">
        <v>1942</v>
      </c>
      <c r="O3465" s="29" t="s">
        <v>908</v>
      </c>
      <c r="P3465" s="29"/>
      <c r="Q3465" s="29"/>
      <c r="R3465" s="29"/>
      <c r="S3465" s="29"/>
      <c r="T3465" s="29"/>
      <c r="U3465" s="29"/>
      <c r="V3465" s="29"/>
      <c r="W3465" s="29"/>
      <c r="X3465" s="29"/>
      <c r="Y3465" s="29"/>
      <c r="Z3465" s="29"/>
      <c r="AA3465" s="29"/>
      <c r="AB3465" s="29"/>
      <c r="AC3465" s="29"/>
      <c r="AD3465" s="29"/>
      <c r="AE3465" s="29"/>
      <c r="AF3465" s="29"/>
      <c r="AG3465" s="29"/>
      <c r="AH3465" s="29"/>
      <c r="AI3465" s="29"/>
      <c r="AJ3465" s="29"/>
      <c r="AK3465" s="29"/>
      <c r="AL3465" s="29"/>
      <c r="AM3465" s="29"/>
      <c r="AN3465" s="29"/>
      <c r="AO3465" s="29"/>
      <c r="AP3465" s="29"/>
      <c r="AQ3465" s="29"/>
      <c r="AR3465" s="29"/>
      <c r="AS3465" s="29"/>
      <c r="AT3465" s="29"/>
      <c r="AU3465" s="29"/>
      <c r="AV3465" s="29"/>
      <c r="AW3465" s="29"/>
      <c r="AX3465" s="29"/>
      <c r="AY3465" s="29"/>
      <c r="AZ3465" s="29"/>
      <c r="BA3465" s="29"/>
      <c r="BB3465" s="29"/>
      <c r="BC3465" s="29"/>
      <c r="BD3465" s="29"/>
      <c r="BE3465" s="29"/>
      <c r="BF3465" s="29"/>
      <c r="BG3465" s="29"/>
      <c r="BH3465" s="29"/>
      <c r="BI3465" s="29"/>
      <c r="BJ3465" s="29"/>
      <c r="BK3465" s="29"/>
      <c r="BL3465" s="29"/>
      <c r="BM3465" s="29"/>
      <c r="BN3465" s="29"/>
      <c r="BO3465" s="29"/>
      <c r="BP3465" s="29"/>
      <c r="BQ3465" s="29"/>
      <c r="BR3465" s="29"/>
      <c r="BS3465" s="29"/>
      <c r="BT3465" s="29"/>
      <c r="BU3465" s="29"/>
      <c r="BV3465" s="29"/>
      <c r="BW3465" s="29"/>
      <c r="BX3465" s="29"/>
      <c r="BY3465" s="29"/>
      <c r="BZ3465" s="29"/>
      <c r="CA3465" s="29"/>
      <c r="CB3465" s="29"/>
      <c r="CC3465" s="29"/>
      <c r="CD3465" s="29"/>
      <c r="CE3465" s="29"/>
      <c r="CF3465" s="29"/>
      <c r="CG3465" s="29"/>
      <c r="CH3465" s="29"/>
      <c r="CI3465" s="29"/>
      <c r="CJ3465" s="29"/>
      <c r="CK3465" s="29"/>
      <c r="CL3465" s="29"/>
      <c r="CM3465" s="29"/>
      <c r="CN3465" s="29"/>
      <c r="CO3465" s="29"/>
      <c r="CP3465" s="29"/>
      <c r="CQ3465" s="29"/>
      <c r="CR3465" s="29"/>
      <c r="CS3465" s="29"/>
      <c r="CT3465" s="29"/>
      <c r="CU3465" s="29"/>
      <c r="CV3465" s="29"/>
      <c r="CW3465" s="29"/>
      <c r="CX3465" s="29"/>
      <c r="CY3465" s="29"/>
      <c r="CZ3465" s="29"/>
      <c r="DA3465" s="29"/>
      <c r="DB3465" s="29"/>
      <c r="DC3465" s="29"/>
      <c r="DD3465" s="29"/>
      <c r="DE3465" s="29"/>
      <c r="DF3465" s="29"/>
      <c r="DG3465" s="29"/>
      <c r="DH3465" s="29"/>
      <c r="DI3465" s="29"/>
      <c r="DJ3465" s="29"/>
      <c r="DK3465" s="29"/>
      <c r="DL3465" s="29"/>
      <c r="DM3465" s="29"/>
      <c r="DN3465" s="29"/>
      <c r="DO3465" s="29"/>
      <c r="DP3465" s="29"/>
      <c r="DQ3465" s="29"/>
      <c r="DR3465" s="29"/>
      <c r="DS3465" s="29"/>
      <c r="DT3465" s="29"/>
      <c r="DU3465" s="29"/>
      <c r="DV3465" s="29"/>
      <c r="DW3465" s="29"/>
      <c r="DX3465" s="29"/>
      <c r="DY3465" s="29"/>
      <c r="DZ3465" s="29"/>
      <c r="EA3465" s="29"/>
      <c r="EB3465" s="29"/>
      <c r="EC3465" s="29"/>
      <c r="ED3465" s="29"/>
      <c r="EE3465" s="29"/>
      <c r="EF3465" s="29"/>
      <c r="EG3465" s="29"/>
      <c r="EH3465" s="29"/>
      <c r="EI3465" s="29"/>
      <c r="EJ3465" s="29"/>
      <c r="EK3465" s="29"/>
      <c r="EL3465" s="29"/>
      <c r="EM3465" s="29"/>
      <c r="EN3465" s="29"/>
      <c r="EO3465" s="29"/>
      <c r="EP3465" s="29"/>
      <c r="EQ3465" s="29"/>
      <c r="ER3465" s="29"/>
      <c r="ES3465" s="29"/>
      <c r="ET3465" s="29"/>
      <c r="EU3465" s="29"/>
      <c r="EV3465" s="29"/>
      <c r="EW3465" s="29"/>
      <c r="EX3465" s="29"/>
      <c r="EY3465" s="29"/>
      <c r="EZ3465" s="29"/>
      <c r="FA3465" s="29"/>
      <c r="FB3465" s="29"/>
      <c r="FC3465" s="29"/>
      <c r="FD3465" s="29"/>
      <c r="FE3465" s="29"/>
      <c r="FF3465" s="29"/>
      <c r="FG3465" s="29"/>
      <c r="FH3465" s="29"/>
      <c r="FI3465" s="29"/>
      <c r="FJ3465" s="29"/>
      <c r="FK3465" s="29"/>
      <c r="FL3465" s="29"/>
      <c r="FM3465" s="29"/>
      <c r="FN3465" s="29"/>
      <c r="FO3465" s="29"/>
      <c r="FP3465" s="29"/>
      <c r="FQ3465" s="29"/>
      <c r="FR3465" s="29"/>
      <c r="FS3465" s="29"/>
      <c r="FT3465" s="29"/>
      <c r="FU3465" s="29"/>
      <c r="FV3465" s="29"/>
      <c r="FW3465" s="29"/>
      <c r="FX3465" s="29"/>
      <c r="FY3465" s="29"/>
      <c r="FZ3465" s="29"/>
      <c r="GA3465" s="29"/>
      <c r="GB3465" s="29"/>
      <c r="GC3465" s="29"/>
      <c r="GD3465" s="29"/>
      <c r="GE3465" s="29"/>
      <c r="GF3465" s="29"/>
      <c r="GG3465" s="29"/>
      <c r="GH3465" s="29"/>
      <c r="GI3465" s="29"/>
      <c r="GJ3465" s="29"/>
      <c r="GK3465" s="29"/>
      <c r="GL3465" s="29"/>
      <c r="GM3465" s="29"/>
      <c r="GN3465" s="29"/>
      <c r="GO3465" s="29"/>
      <c r="GP3465" s="29"/>
      <c r="GQ3465" s="29"/>
      <c r="GR3465" s="29"/>
      <c r="GS3465" s="29"/>
      <c r="GT3465" s="29"/>
      <c r="GU3465" s="29"/>
      <c r="GV3465" s="29"/>
      <c r="GW3465" s="29"/>
      <c r="GX3465" s="29"/>
      <c r="GY3465" s="29"/>
      <c r="GZ3465" s="29"/>
      <c r="HA3465" s="29"/>
      <c r="HB3465" s="29"/>
      <c r="HC3465" s="29"/>
      <c r="HD3465" s="29"/>
      <c r="HE3465" s="29"/>
      <c r="HF3465" s="29"/>
      <c r="HG3465" s="29"/>
      <c r="HH3465" s="29"/>
      <c r="HI3465" s="29"/>
      <c r="HJ3465" s="29"/>
      <c r="HK3465" s="29"/>
      <c r="HL3465" s="29"/>
      <c r="HM3465" s="29"/>
      <c r="HN3465" s="29"/>
      <c r="HO3465" s="29"/>
      <c r="HP3465" s="29"/>
      <c r="HQ3465" s="29"/>
      <c r="HR3465" s="29"/>
      <c r="HS3465" s="29"/>
      <c r="HT3465" s="29"/>
      <c r="HU3465" s="29"/>
      <c r="HV3465" s="29"/>
      <c r="HW3465" s="29"/>
      <c r="HX3465" s="29"/>
      <c r="HY3465" s="29"/>
      <c r="HZ3465" s="29"/>
      <c r="IA3465" s="29"/>
      <c r="IB3465" s="29"/>
      <c r="IC3465" s="29"/>
      <c r="ID3465" s="29"/>
      <c r="IE3465" s="29"/>
      <c r="IF3465" s="29"/>
      <c r="IG3465" s="29"/>
      <c r="IH3465" s="29"/>
      <c r="II3465" s="29"/>
      <c r="IJ3465" s="29"/>
      <c r="IK3465" s="29"/>
      <c r="IL3465" s="29"/>
      <c r="IM3465" s="29"/>
      <c r="IN3465" s="29"/>
      <c r="IO3465" s="29"/>
      <c r="IP3465" s="29"/>
      <c r="IQ3465" s="29"/>
      <c r="IR3465" s="29"/>
      <c r="IS3465" s="29"/>
      <c r="IT3465" s="29"/>
    </row>
    <row r="3466" spans="2:254" s="11" customFormat="1" ht="12.95" customHeight="1" x14ac:dyDescent="0.2">
      <c r="B3466" s="11" t="s">
        <v>902</v>
      </c>
      <c r="C3466" s="144" t="s">
        <v>1730</v>
      </c>
      <c r="D3466" s="144" t="s">
        <v>940</v>
      </c>
      <c r="E3466" s="11" t="s">
        <v>1731</v>
      </c>
      <c r="F3466" s="11">
        <v>3313</v>
      </c>
      <c r="G3466" s="11" t="s">
        <v>977</v>
      </c>
      <c r="H3466" s="11" t="s">
        <v>904</v>
      </c>
      <c r="I3466" s="11" t="s">
        <v>936</v>
      </c>
      <c r="J3466" s="11" t="s">
        <v>910</v>
      </c>
      <c r="K3466" s="11" t="s">
        <v>937</v>
      </c>
      <c r="L3466" s="11" t="s">
        <v>1685</v>
      </c>
      <c r="M3466" s="11" t="s">
        <v>1732</v>
      </c>
      <c r="N3466" s="11">
        <v>1942</v>
      </c>
      <c r="O3466" s="11" t="s">
        <v>908</v>
      </c>
      <c r="P3466" s="11" t="s">
        <v>2550</v>
      </c>
      <c r="R3466" s="29"/>
      <c r="S3466" s="29"/>
      <c r="T3466" s="29"/>
      <c r="U3466" s="29"/>
      <c r="V3466" s="29"/>
      <c r="W3466" s="29"/>
      <c r="X3466" s="29"/>
      <c r="Y3466" s="29"/>
      <c r="Z3466" s="29"/>
      <c r="AA3466" s="29"/>
      <c r="AB3466" s="29"/>
      <c r="AC3466" s="29"/>
      <c r="AD3466" s="29"/>
      <c r="AE3466" s="29"/>
      <c r="AF3466" s="29"/>
      <c r="AG3466" s="29"/>
      <c r="AH3466" s="29"/>
      <c r="AI3466" s="29"/>
      <c r="AJ3466" s="29"/>
      <c r="AK3466" s="29"/>
      <c r="AL3466" s="29"/>
      <c r="AM3466" s="29"/>
      <c r="AN3466" s="29"/>
      <c r="AO3466" s="29"/>
      <c r="AP3466" s="29"/>
      <c r="AQ3466" s="29"/>
      <c r="AR3466" s="29"/>
      <c r="AS3466" s="29"/>
      <c r="AT3466" s="29"/>
      <c r="AU3466" s="29"/>
      <c r="AV3466" s="29"/>
      <c r="AW3466" s="29"/>
      <c r="AX3466" s="29"/>
      <c r="AY3466" s="29"/>
      <c r="AZ3466" s="29"/>
      <c r="BA3466" s="29"/>
      <c r="BB3466" s="29"/>
      <c r="BC3466" s="29"/>
      <c r="BD3466" s="29"/>
      <c r="BE3466" s="29"/>
      <c r="BF3466" s="29"/>
      <c r="BG3466" s="29"/>
      <c r="BH3466" s="29"/>
      <c r="BI3466" s="29"/>
      <c r="BJ3466" s="29"/>
      <c r="BK3466" s="29"/>
      <c r="BL3466" s="29"/>
      <c r="BM3466" s="29"/>
      <c r="BN3466" s="29"/>
      <c r="BO3466" s="29"/>
      <c r="BP3466" s="29"/>
      <c r="BQ3466" s="29"/>
      <c r="BR3466" s="29"/>
      <c r="BS3466" s="29"/>
      <c r="BT3466" s="29"/>
      <c r="BU3466" s="29"/>
      <c r="BV3466" s="29"/>
      <c r="BW3466" s="29"/>
      <c r="BX3466" s="29"/>
      <c r="BY3466" s="29"/>
      <c r="BZ3466" s="29"/>
      <c r="CA3466" s="29"/>
      <c r="CB3466" s="29"/>
      <c r="CC3466" s="29"/>
      <c r="CD3466" s="29"/>
      <c r="CE3466" s="29"/>
      <c r="CF3466" s="29"/>
      <c r="CG3466" s="29"/>
      <c r="CH3466" s="29"/>
      <c r="CI3466" s="29"/>
      <c r="CJ3466" s="29"/>
      <c r="CK3466" s="29"/>
      <c r="CL3466" s="29"/>
      <c r="CM3466" s="29"/>
      <c r="CN3466" s="29"/>
      <c r="CO3466" s="29"/>
      <c r="CP3466" s="29"/>
      <c r="CQ3466" s="29"/>
      <c r="CR3466" s="29"/>
      <c r="CS3466" s="29"/>
      <c r="CT3466" s="29"/>
      <c r="CU3466" s="29"/>
      <c r="CV3466" s="29"/>
      <c r="CW3466" s="29"/>
      <c r="CX3466" s="29"/>
      <c r="CY3466" s="29"/>
      <c r="CZ3466" s="29"/>
      <c r="DA3466" s="29"/>
      <c r="DB3466" s="29"/>
      <c r="DC3466" s="29"/>
      <c r="DD3466" s="29"/>
      <c r="DE3466" s="29"/>
      <c r="DF3466" s="29"/>
      <c r="DG3466" s="29"/>
      <c r="DH3466" s="29"/>
      <c r="DI3466" s="29"/>
      <c r="DJ3466" s="29"/>
      <c r="DK3466" s="29"/>
      <c r="DL3466" s="29"/>
      <c r="DM3466" s="29"/>
      <c r="DN3466" s="29"/>
      <c r="DO3466" s="29"/>
      <c r="DP3466" s="29"/>
      <c r="DQ3466" s="29"/>
      <c r="DR3466" s="29"/>
      <c r="DS3466" s="29"/>
      <c r="DT3466" s="29"/>
      <c r="DU3466" s="29"/>
      <c r="DV3466" s="29"/>
      <c r="DW3466" s="29"/>
      <c r="DX3466" s="29"/>
      <c r="DY3466" s="29"/>
      <c r="DZ3466" s="29"/>
      <c r="EA3466" s="29"/>
      <c r="EB3466" s="29"/>
      <c r="EC3466" s="29"/>
      <c r="ED3466" s="29"/>
      <c r="EE3466" s="29"/>
      <c r="EF3466" s="29"/>
      <c r="EG3466" s="29"/>
      <c r="EH3466" s="29"/>
      <c r="EI3466" s="29"/>
      <c r="EJ3466" s="29"/>
      <c r="EK3466" s="29"/>
      <c r="EL3466" s="29"/>
      <c r="EM3466" s="29"/>
      <c r="EN3466" s="29"/>
      <c r="EO3466" s="29"/>
      <c r="EP3466" s="29"/>
      <c r="EQ3466" s="29"/>
      <c r="ER3466" s="29"/>
      <c r="ES3466" s="29"/>
      <c r="ET3466" s="29"/>
      <c r="EU3466" s="29"/>
      <c r="EV3466" s="29"/>
      <c r="EW3466" s="29"/>
      <c r="EX3466" s="29"/>
      <c r="EY3466" s="29"/>
      <c r="EZ3466" s="29"/>
      <c r="FA3466" s="29"/>
      <c r="FB3466" s="29"/>
      <c r="FC3466" s="29"/>
      <c r="FD3466" s="29"/>
      <c r="FE3466" s="29"/>
      <c r="FF3466" s="29"/>
      <c r="FG3466" s="29"/>
      <c r="FH3466" s="29"/>
      <c r="FI3466" s="29"/>
      <c r="FJ3466" s="29"/>
      <c r="FK3466" s="29"/>
      <c r="FL3466" s="29"/>
      <c r="FM3466" s="29"/>
      <c r="FN3466" s="29"/>
      <c r="FO3466" s="29"/>
      <c r="FP3466" s="29"/>
      <c r="FQ3466" s="29"/>
      <c r="FR3466" s="29"/>
      <c r="FS3466" s="29"/>
      <c r="FT3466" s="29"/>
      <c r="FU3466" s="29"/>
      <c r="FV3466" s="29"/>
      <c r="FW3466" s="29"/>
      <c r="FX3466" s="29"/>
      <c r="FY3466" s="29"/>
      <c r="FZ3466" s="29"/>
      <c r="GA3466" s="29"/>
      <c r="GB3466" s="29"/>
      <c r="GC3466" s="29"/>
      <c r="GD3466" s="29"/>
      <c r="GE3466" s="29"/>
      <c r="GF3466" s="29"/>
      <c r="GG3466" s="29"/>
      <c r="GH3466" s="29"/>
      <c r="GI3466" s="29"/>
      <c r="GJ3466" s="29"/>
      <c r="GK3466" s="29"/>
      <c r="GL3466" s="29"/>
      <c r="GM3466" s="29"/>
      <c r="GN3466" s="29"/>
      <c r="GO3466" s="29"/>
      <c r="GP3466" s="29"/>
      <c r="GQ3466" s="29"/>
      <c r="GR3466" s="29"/>
      <c r="GS3466" s="29"/>
      <c r="GT3466" s="29"/>
      <c r="GU3466" s="29"/>
      <c r="GV3466" s="29"/>
      <c r="GW3466" s="29"/>
      <c r="GX3466" s="29"/>
      <c r="GY3466" s="29"/>
      <c r="GZ3466" s="29"/>
      <c r="HA3466" s="29"/>
      <c r="HB3466" s="29"/>
      <c r="HC3466" s="29"/>
      <c r="HD3466" s="29"/>
      <c r="HE3466" s="29"/>
      <c r="HF3466" s="29"/>
      <c r="HG3466" s="29"/>
      <c r="HH3466" s="29"/>
      <c r="HI3466" s="29"/>
      <c r="HJ3466" s="29"/>
      <c r="HK3466" s="29"/>
      <c r="HL3466" s="29"/>
      <c r="HM3466" s="29"/>
      <c r="HN3466" s="29"/>
      <c r="HO3466" s="29"/>
      <c r="HP3466" s="29"/>
      <c r="HQ3466" s="29"/>
      <c r="HR3466" s="29"/>
      <c r="HS3466" s="29"/>
      <c r="HT3466" s="29"/>
      <c r="HU3466" s="29"/>
      <c r="HV3466" s="29"/>
      <c r="HW3466" s="29"/>
      <c r="HX3466" s="29"/>
      <c r="HY3466" s="29"/>
      <c r="HZ3466" s="29"/>
      <c r="IA3466" s="29"/>
      <c r="IB3466" s="29"/>
      <c r="IC3466" s="29"/>
      <c r="ID3466" s="29"/>
      <c r="IE3466" s="29"/>
      <c r="IF3466" s="29"/>
      <c r="IG3466" s="29"/>
      <c r="IH3466" s="29"/>
      <c r="II3466" s="29"/>
      <c r="IJ3466" s="29"/>
      <c r="IK3466" s="29"/>
      <c r="IL3466" s="29"/>
      <c r="IM3466" s="29"/>
      <c r="IN3466" s="29"/>
      <c r="IO3466" s="29"/>
      <c r="IP3466" s="29"/>
      <c r="IQ3466" s="29"/>
      <c r="IR3466" s="29"/>
      <c r="IS3466" s="29"/>
      <c r="IT3466" s="29"/>
    </row>
    <row r="3467" spans="2:254" s="11" customFormat="1" ht="12.95" customHeight="1" x14ac:dyDescent="0.2">
      <c r="B3467" s="11" t="s">
        <v>902</v>
      </c>
      <c r="C3467" s="144" t="s">
        <v>1730</v>
      </c>
      <c r="D3467" s="144" t="s">
        <v>940</v>
      </c>
      <c r="E3467" s="11" t="s">
        <v>1731</v>
      </c>
      <c r="F3467" s="11">
        <v>3313</v>
      </c>
      <c r="G3467" s="11" t="s">
        <v>977</v>
      </c>
      <c r="H3467" s="11" t="s">
        <v>904</v>
      </c>
      <c r="I3467" s="11" t="s">
        <v>936</v>
      </c>
      <c r="J3467" s="11" t="s">
        <v>921</v>
      </c>
      <c r="K3467" s="11" t="s">
        <v>937</v>
      </c>
      <c r="L3467" s="11" t="s">
        <v>1678</v>
      </c>
      <c r="M3467" s="11" t="s">
        <v>215</v>
      </c>
      <c r="N3467" s="11">
        <v>1968</v>
      </c>
      <c r="O3467" s="11" t="s">
        <v>908</v>
      </c>
      <c r="R3467" s="29"/>
      <c r="S3467" s="29"/>
      <c r="T3467" s="29"/>
      <c r="U3467" s="29"/>
      <c r="V3467" s="29"/>
      <c r="W3467" s="29"/>
      <c r="X3467" s="29"/>
      <c r="Y3467" s="29"/>
      <c r="Z3467" s="29"/>
      <c r="AA3467" s="29"/>
      <c r="AB3467" s="29"/>
      <c r="AC3467" s="29"/>
      <c r="AD3467" s="29"/>
      <c r="AE3467" s="29"/>
      <c r="AF3467" s="29"/>
      <c r="AG3467" s="29"/>
      <c r="AH3467" s="29"/>
      <c r="AI3467" s="29"/>
      <c r="AJ3467" s="29"/>
      <c r="AK3467" s="29"/>
      <c r="AL3467" s="29"/>
      <c r="AM3467" s="29"/>
      <c r="AN3467" s="29"/>
      <c r="AO3467" s="29"/>
      <c r="AP3467" s="29"/>
      <c r="AQ3467" s="29"/>
      <c r="AR3467" s="29"/>
      <c r="AS3467" s="29"/>
      <c r="AT3467" s="29"/>
      <c r="AU3467" s="29"/>
      <c r="AV3467" s="29"/>
      <c r="AW3467" s="29"/>
      <c r="AX3467" s="29"/>
      <c r="AY3467" s="29"/>
      <c r="AZ3467" s="29"/>
      <c r="BA3467" s="29"/>
      <c r="BB3467" s="29"/>
      <c r="BC3467" s="29"/>
      <c r="BD3467" s="29"/>
      <c r="BE3467" s="29"/>
      <c r="BF3467" s="29"/>
      <c r="BG3467" s="29"/>
      <c r="BH3467" s="29"/>
      <c r="BI3467" s="29"/>
      <c r="BJ3467" s="29"/>
      <c r="BK3467" s="29"/>
      <c r="BL3467" s="29"/>
      <c r="BM3467" s="29"/>
      <c r="BN3467" s="29"/>
      <c r="BO3467" s="29"/>
      <c r="BP3467" s="29"/>
      <c r="BQ3467" s="29"/>
      <c r="BR3467" s="29"/>
      <c r="BS3467" s="29"/>
      <c r="BT3467" s="29"/>
      <c r="BU3467" s="29"/>
      <c r="BV3467" s="29"/>
      <c r="BW3467" s="29"/>
      <c r="BX3467" s="29"/>
      <c r="BY3467" s="29"/>
      <c r="BZ3467" s="29"/>
      <c r="CA3467" s="29"/>
      <c r="CB3467" s="29"/>
      <c r="CC3467" s="29"/>
      <c r="CD3467" s="29"/>
      <c r="CE3467" s="29"/>
      <c r="CF3467" s="29"/>
      <c r="CG3467" s="29"/>
      <c r="CH3467" s="29"/>
      <c r="CI3467" s="29"/>
      <c r="CJ3467" s="29"/>
      <c r="CK3467" s="29"/>
      <c r="CL3467" s="29"/>
      <c r="CM3467" s="29"/>
      <c r="CN3467" s="29"/>
      <c r="CO3467" s="29"/>
      <c r="CP3467" s="29"/>
      <c r="CQ3467" s="29"/>
      <c r="CR3467" s="29"/>
      <c r="CS3467" s="29"/>
      <c r="CT3467" s="29"/>
      <c r="CU3467" s="29"/>
      <c r="CV3467" s="29"/>
      <c r="CW3467" s="29"/>
      <c r="CX3467" s="29"/>
      <c r="CY3467" s="29"/>
      <c r="CZ3467" s="29"/>
      <c r="DA3467" s="29"/>
      <c r="DB3467" s="29"/>
      <c r="DC3467" s="29"/>
      <c r="DD3467" s="29"/>
      <c r="DE3467" s="29"/>
      <c r="DF3467" s="29"/>
      <c r="DG3467" s="29"/>
      <c r="DH3467" s="29"/>
      <c r="DI3467" s="29"/>
      <c r="DJ3467" s="29"/>
      <c r="DK3467" s="29"/>
      <c r="DL3467" s="29"/>
      <c r="DM3467" s="29"/>
      <c r="DN3467" s="29"/>
      <c r="DO3467" s="29"/>
      <c r="DP3467" s="29"/>
      <c r="DQ3467" s="29"/>
      <c r="DR3467" s="29"/>
      <c r="DS3467" s="29"/>
      <c r="DT3467" s="29"/>
      <c r="DU3467" s="29"/>
      <c r="DV3467" s="29"/>
      <c r="DW3467" s="29"/>
      <c r="DX3467" s="29"/>
      <c r="DY3467" s="29"/>
      <c r="DZ3467" s="29"/>
      <c r="EA3467" s="29"/>
      <c r="EB3467" s="29"/>
      <c r="EC3467" s="29"/>
      <c r="ED3467" s="29"/>
      <c r="EE3467" s="29"/>
      <c r="EF3467" s="29"/>
      <c r="EG3467" s="29"/>
      <c r="EH3467" s="29"/>
      <c r="EI3467" s="29"/>
      <c r="EJ3467" s="29"/>
      <c r="EK3467" s="29"/>
      <c r="EL3467" s="29"/>
      <c r="EM3467" s="29"/>
      <c r="EN3467" s="29"/>
      <c r="EO3467" s="29"/>
      <c r="EP3467" s="29"/>
      <c r="EQ3467" s="29"/>
      <c r="ER3467" s="29"/>
      <c r="ES3467" s="29"/>
      <c r="ET3467" s="29"/>
      <c r="EU3467" s="29"/>
      <c r="EV3467" s="29"/>
      <c r="EW3467" s="29"/>
      <c r="EX3467" s="29"/>
      <c r="EY3467" s="29"/>
      <c r="EZ3467" s="29"/>
      <c r="FA3467" s="29"/>
      <c r="FB3467" s="29"/>
      <c r="FC3467" s="29"/>
      <c r="FD3467" s="29"/>
      <c r="FE3467" s="29"/>
      <c r="FF3467" s="29"/>
      <c r="FG3467" s="29"/>
      <c r="FH3467" s="29"/>
      <c r="FI3467" s="29"/>
      <c r="FJ3467" s="29"/>
      <c r="FK3467" s="29"/>
      <c r="FL3467" s="29"/>
      <c r="FM3467" s="29"/>
      <c r="FN3467" s="29"/>
      <c r="FO3467" s="29"/>
      <c r="FP3467" s="29"/>
      <c r="FQ3467" s="29"/>
      <c r="FR3467" s="29"/>
      <c r="FS3467" s="29"/>
      <c r="FT3467" s="29"/>
      <c r="FU3467" s="29"/>
      <c r="FV3467" s="29"/>
      <c r="FW3467" s="29"/>
      <c r="FX3467" s="29"/>
      <c r="FY3467" s="29"/>
      <c r="FZ3467" s="29"/>
      <c r="GA3467" s="29"/>
      <c r="GB3467" s="29"/>
      <c r="GC3467" s="29"/>
      <c r="GD3467" s="29"/>
      <c r="GE3467" s="29"/>
      <c r="GF3467" s="29"/>
      <c r="GG3467" s="29"/>
      <c r="GH3467" s="29"/>
      <c r="GI3467" s="29"/>
      <c r="GJ3467" s="29"/>
      <c r="GK3467" s="29"/>
      <c r="GL3467" s="29"/>
      <c r="GM3467" s="29"/>
      <c r="GN3467" s="29"/>
      <c r="GO3467" s="29"/>
      <c r="GP3467" s="29"/>
      <c r="GQ3467" s="29"/>
      <c r="GR3467" s="29"/>
      <c r="GS3467" s="29"/>
      <c r="GT3467" s="29"/>
      <c r="GU3467" s="29"/>
      <c r="GV3467" s="29"/>
      <c r="GW3467" s="29"/>
      <c r="GX3467" s="29"/>
      <c r="GY3467" s="29"/>
      <c r="GZ3467" s="29"/>
      <c r="HA3467" s="29"/>
      <c r="HB3467" s="29"/>
      <c r="HC3467" s="29"/>
      <c r="HD3467" s="29"/>
      <c r="HE3467" s="29"/>
      <c r="HF3467" s="29"/>
      <c r="HG3467" s="29"/>
      <c r="HH3467" s="29"/>
      <c r="HI3467" s="29"/>
      <c r="HJ3467" s="29"/>
      <c r="HK3467" s="29"/>
      <c r="HL3467" s="29"/>
      <c r="HM3467" s="29"/>
      <c r="HN3467" s="29"/>
      <c r="HO3467" s="29"/>
      <c r="HP3467" s="29"/>
      <c r="HQ3467" s="29"/>
      <c r="HR3467" s="29"/>
      <c r="HS3467" s="29"/>
      <c r="HT3467" s="29"/>
      <c r="HU3467" s="29"/>
      <c r="HV3467" s="29"/>
      <c r="HW3467" s="29"/>
      <c r="HX3467" s="29"/>
      <c r="HY3467" s="29"/>
      <c r="HZ3467" s="29"/>
      <c r="IA3467" s="29"/>
      <c r="IB3467" s="29"/>
      <c r="IC3467" s="29"/>
      <c r="ID3467" s="29"/>
      <c r="IE3467" s="29"/>
      <c r="IF3467" s="29"/>
      <c r="IG3467" s="29"/>
      <c r="IH3467" s="29"/>
      <c r="II3467" s="29"/>
      <c r="IJ3467" s="29"/>
      <c r="IK3467" s="29"/>
      <c r="IL3467" s="29"/>
      <c r="IM3467" s="29"/>
      <c r="IN3467" s="29"/>
      <c r="IO3467" s="29"/>
      <c r="IP3467" s="29"/>
      <c r="IQ3467" s="29"/>
      <c r="IR3467" s="29"/>
      <c r="IS3467" s="29"/>
      <c r="IT3467" s="29"/>
    </row>
    <row r="3468" spans="2:254" s="11" customFormat="1" ht="12.95" customHeight="1" x14ac:dyDescent="0.2">
      <c r="B3468" s="11" t="s">
        <v>902</v>
      </c>
      <c r="C3468" s="144" t="s">
        <v>1730</v>
      </c>
      <c r="D3468" s="144" t="s">
        <v>940</v>
      </c>
      <c r="E3468" s="11" t="s">
        <v>1731</v>
      </c>
      <c r="F3468" s="11">
        <v>3313</v>
      </c>
      <c r="G3468" s="11" t="s">
        <v>977</v>
      </c>
      <c r="H3468" s="11" t="s">
        <v>904</v>
      </c>
      <c r="I3468" s="11" t="s">
        <v>936</v>
      </c>
      <c r="J3468" s="11" t="s">
        <v>921</v>
      </c>
      <c r="K3468" s="11" t="s">
        <v>937</v>
      </c>
      <c r="L3468" s="11" t="s">
        <v>1678</v>
      </c>
      <c r="M3468" s="11" t="s">
        <v>215</v>
      </c>
      <c r="N3468" s="11">
        <v>1968</v>
      </c>
      <c r="O3468" s="11" t="s">
        <v>908</v>
      </c>
      <c r="R3468" s="29"/>
      <c r="S3468" s="29"/>
      <c r="T3468" s="29"/>
      <c r="U3468" s="29"/>
      <c r="V3468" s="29"/>
      <c r="W3468" s="29"/>
      <c r="X3468" s="29"/>
      <c r="Y3468" s="29"/>
      <c r="Z3468" s="29"/>
      <c r="AA3468" s="29"/>
      <c r="AB3468" s="29"/>
      <c r="AC3468" s="29"/>
      <c r="AD3468" s="29"/>
      <c r="AE3468" s="29"/>
      <c r="AF3468" s="29"/>
      <c r="AG3468" s="29"/>
      <c r="AH3468" s="29"/>
      <c r="AI3468" s="29"/>
      <c r="AJ3468" s="29"/>
      <c r="AK3468" s="29"/>
      <c r="AL3468" s="29"/>
      <c r="AM3468" s="29"/>
      <c r="AN3468" s="29"/>
      <c r="AO3468" s="29"/>
      <c r="AP3468" s="29"/>
      <c r="AQ3468" s="29"/>
      <c r="AR3468" s="29"/>
      <c r="AS3468" s="29"/>
      <c r="AT3468" s="29"/>
      <c r="AU3468" s="29"/>
      <c r="AV3468" s="29"/>
      <c r="AW3468" s="29"/>
      <c r="AX3468" s="29"/>
      <c r="AY3468" s="29"/>
      <c r="AZ3468" s="29"/>
      <c r="BA3468" s="29"/>
      <c r="BB3468" s="29"/>
      <c r="BC3468" s="29"/>
      <c r="BD3468" s="29"/>
      <c r="BE3468" s="29"/>
      <c r="BF3468" s="29"/>
      <c r="BG3468" s="29"/>
      <c r="BH3468" s="29"/>
      <c r="BI3468" s="29"/>
      <c r="BJ3468" s="29"/>
      <c r="BK3468" s="29"/>
      <c r="BL3468" s="29"/>
      <c r="BM3468" s="29"/>
      <c r="BN3468" s="29"/>
      <c r="BO3468" s="29"/>
      <c r="BP3468" s="29"/>
      <c r="BQ3468" s="29"/>
      <c r="BR3468" s="29"/>
      <c r="BS3468" s="29"/>
      <c r="BT3468" s="29"/>
      <c r="BU3468" s="29"/>
      <c r="BV3468" s="29"/>
      <c r="BW3468" s="29"/>
      <c r="BX3468" s="29"/>
      <c r="BY3468" s="29"/>
      <c r="BZ3468" s="29"/>
      <c r="CA3468" s="29"/>
      <c r="CB3468" s="29"/>
      <c r="CC3468" s="29"/>
      <c r="CD3468" s="29"/>
      <c r="CE3468" s="29"/>
      <c r="CF3468" s="29"/>
      <c r="CG3468" s="29"/>
      <c r="CH3468" s="29"/>
      <c r="CI3468" s="29"/>
      <c r="CJ3468" s="29"/>
      <c r="CK3468" s="29"/>
      <c r="CL3468" s="29"/>
      <c r="CM3468" s="29"/>
      <c r="CN3468" s="29"/>
      <c r="CO3468" s="29"/>
      <c r="CP3468" s="29"/>
      <c r="CQ3468" s="29"/>
      <c r="CR3468" s="29"/>
      <c r="CS3468" s="29"/>
      <c r="CT3468" s="29"/>
      <c r="CU3468" s="29"/>
      <c r="CV3468" s="29"/>
      <c r="CW3468" s="29"/>
      <c r="CX3468" s="29"/>
      <c r="CY3468" s="29"/>
      <c r="CZ3468" s="29"/>
      <c r="DA3468" s="29"/>
      <c r="DB3468" s="29"/>
      <c r="DC3468" s="29"/>
      <c r="DD3468" s="29"/>
      <c r="DE3468" s="29"/>
      <c r="DF3468" s="29"/>
      <c r="DG3468" s="29"/>
      <c r="DH3468" s="29"/>
      <c r="DI3468" s="29"/>
      <c r="DJ3468" s="29"/>
      <c r="DK3468" s="29"/>
      <c r="DL3468" s="29"/>
      <c r="DM3468" s="29"/>
      <c r="DN3468" s="29"/>
      <c r="DO3468" s="29"/>
      <c r="DP3468" s="29"/>
      <c r="DQ3468" s="29"/>
      <c r="DR3468" s="29"/>
      <c r="DS3468" s="29"/>
      <c r="DT3468" s="29"/>
      <c r="DU3468" s="29"/>
      <c r="DV3468" s="29"/>
      <c r="DW3468" s="29"/>
      <c r="DX3468" s="29"/>
      <c r="DY3468" s="29"/>
      <c r="DZ3468" s="29"/>
      <c r="EA3468" s="29"/>
      <c r="EB3468" s="29"/>
      <c r="EC3468" s="29"/>
      <c r="ED3468" s="29"/>
      <c r="EE3468" s="29"/>
      <c r="EF3468" s="29"/>
      <c r="EG3468" s="29"/>
      <c r="EH3468" s="29"/>
      <c r="EI3468" s="29"/>
      <c r="EJ3468" s="29"/>
      <c r="EK3468" s="29"/>
      <c r="EL3468" s="29"/>
      <c r="EM3468" s="29"/>
      <c r="EN3468" s="29"/>
      <c r="EO3468" s="29"/>
      <c r="EP3468" s="29"/>
      <c r="EQ3468" s="29"/>
      <c r="ER3468" s="29"/>
      <c r="ES3468" s="29"/>
      <c r="ET3468" s="29"/>
      <c r="EU3468" s="29"/>
      <c r="EV3468" s="29"/>
      <c r="EW3468" s="29"/>
      <c r="EX3468" s="29"/>
      <c r="EY3468" s="29"/>
      <c r="EZ3468" s="29"/>
      <c r="FA3468" s="29"/>
      <c r="FB3468" s="29"/>
      <c r="FC3468" s="29"/>
      <c r="FD3468" s="29"/>
      <c r="FE3468" s="29"/>
      <c r="FF3468" s="29"/>
      <c r="FG3468" s="29"/>
      <c r="FH3468" s="29"/>
      <c r="FI3468" s="29"/>
      <c r="FJ3468" s="29"/>
      <c r="FK3468" s="29"/>
      <c r="FL3468" s="29"/>
      <c r="FM3468" s="29"/>
      <c r="FN3468" s="29"/>
      <c r="FO3468" s="29"/>
      <c r="FP3468" s="29"/>
      <c r="FQ3468" s="29"/>
      <c r="FR3468" s="29"/>
      <c r="FS3468" s="29"/>
      <c r="FT3468" s="29"/>
      <c r="FU3468" s="29"/>
      <c r="FV3468" s="29"/>
      <c r="FW3468" s="29"/>
      <c r="FX3468" s="29"/>
      <c r="FY3468" s="29"/>
      <c r="FZ3468" s="29"/>
      <c r="GA3468" s="29"/>
      <c r="GB3468" s="29"/>
      <c r="GC3468" s="29"/>
      <c r="GD3468" s="29"/>
      <c r="GE3468" s="29"/>
      <c r="GF3468" s="29"/>
      <c r="GG3468" s="29"/>
      <c r="GH3468" s="29"/>
      <c r="GI3468" s="29"/>
      <c r="GJ3468" s="29"/>
      <c r="GK3468" s="29"/>
      <c r="GL3468" s="29"/>
      <c r="GM3468" s="29"/>
      <c r="GN3468" s="29"/>
      <c r="GO3468" s="29"/>
      <c r="GP3468" s="29"/>
      <c r="GQ3468" s="29"/>
      <c r="GR3468" s="29"/>
      <c r="GS3468" s="29"/>
      <c r="GT3468" s="29"/>
      <c r="GU3468" s="29"/>
      <c r="GV3468" s="29"/>
      <c r="GW3468" s="29"/>
      <c r="GX3468" s="29"/>
      <c r="GY3468" s="29"/>
      <c r="GZ3468" s="29"/>
      <c r="HA3468" s="29"/>
      <c r="HB3468" s="29"/>
      <c r="HC3468" s="29"/>
      <c r="HD3468" s="29"/>
      <c r="HE3468" s="29"/>
      <c r="HF3468" s="29"/>
      <c r="HG3468" s="29"/>
      <c r="HH3468" s="29"/>
      <c r="HI3468" s="29"/>
      <c r="HJ3468" s="29"/>
      <c r="HK3468" s="29"/>
      <c r="HL3468" s="29"/>
      <c r="HM3468" s="29"/>
      <c r="HN3468" s="29"/>
      <c r="HO3468" s="29"/>
      <c r="HP3468" s="29"/>
      <c r="HQ3468" s="29"/>
      <c r="HR3468" s="29"/>
      <c r="HS3468" s="29"/>
      <c r="HT3468" s="29"/>
      <c r="HU3468" s="29"/>
      <c r="HV3468" s="29"/>
      <c r="HW3468" s="29"/>
      <c r="HX3468" s="29"/>
      <c r="HY3468" s="29"/>
      <c r="HZ3468" s="29"/>
      <c r="IA3468" s="29"/>
      <c r="IB3468" s="29"/>
      <c r="IC3468" s="29"/>
      <c r="ID3468" s="29"/>
      <c r="IE3468" s="29"/>
      <c r="IF3468" s="29"/>
      <c r="IG3468" s="29"/>
      <c r="IH3468" s="29"/>
      <c r="II3468" s="29"/>
      <c r="IJ3468" s="29"/>
      <c r="IK3468" s="29"/>
      <c r="IL3468" s="29"/>
      <c r="IM3468" s="29"/>
      <c r="IN3468" s="29"/>
      <c r="IO3468" s="29"/>
      <c r="IP3468" s="29"/>
      <c r="IQ3468" s="29"/>
      <c r="IR3468" s="29"/>
      <c r="IS3468" s="29"/>
      <c r="IT3468" s="29"/>
    </row>
    <row r="3469" spans="2:254" s="11" customFormat="1" ht="12.95" customHeight="1" x14ac:dyDescent="0.2">
      <c r="B3469" s="11" t="s">
        <v>902</v>
      </c>
      <c r="C3469" s="144" t="s">
        <v>1730</v>
      </c>
      <c r="D3469" s="144" t="s">
        <v>940</v>
      </c>
      <c r="E3469" s="11" t="s">
        <v>1731</v>
      </c>
      <c r="F3469" s="11">
        <v>3313</v>
      </c>
      <c r="G3469" s="11" t="s">
        <v>977</v>
      </c>
      <c r="H3469" s="11" t="s">
        <v>904</v>
      </c>
      <c r="I3469" s="11" t="s">
        <v>936</v>
      </c>
      <c r="J3469" s="11" t="s">
        <v>910</v>
      </c>
      <c r="K3469" s="11" t="s">
        <v>937</v>
      </c>
      <c r="L3469" s="11" t="s">
        <v>1685</v>
      </c>
      <c r="M3469" s="11" t="s">
        <v>1732</v>
      </c>
      <c r="N3469" s="11">
        <v>1942</v>
      </c>
      <c r="O3469" s="11" t="s">
        <v>908</v>
      </c>
      <c r="P3469" s="11" t="s">
        <v>2554</v>
      </c>
      <c r="R3469" s="29"/>
      <c r="S3469" s="29"/>
      <c r="T3469" s="29"/>
      <c r="U3469" s="29"/>
      <c r="V3469" s="29"/>
      <c r="W3469" s="29"/>
      <c r="X3469" s="29"/>
      <c r="Y3469" s="29"/>
      <c r="Z3469" s="29"/>
      <c r="AA3469" s="29"/>
      <c r="AB3469" s="29"/>
      <c r="AC3469" s="29"/>
      <c r="AD3469" s="29"/>
      <c r="AE3469" s="29"/>
      <c r="AF3469" s="29"/>
      <c r="AG3469" s="29"/>
      <c r="AH3469" s="29"/>
      <c r="AI3469" s="29"/>
      <c r="AJ3469" s="29"/>
      <c r="AK3469" s="29"/>
      <c r="AL3469" s="29"/>
      <c r="AM3469" s="29"/>
      <c r="AN3469" s="29"/>
      <c r="AO3469" s="29"/>
      <c r="AP3469" s="29"/>
      <c r="AQ3469" s="29"/>
      <c r="AR3469" s="29"/>
      <c r="AS3469" s="29"/>
      <c r="AT3469" s="29"/>
      <c r="AU3469" s="29"/>
      <c r="AV3469" s="29"/>
      <c r="AW3469" s="29"/>
      <c r="AX3469" s="29"/>
      <c r="AY3469" s="29"/>
      <c r="AZ3469" s="29"/>
      <c r="BA3469" s="29"/>
      <c r="BB3469" s="29"/>
      <c r="BC3469" s="29"/>
      <c r="BD3469" s="29"/>
      <c r="BE3469" s="29"/>
      <c r="BF3469" s="29"/>
      <c r="BG3469" s="29"/>
      <c r="BH3469" s="29"/>
      <c r="BI3469" s="29"/>
      <c r="BJ3469" s="29"/>
      <c r="BK3469" s="29"/>
      <c r="BL3469" s="29"/>
      <c r="BM3469" s="29"/>
      <c r="BN3469" s="29"/>
      <c r="BO3469" s="29"/>
      <c r="BP3469" s="29"/>
      <c r="BQ3469" s="29"/>
      <c r="BR3469" s="29"/>
      <c r="BS3469" s="29"/>
      <c r="BT3469" s="29"/>
      <c r="BU3469" s="29"/>
      <c r="BV3469" s="29"/>
      <c r="BW3469" s="29"/>
      <c r="BX3469" s="29"/>
      <c r="BY3469" s="29"/>
      <c r="BZ3469" s="29"/>
      <c r="CA3469" s="29"/>
      <c r="CB3469" s="29"/>
      <c r="CC3469" s="29"/>
      <c r="CD3469" s="29"/>
      <c r="CE3469" s="29"/>
      <c r="CF3469" s="29"/>
      <c r="CG3469" s="29"/>
      <c r="CH3469" s="29"/>
      <c r="CI3469" s="29"/>
      <c r="CJ3469" s="29"/>
      <c r="CK3469" s="29"/>
      <c r="CL3469" s="29"/>
      <c r="CM3469" s="29"/>
      <c r="CN3469" s="29"/>
      <c r="CO3469" s="29"/>
      <c r="CP3469" s="29"/>
      <c r="CQ3469" s="29"/>
      <c r="CR3469" s="29"/>
      <c r="CS3469" s="29"/>
      <c r="CT3469" s="29"/>
      <c r="CU3469" s="29"/>
      <c r="CV3469" s="29"/>
      <c r="CW3469" s="29"/>
      <c r="CX3469" s="29"/>
      <c r="CY3469" s="29"/>
      <c r="CZ3469" s="29"/>
      <c r="DA3469" s="29"/>
      <c r="DB3469" s="29"/>
      <c r="DC3469" s="29"/>
      <c r="DD3469" s="29"/>
      <c r="DE3469" s="29"/>
      <c r="DF3469" s="29"/>
      <c r="DG3469" s="29"/>
      <c r="DH3469" s="29"/>
      <c r="DI3469" s="29"/>
      <c r="DJ3469" s="29"/>
      <c r="DK3469" s="29"/>
      <c r="DL3469" s="29"/>
      <c r="DM3469" s="29"/>
      <c r="DN3469" s="29"/>
      <c r="DO3469" s="29"/>
      <c r="DP3469" s="29"/>
      <c r="DQ3469" s="29"/>
      <c r="DR3469" s="29"/>
      <c r="DS3469" s="29"/>
      <c r="DT3469" s="29"/>
      <c r="DU3469" s="29"/>
      <c r="DV3469" s="29"/>
      <c r="DW3469" s="29"/>
      <c r="DX3469" s="29"/>
      <c r="DY3469" s="29"/>
      <c r="DZ3469" s="29"/>
      <c r="EA3469" s="29"/>
      <c r="EB3469" s="29"/>
      <c r="EC3469" s="29"/>
      <c r="ED3469" s="29"/>
      <c r="EE3469" s="29"/>
      <c r="EF3469" s="29"/>
      <c r="EG3469" s="29"/>
      <c r="EH3469" s="29"/>
      <c r="EI3469" s="29"/>
      <c r="EJ3469" s="29"/>
      <c r="EK3469" s="29"/>
      <c r="EL3469" s="29"/>
      <c r="EM3469" s="29"/>
      <c r="EN3469" s="29"/>
      <c r="EO3469" s="29"/>
      <c r="EP3469" s="29"/>
      <c r="EQ3469" s="29"/>
      <c r="ER3469" s="29"/>
      <c r="ES3469" s="29"/>
      <c r="ET3469" s="29"/>
      <c r="EU3469" s="29"/>
      <c r="EV3469" s="29"/>
      <c r="EW3469" s="29"/>
      <c r="EX3469" s="29"/>
      <c r="EY3469" s="29"/>
      <c r="EZ3469" s="29"/>
      <c r="FA3469" s="29"/>
      <c r="FB3469" s="29"/>
      <c r="FC3469" s="29"/>
      <c r="FD3469" s="29"/>
      <c r="FE3469" s="29"/>
      <c r="FF3469" s="29"/>
      <c r="FG3469" s="29"/>
      <c r="FH3469" s="29"/>
      <c r="FI3469" s="29"/>
      <c r="FJ3469" s="29"/>
      <c r="FK3469" s="29"/>
      <c r="FL3469" s="29"/>
      <c r="FM3469" s="29"/>
      <c r="FN3469" s="29"/>
      <c r="FO3469" s="29"/>
      <c r="FP3469" s="29"/>
      <c r="FQ3469" s="29"/>
      <c r="FR3469" s="29"/>
      <c r="FS3469" s="29"/>
      <c r="FT3469" s="29"/>
      <c r="FU3469" s="29"/>
      <c r="FV3469" s="29"/>
      <c r="FW3469" s="29"/>
      <c r="FX3469" s="29"/>
      <c r="FY3469" s="29"/>
      <c r="FZ3469" s="29"/>
      <c r="GA3469" s="29"/>
      <c r="GB3469" s="29"/>
      <c r="GC3469" s="29"/>
      <c r="GD3469" s="29"/>
      <c r="GE3469" s="29"/>
      <c r="GF3469" s="29"/>
      <c r="GG3469" s="29"/>
      <c r="GH3469" s="29"/>
      <c r="GI3469" s="29"/>
      <c r="GJ3469" s="29"/>
      <c r="GK3469" s="29"/>
      <c r="GL3469" s="29"/>
      <c r="GM3469" s="29"/>
      <c r="GN3469" s="29"/>
      <c r="GO3469" s="29"/>
      <c r="GP3469" s="29"/>
      <c r="GQ3469" s="29"/>
      <c r="GR3469" s="29"/>
      <c r="GS3469" s="29"/>
      <c r="GT3469" s="29"/>
      <c r="GU3469" s="29"/>
      <c r="GV3469" s="29"/>
      <c r="GW3469" s="29"/>
      <c r="GX3469" s="29"/>
      <c r="GY3469" s="29"/>
      <c r="GZ3469" s="29"/>
      <c r="HA3469" s="29"/>
      <c r="HB3469" s="29"/>
      <c r="HC3469" s="29"/>
      <c r="HD3469" s="29"/>
      <c r="HE3469" s="29"/>
      <c r="HF3469" s="29"/>
      <c r="HG3469" s="29"/>
      <c r="HH3469" s="29"/>
      <c r="HI3469" s="29"/>
      <c r="HJ3469" s="29"/>
      <c r="HK3469" s="29"/>
      <c r="HL3469" s="29"/>
      <c r="HM3469" s="29"/>
      <c r="HN3469" s="29"/>
      <c r="HO3469" s="29"/>
      <c r="HP3469" s="29"/>
      <c r="HQ3469" s="29"/>
      <c r="HR3469" s="29"/>
      <c r="HS3469" s="29"/>
      <c r="HT3469" s="29"/>
      <c r="HU3469" s="29"/>
      <c r="HV3469" s="29"/>
      <c r="HW3469" s="29"/>
      <c r="HX3469" s="29"/>
      <c r="HY3469" s="29"/>
      <c r="HZ3469" s="29"/>
      <c r="IA3469" s="29"/>
      <c r="IB3469" s="29"/>
      <c r="IC3469" s="29"/>
      <c r="ID3469" s="29"/>
      <c r="IE3469" s="29"/>
      <c r="IF3469" s="29"/>
      <c r="IG3469" s="29"/>
      <c r="IH3469" s="29"/>
      <c r="II3469" s="29"/>
      <c r="IJ3469" s="29"/>
      <c r="IK3469" s="29"/>
      <c r="IL3469" s="29"/>
      <c r="IM3469" s="29"/>
      <c r="IN3469" s="29"/>
      <c r="IO3469" s="29"/>
      <c r="IP3469" s="29"/>
      <c r="IQ3469" s="29"/>
      <c r="IR3469" s="29"/>
      <c r="IS3469" s="29"/>
      <c r="IT3469" s="29"/>
    </row>
    <row r="3470" spans="2:254" s="11" customFormat="1" ht="12.95" customHeight="1" x14ac:dyDescent="0.2">
      <c r="B3470" s="11" t="s">
        <v>902</v>
      </c>
      <c r="C3470" s="144" t="s">
        <v>1730</v>
      </c>
      <c r="D3470" s="144" t="s">
        <v>940</v>
      </c>
      <c r="E3470" s="11" t="s">
        <v>1731</v>
      </c>
      <c r="F3470" s="11">
        <v>3313</v>
      </c>
      <c r="G3470" s="11" t="s">
        <v>977</v>
      </c>
      <c r="H3470" s="11" t="s">
        <v>904</v>
      </c>
      <c r="I3470" s="11" t="s">
        <v>936</v>
      </c>
      <c r="J3470" s="11" t="s">
        <v>910</v>
      </c>
      <c r="K3470" s="11" t="s">
        <v>937</v>
      </c>
      <c r="L3470" s="11" t="s">
        <v>1685</v>
      </c>
      <c r="M3470" s="11" t="s">
        <v>1732</v>
      </c>
      <c r="N3470" s="11">
        <v>1942</v>
      </c>
      <c r="O3470" s="11" t="s">
        <v>908</v>
      </c>
      <c r="P3470" s="11" t="s">
        <v>2549</v>
      </c>
      <c r="R3470" s="29"/>
      <c r="S3470" s="29"/>
      <c r="T3470" s="29"/>
      <c r="U3470" s="29"/>
      <c r="V3470" s="29"/>
      <c r="W3470" s="29"/>
      <c r="X3470" s="29"/>
      <c r="Y3470" s="29"/>
      <c r="Z3470" s="29"/>
      <c r="AA3470" s="29"/>
      <c r="AB3470" s="29"/>
      <c r="AC3470" s="29"/>
      <c r="AD3470" s="29"/>
      <c r="AE3470" s="29"/>
      <c r="AF3470" s="29"/>
      <c r="AG3470" s="29"/>
      <c r="AH3470" s="29"/>
      <c r="AI3470" s="29"/>
      <c r="AJ3470" s="29"/>
      <c r="AK3470" s="29"/>
      <c r="AL3470" s="29"/>
      <c r="AM3470" s="29"/>
      <c r="AN3470" s="29"/>
      <c r="AO3470" s="29"/>
      <c r="AP3470" s="29"/>
      <c r="AQ3470" s="29"/>
      <c r="AR3470" s="29"/>
      <c r="AS3470" s="29"/>
      <c r="AT3470" s="29"/>
      <c r="AU3470" s="29"/>
      <c r="AV3470" s="29"/>
      <c r="AW3470" s="29"/>
      <c r="AX3470" s="29"/>
      <c r="AY3470" s="29"/>
      <c r="AZ3470" s="29"/>
      <c r="BA3470" s="29"/>
      <c r="BB3470" s="29"/>
      <c r="BC3470" s="29"/>
      <c r="BD3470" s="29"/>
      <c r="BE3470" s="29"/>
      <c r="BF3470" s="29"/>
      <c r="BG3470" s="29"/>
      <c r="BH3470" s="29"/>
      <c r="BI3470" s="29"/>
      <c r="BJ3470" s="29"/>
      <c r="BK3470" s="29"/>
      <c r="BL3470" s="29"/>
      <c r="BM3470" s="29"/>
      <c r="BN3470" s="29"/>
      <c r="BO3470" s="29"/>
      <c r="BP3470" s="29"/>
      <c r="BQ3470" s="29"/>
      <c r="BR3470" s="29"/>
      <c r="BS3470" s="29"/>
      <c r="BT3470" s="29"/>
      <c r="BU3470" s="29"/>
      <c r="BV3470" s="29"/>
      <c r="BW3470" s="29"/>
      <c r="BX3470" s="29"/>
      <c r="BY3470" s="29"/>
      <c r="BZ3470" s="29"/>
      <c r="CA3470" s="29"/>
      <c r="CB3470" s="29"/>
      <c r="CC3470" s="29"/>
      <c r="CD3470" s="29"/>
      <c r="CE3470" s="29"/>
      <c r="CF3470" s="29"/>
      <c r="CG3470" s="29"/>
      <c r="CH3470" s="29"/>
      <c r="CI3470" s="29"/>
      <c r="CJ3470" s="29"/>
      <c r="CK3470" s="29"/>
      <c r="CL3470" s="29"/>
      <c r="CM3470" s="29"/>
      <c r="CN3470" s="29"/>
      <c r="CO3470" s="29"/>
      <c r="CP3470" s="29"/>
      <c r="CQ3470" s="29"/>
      <c r="CR3470" s="29"/>
      <c r="CS3470" s="29"/>
      <c r="CT3470" s="29"/>
      <c r="CU3470" s="29"/>
      <c r="CV3470" s="29"/>
      <c r="CW3470" s="29"/>
      <c r="CX3470" s="29"/>
      <c r="CY3470" s="29"/>
      <c r="CZ3470" s="29"/>
      <c r="DA3470" s="29"/>
      <c r="DB3470" s="29"/>
      <c r="DC3470" s="29"/>
      <c r="DD3470" s="29"/>
      <c r="DE3470" s="29"/>
      <c r="DF3470" s="29"/>
      <c r="DG3470" s="29"/>
      <c r="DH3470" s="29"/>
      <c r="DI3470" s="29"/>
      <c r="DJ3470" s="29"/>
      <c r="DK3470" s="29"/>
      <c r="DL3470" s="29"/>
      <c r="DM3470" s="29"/>
      <c r="DN3470" s="29"/>
      <c r="DO3470" s="29"/>
      <c r="DP3470" s="29"/>
      <c r="DQ3470" s="29"/>
      <c r="DR3470" s="29"/>
      <c r="DS3470" s="29"/>
      <c r="DT3470" s="29"/>
      <c r="DU3470" s="29"/>
      <c r="DV3470" s="29"/>
      <c r="DW3470" s="29"/>
      <c r="DX3470" s="29"/>
      <c r="DY3470" s="29"/>
      <c r="DZ3470" s="29"/>
      <c r="EA3470" s="29"/>
      <c r="EB3470" s="29"/>
      <c r="EC3470" s="29"/>
      <c r="ED3470" s="29"/>
      <c r="EE3470" s="29"/>
      <c r="EF3470" s="29"/>
      <c r="EG3470" s="29"/>
      <c r="EH3470" s="29"/>
      <c r="EI3470" s="29"/>
      <c r="EJ3470" s="29"/>
      <c r="EK3470" s="29"/>
      <c r="EL3470" s="29"/>
      <c r="EM3470" s="29"/>
      <c r="EN3470" s="29"/>
      <c r="EO3470" s="29"/>
      <c r="EP3470" s="29"/>
      <c r="EQ3470" s="29"/>
      <c r="ER3470" s="29"/>
      <c r="ES3470" s="29"/>
      <c r="ET3470" s="29"/>
      <c r="EU3470" s="29"/>
      <c r="EV3470" s="29"/>
      <c r="EW3470" s="29"/>
      <c r="EX3470" s="29"/>
      <c r="EY3470" s="29"/>
      <c r="EZ3470" s="29"/>
      <c r="FA3470" s="29"/>
      <c r="FB3470" s="29"/>
      <c r="FC3470" s="29"/>
      <c r="FD3470" s="29"/>
      <c r="FE3470" s="29"/>
      <c r="FF3470" s="29"/>
      <c r="FG3470" s="29"/>
      <c r="FH3470" s="29"/>
      <c r="FI3470" s="29"/>
      <c r="FJ3470" s="29"/>
      <c r="FK3470" s="29"/>
      <c r="FL3470" s="29"/>
      <c r="FM3470" s="29"/>
      <c r="FN3470" s="29"/>
      <c r="FO3470" s="29"/>
      <c r="FP3470" s="29"/>
      <c r="FQ3470" s="29"/>
      <c r="FR3470" s="29"/>
      <c r="FS3470" s="29"/>
      <c r="FT3470" s="29"/>
      <c r="FU3470" s="29"/>
      <c r="FV3470" s="29"/>
      <c r="FW3470" s="29"/>
      <c r="FX3470" s="29"/>
      <c r="FY3470" s="29"/>
      <c r="FZ3470" s="29"/>
      <c r="GA3470" s="29"/>
      <c r="GB3470" s="29"/>
      <c r="GC3470" s="29"/>
      <c r="GD3470" s="29"/>
      <c r="GE3470" s="29"/>
      <c r="GF3470" s="29"/>
      <c r="GG3470" s="29"/>
      <c r="GH3470" s="29"/>
      <c r="GI3470" s="29"/>
      <c r="GJ3470" s="29"/>
      <c r="GK3470" s="29"/>
      <c r="GL3470" s="29"/>
      <c r="GM3470" s="29"/>
      <c r="GN3470" s="29"/>
      <c r="GO3470" s="29"/>
      <c r="GP3470" s="29"/>
      <c r="GQ3470" s="29"/>
      <c r="GR3470" s="29"/>
      <c r="GS3470" s="29"/>
      <c r="GT3470" s="29"/>
      <c r="GU3470" s="29"/>
      <c r="GV3470" s="29"/>
      <c r="GW3470" s="29"/>
      <c r="GX3470" s="29"/>
      <c r="GY3470" s="29"/>
      <c r="GZ3470" s="29"/>
      <c r="HA3470" s="29"/>
      <c r="HB3470" s="29"/>
      <c r="HC3470" s="29"/>
      <c r="HD3470" s="29"/>
      <c r="HE3470" s="29"/>
      <c r="HF3470" s="29"/>
      <c r="HG3470" s="29"/>
      <c r="HH3470" s="29"/>
      <c r="HI3470" s="29"/>
      <c r="HJ3470" s="29"/>
      <c r="HK3470" s="29"/>
      <c r="HL3470" s="29"/>
      <c r="HM3470" s="29"/>
      <c r="HN3470" s="29"/>
      <c r="HO3470" s="29"/>
      <c r="HP3470" s="29"/>
      <c r="HQ3470" s="29"/>
      <c r="HR3470" s="29"/>
      <c r="HS3470" s="29"/>
      <c r="HT3470" s="29"/>
      <c r="HU3470" s="29"/>
      <c r="HV3470" s="29"/>
      <c r="HW3470" s="29"/>
      <c r="HX3470" s="29"/>
      <c r="HY3470" s="29"/>
      <c r="HZ3470" s="29"/>
      <c r="IA3470" s="29"/>
      <c r="IB3470" s="29"/>
      <c r="IC3470" s="29"/>
      <c r="ID3470" s="29"/>
      <c r="IE3470" s="29"/>
      <c r="IF3470" s="29"/>
      <c r="IG3470" s="29"/>
      <c r="IH3470" s="29"/>
      <c r="II3470" s="29"/>
      <c r="IJ3470" s="29"/>
      <c r="IK3470" s="29"/>
      <c r="IL3470" s="29"/>
      <c r="IM3470" s="29"/>
      <c r="IN3470" s="29"/>
      <c r="IO3470" s="29"/>
      <c r="IP3470" s="29"/>
      <c r="IQ3470" s="29"/>
      <c r="IR3470" s="29"/>
      <c r="IS3470" s="29"/>
      <c r="IT3470" s="29"/>
    </row>
    <row r="3471" spans="2:254" s="11" customFormat="1" ht="12.95" customHeight="1" x14ac:dyDescent="0.2">
      <c r="B3471" s="11" t="s">
        <v>902</v>
      </c>
      <c r="C3471" s="144" t="s">
        <v>1730</v>
      </c>
      <c r="D3471" s="144" t="s">
        <v>940</v>
      </c>
      <c r="E3471" s="11" t="s">
        <v>1731</v>
      </c>
      <c r="F3471" s="11">
        <v>3313</v>
      </c>
      <c r="G3471" s="11" t="s">
        <v>977</v>
      </c>
      <c r="H3471" s="11" t="s">
        <v>904</v>
      </c>
      <c r="I3471" s="11" t="s">
        <v>936</v>
      </c>
      <c r="J3471" s="11" t="s">
        <v>910</v>
      </c>
      <c r="K3471" s="11" t="s">
        <v>937</v>
      </c>
      <c r="L3471" s="11" t="s">
        <v>1685</v>
      </c>
      <c r="M3471" s="11" t="s">
        <v>1732</v>
      </c>
      <c r="N3471" s="11">
        <v>1942</v>
      </c>
      <c r="O3471" s="11" t="s">
        <v>908</v>
      </c>
      <c r="P3471" s="11">
        <v>1</v>
      </c>
      <c r="R3471" s="29"/>
      <c r="S3471" s="29"/>
      <c r="T3471" s="29"/>
      <c r="U3471" s="29"/>
      <c r="V3471" s="29"/>
      <c r="W3471" s="29"/>
      <c r="X3471" s="29"/>
      <c r="Y3471" s="29"/>
      <c r="Z3471" s="29"/>
      <c r="AA3471" s="29"/>
      <c r="AB3471" s="29"/>
      <c r="AC3471" s="29"/>
      <c r="AD3471" s="29"/>
      <c r="AE3471" s="29"/>
      <c r="AF3471" s="29"/>
      <c r="AG3471" s="29"/>
      <c r="AH3471" s="29"/>
      <c r="AI3471" s="29"/>
      <c r="AJ3471" s="29"/>
      <c r="AK3471" s="29"/>
      <c r="AL3471" s="29"/>
      <c r="AM3471" s="29"/>
      <c r="AN3471" s="29"/>
      <c r="AO3471" s="29"/>
      <c r="AP3471" s="29"/>
      <c r="AQ3471" s="29"/>
      <c r="AR3471" s="29"/>
      <c r="AS3471" s="29"/>
      <c r="AT3471" s="29"/>
      <c r="AU3471" s="29"/>
      <c r="AV3471" s="29"/>
      <c r="AW3471" s="29"/>
      <c r="AX3471" s="29"/>
      <c r="AY3471" s="29"/>
      <c r="AZ3471" s="29"/>
      <c r="BA3471" s="29"/>
      <c r="BB3471" s="29"/>
      <c r="BC3471" s="29"/>
      <c r="BD3471" s="29"/>
      <c r="BE3471" s="29"/>
      <c r="BF3471" s="29"/>
      <c r="BG3471" s="29"/>
      <c r="BH3471" s="29"/>
      <c r="BI3471" s="29"/>
      <c r="BJ3471" s="29"/>
      <c r="BK3471" s="29"/>
      <c r="BL3471" s="29"/>
      <c r="BM3471" s="29"/>
      <c r="BN3471" s="29"/>
      <c r="BO3471" s="29"/>
      <c r="BP3471" s="29"/>
      <c r="BQ3471" s="29"/>
      <c r="BR3471" s="29"/>
      <c r="BS3471" s="29"/>
      <c r="BT3471" s="29"/>
      <c r="BU3471" s="29"/>
      <c r="BV3471" s="29"/>
      <c r="BW3471" s="29"/>
      <c r="BX3471" s="29"/>
      <c r="BY3471" s="29"/>
      <c r="BZ3471" s="29"/>
      <c r="CA3471" s="29"/>
      <c r="CB3471" s="29"/>
      <c r="CC3471" s="29"/>
      <c r="CD3471" s="29"/>
      <c r="CE3471" s="29"/>
      <c r="CF3471" s="29"/>
      <c r="CG3471" s="29"/>
      <c r="CH3471" s="29"/>
      <c r="CI3471" s="29"/>
      <c r="CJ3471" s="29"/>
      <c r="CK3471" s="29"/>
      <c r="CL3471" s="29"/>
      <c r="CM3471" s="29"/>
      <c r="CN3471" s="29"/>
      <c r="CO3471" s="29"/>
      <c r="CP3471" s="29"/>
      <c r="CQ3471" s="29"/>
      <c r="CR3471" s="29"/>
      <c r="CS3471" s="29"/>
      <c r="CT3471" s="29"/>
      <c r="CU3471" s="29"/>
      <c r="CV3471" s="29"/>
      <c r="CW3471" s="29"/>
      <c r="CX3471" s="29"/>
      <c r="CY3471" s="29"/>
      <c r="CZ3471" s="29"/>
      <c r="DA3471" s="29"/>
      <c r="DB3471" s="29"/>
      <c r="DC3471" s="29"/>
      <c r="DD3471" s="29"/>
      <c r="DE3471" s="29"/>
      <c r="DF3471" s="29"/>
      <c r="DG3471" s="29"/>
      <c r="DH3471" s="29"/>
      <c r="DI3471" s="29"/>
      <c r="DJ3471" s="29"/>
      <c r="DK3471" s="29"/>
      <c r="DL3471" s="29"/>
      <c r="DM3471" s="29"/>
      <c r="DN3471" s="29"/>
      <c r="DO3471" s="29"/>
      <c r="DP3471" s="29"/>
      <c r="DQ3471" s="29"/>
      <c r="DR3471" s="29"/>
      <c r="DS3471" s="29"/>
      <c r="DT3471" s="29"/>
      <c r="DU3471" s="29"/>
      <c r="DV3471" s="29"/>
      <c r="DW3471" s="29"/>
      <c r="DX3471" s="29"/>
      <c r="DY3471" s="29"/>
      <c r="DZ3471" s="29"/>
      <c r="EA3471" s="29"/>
      <c r="EB3471" s="29"/>
      <c r="EC3471" s="29"/>
      <c r="ED3471" s="29"/>
      <c r="EE3471" s="29"/>
      <c r="EF3471" s="29"/>
      <c r="EG3471" s="29"/>
      <c r="EH3471" s="29"/>
      <c r="EI3471" s="29"/>
      <c r="EJ3471" s="29"/>
      <c r="EK3471" s="29"/>
      <c r="EL3471" s="29"/>
      <c r="EM3471" s="29"/>
      <c r="EN3471" s="29"/>
      <c r="EO3471" s="29"/>
      <c r="EP3471" s="29"/>
      <c r="EQ3471" s="29"/>
      <c r="ER3471" s="29"/>
      <c r="ES3471" s="29"/>
      <c r="ET3471" s="29"/>
      <c r="EU3471" s="29"/>
      <c r="EV3471" s="29"/>
      <c r="EW3471" s="29"/>
      <c r="EX3471" s="29"/>
      <c r="EY3471" s="29"/>
      <c r="EZ3471" s="29"/>
      <c r="FA3471" s="29"/>
      <c r="FB3471" s="29"/>
      <c r="FC3471" s="29"/>
      <c r="FD3471" s="29"/>
      <c r="FE3471" s="29"/>
      <c r="FF3471" s="29"/>
      <c r="FG3471" s="29"/>
      <c r="FH3471" s="29"/>
      <c r="FI3471" s="29"/>
      <c r="FJ3471" s="29"/>
      <c r="FK3471" s="29"/>
      <c r="FL3471" s="29"/>
      <c r="FM3471" s="29"/>
      <c r="FN3471" s="29"/>
      <c r="FO3471" s="29"/>
      <c r="FP3471" s="29"/>
      <c r="FQ3471" s="29"/>
      <c r="FR3471" s="29"/>
      <c r="FS3471" s="29"/>
      <c r="FT3471" s="29"/>
      <c r="FU3471" s="29"/>
      <c r="FV3471" s="29"/>
      <c r="FW3471" s="29"/>
      <c r="FX3471" s="29"/>
      <c r="FY3471" s="29"/>
      <c r="FZ3471" s="29"/>
      <c r="GA3471" s="29"/>
      <c r="GB3471" s="29"/>
      <c r="GC3471" s="29"/>
      <c r="GD3471" s="29"/>
      <c r="GE3471" s="29"/>
      <c r="GF3471" s="29"/>
      <c r="GG3471" s="29"/>
      <c r="GH3471" s="29"/>
      <c r="GI3471" s="29"/>
      <c r="GJ3471" s="29"/>
      <c r="GK3471" s="29"/>
      <c r="GL3471" s="29"/>
      <c r="GM3471" s="29"/>
      <c r="GN3471" s="29"/>
      <c r="GO3471" s="29"/>
      <c r="GP3471" s="29"/>
      <c r="GQ3471" s="29"/>
      <c r="GR3471" s="29"/>
      <c r="GS3471" s="29"/>
      <c r="GT3471" s="29"/>
      <c r="GU3471" s="29"/>
      <c r="GV3471" s="29"/>
      <c r="GW3471" s="29"/>
      <c r="GX3471" s="29"/>
      <c r="GY3471" s="29"/>
      <c r="GZ3471" s="29"/>
      <c r="HA3471" s="29"/>
      <c r="HB3471" s="29"/>
      <c r="HC3471" s="29"/>
      <c r="HD3471" s="29"/>
      <c r="HE3471" s="29"/>
      <c r="HF3471" s="29"/>
      <c r="HG3471" s="29"/>
      <c r="HH3471" s="29"/>
      <c r="HI3471" s="29"/>
      <c r="HJ3471" s="29"/>
      <c r="HK3471" s="29"/>
      <c r="HL3471" s="29"/>
      <c r="HM3471" s="29"/>
      <c r="HN3471" s="29"/>
      <c r="HO3471" s="29"/>
      <c r="HP3471" s="29"/>
      <c r="HQ3471" s="29"/>
      <c r="HR3471" s="29"/>
      <c r="HS3471" s="29"/>
      <c r="HT3471" s="29"/>
      <c r="HU3471" s="29"/>
      <c r="HV3471" s="29"/>
      <c r="HW3471" s="29"/>
      <c r="HX3471" s="29"/>
      <c r="HY3471" s="29"/>
      <c r="HZ3471" s="29"/>
      <c r="IA3471" s="29"/>
      <c r="IB3471" s="29"/>
      <c r="IC3471" s="29"/>
      <c r="ID3471" s="29"/>
      <c r="IE3471" s="29"/>
      <c r="IF3471" s="29"/>
      <c r="IG3471" s="29"/>
      <c r="IH3471" s="29"/>
      <c r="II3471" s="29"/>
      <c r="IJ3471" s="29"/>
      <c r="IK3471" s="29"/>
      <c r="IL3471" s="29"/>
      <c r="IM3471" s="29"/>
      <c r="IN3471" s="29"/>
      <c r="IO3471" s="29"/>
      <c r="IP3471" s="29"/>
      <c r="IQ3471" s="29"/>
      <c r="IR3471" s="29"/>
      <c r="IS3471" s="29"/>
      <c r="IT3471" s="29"/>
    </row>
    <row r="3472" spans="2:254" s="11" customFormat="1" ht="12.95" customHeight="1" x14ac:dyDescent="0.2">
      <c r="B3472" s="11" t="s">
        <v>902</v>
      </c>
      <c r="C3472" s="144" t="s">
        <v>1730</v>
      </c>
      <c r="D3472" s="144" t="s">
        <v>940</v>
      </c>
      <c r="E3472" s="11" t="s">
        <v>1731</v>
      </c>
      <c r="F3472" s="11">
        <v>3313</v>
      </c>
      <c r="G3472" s="11" t="s">
        <v>977</v>
      </c>
      <c r="H3472" s="11" t="s">
        <v>904</v>
      </c>
      <c r="I3472" s="11" t="s">
        <v>936</v>
      </c>
      <c r="J3472" s="11" t="s">
        <v>910</v>
      </c>
      <c r="K3472" s="11" t="s">
        <v>937</v>
      </c>
      <c r="L3472" s="11" t="s">
        <v>1685</v>
      </c>
      <c r="M3472" s="11" t="s">
        <v>1732</v>
      </c>
      <c r="N3472" s="11">
        <v>1942</v>
      </c>
      <c r="O3472" s="11" t="s">
        <v>908</v>
      </c>
      <c r="R3472" s="29"/>
      <c r="S3472" s="29"/>
      <c r="T3472" s="29"/>
      <c r="U3472" s="29"/>
      <c r="V3472" s="29"/>
      <c r="W3472" s="29"/>
      <c r="X3472" s="29"/>
      <c r="Y3472" s="29"/>
      <c r="Z3472" s="29"/>
      <c r="AA3472" s="29"/>
      <c r="AB3472" s="29"/>
      <c r="AC3472" s="29"/>
      <c r="AD3472" s="29"/>
      <c r="AE3472" s="29"/>
      <c r="AF3472" s="29"/>
      <c r="AG3472" s="29"/>
      <c r="AH3472" s="29"/>
      <c r="AI3472" s="29"/>
      <c r="AJ3472" s="29"/>
      <c r="AK3472" s="29"/>
      <c r="AL3472" s="29"/>
      <c r="AM3472" s="29"/>
      <c r="AN3472" s="29"/>
      <c r="AO3472" s="29"/>
      <c r="AP3472" s="29"/>
      <c r="AQ3472" s="29"/>
      <c r="AR3472" s="29"/>
      <c r="AS3472" s="29"/>
      <c r="AT3472" s="29"/>
      <c r="AU3472" s="29"/>
      <c r="AV3472" s="29"/>
      <c r="AW3472" s="29"/>
      <c r="AX3472" s="29"/>
      <c r="AY3472" s="29"/>
      <c r="AZ3472" s="29"/>
      <c r="BA3472" s="29"/>
      <c r="BB3472" s="29"/>
      <c r="BC3472" s="29"/>
      <c r="BD3472" s="29"/>
      <c r="BE3472" s="29"/>
      <c r="BF3472" s="29"/>
      <c r="BG3472" s="29"/>
      <c r="BH3472" s="29"/>
      <c r="BI3472" s="29"/>
      <c r="BJ3472" s="29"/>
      <c r="BK3472" s="29"/>
      <c r="BL3472" s="29"/>
      <c r="BM3472" s="29"/>
      <c r="BN3472" s="29"/>
      <c r="BO3472" s="29"/>
      <c r="BP3472" s="29"/>
      <c r="BQ3472" s="29"/>
      <c r="BR3472" s="29"/>
      <c r="BS3472" s="29"/>
      <c r="BT3472" s="29"/>
      <c r="BU3472" s="29"/>
      <c r="BV3472" s="29"/>
      <c r="BW3472" s="29"/>
      <c r="BX3472" s="29"/>
      <c r="BY3472" s="29"/>
      <c r="BZ3472" s="29"/>
      <c r="CA3472" s="29"/>
      <c r="CB3472" s="29"/>
      <c r="CC3472" s="29"/>
      <c r="CD3472" s="29"/>
      <c r="CE3472" s="29"/>
      <c r="CF3472" s="29"/>
      <c r="CG3472" s="29"/>
      <c r="CH3472" s="29"/>
      <c r="CI3472" s="29"/>
      <c r="CJ3472" s="29"/>
      <c r="CK3472" s="29"/>
      <c r="CL3472" s="29"/>
      <c r="CM3472" s="29"/>
      <c r="CN3472" s="29"/>
      <c r="CO3472" s="29"/>
      <c r="CP3472" s="29"/>
      <c r="CQ3472" s="29"/>
      <c r="CR3472" s="29"/>
      <c r="CS3472" s="29"/>
      <c r="CT3472" s="29"/>
      <c r="CU3472" s="29"/>
      <c r="CV3472" s="29"/>
      <c r="CW3472" s="29"/>
      <c r="CX3472" s="29"/>
      <c r="CY3472" s="29"/>
      <c r="CZ3472" s="29"/>
      <c r="DA3472" s="29"/>
      <c r="DB3472" s="29"/>
      <c r="DC3472" s="29"/>
      <c r="DD3472" s="29"/>
      <c r="DE3472" s="29"/>
      <c r="DF3472" s="29"/>
      <c r="DG3472" s="29"/>
      <c r="DH3472" s="29"/>
      <c r="DI3472" s="29"/>
      <c r="DJ3472" s="29"/>
      <c r="DK3472" s="29"/>
      <c r="DL3472" s="29"/>
      <c r="DM3472" s="29"/>
      <c r="DN3472" s="29"/>
      <c r="DO3472" s="29"/>
      <c r="DP3472" s="29"/>
      <c r="DQ3472" s="29"/>
      <c r="DR3472" s="29"/>
      <c r="DS3472" s="29"/>
      <c r="DT3472" s="29"/>
      <c r="DU3472" s="29"/>
      <c r="DV3472" s="29"/>
      <c r="DW3472" s="29"/>
      <c r="DX3472" s="29"/>
      <c r="DY3472" s="29"/>
      <c r="DZ3472" s="29"/>
      <c r="EA3472" s="29"/>
      <c r="EB3472" s="29"/>
      <c r="EC3472" s="29"/>
      <c r="ED3472" s="29"/>
      <c r="EE3472" s="29"/>
      <c r="EF3472" s="29"/>
      <c r="EG3472" s="29"/>
      <c r="EH3472" s="29"/>
      <c r="EI3472" s="29"/>
      <c r="EJ3472" s="29"/>
      <c r="EK3472" s="29"/>
      <c r="EL3472" s="29"/>
      <c r="EM3472" s="29"/>
      <c r="EN3472" s="29"/>
      <c r="EO3472" s="29"/>
      <c r="EP3472" s="29"/>
      <c r="EQ3472" s="29"/>
      <c r="ER3472" s="29"/>
      <c r="ES3472" s="29"/>
      <c r="ET3472" s="29"/>
      <c r="EU3472" s="29"/>
      <c r="EV3472" s="29"/>
      <c r="EW3472" s="29"/>
      <c r="EX3472" s="29"/>
      <c r="EY3472" s="29"/>
      <c r="EZ3472" s="29"/>
      <c r="FA3472" s="29"/>
      <c r="FB3472" s="29"/>
      <c r="FC3472" s="29"/>
      <c r="FD3472" s="29"/>
      <c r="FE3472" s="29"/>
      <c r="FF3472" s="29"/>
      <c r="FG3472" s="29"/>
      <c r="FH3472" s="29"/>
      <c r="FI3472" s="29"/>
      <c r="FJ3472" s="29"/>
      <c r="FK3472" s="29"/>
      <c r="FL3472" s="29"/>
      <c r="FM3472" s="29"/>
      <c r="FN3472" s="29"/>
      <c r="FO3472" s="29"/>
      <c r="FP3472" s="29"/>
      <c r="FQ3472" s="29"/>
      <c r="FR3472" s="29"/>
      <c r="FS3472" s="29"/>
      <c r="FT3472" s="29"/>
      <c r="FU3472" s="29"/>
      <c r="FV3472" s="29"/>
      <c r="FW3472" s="29"/>
      <c r="FX3472" s="29"/>
      <c r="FY3472" s="29"/>
      <c r="FZ3472" s="29"/>
      <c r="GA3472" s="29"/>
      <c r="GB3472" s="29"/>
      <c r="GC3472" s="29"/>
      <c r="GD3472" s="29"/>
      <c r="GE3472" s="29"/>
      <c r="GF3472" s="29"/>
      <c r="GG3472" s="29"/>
      <c r="GH3472" s="29"/>
      <c r="GI3472" s="29"/>
      <c r="GJ3472" s="29"/>
      <c r="GK3472" s="29"/>
      <c r="GL3472" s="29"/>
      <c r="GM3472" s="29"/>
      <c r="GN3472" s="29"/>
      <c r="GO3472" s="29"/>
      <c r="GP3472" s="29"/>
      <c r="GQ3472" s="29"/>
      <c r="GR3472" s="29"/>
      <c r="GS3472" s="29"/>
      <c r="GT3472" s="29"/>
      <c r="GU3472" s="29"/>
      <c r="GV3472" s="29"/>
      <c r="GW3472" s="29"/>
      <c r="GX3472" s="29"/>
      <c r="GY3472" s="29"/>
      <c r="GZ3472" s="29"/>
      <c r="HA3472" s="29"/>
      <c r="HB3472" s="29"/>
      <c r="HC3472" s="29"/>
      <c r="HD3472" s="29"/>
      <c r="HE3472" s="29"/>
      <c r="HF3472" s="29"/>
      <c r="HG3472" s="29"/>
      <c r="HH3472" s="29"/>
      <c r="HI3472" s="29"/>
      <c r="HJ3472" s="29"/>
      <c r="HK3472" s="29"/>
      <c r="HL3472" s="29"/>
      <c r="HM3472" s="29"/>
      <c r="HN3472" s="29"/>
      <c r="HO3472" s="29"/>
      <c r="HP3472" s="29"/>
      <c r="HQ3472" s="29"/>
      <c r="HR3472" s="29"/>
      <c r="HS3472" s="29"/>
      <c r="HT3472" s="29"/>
      <c r="HU3472" s="29"/>
      <c r="HV3472" s="29"/>
      <c r="HW3472" s="29"/>
      <c r="HX3472" s="29"/>
      <c r="HY3472" s="29"/>
      <c r="HZ3472" s="29"/>
      <c r="IA3472" s="29"/>
      <c r="IB3472" s="29"/>
      <c r="IC3472" s="29"/>
      <c r="ID3472" s="29"/>
      <c r="IE3472" s="29"/>
      <c r="IF3472" s="29"/>
      <c r="IG3472" s="29"/>
      <c r="IH3472" s="29"/>
      <c r="II3472" s="29"/>
      <c r="IJ3472" s="29"/>
      <c r="IK3472" s="29"/>
      <c r="IL3472" s="29"/>
      <c r="IM3472" s="29"/>
      <c r="IN3472" s="29"/>
      <c r="IO3472" s="29"/>
      <c r="IP3472" s="29"/>
      <c r="IQ3472" s="29"/>
      <c r="IR3472" s="29"/>
      <c r="IS3472" s="29"/>
      <c r="IT3472" s="29"/>
    </row>
    <row r="3473" spans="1:254" s="11" customFormat="1" ht="12.95" customHeight="1" x14ac:dyDescent="0.2">
      <c r="A3473" s="173">
        <v>88</v>
      </c>
      <c r="B3473" s="171" t="s">
        <v>902</v>
      </c>
      <c r="C3473" s="172" t="s">
        <v>1730</v>
      </c>
      <c r="D3473" s="172" t="s">
        <v>940</v>
      </c>
      <c r="E3473" s="171" t="s">
        <v>2972</v>
      </c>
      <c r="F3473" s="171">
        <v>3313</v>
      </c>
      <c r="G3473" s="171" t="s">
        <v>977</v>
      </c>
      <c r="H3473" s="171" t="s">
        <v>904</v>
      </c>
      <c r="I3473" s="171" t="s">
        <v>905</v>
      </c>
      <c r="J3473" s="171" t="s">
        <v>942</v>
      </c>
      <c r="K3473" s="171" t="s">
        <v>907</v>
      </c>
      <c r="L3473" s="171" t="s">
        <v>974</v>
      </c>
      <c r="M3473" s="171">
        <v>750</v>
      </c>
      <c r="N3473" s="171">
        <v>1976</v>
      </c>
      <c r="O3473" s="171" t="s">
        <v>908</v>
      </c>
      <c r="P3473" s="171" t="s">
        <v>2916</v>
      </c>
      <c r="Q3473" s="171"/>
      <c r="R3473" s="29"/>
      <c r="S3473" s="29"/>
      <c r="T3473" s="29"/>
      <c r="U3473" s="29"/>
      <c r="V3473" s="29"/>
      <c r="W3473" s="29"/>
      <c r="X3473" s="29"/>
      <c r="Y3473" s="29"/>
      <c r="Z3473" s="29"/>
      <c r="AA3473" s="29"/>
      <c r="AB3473" s="29"/>
      <c r="AC3473" s="29"/>
      <c r="AD3473" s="29"/>
      <c r="AE3473" s="29"/>
      <c r="AF3473" s="29"/>
      <c r="AG3473" s="29"/>
      <c r="AH3473" s="29"/>
      <c r="AI3473" s="29"/>
      <c r="AJ3473" s="29"/>
      <c r="AK3473" s="29"/>
      <c r="AL3473" s="29"/>
      <c r="AM3473" s="29"/>
      <c r="AN3473" s="29"/>
      <c r="AO3473" s="29"/>
      <c r="AP3473" s="29"/>
      <c r="AQ3473" s="29"/>
      <c r="AR3473" s="29"/>
      <c r="AS3473" s="29"/>
      <c r="AT3473" s="29"/>
      <c r="AU3473" s="29"/>
      <c r="AV3473" s="29"/>
      <c r="AW3473" s="29"/>
      <c r="AX3473" s="29"/>
      <c r="AY3473" s="29"/>
      <c r="AZ3473" s="29"/>
      <c r="BA3473" s="29"/>
      <c r="BB3473" s="29"/>
      <c r="BC3473" s="29"/>
      <c r="BD3473" s="29"/>
      <c r="BE3473" s="29"/>
      <c r="BF3473" s="29"/>
      <c r="BG3473" s="29"/>
      <c r="BH3473" s="29"/>
      <c r="BI3473" s="29"/>
      <c r="BJ3473" s="29"/>
      <c r="BK3473" s="29"/>
      <c r="BL3473" s="29"/>
      <c r="BM3473" s="29"/>
      <c r="BN3473" s="29"/>
      <c r="BO3473" s="29"/>
      <c r="BP3473" s="29"/>
      <c r="BQ3473" s="29"/>
      <c r="BR3473" s="29"/>
      <c r="BS3473" s="29"/>
      <c r="BT3473" s="29"/>
      <c r="BU3473" s="29"/>
      <c r="BV3473" s="29"/>
      <c r="BW3473" s="29"/>
      <c r="BX3473" s="29"/>
      <c r="BY3473" s="29"/>
      <c r="BZ3473" s="29"/>
      <c r="CA3473" s="29"/>
      <c r="CB3473" s="29"/>
      <c r="CC3473" s="29"/>
      <c r="CD3473" s="29"/>
      <c r="CE3473" s="29"/>
      <c r="CF3473" s="29"/>
      <c r="CG3473" s="29"/>
      <c r="CH3473" s="29"/>
      <c r="CI3473" s="29"/>
      <c r="CJ3473" s="29"/>
      <c r="CK3473" s="29"/>
      <c r="CL3473" s="29"/>
      <c r="CM3473" s="29"/>
      <c r="CN3473" s="29"/>
      <c r="CO3473" s="29"/>
      <c r="CP3473" s="29"/>
      <c r="CQ3473" s="29"/>
      <c r="CR3473" s="29"/>
      <c r="CS3473" s="29"/>
      <c r="CT3473" s="29"/>
      <c r="CU3473" s="29"/>
      <c r="CV3473" s="29"/>
      <c r="CW3473" s="29"/>
      <c r="CX3473" s="29"/>
      <c r="CY3473" s="29"/>
      <c r="CZ3473" s="29"/>
      <c r="DA3473" s="29"/>
      <c r="DB3473" s="29"/>
      <c r="DC3473" s="29"/>
      <c r="DD3473" s="29"/>
      <c r="DE3473" s="29"/>
      <c r="DF3473" s="29"/>
      <c r="DG3473" s="29"/>
      <c r="DH3473" s="29"/>
      <c r="DI3473" s="29"/>
      <c r="DJ3473" s="29"/>
      <c r="DK3473" s="29"/>
      <c r="DL3473" s="29"/>
      <c r="DM3473" s="29"/>
      <c r="DN3473" s="29"/>
      <c r="DO3473" s="29"/>
      <c r="DP3473" s="29"/>
      <c r="DQ3473" s="29"/>
      <c r="DR3473" s="29"/>
      <c r="DS3473" s="29"/>
      <c r="DT3473" s="29"/>
      <c r="DU3473" s="29"/>
      <c r="DV3473" s="29"/>
      <c r="DW3473" s="29"/>
      <c r="DX3473" s="29"/>
      <c r="DY3473" s="29"/>
      <c r="DZ3473" s="29"/>
      <c r="EA3473" s="29"/>
      <c r="EB3473" s="29"/>
      <c r="EC3473" s="29"/>
      <c r="ED3473" s="29"/>
      <c r="EE3473" s="29"/>
      <c r="EF3473" s="29"/>
      <c r="EG3473" s="29"/>
      <c r="EH3473" s="29"/>
      <c r="EI3473" s="29"/>
      <c r="EJ3473" s="29"/>
      <c r="EK3473" s="29"/>
      <c r="EL3473" s="29"/>
      <c r="EM3473" s="29"/>
      <c r="EN3473" s="29"/>
      <c r="EO3473" s="29"/>
      <c r="EP3473" s="29"/>
      <c r="EQ3473" s="29"/>
      <c r="ER3473" s="29"/>
      <c r="ES3473" s="29"/>
      <c r="ET3473" s="29"/>
      <c r="EU3473" s="29"/>
      <c r="EV3473" s="29"/>
      <c r="EW3473" s="29"/>
      <c r="EX3473" s="29"/>
      <c r="EY3473" s="29"/>
      <c r="EZ3473" s="29"/>
      <c r="FA3473" s="29"/>
      <c r="FB3473" s="29"/>
      <c r="FC3473" s="29"/>
      <c r="FD3473" s="29"/>
      <c r="FE3473" s="29"/>
      <c r="FF3473" s="29"/>
      <c r="FG3473" s="29"/>
      <c r="FH3473" s="29"/>
      <c r="FI3473" s="29"/>
      <c r="FJ3473" s="29"/>
      <c r="FK3473" s="29"/>
      <c r="FL3473" s="29"/>
      <c r="FM3473" s="29"/>
      <c r="FN3473" s="29"/>
      <c r="FO3473" s="29"/>
      <c r="FP3473" s="29"/>
      <c r="FQ3473" s="29"/>
      <c r="FR3473" s="29"/>
      <c r="FS3473" s="29"/>
      <c r="FT3473" s="29"/>
      <c r="FU3473" s="29"/>
      <c r="FV3473" s="29"/>
      <c r="FW3473" s="29"/>
      <c r="FX3473" s="29"/>
      <c r="FY3473" s="29"/>
      <c r="FZ3473" s="29"/>
      <c r="GA3473" s="29"/>
      <c r="GB3473" s="29"/>
      <c r="GC3473" s="29"/>
      <c r="GD3473" s="29"/>
      <c r="GE3473" s="29"/>
      <c r="GF3473" s="29"/>
      <c r="GG3473" s="29"/>
      <c r="GH3473" s="29"/>
      <c r="GI3473" s="29"/>
      <c r="GJ3473" s="29"/>
      <c r="GK3473" s="29"/>
      <c r="GL3473" s="29"/>
      <c r="GM3473" s="29"/>
      <c r="GN3473" s="29"/>
      <c r="GO3473" s="29"/>
      <c r="GP3473" s="29"/>
      <c r="GQ3473" s="29"/>
      <c r="GR3473" s="29"/>
      <c r="GS3473" s="29"/>
      <c r="GT3473" s="29"/>
      <c r="GU3473" s="29"/>
      <c r="GV3473" s="29"/>
      <c r="GW3473" s="29"/>
      <c r="GX3473" s="29"/>
      <c r="GY3473" s="29"/>
      <c r="GZ3473" s="29"/>
      <c r="HA3473" s="29"/>
      <c r="HB3473" s="29"/>
      <c r="HC3473" s="29"/>
      <c r="HD3473" s="29"/>
      <c r="HE3473" s="29"/>
      <c r="HF3473" s="29"/>
      <c r="HG3473" s="29"/>
      <c r="HH3473" s="29"/>
      <c r="HI3473" s="29"/>
      <c r="HJ3473" s="29"/>
      <c r="HK3473" s="29"/>
      <c r="HL3473" s="29"/>
      <c r="HM3473" s="29"/>
      <c r="HN3473" s="29"/>
      <c r="HO3473" s="29"/>
      <c r="HP3473" s="29"/>
      <c r="HQ3473" s="29"/>
      <c r="HR3473" s="29"/>
      <c r="HS3473" s="29"/>
      <c r="HT3473" s="29"/>
      <c r="HU3473" s="29"/>
      <c r="HV3473" s="29"/>
      <c r="HW3473" s="29"/>
      <c r="HX3473" s="29"/>
      <c r="HY3473" s="29"/>
      <c r="HZ3473" s="29"/>
      <c r="IA3473" s="29"/>
      <c r="IB3473" s="29"/>
      <c r="IC3473" s="29"/>
      <c r="ID3473" s="29"/>
      <c r="IE3473" s="29"/>
      <c r="IF3473" s="29"/>
      <c r="IG3473" s="29"/>
      <c r="IH3473" s="29"/>
      <c r="II3473" s="29"/>
      <c r="IJ3473" s="29"/>
      <c r="IK3473" s="29"/>
      <c r="IL3473" s="29"/>
      <c r="IM3473" s="29"/>
      <c r="IN3473" s="29"/>
      <c r="IO3473" s="29"/>
      <c r="IP3473" s="29"/>
      <c r="IQ3473" s="29"/>
      <c r="IR3473" s="29"/>
      <c r="IS3473" s="29"/>
      <c r="IT3473" s="29"/>
    </row>
    <row r="3474" spans="1:254" s="11" customFormat="1" ht="12" customHeight="1" x14ac:dyDescent="0.2">
      <c r="B3474" s="11" t="s">
        <v>902</v>
      </c>
      <c r="C3474" s="144" t="s">
        <v>502</v>
      </c>
      <c r="D3474" s="144" t="s">
        <v>938</v>
      </c>
      <c r="E3474" s="11" t="s">
        <v>503</v>
      </c>
      <c r="F3474" s="11">
        <v>1251</v>
      </c>
      <c r="G3474" s="11" t="s">
        <v>504</v>
      </c>
      <c r="H3474" s="11" t="s">
        <v>904</v>
      </c>
      <c r="I3474" s="11" t="s">
        <v>905</v>
      </c>
      <c r="J3474" s="11" t="s">
        <v>942</v>
      </c>
      <c r="K3474" s="11" t="s">
        <v>907</v>
      </c>
      <c r="L3474" s="11" t="s">
        <v>923</v>
      </c>
      <c r="M3474" s="11">
        <v>115</v>
      </c>
      <c r="N3474" s="11">
        <v>1971</v>
      </c>
      <c r="O3474" s="11" t="s">
        <v>505</v>
      </c>
      <c r="P3474" s="29"/>
      <c r="Q3474" s="29"/>
      <c r="R3474" s="29"/>
      <c r="S3474" s="29"/>
      <c r="T3474" s="29"/>
      <c r="U3474" s="29"/>
      <c r="V3474" s="29"/>
      <c r="W3474" s="29"/>
      <c r="X3474" s="29"/>
      <c r="Y3474" s="29"/>
      <c r="Z3474" s="29"/>
      <c r="AA3474" s="29"/>
      <c r="AB3474" s="29"/>
      <c r="AC3474" s="29"/>
      <c r="AD3474" s="29"/>
      <c r="AE3474" s="29"/>
      <c r="AF3474" s="29"/>
      <c r="AG3474" s="29"/>
      <c r="AH3474" s="29"/>
      <c r="AI3474" s="29"/>
      <c r="AJ3474" s="29"/>
      <c r="AK3474" s="29"/>
      <c r="AL3474" s="29"/>
      <c r="AM3474" s="29"/>
      <c r="AN3474" s="29"/>
      <c r="AO3474" s="29"/>
      <c r="AP3474" s="29"/>
      <c r="AQ3474" s="29"/>
      <c r="AR3474" s="29"/>
      <c r="AS3474" s="29"/>
      <c r="AT3474" s="29"/>
      <c r="AU3474" s="29"/>
      <c r="AV3474" s="29"/>
      <c r="AW3474" s="29"/>
      <c r="AX3474" s="29"/>
      <c r="AY3474" s="29"/>
      <c r="AZ3474" s="29"/>
      <c r="BA3474" s="29"/>
      <c r="BB3474" s="29"/>
      <c r="BC3474" s="29"/>
      <c r="BD3474" s="29"/>
      <c r="BE3474" s="29"/>
      <c r="BF3474" s="29"/>
      <c r="BG3474" s="29"/>
      <c r="BH3474" s="29"/>
      <c r="BI3474" s="29"/>
      <c r="BJ3474" s="29"/>
      <c r="BK3474" s="29"/>
      <c r="BL3474" s="29"/>
      <c r="BM3474" s="29"/>
      <c r="BN3474" s="29"/>
      <c r="BO3474" s="29"/>
      <c r="BP3474" s="29"/>
      <c r="BQ3474" s="29"/>
      <c r="BR3474" s="29"/>
      <c r="BS3474" s="29"/>
      <c r="BT3474" s="29"/>
      <c r="BU3474" s="29"/>
      <c r="BV3474" s="29"/>
      <c r="BW3474" s="29"/>
      <c r="BX3474" s="29"/>
      <c r="BY3474" s="29"/>
      <c r="BZ3474" s="29"/>
      <c r="CA3474" s="29"/>
      <c r="CB3474" s="29"/>
      <c r="CC3474" s="29"/>
      <c r="CD3474" s="29"/>
      <c r="CE3474" s="29"/>
      <c r="CF3474" s="29"/>
      <c r="CG3474" s="29"/>
      <c r="CH3474" s="29"/>
      <c r="CI3474" s="29"/>
      <c r="CJ3474" s="29"/>
      <c r="CK3474" s="29"/>
      <c r="CL3474" s="29"/>
      <c r="CM3474" s="29"/>
      <c r="CN3474" s="29"/>
      <c r="CO3474" s="29"/>
      <c r="CP3474" s="29"/>
      <c r="CQ3474" s="29"/>
      <c r="CR3474" s="29"/>
      <c r="CS3474" s="29"/>
      <c r="CT3474" s="29"/>
      <c r="CU3474" s="29"/>
      <c r="CV3474" s="29"/>
      <c r="CW3474" s="29"/>
      <c r="CX3474" s="29"/>
      <c r="CY3474" s="29"/>
      <c r="CZ3474" s="29"/>
      <c r="DA3474" s="29"/>
      <c r="DB3474" s="29"/>
      <c r="DC3474" s="29"/>
      <c r="DD3474" s="29"/>
      <c r="DE3474" s="29"/>
      <c r="DF3474" s="29"/>
      <c r="DG3474" s="29"/>
      <c r="DH3474" s="29"/>
      <c r="DI3474" s="29"/>
      <c r="DJ3474" s="29"/>
      <c r="DK3474" s="29"/>
      <c r="DL3474" s="29"/>
      <c r="DM3474" s="29"/>
      <c r="DN3474" s="29"/>
      <c r="DO3474" s="29"/>
      <c r="DP3474" s="29"/>
      <c r="DQ3474" s="29"/>
      <c r="DR3474" s="29"/>
      <c r="DS3474" s="29"/>
      <c r="DT3474" s="29"/>
      <c r="DU3474" s="29"/>
      <c r="DV3474" s="29"/>
      <c r="DW3474" s="29"/>
      <c r="DX3474" s="29"/>
      <c r="DY3474" s="29"/>
      <c r="DZ3474" s="29"/>
      <c r="EA3474" s="29"/>
      <c r="EB3474" s="29"/>
      <c r="EC3474" s="29"/>
      <c r="ED3474" s="29"/>
      <c r="EE3474" s="29"/>
      <c r="EF3474" s="29"/>
      <c r="EG3474" s="29"/>
      <c r="EH3474" s="29"/>
      <c r="EI3474" s="29"/>
      <c r="EJ3474" s="29"/>
      <c r="EK3474" s="29"/>
      <c r="EL3474" s="29"/>
      <c r="EM3474" s="29"/>
      <c r="EN3474" s="29"/>
      <c r="EO3474" s="29"/>
      <c r="EP3474" s="29"/>
      <c r="EQ3474" s="29"/>
      <c r="ER3474" s="29"/>
      <c r="ES3474" s="29"/>
      <c r="ET3474" s="29"/>
      <c r="EU3474" s="29"/>
      <c r="EV3474" s="29"/>
      <c r="EW3474" s="29"/>
      <c r="EX3474" s="29"/>
      <c r="EY3474" s="29"/>
      <c r="EZ3474" s="29"/>
      <c r="FA3474" s="29"/>
      <c r="FB3474" s="29"/>
      <c r="FC3474" s="29"/>
      <c r="FD3474" s="29"/>
      <c r="FE3474" s="29"/>
      <c r="FF3474" s="29"/>
      <c r="FG3474" s="29"/>
      <c r="FH3474" s="29"/>
      <c r="FI3474" s="29"/>
      <c r="FJ3474" s="29"/>
      <c r="FK3474" s="29"/>
      <c r="FL3474" s="29"/>
      <c r="FM3474" s="29"/>
      <c r="FN3474" s="29"/>
      <c r="FO3474" s="29"/>
      <c r="FP3474" s="29"/>
      <c r="FQ3474" s="29"/>
      <c r="FR3474" s="29"/>
      <c r="FS3474" s="29"/>
      <c r="FT3474" s="29"/>
      <c r="FU3474" s="29"/>
      <c r="FV3474" s="29"/>
      <c r="FW3474" s="29"/>
      <c r="FX3474" s="29"/>
      <c r="FY3474" s="29"/>
      <c r="FZ3474" s="29"/>
      <c r="GA3474" s="29"/>
      <c r="GB3474" s="29"/>
      <c r="GC3474" s="29"/>
      <c r="GD3474" s="29"/>
      <c r="GE3474" s="29"/>
      <c r="GF3474" s="29"/>
      <c r="GG3474" s="29"/>
      <c r="GH3474" s="29"/>
      <c r="GI3474" s="29"/>
      <c r="GJ3474" s="29"/>
      <c r="GK3474" s="29"/>
      <c r="GL3474" s="29"/>
      <c r="GM3474" s="29"/>
      <c r="GN3474" s="29"/>
      <c r="GO3474" s="29"/>
      <c r="GP3474" s="29"/>
      <c r="GQ3474" s="29"/>
      <c r="GR3474" s="29"/>
      <c r="GS3474" s="29"/>
      <c r="GT3474" s="29"/>
      <c r="GU3474" s="29"/>
      <c r="GV3474" s="29"/>
      <c r="GW3474" s="29"/>
      <c r="GX3474" s="29"/>
      <c r="GY3474" s="29"/>
      <c r="GZ3474" s="29"/>
      <c r="HA3474" s="29"/>
      <c r="HB3474" s="29"/>
      <c r="HC3474" s="29"/>
      <c r="HD3474" s="29"/>
      <c r="HE3474" s="29"/>
      <c r="HF3474" s="29"/>
      <c r="HG3474" s="29"/>
      <c r="HH3474" s="29"/>
      <c r="HI3474" s="29"/>
      <c r="HJ3474" s="29"/>
      <c r="HK3474" s="29"/>
      <c r="HL3474" s="29"/>
      <c r="HM3474" s="29"/>
      <c r="HN3474" s="29"/>
      <c r="HO3474" s="29"/>
      <c r="HP3474" s="29"/>
      <c r="HQ3474" s="29"/>
      <c r="HR3474" s="29"/>
      <c r="HS3474" s="29"/>
      <c r="HT3474" s="29"/>
      <c r="HU3474" s="29"/>
      <c r="HV3474" s="29"/>
      <c r="HW3474" s="29"/>
      <c r="HX3474" s="29"/>
      <c r="HY3474" s="29"/>
      <c r="HZ3474" s="29"/>
      <c r="IA3474" s="29"/>
      <c r="IB3474" s="29"/>
      <c r="IC3474" s="29"/>
      <c r="ID3474" s="29"/>
      <c r="IE3474" s="29"/>
      <c r="IF3474" s="29"/>
      <c r="IG3474" s="29"/>
      <c r="IH3474" s="29"/>
      <c r="II3474" s="29"/>
      <c r="IJ3474" s="29"/>
      <c r="IK3474" s="29"/>
      <c r="IL3474" s="29"/>
      <c r="IM3474" s="29"/>
      <c r="IN3474" s="29"/>
      <c r="IO3474" s="29"/>
      <c r="IP3474" s="29"/>
      <c r="IQ3474" s="29"/>
      <c r="IR3474" s="29"/>
      <c r="IS3474" s="29"/>
      <c r="IT3474" s="29"/>
    </row>
    <row r="3475" spans="1:254" s="11" customFormat="1" ht="12.95" customHeight="1" x14ac:dyDescent="0.2">
      <c r="B3475" s="11" t="s">
        <v>902</v>
      </c>
      <c r="C3475" s="144" t="s">
        <v>502</v>
      </c>
      <c r="D3475" s="144" t="s">
        <v>938</v>
      </c>
      <c r="E3475" s="11" t="s">
        <v>503</v>
      </c>
      <c r="F3475" s="11">
        <v>1251</v>
      </c>
      <c r="G3475" s="11" t="s">
        <v>504</v>
      </c>
      <c r="H3475" s="11" t="s">
        <v>904</v>
      </c>
      <c r="I3475" s="11" t="s">
        <v>905</v>
      </c>
      <c r="J3475" s="11" t="s">
        <v>942</v>
      </c>
      <c r="K3475" s="11" t="s">
        <v>907</v>
      </c>
      <c r="L3475" s="11" t="s">
        <v>923</v>
      </c>
      <c r="M3475" s="11">
        <v>115</v>
      </c>
      <c r="N3475" s="11">
        <v>1971</v>
      </c>
      <c r="O3475" s="11" t="s">
        <v>505</v>
      </c>
      <c r="P3475" s="29"/>
      <c r="Q3475" s="29"/>
      <c r="R3475" s="29"/>
      <c r="S3475" s="29"/>
      <c r="T3475" s="29"/>
      <c r="U3475" s="29"/>
      <c r="V3475" s="29"/>
      <c r="W3475" s="29"/>
      <c r="X3475" s="29"/>
      <c r="Y3475" s="29"/>
      <c r="Z3475" s="29"/>
      <c r="AA3475" s="29"/>
      <c r="AB3475" s="29"/>
      <c r="AC3475" s="29"/>
      <c r="AD3475" s="29"/>
      <c r="AE3475" s="29"/>
      <c r="AF3475" s="29"/>
      <c r="AG3475" s="29"/>
      <c r="AH3475" s="29"/>
      <c r="AI3475" s="29"/>
      <c r="AJ3475" s="29"/>
      <c r="AK3475" s="29"/>
      <c r="AL3475" s="29"/>
      <c r="AM3475" s="29"/>
      <c r="AN3475" s="29"/>
      <c r="AO3475" s="29"/>
      <c r="AP3475" s="29"/>
      <c r="AQ3475" s="29"/>
      <c r="AR3475" s="29"/>
      <c r="AS3475" s="29"/>
      <c r="AT3475" s="29"/>
      <c r="AU3475" s="29"/>
      <c r="AV3475" s="29"/>
      <c r="AW3475" s="29"/>
      <c r="AX3475" s="29"/>
      <c r="AY3475" s="29"/>
      <c r="AZ3475" s="29"/>
      <c r="BA3475" s="29"/>
      <c r="BB3475" s="29"/>
      <c r="BC3475" s="29"/>
      <c r="BD3475" s="29"/>
      <c r="BE3475" s="29"/>
      <c r="BF3475" s="29"/>
      <c r="BG3475" s="29"/>
      <c r="BH3475" s="29"/>
      <c r="BI3475" s="29"/>
      <c r="BJ3475" s="29"/>
      <c r="BK3475" s="29"/>
      <c r="BL3475" s="29"/>
      <c r="BM3475" s="29"/>
      <c r="BN3475" s="29"/>
      <c r="BO3475" s="29"/>
      <c r="BP3475" s="29"/>
      <c r="BQ3475" s="29"/>
      <c r="BR3475" s="29"/>
      <c r="BS3475" s="29"/>
      <c r="BT3475" s="29"/>
      <c r="BU3475" s="29"/>
      <c r="BV3475" s="29"/>
      <c r="BW3475" s="29"/>
      <c r="BX3475" s="29"/>
      <c r="BY3475" s="29"/>
      <c r="BZ3475" s="29"/>
      <c r="CA3475" s="29"/>
      <c r="CB3475" s="29"/>
      <c r="CC3475" s="29"/>
      <c r="CD3475" s="29"/>
      <c r="CE3475" s="29"/>
      <c r="CF3475" s="29"/>
      <c r="CG3475" s="29"/>
      <c r="CH3475" s="29"/>
      <c r="CI3475" s="29"/>
      <c r="CJ3475" s="29"/>
      <c r="CK3475" s="29"/>
      <c r="CL3475" s="29"/>
      <c r="CM3475" s="29"/>
      <c r="CN3475" s="29"/>
      <c r="CO3475" s="29"/>
      <c r="CP3475" s="29"/>
      <c r="CQ3475" s="29"/>
      <c r="CR3475" s="29"/>
      <c r="CS3475" s="29"/>
      <c r="CT3475" s="29"/>
      <c r="CU3475" s="29"/>
      <c r="CV3475" s="29"/>
      <c r="CW3475" s="29"/>
      <c r="CX3475" s="29"/>
      <c r="CY3475" s="29"/>
      <c r="CZ3475" s="29"/>
      <c r="DA3475" s="29"/>
      <c r="DB3475" s="29"/>
      <c r="DC3475" s="29"/>
      <c r="DD3475" s="29"/>
      <c r="DE3475" s="29"/>
      <c r="DF3475" s="29"/>
      <c r="DG3475" s="29"/>
      <c r="DH3475" s="29"/>
      <c r="DI3475" s="29"/>
      <c r="DJ3475" s="29"/>
      <c r="DK3475" s="29"/>
      <c r="DL3475" s="29"/>
      <c r="DM3475" s="29"/>
      <c r="DN3475" s="29"/>
      <c r="DO3475" s="29"/>
      <c r="DP3475" s="29"/>
      <c r="DQ3475" s="29"/>
      <c r="DR3475" s="29"/>
      <c r="DS3475" s="29"/>
      <c r="DT3475" s="29"/>
      <c r="DU3475" s="29"/>
      <c r="DV3475" s="29"/>
      <c r="DW3475" s="29"/>
      <c r="DX3475" s="29"/>
      <c r="DY3475" s="29"/>
      <c r="DZ3475" s="29"/>
      <c r="EA3475" s="29"/>
      <c r="EB3475" s="29"/>
      <c r="EC3475" s="29"/>
      <c r="ED3475" s="29"/>
      <c r="EE3475" s="29"/>
      <c r="EF3475" s="29"/>
      <c r="EG3475" s="29"/>
      <c r="EH3475" s="29"/>
      <c r="EI3475" s="29"/>
      <c r="EJ3475" s="29"/>
      <c r="EK3475" s="29"/>
      <c r="EL3475" s="29"/>
      <c r="EM3475" s="29"/>
      <c r="EN3475" s="29"/>
      <c r="EO3475" s="29"/>
      <c r="EP3475" s="29"/>
      <c r="EQ3475" s="29"/>
      <c r="ER3475" s="29"/>
      <c r="ES3475" s="29"/>
      <c r="ET3475" s="29"/>
      <c r="EU3475" s="29"/>
      <c r="EV3475" s="29"/>
      <c r="EW3475" s="29"/>
      <c r="EX3475" s="29"/>
      <c r="EY3475" s="29"/>
      <c r="EZ3475" s="29"/>
      <c r="FA3475" s="29"/>
      <c r="FB3475" s="29"/>
      <c r="FC3475" s="29"/>
      <c r="FD3475" s="29"/>
      <c r="FE3475" s="29"/>
      <c r="FF3475" s="29"/>
      <c r="FG3475" s="29"/>
      <c r="FH3475" s="29"/>
      <c r="FI3475" s="29"/>
      <c r="FJ3475" s="29"/>
      <c r="FK3475" s="29"/>
      <c r="FL3475" s="29"/>
      <c r="FM3475" s="29"/>
      <c r="FN3475" s="29"/>
      <c r="FO3475" s="29"/>
      <c r="FP3475" s="29"/>
      <c r="FQ3475" s="29"/>
      <c r="FR3475" s="29"/>
      <c r="FS3475" s="29"/>
      <c r="FT3475" s="29"/>
      <c r="FU3475" s="29"/>
      <c r="FV3475" s="29"/>
      <c r="FW3475" s="29"/>
      <c r="FX3475" s="29"/>
      <c r="FY3475" s="29"/>
      <c r="FZ3475" s="29"/>
      <c r="GA3475" s="29"/>
      <c r="GB3475" s="29"/>
      <c r="GC3475" s="29"/>
      <c r="GD3475" s="29"/>
      <c r="GE3475" s="29"/>
      <c r="GF3475" s="29"/>
      <c r="GG3475" s="29"/>
      <c r="GH3475" s="29"/>
      <c r="GI3475" s="29"/>
      <c r="GJ3475" s="29"/>
      <c r="GK3475" s="29"/>
      <c r="GL3475" s="29"/>
      <c r="GM3475" s="29"/>
      <c r="GN3475" s="29"/>
      <c r="GO3475" s="29"/>
      <c r="GP3475" s="29"/>
      <c r="GQ3475" s="29"/>
      <c r="GR3475" s="29"/>
      <c r="GS3475" s="29"/>
      <c r="GT3475" s="29"/>
      <c r="GU3475" s="29"/>
      <c r="GV3475" s="29"/>
      <c r="GW3475" s="29"/>
      <c r="GX3475" s="29"/>
      <c r="GY3475" s="29"/>
      <c r="GZ3475" s="29"/>
      <c r="HA3475" s="29"/>
      <c r="HB3475" s="29"/>
      <c r="HC3475" s="29"/>
      <c r="HD3475" s="29"/>
      <c r="HE3475" s="29"/>
      <c r="HF3475" s="29"/>
      <c r="HG3475" s="29"/>
      <c r="HH3475" s="29"/>
      <c r="HI3475" s="29"/>
      <c r="HJ3475" s="29"/>
      <c r="HK3475" s="29"/>
      <c r="HL3475" s="29"/>
      <c r="HM3475" s="29"/>
      <c r="HN3475" s="29"/>
      <c r="HO3475" s="29"/>
      <c r="HP3475" s="29"/>
      <c r="HQ3475" s="29"/>
      <c r="HR3475" s="29"/>
      <c r="HS3475" s="29"/>
      <c r="HT3475" s="29"/>
      <c r="HU3475" s="29"/>
      <c r="HV3475" s="29"/>
      <c r="HW3475" s="29"/>
      <c r="HX3475" s="29"/>
      <c r="HY3475" s="29"/>
      <c r="HZ3475" s="29"/>
      <c r="IA3475" s="29"/>
      <c r="IB3475" s="29"/>
      <c r="IC3475" s="29"/>
      <c r="ID3475" s="29"/>
      <c r="IE3475" s="29"/>
      <c r="IF3475" s="29"/>
      <c r="IG3475" s="29"/>
      <c r="IH3475" s="29"/>
      <c r="II3475" s="29"/>
      <c r="IJ3475" s="29"/>
      <c r="IK3475" s="29"/>
      <c r="IL3475" s="29"/>
      <c r="IM3475" s="29"/>
      <c r="IN3475" s="29"/>
      <c r="IO3475" s="29"/>
      <c r="IP3475" s="29"/>
      <c r="IQ3475" s="29"/>
      <c r="IR3475" s="29"/>
      <c r="IS3475" s="29"/>
      <c r="IT3475" s="29"/>
    </row>
    <row r="3476" spans="1:254" s="11" customFormat="1" ht="12.95" customHeight="1" x14ac:dyDescent="0.2">
      <c r="B3476" s="29" t="s">
        <v>902</v>
      </c>
      <c r="C3476" s="30" t="s">
        <v>1296</v>
      </c>
      <c r="D3476" s="30" t="s">
        <v>956</v>
      </c>
      <c r="E3476" s="29" t="s">
        <v>1297</v>
      </c>
      <c r="F3476" s="29">
        <v>2242</v>
      </c>
      <c r="G3476" s="29" t="s">
        <v>1229</v>
      </c>
      <c r="H3476" s="29" t="s">
        <v>904</v>
      </c>
      <c r="I3476" s="29" t="s">
        <v>906</v>
      </c>
      <c r="J3476" s="29"/>
      <c r="K3476" s="29" t="s">
        <v>1521</v>
      </c>
      <c r="L3476" s="29" t="s">
        <v>952</v>
      </c>
      <c r="M3476" s="29">
        <v>615</v>
      </c>
      <c r="N3476" s="29">
        <v>1963</v>
      </c>
      <c r="O3476" s="29" t="s">
        <v>908</v>
      </c>
      <c r="P3476" s="29" t="s">
        <v>2787</v>
      </c>
      <c r="Q3476" s="29"/>
      <c r="R3476" s="29"/>
      <c r="S3476" s="29"/>
      <c r="T3476" s="29"/>
      <c r="U3476" s="29"/>
      <c r="V3476" s="29"/>
      <c r="W3476" s="29"/>
      <c r="X3476" s="29"/>
      <c r="Y3476" s="29"/>
      <c r="Z3476" s="29"/>
      <c r="AA3476" s="29"/>
      <c r="AB3476" s="29"/>
      <c r="AC3476" s="29"/>
      <c r="AD3476" s="29"/>
      <c r="AE3476" s="29"/>
      <c r="AF3476" s="29"/>
      <c r="AG3476" s="29"/>
      <c r="AH3476" s="29"/>
      <c r="AI3476" s="29"/>
      <c r="AJ3476" s="29"/>
      <c r="AK3476" s="29"/>
      <c r="AL3476" s="29"/>
      <c r="AM3476" s="29"/>
      <c r="AN3476" s="29"/>
      <c r="AO3476" s="29"/>
      <c r="AP3476" s="29"/>
      <c r="AQ3476" s="29"/>
      <c r="AR3476" s="29"/>
      <c r="AS3476" s="29"/>
      <c r="AT3476" s="29"/>
      <c r="AU3476" s="29"/>
      <c r="AV3476" s="29"/>
      <c r="AW3476" s="29"/>
      <c r="AX3476" s="29"/>
      <c r="AY3476" s="29"/>
      <c r="AZ3476" s="29"/>
      <c r="BA3476" s="29"/>
      <c r="BB3476" s="29"/>
      <c r="BC3476" s="29"/>
      <c r="BD3476" s="29"/>
      <c r="BE3476" s="29"/>
      <c r="BF3476" s="29"/>
      <c r="BG3476" s="29"/>
      <c r="BH3476" s="29"/>
      <c r="BI3476" s="29"/>
      <c r="BJ3476" s="29"/>
      <c r="BK3476" s="29"/>
      <c r="BL3476" s="29"/>
      <c r="BM3476" s="29"/>
      <c r="BN3476" s="29"/>
      <c r="BO3476" s="29"/>
      <c r="BP3476" s="29"/>
      <c r="BQ3476" s="29"/>
      <c r="BR3476" s="29"/>
      <c r="BS3476" s="29"/>
      <c r="BT3476" s="29"/>
      <c r="BU3476" s="29"/>
      <c r="BV3476" s="29"/>
      <c r="BW3476" s="29"/>
      <c r="BX3476" s="29"/>
      <c r="BY3476" s="29"/>
      <c r="BZ3476" s="29"/>
      <c r="CA3476" s="29"/>
      <c r="CB3476" s="29"/>
      <c r="CC3476" s="29"/>
      <c r="CD3476" s="29"/>
      <c r="CE3476" s="29"/>
      <c r="CF3476" s="29"/>
      <c r="CG3476" s="29"/>
      <c r="CH3476" s="29"/>
      <c r="CI3476" s="29"/>
      <c r="CJ3476" s="29"/>
      <c r="CK3476" s="29"/>
      <c r="CL3476" s="29"/>
      <c r="CM3476" s="29"/>
      <c r="CN3476" s="29"/>
      <c r="CO3476" s="29"/>
      <c r="CP3476" s="29"/>
      <c r="CQ3476" s="29"/>
      <c r="CR3476" s="29"/>
      <c r="CS3476" s="29"/>
      <c r="CT3476" s="29"/>
      <c r="CU3476" s="29"/>
      <c r="CV3476" s="29"/>
      <c r="CW3476" s="29"/>
      <c r="CX3476" s="29"/>
      <c r="CY3476" s="29"/>
      <c r="CZ3476" s="29"/>
      <c r="DA3476" s="29"/>
      <c r="DB3476" s="29"/>
      <c r="DC3476" s="29"/>
      <c r="DD3476" s="29"/>
      <c r="DE3476" s="29"/>
      <c r="DF3476" s="29"/>
      <c r="DG3476" s="29"/>
      <c r="DH3476" s="29"/>
      <c r="DI3476" s="29"/>
      <c r="DJ3476" s="29"/>
      <c r="DK3476" s="29"/>
      <c r="DL3476" s="29"/>
      <c r="DM3476" s="29"/>
      <c r="DN3476" s="29"/>
      <c r="DO3476" s="29"/>
      <c r="DP3476" s="29"/>
      <c r="DQ3476" s="29"/>
      <c r="DR3476" s="29"/>
      <c r="DS3476" s="29"/>
      <c r="DT3476" s="29"/>
      <c r="DU3476" s="29"/>
      <c r="DV3476" s="29"/>
      <c r="DW3476" s="29"/>
      <c r="DX3476" s="29"/>
      <c r="DY3476" s="29"/>
      <c r="DZ3476" s="29"/>
      <c r="EA3476" s="29"/>
      <c r="EB3476" s="29"/>
      <c r="EC3476" s="29"/>
      <c r="ED3476" s="29"/>
      <c r="EE3476" s="29"/>
      <c r="EF3476" s="29"/>
      <c r="EG3476" s="29"/>
      <c r="EH3476" s="29"/>
      <c r="EI3476" s="29"/>
      <c r="EJ3476" s="29"/>
      <c r="EK3476" s="29"/>
      <c r="EL3476" s="29"/>
      <c r="EM3476" s="29"/>
      <c r="EN3476" s="29"/>
      <c r="EO3476" s="29"/>
      <c r="EP3476" s="29"/>
      <c r="EQ3476" s="29"/>
      <c r="ER3476" s="29"/>
      <c r="ES3476" s="29"/>
      <c r="ET3476" s="29"/>
      <c r="EU3476" s="29"/>
      <c r="EV3476" s="29"/>
      <c r="EW3476" s="29"/>
      <c r="EX3476" s="29"/>
      <c r="EY3476" s="29"/>
      <c r="EZ3476" s="29"/>
      <c r="FA3476" s="29"/>
      <c r="FB3476" s="29"/>
      <c r="FC3476" s="29"/>
      <c r="FD3476" s="29"/>
      <c r="FE3476" s="29"/>
      <c r="FF3476" s="29"/>
      <c r="FG3476" s="29"/>
      <c r="FH3476" s="29"/>
      <c r="FI3476" s="29"/>
      <c r="FJ3476" s="29"/>
      <c r="FK3476" s="29"/>
      <c r="FL3476" s="29"/>
      <c r="FM3476" s="29"/>
      <c r="FN3476" s="29"/>
      <c r="FO3476" s="29"/>
      <c r="FP3476" s="29"/>
      <c r="FQ3476" s="29"/>
      <c r="FR3476" s="29"/>
      <c r="FS3476" s="29"/>
      <c r="FT3476" s="29"/>
      <c r="FU3476" s="29"/>
      <c r="FV3476" s="29"/>
      <c r="FW3476" s="29"/>
      <c r="FX3476" s="29"/>
      <c r="FY3476" s="29"/>
      <c r="FZ3476" s="29"/>
      <c r="GA3476" s="29"/>
      <c r="GB3476" s="29"/>
      <c r="GC3476" s="29"/>
      <c r="GD3476" s="29"/>
      <c r="GE3476" s="29"/>
      <c r="GF3476" s="29"/>
      <c r="GG3476" s="29"/>
      <c r="GH3476" s="29"/>
      <c r="GI3476" s="29"/>
      <c r="GJ3476" s="29"/>
      <c r="GK3476" s="29"/>
      <c r="GL3476" s="29"/>
      <c r="GM3476" s="29"/>
      <c r="GN3476" s="29"/>
      <c r="GO3476" s="29"/>
      <c r="GP3476" s="29"/>
      <c r="GQ3476" s="29"/>
      <c r="GR3476" s="29"/>
      <c r="GS3476" s="29"/>
      <c r="GT3476" s="29"/>
      <c r="GU3476" s="29"/>
      <c r="GV3476" s="29"/>
      <c r="GW3476" s="29"/>
      <c r="GX3476" s="29"/>
      <c r="GY3476" s="29"/>
      <c r="GZ3476" s="29"/>
      <c r="HA3476" s="29"/>
      <c r="HB3476" s="29"/>
      <c r="HC3476" s="29"/>
      <c r="HD3476" s="29"/>
      <c r="HE3476" s="29"/>
      <c r="HF3476" s="29"/>
      <c r="HG3476" s="29"/>
      <c r="HH3476" s="29"/>
      <c r="HI3476" s="29"/>
      <c r="HJ3476" s="29"/>
      <c r="HK3476" s="29"/>
      <c r="HL3476" s="29"/>
      <c r="HM3476" s="29"/>
      <c r="HN3476" s="29"/>
      <c r="HO3476" s="29"/>
      <c r="HP3476" s="29"/>
      <c r="HQ3476" s="29"/>
      <c r="HR3476" s="29"/>
      <c r="HS3476" s="29"/>
      <c r="HT3476" s="29"/>
      <c r="HU3476" s="29"/>
      <c r="HV3476" s="29"/>
      <c r="HW3476" s="29"/>
      <c r="HX3476" s="29"/>
      <c r="HY3476" s="29"/>
      <c r="HZ3476" s="29"/>
      <c r="IA3476" s="29"/>
      <c r="IB3476" s="29"/>
      <c r="IC3476" s="29"/>
      <c r="ID3476" s="29"/>
      <c r="IE3476" s="29"/>
      <c r="IF3476" s="29"/>
      <c r="IG3476" s="29"/>
      <c r="IH3476" s="29"/>
      <c r="II3476" s="29"/>
      <c r="IJ3476" s="29"/>
      <c r="IK3476" s="29"/>
      <c r="IL3476" s="29"/>
      <c r="IM3476" s="29"/>
      <c r="IN3476" s="29"/>
      <c r="IO3476" s="29"/>
      <c r="IP3476" s="29"/>
      <c r="IQ3476" s="29"/>
      <c r="IR3476" s="29"/>
      <c r="IS3476" s="29"/>
      <c r="IT3476" s="29"/>
    </row>
    <row r="3477" spans="1:254" s="173" customFormat="1" ht="12.95" customHeight="1" x14ac:dyDescent="0.2">
      <c r="A3477" s="203"/>
      <c r="B3477" s="34" t="s">
        <v>902</v>
      </c>
      <c r="C3477" s="33" t="s">
        <v>1296</v>
      </c>
      <c r="D3477" s="33" t="s">
        <v>956</v>
      </c>
      <c r="E3477" s="34" t="s">
        <v>1297</v>
      </c>
      <c r="F3477" s="34">
        <v>2242</v>
      </c>
      <c r="G3477" s="34" t="s">
        <v>1229</v>
      </c>
      <c r="H3477" s="34" t="s">
        <v>904</v>
      </c>
      <c r="I3477" s="34" t="s">
        <v>905</v>
      </c>
      <c r="J3477" s="34" t="s">
        <v>921</v>
      </c>
      <c r="K3477" s="34" t="s">
        <v>907</v>
      </c>
      <c r="L3477" s="34" t="s">
        <v>952</v>
      </c>
      <c r="M3477" s="34">
        <v>615</v>
      </c>
      <c r="N3477" s="34">
        <v>1963</v>
      </c>
      <c r="O3477" s="34" t="s">
        <v>908</v>
      </c>
      <c r="P3477" s="34"/>
      <c r="Q3477" s="29"/>
      <c r="R3477" s="171"/>
      <c r="S3477" s="171"/>
      <c r="T3477" s="171"/>
      <c r="U3477" s="171"/>
      <c r="V3477" s="171"/>
      <c r="W3477" s="171"/>
      <c r="X3477" s="171"/>
      <c r="Y3477" s="171"/>
      <c r="Z3477" s="171"/>
      <c r="AA3477" s="171"/>
      <c r="AB3477" s="171"/>
      <c r="AC3477" s="171"/>
      <c r="AD3477" s="171"/>
      <c r="AE3477" s="171"/>
      <c r="AF3477" s="171"/>
      <c r="AG3477" s="171"/>
      <c r="AH3477" s="171"/>
      <c r="AI3477" s="171"/>
      <c r="AJ3477" s="171"/>
      <c r="AK3477" s="171"/>
      <c r="AL3477" s="171"/>
      <c r="AM3477" s="171"/>
      <c r="AN3477" s="171"/>
      <c r="AO3477" s="171"/>
      <c r="AP3477" s="171"/>
      <c r="AQ3477" s="171"/>
      <c r="AR3477" s="171"/>
      <c r="AS3477" s="171"/>
      <c r="AT3477" s="171"/>
      <c r="AU3477" s="171"/>
      <c r="AV3477" s="171"/>
      <c r="AW3477" s="171"/>
      <c r="AX3477" s="171"/>
      <c r="AY3477" s="171"/>
      <c r="AZ3477" s="171"/>
      <c r="BA3477" s="171"/>
      <c r="BB3477" s="171"/>
      <c r="BC3477" s="171"/>
      <c r="BD3477" s="171"/>
      <c r="BE3477" s="171"/>
      <c r="BF3477" s="171"/>
      <c r="BG3477" s="171"/>
      <c r="BH3477" s="171"/>
      <c r="BI3477" s="171"/>
      <c r="BJ3477" s="171"/>
      <c r="BK3477" s="171"/>
      <c r="BL3477" s="171"/>
      <c r="BM3477" s="171"/>
      <c r="BN3477" s="171"/>
      <c r="BO3477" s="171"/>
      <c r="BP3477" s="171"/>
      <c r="BQ3477" s="171"/>
      <c r="BR3477" s="171"/>
      <c r="BS3477" s="171"/>
      <c r="BT3477" s="171"/>
      <c r="BU3477" s="171"/>
      <c r="BV3477" s="171"/>
      <c r="BW3477" s="171"/>
      <c r="BX3477" s="171"/>
      <c r="BY3477" s="171"/>
      <c r="BZ3477" s="171"/>
      <c r="CA3477" s="171"/>
      <c r="CB3477" s="171"/>
      <c r="CC3477" s="171"/>
      <c r="CD3477" s="171"/>
      <c r="CE3477" s="171"/>
      <c r="CF3477" s="171"/>
      <c r="CG3477" s="171"/>
      <c r="CH3477" s="171"/>
      <c r="CI3477" s="171"/>
      <c r="CJ3477" s="171"/>
      <c r="CK3477" s="171"/>
      <c r="CL3477" s="171"/>
      <c r="CM3477" s="171"/>
      <c r="CN3477" s="171"/>
      <c r="CO3477" s="171"/>
      <c r="CP3477" s="171"/>
      <c r="CQ3477" s="171"/>
      <c r="CR3477" s="171"/>
      <c r="CS3477" s="171"/>
      <c r="CT3477" s="171"/>
      <c r="CU3477" s="171"/>
      <c r="CV3477" s="171"/>
      <c r="CW3477" s="171"/>
      <c r="CX3477" s="171"/>
      <c r="CY3477" s="171"/>
      <c r="CZ3477" s="171"/>
      <c r="DA3477" s="171"/>
      <c r="DB3477" s="171"/>
      <c r="DC3477" s="171"/>
      <c r="DD3477" s="171"/>
      <c r="DE3477" s="171"/>
      <c r="DF3477" s="171"/>
      <c r="DG3477" s="171"/>
      <c r="DH3477" s="171"/>
      <c r="DI3477" s="171"/>
      <c r="DJ3477" s="171"/>
      <c r="DK3477" s="171"/>
      <c r="DL3477" s="171"/>
      <c r="DM3477" s="171"/>
      <c r="DN3477" s="171"/>
      <c r="DO3477" s="171"/>
      <c r="DP3477" s="171"/>
      <c r="DQ3477" s="171"/>
      <c r="DR3477" s="171"/>
      <c r="DS3477" s="171"/>
      <c r="DT3477" s="171"/>
      <c r="DU3477" s="171"/>
      <c r="DV3477" s="171"/>
      <c r="DW3477" s="171"/>
      <c r="DX3477" s="171"/>
      <c r="DY3477" s="171"/>
      <c r="DZ3477" s="171"/>
      <c r="EA3477" s="171"/>
      <c r="EB3477" s="171"/>
      <c r="EC3477" s="171"/>
      <c r="ED3477" s="171"/>
      <c r="EE3477" s="171"/>
      <c r="EF3477" s="171"/>
      <c r="EG3477" s="171"/>
      <c r="EH3477" s="171"/>
      <c r="EI3477" s="171"/>
      <c r="EJ3477" s="171"/>
      <c r="EK3477" s="171"/>
      <c r="EL3477" s="171"/>
      <c r="EM3477" s="171"/>
      <c r="EN3477" s="171"/>
      <c r="EO3477" s="171"/>
      <c r="EP3477" s="171"/>
      <c r="EQ3477" s="171"/>
      <c r="ER3477" s="171"/>
      <c r="ES3477" s="171"/>
      <c r="ET3477" s="171"/>
      <c r="EU3477" s="171"/>
      <c r="EV3477" s="171"/>
      <c r="EW3477" s="171"/>
      <c r="EX3477" s="171"/>
      <c r="EY3477" s="171"/>
      <c r="EZ3477" s="171"/>
      <c r="FA3477" s="171"/>
      <c r="FB3477" s="171"/>
      <c r="FC3477" s="171"/>
      <c r="FD3477" s="171"/>
      <c r="FE3477" s="171"/>
      <c r="FF3477" s="171"/>
      <c r="FG3477" s="171"/>
      <c r="FH3477" s="171"/>
      <c r="FI3477" s="171"/>
      <c r="FJ3477" s="171"/>
      <c r="FK3477" s="171"/>
      <c r="FL3477" s="171"/>
      <c r="FM3477" s="171"/>
      <c r="FN3477" s="171"/>
      <c r="FO3477" s="171"/>
      <c r="FP3477" s="171"/>
      <c r="FQ3477" s="171"/>
      <c r="FR3477" s="171"/>
      <c r="FS3477" s="171"/>
      <c r="FT3477" s="171"/>
      <c r="FU3477" s="171"/>
      <c r="FV3477" s="171"/>
      <c r="FW3477" s="171"/>
      <c r="FX3477" s="171"/>
      <c r="FY3477" s="171"/>
      <c r="FZ3477" s="171"/>
      <c r="GA3477" s="171"/>
      <c r="GB3477" s="171"/>
      <c r="GC3477" s="171"/>
      <c r="GD3477" s="171"/>
      <c r="GE3477" s="171"/>
      <c r="GF3477" s="171"/>
      <c r="GG3477" s="171"/>
      <c r="GH3477" s="171"/>
      <c r="GI3477" s="171"/>
      <c r="GJ3477" s="171"/>
      <c r="GK3477" s="171"/>
      <c r="GL3477" s="171"/>
      <c r="GM3477" s="171"/>
      <c r="GN3477" s="171"/>
      <c r="GO3477" s="171"/>
      <c r="GP3477" s="171"/>
      <c r="GQ3477" s="171"/>
      <c r="GR3477" s="171"/>
      <c r="GS3477" s="171"/>
      <c r="GT3477" s="171"/>
      <c r="GU3477" s="171"/>
      <c r="GV3477" s="171"/>
      <c r="GW3477" s="171"/>
      <c r="GX3477" s="171"/>
      <c r="GY3477" s="171"/>
      <c r="GZ3477" s="171"/>
      <c r="HA3477" s="171"/>
      <c r="HB3477" s="171"/>
      <c r="HC3477" s="171"/>
      <c r="HD3477" s="171"/>
      <c r="HE3477" s="171"/>
      <c r="HF3477" s="171"/>
      <c r="HG3477" s="171"/>
      <c r="HH3477" s="171"/>
      <c r="HI3477" s="171"/>
      <c r="HJ3477" s="171"/>
      <c r="HK3477" s="171"/>
      <c r="HL3477" s="171"/>
      <c r="HM3477" s="171"/>
      <c r="HN3477" s="171"/>
      <c r="HO3477" s="171"/>
      <c r="HP3477" s="171"/>
      <c r="HQ3477" s="171"/>
      <c r="HR3477" s="171"/>
      <c r="HS3477" s="171"/>
      <c r="HT3477" s="171"/>
      <c r="HU3477" s="171"/>
      <c r="HV3477" s="171"/>
      <c r="HW3477" s="171"/>
      <c r="HX3477" s="171"/>
      <c r="HY3477" s="171"/>
      <c r="HZ3477" s="171"/>
      <c r="IA3477" s="171"/>
      <c r="IB3477" s="171"/>
      <c r="IC3477" s="171"/>
      <c r="ID3477" s="171"/>
      <c r="IE3477" s="171"/>
      <c r="IF3477" s="171"/>
      <c r="IG3477" s="171"/>
      <c r="IH3477" s="171"/>
      <c r="II3477" s="171"/>
      <c r="IJ3477" s="171"/>
      <c r="IK3477" s="171"/>
      <c r="IL3477" s="171"/>
      <c r="IM3477" s="171"/>
      <c r="IN3477" s="171"/>
      <c r="IO3477" s="171"/>
      <c r="IP3477" s="171"/>
      <c r="IQ3477" s="171"/>
      <c r="IR3477" s="171"/>
      <c r="IS3477" s="171"/>
      <c r="IT3477" s="171"/>
    </row>
    <row r="3478" spans="1:254" s="11" customFormat="1" ht="12.95" customHeight="1" x14ac:dyDescent="0.2">
      <c r="B3478" s="29" t="s">
        <v>902</v>
      </c>
      <c r="C3478" s="30" t="s">
        <v>1296</v>
      </c>
      <c r="D3478" s="30" t="s">
        <v>956</v>
      </c>
      <c r="E3478" s="29" t="s">
        <v>1297</v>
      </c>
      <c r="F3478" s="29">
        <v>2242</v>
      </c>
      <c r="G3478" s="29" t="s">
        <v>1229</v>
      </c>
      <c r="H3478" s="29" t="s">
        <v>904</v>
      </c>
      <c r="I3478" s="29" t="s">
        <v>906</v>
      </c>
      <c r="J3478" s="29"/>
      <c r="K3478" s="29" t="s">
        <v>1521</v>
      </c>
      <c r="L3478" s="29" t="s">
        <v>952</v>
      </c>
      <c r="M3478" s="29">
        <v>615</v>
      </c>
      <c r="N3478" s="29">
        <v>1963</v>
      </c>
      <c r="O3478" s="29" t="s">
        <v>908</v>
      </c>
      <c r="P3478" s="29"/>
      <c r="Q3478" s="29"/>
      <c r="R3478" s="29"/>
      <c r="S3478" s="29"/>
      <c r="T3478" s="29"/>
      <c r="U3478" s="29"/>
      <c r="V3478" s="29"/>
      <c r="W3478" s="29"/>
      <c r="X3478" s="29"/>
      <c r="Y3478" s="29"/>
      <c r="Z3478" s="29"/>
      <c r="AA3478" s="29"/>
      <c r="AB3478" s="29"/>
      <c r="AC3478" s="29"/>
      <c r="AD3478" s="29"/>
      <c r="AE3478" s="29"/>
      <c r="AF3478" s="29"/>
      <c r="AG3478" s="29"/>
      <c r="AH3478" s="29"/>
      <c r="AI3478" s="29"/>
      <c r="AJ3478" s="29"/>
      <c r="AK3478" s="29"/>
      <c r="AL3478" s="29"/>
      <c r="AM3478" s="29"/>
      <c r="AN3478" s="29"/>
      <c r="AO3478" s="29"/>
      <c r="AP3478" s="29"/>
      <c r="AQ3478" s="29"/>
      <c r="AR3478" s="29"/>
      <c r="AS3478" s="29"/>
      <c r="AT3478" s="29"/>
      <c r="AU3478" s="29"/>
      <c r="AV3478" s="29"/>
      <c r="AW3478" s="29"/>
      <c r="AX3478" s="29"/>
      <c r="AY3478" s="29"/>
      <c r="AZ3478" s="29"/>
      <c r="BA3478" s="29"/>
      <c r="BB3478" s="29"/>
      <c r="BC3478" s="29"/>
      <c r="BD3478" s="29"/>
      <c r="BE3478" s="29"/>
      <c r="BF3478" s="29"/>
      <c r="BG3478" s="29"/>
      <c r="BH3478" s="29"/>
      <c r="BI3478" s="29"/>
      <c r="BJ3478" s="29"/>
      <c r="BK3478" s="29"/>
      <c r="BL3478" s="29"/>
      <c r="BM3478" s="29"/>
      <c r="BN3478" s="29"/>
      <c r="BO3478" s="29"/>
      <c r="BP3478" s="29"/>
      <c r="BQ3478" s="29"/>
      <c r="BR3478" s="29"/>
      <c r="BS3478" s="29"/>
      <c r="BT3478" s="29"/>
      <c r="BU3478" s="29"/>
      <c r="BV3478" s="29"/>
      <c r="BW3478" s="29"/>
      <c r="BX3478" s="29"/>
      <c r="BY3478" s="29"/>
      <c r="BZ3478" s="29"/>
      <c r="CA3478" s="29"/>
      <c r="CB3478" s="29"/>
      <c r="CC3478" s="29"/>
      <c r="CD3478" s="29"/>
      <c r="CE3478" s="29"/>
      <c r="CF3478" s="29"/>
      <c r="CG3478" s="29"/>
      <c r="CH3478" s="29"/>
      <c r="CI3478" s="29"/>
      <c r="CJ3478" s="29"/>
      <c r="CK3478" s="29"/>
      <c r="CL3478" s="29"/>
      <c r="CM3478" s="29"/>
      <c r="CN3478" s="29"/>
      <c r="CO3478" s="29"/>
      <c r="CP3478" s="29"/>
      <c r="CQ3478" s="29"/>
      <c r="CR3478" s="29"/>
      <c r="CS3478" s="29"/>
      <c r="CT3478" s="29"/>
      <c r="CU3478" s="29"/>
      <c r="CV3478" s="29"/>
      <c r="CW3478" s="29"/>
      <c r="CX3478" s="29"/>
      <c r="CY3478" s="29"/>
      <c r="CZ3478" s="29"/>
      <c r="DA3478" s="29"/>
      <c r="DB3478" s="29"/>
      <c r="DC3478" s="29"/>
      <c r="DD3478" s="29"/>
      <c r="DE3478" s="29"/>
      <c r="DF3478" s="29"/>
      <c r="DG3478" s="29"/>
      <c r="DH3478" s="29"/>
      <c r="DI3478" s="29"/>
      <c r="DJ3478" s="29"/>
      <c r="DK3478" s="29"/>
      <c r="DL3478" s="29"/>
      <c r="DM3478" s="29"/>
      <c r="DN3478" s="29"/>
      <c r="DO3478" s="29"/>
      <c r="DP3478" s="29"/>
      <c r="DQ3478" s="29"/>
      <c r="DR3478" s="29"/>
      <c r="DS3478" s="29"/>
      <c r="DT3478" s="29"/>
      <c r="DU3478" s="29"/>
      <c r="DV3478" s="29"/>
      <c r="DW3478" s="29"/>
      <c r="DX3478" s="29"/>
      <c r="DY3478" s="29"/>
      <c r="DZ3478" s="29"/>
      <c r="EA3478" s="29"/>
      <c r="EB3478" s="29"/>
      <c r="EC3478" s="29"/>
      <c r="ED3478" s="29"/>
      <c r="EE3478" s="29"/>
      <c r="EF3478" s="29"/>
      <c r="EG3478" s="29"/>
      <c r="EH3478" s="29"/>
      <c r="EI3478" s="29"/>
      <c r="EJ3478" s="29"/>
      <c r="EK3478" s="29"/>
      <c r="EL3478" s="29"/>
      <c r="EM3478" s="29"/>
      <c r="EN3478" s="29"/>
      <c r="EO3478" s="29"/>
      <c r="EP3478" s="29"/>
      <c r="EQ3478" s="29"/>
      <c r="ER3478" s="29"/>
      <c r="ES3478" s="29"/>
      <c r="ET3478" s="29"/>
      <c r="EU3478" s="29"/>
      <c r="EV3478" s="29"/>
      <c r="EW3478" s="29"/>
      <c r="EX3478" s="29"/>
      <c r="EY3478" s="29"/>
      <c r="EZ3478" s="29"/>
      <c r="FA3478" s="29"/>
      <c r="FB3478" s="29"/>
      <c r="FC3478" s="29"/>
      <c r="FD3478" s="29"/>
      <c r="FE3478" s="29"/>
      <c r="FF3478" s="29"/>
      <c r="FG3478" s="29"/>
      <c r="FH3478" s="29"/>
      <c r="FI3478" s="29"/>
      <c r="FJ3478" s="29"/>
      <c r="FK3478" s="29"/>
      <c r="FL3478" s="29"/>
      <c r="FM3478" s="29"/>
      <c r="FN3478" s="29"/>
      <c r="FO3478" s="29"/>
      <c r="FP3478" s="29"/>
      <c r="FQ3478" s="29"/>
      <c r="FR3478" s="29"/>
      <c r="FS3478" s="29"/>
      <c r="FT3478" s="29"/>
      <c r="FU3478" s="29"/>
      <c r="FV3478" s="29"/>
      <c r="FW3478" s="29"/>
      <c r="FX3478" s="29"/>
      <c r="FY3478" s="29"/>
      <c r="FZ3478" s="29"/>
      <c r="GA3478" s="29"/>
      <c r="GB3478" s="29"/>
      <c r="GC3478" s="29"/>
      <c r="GD3478" s="29"/>
      <c r="GE3478" s="29"/>
      <c r="GF3478" s="29"/>
      <c r="GG3478" s="29"/>
      <c r="GH3478" s="29"/>
      <c r="GI3478" s="29"/>
      <c r="GJ3478" s="29"/>
      <c r="GK3478" s="29"/>
      <c r="GL3478" s="29"/>
      <c r="GM3478" s="29"/>
      <c r="GN3478" s="29"/>
      <c r="GO3478" s="29"/>
      <c r="GP3478" s="29"/>
      <c r="GQ3478" s="29"/>
      <c r="GR3478" s="29"/>
      <c r="GS3478" s="29"/>
      <c r="GT3478" s="29"/>
      <c r="GU3478" s="29"/>
      <c r="GV3478" s="29"/>
      <c r="GW3478" s="29"/>
      <c r="GX3478" s="29"/>
      <c r="GY3478" s="29"/>
      <c r="GZ3478" s="29"/>
      <c r="HA3478" s="29"/>
      <c r="HB3478" s="29"/>
      <c r="HC3478" s="29"/>
      <c r="HD3478" s="29"/>
      <c r="HE3478" s="29"/>
      <c r="HF3478" s="29"/>
      <c r="HG3478" s="29"/>
      <c r="HH3478" s="29"/>
      <c r="HI3478" s="29"/>
      <c r="HJ3478" s="29"/>
      <c r="HK3478" s="29"/>
      <c r="HL3478" s="29"/>
      <c r="HM3478" s="29"/>
      <c r="HN3478" s="29"/>
      <c r="HO3478" s="29"/>
      <c r="HP3478" s="29"/>
      <c r="HQ3478" s="29"/>
      <c r="HR3478" s="29"/>
      <c r="HS3478" s="29"/>
      <c r="HT3478" s="29"/>
      <c r="HU3478" s="29"/>
      <c r="HV3478" s="29"/>
      <c r="HW3478" s="29"/>
      <c r="HX3478" s="29"/>
      <c r="HY3478" s="29"/>
      <c r="HZ3478" s="29"/>
      <c r="IA3478" s="29"/>
      <c r="IB3478" s="29"/>
      <c r="IC3478" s="29"/>
      <c r="ID3478" s="29"/>
      <c r="IE3478" s="29"/>
      <c r="IF3478" s="29"/>
      <c r="IG3478" s="29"/>
      <c r="IH3478" s="29"/>
      <c r="II3478" s="29"/>
      <c r="IJ3478" s="29"/>
      <c r="IK3478" s="29"/>
      <c r="IL3478" s="29"/>
      <c r="IM3478" s="29"/>
      <c r="IN3478" s="29"/>
      <c r="IO3478" s="29"/>
      <c r="IP3478" s="29"/>
      <c r="IQ3478" s="29"/>
      <c r="IR3478" s="29"/>
      <c r="IS3478" s="29"/>
      <c r="IT3478" s="29"/>
    </row>
    <row r="3479" spans="1:254" s="11" customFormat="1" ht="12.95" customHeight="1" x14ac:dyDescent="0.2">
      <c r="B3479" s="29" t="s">
        <v>902</v>
      </c>
      <c r="C3479" s="30" t="s">
        <v>1296</v>
      </c>
      <c r="D3479" s="30" t="s">
        <v>956</v>
      </c>
      <c r="E3479" s="29" t="s">
        <v>1297</v>
      </c>
      <c r="F3479" s="29">
        <v>2242</v>
      </c>
      <c r="G3479" s="29" t="s">
        <v>1229</v>
      </c>
      <c r="H3479" s="29" t="s">
        <v>904</v>
      </c>
      <c r="I3479" s="29" t="s">
        <v>906</v>
      </c>
      <c r="J3479" s="29" t="s">
        <v>921</v>
      </c>
      <c r="K3479" s="29" t="s">
        <v>1521</v>
      </c>
      <c r="L3479" s="29" t="s">
        <v>952</v>
      </c>
      <c r="M3479" s="29">
        <v>615</v>
      </c>
      <c r="N3479" s="29">
        <v>1963</v>
      </c>
      <c r="O3479" s="29" t="s">
        <v>908</v>
      </c>
      <c r="P3479" s="29"/>
      <c r="Q3479" s="29"/>
    </row>
    <row r="3480" spans="1:254" s="11" customFormat="1" ht="12.95" customHeight="1" x14ac:dyDescent="0.2">
      <c r="B3480" s="11" t="s">
        <v>902</v>
      </c>
      <c r="C3480" s="144" t="s">
        <v>1296</v>
      </c>
      <c r="D3480" s="144" t="s">
        <v>956</v>
      </c>
      <c r="E3480" s="11" t="s">
        <v>1297</v>
      </c>
      <c r="F3480" s="11">
        <v>2242</v>
      </c>
      <c r="G3480" s="11" t="s">
        <v>1229</v>
      </c>
      <c r="H3480" s="11" t="s">
        <v>904</v>
      </c>
      <c r="I3480" s="11" t="s">
        <v>905</v>
      </c>
      <c r="J3480" s="11" t="s">
        <v>921</v>
      </c>
      <c r="K3480" s="11" t="s">
        <v>907</v>
      </c>
      <c r="L3480" s="11" t="s">
        <v>924</v>
      </c>
      <c r="M3480" s="11" t="s">
        <v>515</v>
      </c>
      <c r="N3480" s="11">
        <v>1970</v>
      </c>
      <c r="O3480" s="11" t="s">
        <v>908</v>
      </c>
      <c r="P3480" s="29"/>
      <c r="Q3480" s="29"/>
    </row>
    <row r="3481" spans="1:254" s="11" customFormat="1" ht="12.95" customHeight="1" x14ac:dyDescent="0.2">
      <c r="B3481" s="29" t="s">
        <v>902</v>
      </c>
      <c r="C3481" s="30" t="s">
        <v>1296</v>
      </c>
      <c r="D3481" s="30" t="s">
        <v>956</v>
      </c>
      <c r="E3481" s="29" t="s">
        <v>1297</v>
      </c>
      <c r="F3481" s="29">
        <v>2242</v>
      </c>
      <c r="G3481" s="29" t="s">
        <v>1229</v>
      </c>
      <c r="H3481" s="29" t="s">
        <v>904</v>
      </c>
      <c r="I3481" s="29" t="s">
        <v>906</v>
      </c>
      <c r="J3481" s="29"/>
      <c r="K3481" s="29" t="s">
        <v>1521</v>
      </c>
      <c r="L3481" s="29" t="s">
        <v>952</v>
      </c>
      <c r="M3481" s="29">
        <v>615</v>
      </c>
      <c r="N3481" s="29">
        <v>1963</v>
      </c>
      <c r="O3481" s="29" t="s">
        <v>908</v>
      </c>
      <c r="P3481" s="29"/>
      <c r="Q3481" s="29"/>
      <c r="R3481" s="29"/>
      <c r="S3481" s="29"/>
      <c r="T3481" s="29"/>
      <c r="U3481" s="29"/>
      <c r="V3481" s="29"/>
      <c r="W3481" s="29"/>
      <c r="X3481" s="29"/>
      <c r="Y3481" s="29"/>
      <c r="Z3481" s="29"/>
      <c r="AA3481" s="29"/>
      <c r="AB3481" s="29"/>
      <c r="AC3481" s="29"/>
      <c r="AD3481" s="29"/>
      <c r="AE3481" s="29"/>
      <c r="AF3481" s="29"/>
      <c r="AG3481" s="29"/>
      <c r="AH3481" s="29"/>
      <c r="AI3481" s="29"/>
      <c r="AJ3481" s="29"/>
      <c r="AK3481" s="29"/>
      <c r="AL3481" s="29"/>
      <c r="AM3481" s="29"/>
      <c r="AN3481" s="29"/>
      <c r="AO3481" s="29"/>
      <c r="AP3481" s="29"/>
      <c r="AQ3481" s="29"/>
      <c r="AR3481" s="29"/>
      <c r="AS3481" s="29"/>
      <c r="AT3481" s="29"/>
      <c r="AU3481" s="29"/>
      <c r="AV3481" s="29"/>
      <c r="AW3481" s="29"/>
      <c r="AX3481" s="29"/>
      <c r="AY3481" s="29"/>
      <c r="AZ3481" s="29"/>
      <c r="BA3481" s="29"/>
      <c r="BB3481" s="29"/>
      <c r="BC3481" s="29"/>
      <c r="BD3481" s="29"/>
      <c r="BE3481" s="29"/>
      <c r="BF3481" s="29"/>
      <c r="BG3481" s="29"/>
      <c r="BH3481" s="29"/>
      <c r="BI3481" s="29"/>
      <c r="BJ3481" s="29"/>
      <c r="BK3481" s="29"/>
      <c r="BL3481" s="29"/>
      <c r="BM3481" s="29"/>
      <c r="BN3481" s="29"/>
      <c r="BO3481" s="29"/>
      <c r="BP3481" s="29"/>
      <c r="BQ3481" s="29"/>
      <c r="BR3481" s="29"/>
      <c r="BS3481" s="29"/>
      <c r="BT3481" s="29"/>
      <c r="BU3481" s="29"/>
      <c r="BV3481" s="29"/>
      <c r="BW3481" s="29"/>
      <c r="BX3481" s="29"/>
      <c r="BY3481" s="29"/>
      <c r="BZ3481" s="29"/>
      <c r="CA3481" s="29"/>
      <c r="CB3481" s="29"/>
      <c r="CC3481" s="29"/>
      <c r="CD3481" s="29"/>
      <c r="CE3481" s="29"/>
      <c r="CF3481" s="29"/>
      <c r="CG3481" s="29"/>
      <c r="CH3481" s="29"/>
      <c r="CI3481" s="29"/>
      <c r="CJ3481" s="29"/>
      <c r="CK3481" s="29"/>
      <c r="CL3481" s="29"/>
      <c r="CM3481" s="29"/>
      <c r="CN3481" s="29"/>
      <c r="CO3481" s="29"/>
      <c r="CP3481" s="29"/>
      <c r="CQ3481" s="29"/>
      <c r="CR3481" s="29"/>
      <c r="CS3481" s="29"/>
      <c r="CT3481" s="29"/>
      <c r="CU3481" s="29"/>
      <c r="CV3481" s="29"/>
      <c r="CW3481" s="29"/>
      <c r="CX3481" s="29"/>
      <c r="CY3481" s="29"/>
      <c r="CZ3481" s="29"/>
      <c r="DA3481" s="29"/>
      <c r="DB3481" s="29"/>
      <c r="DC3481" s="29"/>
      <c r="DD3481" s="29"/>
      <c r="DE3481" s="29"/>
      <c r="DF3481" s="29"/>
      <c r="DG3481" s="29"/>
      <c r="DH3481" s="29"/>
      <c r="DI3481" s="29"/>
      <c r="DJ3481" s="29"/>
      <c r="DK3481" s="29"/>
      <c r="DL3481" s="29"/>
      <c r="DM3481" s="29"/>
      <c r="DN3481" s="29"/>
      <c r="DO3481" s="29"/>
      <c r="DP3481" s="29"/>
      <c r="DQ3481" s="29"/>
      <c r="DR3481" s="29"/>
      <c r="DS3481" s="29"/>
      <c r="DT3481" s="29"/>
      <c r="DU3481" s="29"/>
      <c r="DV3481" s="29"/>
      <c r="DW3481" s="29"/>
      <c r="DX3481" s="29"/>
      <c r="DY3481" s="29"/>
      <c r="DZ3481" s="29"/>
      <c r="EA3481" s="29"/>
      <c r="EB3481" s="29"/>
      <c r="EC3481" s="29"/>
      <c r="ED3481" s="29"/>
      <c r="EE3481" s="29"/>
      <c r="EF3481" s="29"/>
      <c r="EG3481" s="29"/>
      <c r="EH3481" s="29"/>
      <c r="EI3481" s="29"/>
      <c r="EJ3481" s="29"/>
      <c r="EK3481" s="29"/>
      <c r="EL3481" s="29"/>
      <c r="EM3481" s="29"/>
      <c r="EN3481" s="29"/>
      <c r="EO3481" s="29"/>
      <c r="EP3481" s="29"/>
      <c r="EQ3481" s="29"/>
      <c r="ER3481" s="29"/>
      <c r="ES3481" s="29"/>
      <c r="ET3481" s="29"/>
      <c r="EU3481" s="29"/>
      <c r="EV3481" s="29"/>
      <c r="EW3481" s="29"/>
      <c r="EX3481" s="29"/>
      <c r="EY3481" s="29"/>
      <c r="EZ3481" s="29"/>
      <c r="FA3481" s="29"/>
      <c r="FB3481" s="29"/>
      <c r="FC3481" s="29"/>
      <c r="FD3481" s="29"/>
      <c r="FE3481" s="29"/>
      <c r="FF3481" s="29"/>
      <c r="FG3481" s="29"/>
      <c r="FH3481" s="29"/>
      <c r="FI3481" s="29"/>
      <c r="FJ3481" s="29"/>
      <c r="FK3481" s="29"/>
      <c r="FL3481" s="29"/>
      <c r="FM3481" s="29"/>
      <c r="FN3481" s="29"/>
      <c r="FO3481" s="29"/>
      <c r="FP3481" s="29"/>
      <c r="FQ3481" s="29"/>
      <c r="FR3481" s="29"/>
      <c r="FS3481" s="29"/>
      <c r="FT3481" s="29"/>
      <c r="FU3481" s="29"/>
      <c r="FV3481" s="29"/>
      <c r="FW3481" s="29"/>
      <c r="FX3481" s="29"/>
      <c r="FY3481" s="29"/>
      <c r="FZ3481" s="29"/>
      <c r="GA3481" s="29"/>
      <c r="GB3481" s="29"/>
      <c r="GC3481" s="29"/>
      <c r="GD3481" s="29"/>
      <c r="GE3481" s="29"/>
      <c r="GF3481" s="29"/>
      <c r="GG3481" s="29"/>
      <c r="GH3481" s="29"/>
      <c r="GI3481" s="29"/>
      <c r="GJ3481" s="29"/>
      <c r="GK3481" s="29"/>
      <c r="GL3481" s="29"/>
      <c r="GM3481" s="29"/>
      <c r="GN3481" s="29"/>
      <c r="GO3481" s="29"/>
      <c r="GP3481" s="29"/>
      <c r="GQ3481" s="29"/>
      <c r="GR3481" s="29"/>
      <c r="GS3481" s="29"/>
      <c r="GT3481" s="29"/>
      <c r="GU3481" s="29"/>
      <c r="GV3481" s="29"/>
      <c r="GW3481" s="29"/>
      <c r="GX3481" s="29"/>
      <c r="GY3481" s="29"/>
      <c r="GZ3481" s="29"/>
      <c r="HA3481" s="29"/>
      <c r="HB3481" s="29"/>
      <c r="HC3481" s="29"/>
      <c r="HD3481" s="29"/>
      <c r="HE3481" s="29"/>
      <c r="HF3481" s="29"/>
      <c r="HG3481" s="29"/>
      <c r="HH3481" s="29"/>
      <c r="HI3481" s="29"/>
      <c r="HJ3481" s="29"/>
      <c r="HK3481" s="29"/>
      <c r="HL3481" s="29"/>
      <c r="HM3481" s="29"/>
      <c r="HN3481" s="29"/>
      <c r="HO3481" s="29"/>
      <c r="HP3481" s="29"/>
      <c r="HQ3481" s="29"/>
      <c r="HR3481" s="29"/>
      <c r="HS3481" s="29"/>
      <c r="HT3481" s="29"/>
      <c r="HU3481" s="29"/>
      <c r="HV3481" s="29"/>
      <c r="HW3481" s="29"/>
      <c r="HX3481" s="29"/>
      <c r="HY3481" s="29"/>
      <c r="HZ3481" s="29"/>
      <c r="IA3481" s="29"/>
      <c r="IB3481" s="29"/>
      <c r="IC3481" s="29"/>
      <c r="ID3481" s="29"/>
      <c r="IE3481" s="29"/>
      <c r="IF3481" s="29"/>
      <c r="IG3481" s="29"/>
      <c r="IH3481" s="29"/>
      <c r="II3481" s="29"/>
      <c r="IJ3481" s="29"/>
      <c r="IK3481" s="29"/>
      <c r="IL3481" s="29"/>
      <c r="IM3481" s="29"/>
      <c r="IN3481" s="29"/>
      <c r="IO3481" s="29"/>
      <c r="IP3481" s="29"/>
      <c r="IQ3481" s="29"/>
      <c r="IR3481" s="29"/>
      <c r="IS3481" s="29"/>
      <c r="IT3481" s="29"/>
    </row>
    <row r="3482" spans="1:254" s="11" customFormat="1" ht="14.1" customHeight="1" x14ac:dyDescent="0.2">
      <c r="B3482" s="29" t="s">
        <v>902</v>
      </c>
      <c r="C3482" s="30" t="s">
        <v>1296</v>
      </c>
      <c r="D3482" s="30" t="s">
        <v>956</v>
      </c>
      <c r="E3482" s="29" t="s">
        <v>1297</v>
      </c>
      <c r="F3482" s="29">
        <v>2242</v>
      </c>
      <c r="G3482" s="29" t="s">
        <v>1229</v>
      </c>
      <c r="H3482" s="29" t="s">
        <v>904</v>
      </c>
      <c r="I3482" s="29" t="s">
        <v>906</v>
      </c>
      <c r="J3482" s="29"/>
      <c r="K3482" s="29" t="s">
        <v>1521</v>
      </c>
      <c r="L3482" s="29" t="s">
        <v>952</v>
      </c>
      <c r="M3482" s="29">
        <v>615</v>
      </c>
      <c r="N3482" s="29">
        <v>1963</v>
      </c>
      <c r="O3482" s="29" t="s">
        <v>908</v>
      </c>
      <c r="P3482" s="29"/>
      <c r="Q3482" s="29"/>
      <c r="R3482" s="29"/>
      <c r="S3482" s="29"/>
      <c r="T3482" s="29"/>
      <c r="U3482" s="29"/>
      <c r="V3482" s="29"/>
      <c r="W3482" s="29"/>
      <c r="X3482" s="29"/>
      <c r="Y3482" s="29"/>
      <c r="Z3482" s="29"/>
      <c r="AA3482" s="29"/>
      <c r="AB3482" s="29"/>
      <c r="AC3482" s="29"/>
      <c r="AD3482" s="29"/>
      <c r="AE3482" s="29"/>
      <c r="AF3482" s="29"/>
      <c r="AG3482" s="29"/>
      <c r="AH3482" s="29"/>
      <c r="AI3482" s="29"/>
      <c r="AJ3482" s="29"/>
      <c r="AK3482" s="29"/>
      <c r="AL3482" s="29"/>
      <c r="AM3482" s="29"/>
      <c r="AN3482" s="29"/>
      <c r="AO3482" s="29"/>
      <c r="AP3482" s="29"/>
      <c r="AQ3482" s="29"/>
      <c r="AR3482" s="29"/>
      <c r="AS3482" s="29"/>
      <c r="AT3482" s="29"/>
      <c r="AU3482" s="29"/>
      <c r="AV3482" s="29"/>
      <c r="AW3482" s="29"/>
      <c r="AX3482" s="29"/>
      <c r="AY3482" s="29"/>
      <c r="AZ3482" s="29"/>
      <c r="BA3482" s="29"/>
      <c r="BB3482" s="29"/>
      <c r="BC3482" s="29"/>
      <c r="BD3482" s="29"/>
      <c r="BE3482" s="29"/>
      <c r="BF3482" s="29"/>
      <c r="BG3482" s="29"/>
      <c r="BH3482" s="29"/>
      <c r="BI3482" s="29"/>
      <c r="BJ3482" s="29"/>
      <c r="BK3482" s="29"/>
      <c r="BL3482" s="29"/>
      <c r="BM3482" s="29"/>
      <c r="BN3482" s="29"/>
      <c r="BO3482" s="29"/>
      <c r="BP3482" s="29"/>
      <c r="BQ3482" s="29"/>
      <c r="BR3482" s="29"/>
      <c r="BS3482" s="29"/>
      <c r="BT3482" s="29"/>
      <c r="BU3482" s="29"/>
      <c r="BV3482" s="29"/>
      <c r="BW3482" s="29"/>
      <c r="BX3482" s="29"/>
      <c r="BY3482" s="29"/>
      <c r="BZ3482" s="29"/>
      <c r="CA3482" s="29"/>
      <c r="CB3482" s="29"/>
      <c r="CC3482" s="29"/>
      <c r="CD3482" s="29"/>
      <c r="CE3482" s="29"/>
      <c r="CF3482" s="29"/>
      <c r="CG3482" s="29"/>
      <c r="CH3482" s="29"/>
      <c r="CI3482" s="29"/>
      <c r="CJ3482" s="29"/>
      <c r="CK3482" s="29"/>
      <c r="CL3482" s="29"/>
      <c r="CM3482" s="29"/>
      <c r="CN3482" s="29"/>
      <c r="CO3482" s="29"/>
      <c r="CP3482" s="29"/>
      <c r="CQ3482" s="29"/>
      <c r="CR3482" s="29"/>
      <c r="CS3482" s="29"/>
      <c r="CT3482" s="29"/>
      <c r="CU3482" s="29"/>
      <c r="CV3482" s="29"/>
      <c r="CW3482" s="29"/>
      <c r="CX3482" s="29"/>
      <c r="CY3482" s="29"/>
      <c r="CZ3482" s="29"/>
      <c r="DA3482" s="29"/>
      <c r="DB3482" s="29"/>
      <c r="DC3482" s="29"/>
      <c r="DD3482" s="29"/>
      <c r="DE3482" s="29"/>
      <c r="DF3482" s="29"/>
      <c r="DG3482" s="29"/>
      <c r="DH3482" s="29"/>
      <c r="DI3482" s="29"/>
      <c r="DJ3482" s="29"/>
      <c r="DK3482" s="29"/>
      <c r="DL3482" s="29"/>
      <c r="DM3482" s="29"/>
      <c r="DN3482" s="29"/>
      <c r="DO3482" s="29"/>
      <c r="DP3482" s="29"/>
      <c r="DQ3482" s="29"/>
      <c r="DR3482" s="29"/>
      <c r="DS3482" s="29"/>
      <c r="DT3482" s="29"/>
      <c r="DU3482" s="29"/>
      <c r="DV3482" s="29"/>
      <c r="DW3482" s="29"/>
      <c r="DX3482" s="29"/>
      <c r="DY3482" s="29"/>
      <c r="DZ3482" s="29"/>
      <c r="EA3482" s="29"/>
      <c r="EB3482" s="29"/>
      <c r="EC3482" s="29"/>
      <c r="ED3482" s="29"/>
      <c r="EE3482" s="29"/>
      <c r="EF3482" s="29"/>
      <c r="EG3482" s="29"/>
      <c r="EH3482" s="29"/>
      <c r="EI3482" s="29"/>
      <c r="EJ3482" s="29"/>
      <c r="EK3482" s="29"/>
      <c r="EL3482" s="29"/>
      <c r="EM3482" s="29"/>
      <c r="EN3482" s="29"/>
      <c r="EO3482" s="29"/>
      <c r="EP3482" s="29"/>
      <c r="EQ3482" s="29"/>
      <c r="ER3482" s="29"/>
      <c r="ES3482" s="29"/>
      <c r="ET3482" s="29"/>
      <c r="EU3482" s="29"/>
      <c r="EV3482" s="29"/>
      <c r="EW3482" s="29"/>
      <c r="EX3482" s="29"/>
      <c r="EY3482" s="29"/>
      <c r="EZ3482" s="29"/>
      <c r="FA3482" s="29"/>
      <c r="FB3482" s="29"/>
      <c r="FC3482" s="29"/>
      <c r="FD3482" s="29"/>
      <c r="FE3482" s="29"/>
      <c r="FF3482" s="29"/>
      <c r="FG3482" s="29"/>
      <c r="FH3482" s="29"/>
      <c r="FI3482" s="29"/>
      <c r="FJ3482" s="29"/>
      <c r="FK3482" s="29"/>
      <c r="FL3482" s="29"/>
      <c r="FM3482" s="29"/>
      <c r="FN3482" s="29"/>
      <c r="FO3482" s="29"/>
      <c r="FP3482" s="29"/>
      <c r="FQ3482" s="29"/>
      <c r="FR3482" s="29"/>
      <c r="FS3482" s="29"/>
      <c r="FT3482" s="29"/>
      <c r="FU3482" s="29"/>
      <c r="FV3482" s="29"/>
      <c r="FW3482" s="29"/>
      <c r="FX3482" s="29"/>
      <c r="FY3482" s="29"/>
      <c r="FZ3482" s="29"/>
      <c r="GA3482" s="29"/>
      <c r="GB3482" s="29"/>
      <c r="GC3482" s="29"/>
      <c r="GD3482" s="29"/>
      <c r="GE3482" s="29"/>
      <c r="GF3482" s="29"/>
      <c r="GG3482" s="29"/>
      <c r="GH3482" s="29"/>
      <c r="GI3482" s="29"/>
      <c r="GJ3482" s="29"/>
      <c r="GK3482" s="29"/>
      <c r="GL3482" s="29"/>
      <c r="GM3482" s="29"/>
      <c r="GN3482" s="29"/>
      <c r="GO3482" s="29"/>
      <c r="GP3482" s="29"/>
      <c r="GQ3482" s="29"/>
      <c r="GR3482" s="29"/>
      <c r="GS3482" s="29"/>
      <c r="GT3482" s="29"/>
      <c r="GU3482" s="29"/>
      <c r="GV3482" s="29"/>
      <c r="GW3482" s="29"/>
      <c r="GX3482" s="29"/>
      <c r="GY3482" s="29"/>
      <c r="GZ3482" s="29"/>
      <c r="HA3482" s="29"/>
      <c r="HB3482" s="29"/>
      <c r="HC3482" s="29"/>
      <c r="HD3482" s="29"/>
      <c r="HE3482" s="29"/>
      <c r="HF3482" s="29"/>
      <c r="HG3482" s="29"/>
      <c r="HH3482" s="29"/>
      <c r="HI3482" s="29"/>
      <c r="HJ3482" s="29"/>
      <c r="HK3482" s="29"/>
      <c r="HL3482" s="29"/>
      <c r="HM3482" s="29"/>
      <c r="HN3482" s="29"/>
      <c r="HO3482" s="29"/>
      <c r="HP3482" s="29"/>
      <c r="HQ3482" s="29"/>
      <c r="HR3482" s="29"/>
      <c r="HS3482" s="29"/>
      <c r="HT3482" s="29"/>
      <c r="HU3482" s="29"/>
      <c r="HV3482" s="29"/>
      <c r="HW3482" s="29"/>
      <c r="HX3482" s="29"/>
      <c r="HY3482" s="29"/>
      <c r="HZ3482" s="29"/>
      <c r="IA3482" s="29"/>
      <c r="IB3482" s="29"/>
      <c r="IC3482" s="29"/>
      <c r="ID3482" s="29"/>
      <c r="IE3482" s="29"/>
      <c r="IF3482" s="29"/>
      <c r="IG3482" s="29"/>
      <c r="IH3482" s="29"/>
      <c r="II3482" s="29"/>
      <c r="IJ3482" s="29"/>
      <c r="IK3482" s="29"/>
      <c r="IL3482" s="29"/>
      <c r="IM3482" s="29"/>
      <c r="IN3482" s="29"/>
      <c r="IO3482" s="29"/>
      <c r="IP3482" s="29"/>
      <c r="IQ3482" s="29"/>
      <c r="IR3482" s="29"/>
      <c r="IS3482" s="29"/>
      <c r="IT3482" s="29"/>
    </row>
    <row r="3483" spans="1:254" s="11" customFormat="1" ht="12.95" customHeight="1" x14ac:dyDescent="0.2">
      <c r="B3483" s="29" t="s">
        <v>902</v>
      </c>
      <c r="C3483" s="30" t="s">
        <v>1296</v>
      </c>
      <c r="D3483" s="30" t="s">
        <v>956</v>
      </c>
      <c r="E3483" s="29" t="s">
        <v>1297</v>
      </c>
      <c r="F3483" s="29">
        <v>2242</v>
      </c>
      <c r="G3483" s="29" t="s">
        <v>1229</v>
      </c>
      <c r="H3483" s="29" t="s">
        <v>904</v>
      </c>
      <c r="I3483" s="29" t="s">
        <v>905</v>
      </c>
      <c r="J3483" s="29" t="s">
        <v>921</v>
      </c>
      <c r="K3483" s="29" t="s">
        <v>907</v>
      </c>
      <c r="L3483" s="29" t="s">
        <v>952</v>
      </c>
      <c r="M3483" s="29">
        <v>615</v>
      </c>
      <c r="N3483" s="29">
        <v>1963</v>
      </c>
      <c r="O3483" s="29" t="s">
        <v>908</v>
      </c>
      <c r="P3483" s="29"/>
      <c r="Q3483" s="29"/>
      <c r="R3483" s="29"/>
      <c r="S3483" s="29"/>
      <c r="T3483" s="29"/>
      <c r="U3483" s="29"/>
      <c r="V3483" s="29"/>
      <c r="W3483" s="29"/>
      <c r="X3483" s="29"/>
      <c r="Y3483" s="29"/>
      <c r="Z3483" s="29"/>
      <c r="AA3483" s="29"/>
      <c r="AB3483" s="29"/>
      <c r="AC3483" s="29"/>
      <c r="AD3483" s="29"/>
      <c r="AE3483" s="29"/>
      <c r="AF3483" s="29"/>
      <c r="AG3483" s="29"/>
      <c r="AH3483" s="29"/>
      <c r="AI3483" s="29"/>
      <c r="AJ3483" s="29"/>
      <c r="AK3483" s="29"/>
      <c r="AL3483" s="29"/>
      <c r="AM3483" s="29"/>
      <c r="AN3483" s="29"/>
      <c r="AO3483" s="29"/>
      <c r="AP3483" s="29"/>
      <c r="AQ3483" s="29"/>
      <c r="AR3483" s="29"/>
      <c r="AS3483" s="29"/>
      <c r="AT3483" s="29"/>
      <c r="AU3483" s="29"/>
      <c r="AV3483" s="29"/>
      <c r="AW3483" s="29"/>
      <c r="AX3483" s="29"/>
      <c r="AY3483" s="29"/>
      <c r="AZ3483" s="29"/>
      <c r="BA3483" s="29"/>
      <c r="BB3483" s="29"/>
      <c r="BC3483" s="29"/>
      <c r="BD3483" s="29"/>
      <c r="BE3483" s="29"/>
      <c r="BF3483" s="29"/>
      <c r="BG3483" s="29"/>
      <c r="BH3483" s="29"/>
      <c r="BI3483" s="29"/>
      <c r="BJ3483" s="29"/>
      <c r="BK3483" s="29"/>
      <c r="BL3483" s="29"/>
      <c r="BM3483" s="29"/>
      <c r="BN3483" s="29"/>
      <c r="BO3483" s="29"/>
      <c r="BP3483" s="29"/>
      <c r="BQ3483" s="29"/>
      <c r="BR3483" s="29"/>
      <c r="BS3483" s="29"/>
      <c r="BT3483" s="29"/>
      <c r="BU3483" s="29"/>
      <c r="BV3483" s="29"/>
      <c r="BW3483" s="29"/>
      <c r="BX3483" s="29"/>
      <c r="BY3483" s="29"/>
      <c r="BZ3483" s="29"/>
      <c r="CA3483" s="29"/>
      <c r="CB3483" s="29"/>
      <c r="CC3483" s="29"/>
      <c r="CD3483" s="29"/>
      <c r="CE3483" s="29"/>
      <c r="CF3483" s="29"/>
      <c r="CG3483" s="29"/>
      <c r="CH3483" s="29"/>
      <c r="CI3483" s="29"/>
      <c r="CJ3483" s="29"/>
      <c r="CK3483" s="29"/>
      <c r="CL3483" s="29"/>
      <c r="CM3483" s="29"/>
      <c r="CN3483" s="29"/>
      <c r="CO3483" s="29"/>
      <c r="CP3483" s="29"/>
      <c r="CQ3483" s="29"/>
      <c r="CR3483" s="29"/>
      <c r="CS3483" s="29"/>
      <c r="CT3483" s="29"/>
      <c r="CU3483" s="29"/>
      <c r="CV3483" s="29"/>
      <c r="CW3483" s="29"/>
      <c r="CX3483" s="29"/>
      <c r="CY3483" s="29"/>
      <c r="CZ3483" s="29"/>
      <c r="DA3483" s="29"/>
      <c r="DB3483" s="29"/>
      <c r="DC3483" s="29"/>
      <c r="DD3483" s="29"/>
      <c r="DE3483" s="29"/>
      <c r="DF3483" s="29"/>
      <c r="DG3483" s="29"/>
      <c r="DH3483" s="29"/>
      <c r="DI3483" s="29"/>
      <c r="DJ3483" s="29"/>
      <c r="DK3483" s="29"/>
      <c r="DL3483" s="29"/>
      <c r="DM3483" s="29"/>
      <c r="DN3483" s="29"/>
      <c r="DO3483" s="29"/>
      <c r="DP3483" s="29"/>
      <c r="DQ3483" s="29"/>
      <c r="DR3483" s="29"/>
      <c r="DS3483" s="29"/>
      <c r="DT3483" s="29"/>
      <c r="DU3483" s="29"/>
      <c r="DV3483" s="29"/>
      <c r="DW3483" s="29"/>
      <c r="DX3483" s="29"/>
      <c r="DY3483" s="29"/>
      <c r="DZ3483" s="29"/>
      <c r="EA3483" s="29"/>
      <c r="EB3483" s="29"/>
      <c r="EC3483" s="29"/>
      <c r="ED3483" s="29"/>
      <c r="EE3483" s="29"/>
      <c r="EF3483" s="29"/>
      <c r="EG3483" s="29"/>
      <c r="EH3483" s="29"/>
      <c r="EI3483" s="29"/>
      <c r="EJ3483" s="29"/>
      <c r="EK3483" s="29"/>
      <c r="EL3483" s="29"/>
      <c r="EM3483" s="29"/>
      <c r="EN3483" s="29"/>
      <c r="EO3483" s="29"/>
      <c r="EP3483" s="29"/>
      <c r="EQ3483" s="29"/>
      <c r="ER3483" s="29"/>
      <c r="ES3483" s="29"/>
      <c r="ET3483" s="29"/>
      <c r="EU3483" s="29"/>
      <c r="EV3483" s="29"/>
      <c r="EW3483" s="29"/>
      <c r="EX3483" s="29"/>
      <c r="EY3483" s="29"/>
      <c r="EZ3483" s="29"/>
      <c r="FA3483" s="29"/>
      <c r="FB3483" s="29"/>
      <c r="FC3483" s="29"/>
      <c r="FD3483" s="29"/>
      <c r="FE3483" s="29"/>
      <c r="FF3483" s="29"/>
      <c r="FG3483" s="29"/>
      <c r="FH3483" s="29"/>
      <c r="FI3483" s="29"/>
      <c r="FJ3483" s="29"/>
      <c r="FK3483" s="29"/>
      <c r="FL3483" s="29"/>
      <c r="FM3483" s="29"/>
      <c r="FN3483" s="29"/>
      <c r="FO3483" s="29"/>
      <c r="FP3483" s="29"/>
      <c r="FQ3483" s="29"/>
      <c r="FR3483" s="29"/>
      <c r="FS3483" s="29"/>
      <c r="FT3483" s="29"/>
      <c r="FU3483" s="29"/>
      <c r="FV3483" s="29"/>
      <c r="FW3483" s="29"/>
      <c r="FX3483" s="29"/>
      <c r="FY3483" s="29"/>
      <c r="FZ3483" s="29"/>
      <c r="GA3483" s="29"/>
      <c r="GB3483" s="29"/>
      <c r="GC3483" s="29"/>
      <c r="GD3483" s="29"/>
      <c r="GE3483" s="29"/>
      <c r="GF3483" s="29"/>
      <c r="GG3483" s="29"/>
      <c r="GH3483" s="29"/>
      <c r="GI3483" s="29"/>
      <c r="GJ3483" s="29"/>
      <c r="GK3483" s="29"/>
      <c r="GL3483" s="29"/>
      <c r="GM3483" s="29"/>
      <c r="GN3483" s="29"/>
      <c r="GO3483" s="29"/>
      <c r="GP3483" s="29"/>
      <c r="GQ3483" s="29"/>
      <c r="GR3483" s="29"/>
      <c r="GS3483" s="29"/>
      <c r="GT3483" s="29"/>
      <c r="GU3483" s="29"/>
      <c r="GV3483" s="29"/>
      <c r="GW3483" s="29"/>
      <c r="GX3483" s="29"/>
      <c r="GY3483" s="29"/>
      <c r="GZ3483" s="29"/>
      <c r="HA3483" s="29"/>
      <c r="HB3483" s="29"/>
      <c r="HC3483" s="29"/>
      <c r="HD3483" s="29"/>
      <c r="HE3483" s="29"/>
      <c r="HF3483" s="29"/>
      <c r="HG3483" s="29"/>
      <c r="HH3483" s="29"/>
      <c r="HI3483" s="29"/>
      <c r="HJ3483" s="29"/>
      <c r="HK3483" s="29"/>
      <c r="HL3483" s="29"/>
      <c r="HM3483" s="29"/>
      <c r="HN3483" s="29"/>
      <c r="HO3483" s="29"/>
      <c r="HP3483" s="29"/>
      <c r="HQ3483" s="29"/>
      <c r="HR3483" s="29"/>
      <c r="HS3483" s="29"/>
      <c r="HT3483" s="29"/>
      <c r="HU3483" s="29"/>
      <c r="HV3483" s="29"/>
      <c r="HW3483" s="29"/>
      <c r="HX3483" s="29"/>
      <c r="HY3483" s="29"/>
      <c r="HZ3483" s="29"/>
      <c r="IA3483" s="29"/>
      <c r="IB3483" s="29"/>
      <c r="IC3483" s="29"/>
      <c r="ID3483" s="29"/>
      <c r="IE3483" s="29"/>
      <c r="IF3483" s="29"/>
      <c r="IG3483" s="29"/>
      <c r="IH3483" s="29"/>
      <c r="II3483" s="29"/>
      <c r="IJ3483" s="29"/>
      <c r="IK3483" s="29"/>
      <c r="IL3483" s="29"/>
      <c r="IM3483" s="29"/>
      <c r="IN3483" s="29"/>
      <c r="IO3483" s="29"/>
      <c r="IP3483" s="29"/>
      <c r="IQ3483" s="29"/>
      <c r="IR3483" s="29"/>
      <c r="IS3483" s="29"/>
      <c r="IT3483" s="29"/>
    </row>
    <row r="3484" spans="1:254" s="11" customFormat="1" ht="12.95" customHeight="1" x14ac:dyDescent="0.2">
      <c r="B3484" s="29" t="s">
        <v>902</v>
      </c>
      <c r="C3484" s="30" t="s">
        <v>1296</v>
      </c>
      <c r="D3484" s="30" t="s">
        <v>956</v>
      </c>
      <c r="E3484" s="29" t="s">
        <v>1297</v>
      </c>
      <c r="F3484" s="29">
        <v>2242</v>
      </c>
      <c r="G3484" s="29" t="s">
        <v>1229</v>
      </c>
      <c r="H3484" s="29" t="s">
        <v>904</v>
      </c>
      <c r="I3484" s="29" t="s">
        <v>906</v>
      </c>
      <c r="J3484" s="29"/>
      <c r="K3484" s="29" t="s">
        <v>1521</v>
      </c>
      <c r="L3484" s="29" t="s">
        <v>952</v>
      </c>
      <c r="M3484" s="29">
        <v>615</v>
      </c>
      <c r="N3484" s="29">
        <v>1963</v>
      </c>
      <c r="O3484" s="29" t="s">
        <v>908</v>
      </c>
      <c r="P3484" s="29"/>
      <c r="Q3484" s="29"/>
      <c r="S3484" s="29"/>
      <c r="T3484" s="29"/>
      <c r="U3484" s="29"/>
      <c r="V3484" s="29"/>
      <c r="W3484" s="29"/>
      <c r="X3484" s="29"/>
      <c r="Y3484" s="29"/>
      <c r="Z3484" s="29"/>
      <c r="AA3484" s="29"/>
      <c r="AB3484" s="29"/>
      <c r="AC3484" s="29"/>
      <c r="AD3484" s="29"/>
      <c r="AE3484" s="29"/>
      <c r="AF3484" s="29"/>
      <c r="AG3484" s="29"/>
      <c r="AH3484" s="29"/>
      <c r="AI3484" s="29"/>
      <c r="AJ3484" s="29"/>
      <c r="AK3484" s="29"/>
      <c r="AL3484" s="29"/>
      <c r="AM3484" s="29"/>
      <c r="AN3484" s="29"/>
      <c r="AO3484" s="29"/>
      <c r="AP3484" s="29"/>
      <c r="AQ3484" s="29"/>
      <c r="AR3484" s="29"/>
      <c r="AS3484" s="29"/>
      <c r="AT3484" s="29"/>
      <c r="AU3484" s="29"/>
      <c r="AV3484" s="29"/>
      <c r="AW3484" s="29"/>
      <c r="AX3484" s="29"/>
      <c r="AY3484" s="29"/>
      <c r="AZ3484" s="29"/>
      <c r="BA3484" s="29"/>
      <c r="BB3484" s="29"/>
      <c r="BC3484" s="29"/>
      <c r="BD3484" s="29"/>
      <c r="BE3484" s="29"/>
      <c r="BF3484" s="29"/>
      <c r="BG3484" s="29"/>
      <c r="BH3484" s="29"/>
      <c r="BI3484" s="29"/>
      <c r="BJ3484" s="29"/>
      <c r="BK3484" s="29"/>
      <c r="BL3484" s="29"/>
      <c r="BM3484" s="29"/>
      <c r="BN3484" s="29"/>
      <c r="BO3484" s="29"/>
      <c r="BP3484" s="29"/>
      <c r="BQ3484" s="29"/>
      <c r="BR3484" s="29"/>
      <c r="BS3484" s="29"/>
      <c r="BT3484" s="29"/>
      <c r="BU3484" s="29"/>
      <c r="BV3484" s="29"/>
      <c r="BW3484" s="29"/>
      <c r="BX3484" s="29"/>
      <c r="BY3484" s="29"/>
      <c r="BZ3484" s="29"/>
      <c r="CA3484" s="29"/>
      <c r="CB3484" s="29"/>
      <c r="CC3484" s="29"/>
      <c r="CD3484" s="29"/>
      <c r="CE3484" s="29"/>
      <c r="CF3484" s="29"/>
      <c r="CG3484" s="29"/>
      <c r="CH3484" s="29"/>
      <c r="CI3484" s="29"/>
      <c r="CJ3484" s="29"/>
      <c r="CK3484" s="29"/>
      <c r="CL3484" s="29"/>
      <c r="CM3484" s="29"/>
      <c r="CN3484" s="29"/>
      <c r="CO3484" s="29"/>
      <c r="CP3484" s="29"/>
      <c r="CQ3484" s="29"/>
      <c r="CR3484" s="29"/>
      <c r="CS3484" s="29"/>
      <c r="CT3484" s="29"/>
      <c r="CU3484" s="29"/>
      <c r="CV3484" s="29"/>
      <c r="CW3484" s="29"/>
      <c r="CX3484" s="29"/>
      <c r="CY3484" s="29"/>
      <c r="CZ3484" s="29"/>
      <c r="DA3484" s="29"/>
      <c r="DB3484" s="29"/>
      <c r="DC3484" s="29"/>
      <c r="DD3484" s="29"/>
      <c r="DE3484" s="29"/>
      <c r="DF3484" s="29"/>
      <c r="DG3484" s="29"/>
      <c r="DH3484" s="29"/>
      <c r="DI3484" s="29"/>
      <c r="DJ3484" s="29"/>
      <c r="DK3484" s="29"/>
      <c r="DL3484" s="29"/>
      <c r="DM3484" s="29"/>
      <c r="DN3484" s="29"/>
      <c r="DO3484" s="29"/>
      <c r="DP3484" s="29"/>
      <c r="DQ3484" s="29"/>
      <c r="DR3484" s="29"/>
      <c r="DS3484" s="29"/>
      <c r="DT3484" s="29"/>
      <c r="DU3484" s="29"/>
      <c r="DV3484" s="29"/>
      <c r="DW3484" s="29"/>
      <c r="DX3484" s="29"/>
      <c r="DY3484" s="29"/>
      <c r="DZ3484" s="29"/>
      <c r="EA3484" s="29"/>
      <c r="EB3484" s="29"/>
      <c r="EC3484" s="29"/>
      <c r="ED3484" s="29"/>
      <c r="EE3484" s="29"/>
      <c r="EF3484" s="29"/>
      <c r="EG3484" s="29"/>
      <c r="EH3484" s="29"/>
      <c r="EI3484" s="29"/>
      <c r="EJ3484" s="29"/>
      <c r="EK3484" s="29"/>
      <c r="EL3484" s="29"/>
      <c r="EM3484" s="29"/>
      <c r="EN3484" s="29"/>
      <c r="EO3484" s="29"/>
      <c r="EP3484" s="29"/>
      <c r="EQ3484" s="29"/>
      <c r="ER3484" s="29"/>
      <c r="ES3484" s="29"/>
      <c r="ET3484" s="29"/>
      <c r="EU3484" s="29"/>
      <c r="EV3484" s="29"/>
      <c r="EW3484" s="29"/>
      <c r="EX3484" s="29"/>
      <c r="EY3484" s="29"/>
      <c r="EZ3484" s="29"/>
      <c r="FA3484" s="29"/>
      <c r="FB3484" s="29"/>
      <c r="FC3484" s="29"/>
      <c r="FD3484" s="29"/>
      <c r="FE3484" s="29"/>
      <c r="FF3484" s="29"/>
      <c r="FG3484" s="29"/>
      <c r="FH3484" s="29"/>
      <c r="FI3484" s="29"/>
      <c r="FJ3484" s="29"/>
      <c r="FK3484" s="29"/>
      <c r="FL3484" s="29"/>
      <c r="FM3484" s="29"/>
      <c r="FN3484" s="29"/>
      <c r="FO3484" s="29"/>
      <c r="FP3484" s="29"/>
      <c r="FQ3484" s="29"/>
      <c r="FR3484" s="29"/>
      <c r="FS3484" s="29"/>
      <c r="FT3484" s="29"/>
      <c r="FU3484" s="29"/>
      <c r="FV3484" s="29"/>
      <c r="FW3484" s="29"/>
      <c r="FX3484" s="29"/>
      <c r="FY3484" s="29"/>
      <c r="FZ3484" s="29"/>
      <c r="GA3484" s="29"/>
      <c r="GB3484" s="29"/>
      <c r="GC3484" s="29"/>
      <c r="GD3484" s="29"/>
      <c r="GE3484" s="29"/>
      <c r="GF3484" s="29"/>
      <c r="GG3484" s="29"/>
      <c r="GH3484" s="29"/>
      <c r="GI3484" s="29"/>
      <c r="GJ3484" s="29"/>
      <c r="GK3484" s="29"/>
      <c r="GL3484" s="29"/>
      <c r="GM3484" s="29"/>
      <c r="GN3484" s="29"/>
      <c r="GO3484" s="29"/>
      <c r="GP3484" s="29"/>
      <c r="GQ3484" s="29"/>
      <c r="GR3484" s="29"/>
      <c r="GS3484" s="29"/>
      <c r="GT3484" s="29"/>
      <c r="GU3484" s="29"/>
      <c r="GV3484" s="29"/>
      <c r="GW3484" s="29"/>
      <c r="GX3484" s="29"/>
      <c r="GY3484" s="29"/>
      <c r="GZ3484" s="29"/>
      <c r="HA3484" s="29"/>
      <c r="HB3484" s="29"/>
      <c r="HC3484" s="29"/>
      <c r="HD3484" s="29"/>
      <c r="HE3484" s="29"/>
      <c r="HF3484" s="29"/>
      <c r="HG3484" s="29"/>
      <c r="HH3484" s="29"/>
      <c r="HI3484" s="29"/>
      <c r="HJ3484" s="29"/>
      <c r="HK3484" s="29"/>
      <c r="HL3484" s="29"/>
      <c r="HM3484" s="29"/>
      <c r="HN3484" s="29"/>
      <c r="HO3484" s="29"/>
      <c r="HP3484" s="29"/>
      <c r="HQ3484" s="29"/>
      <c r="HR3484" s="29"/>
      <c r="HS3484" s="29"/>
      <c r="HT3484" s="29"/>
      <c r="HU3484" s="29"/>
      <c r="HV3484" s="29"/>
      <c r="HW3484" s="29"/>
      <c r="HX3484" s="29"/>
      <c r="HY3484" s="29"/>
      <c r="HZ3484" s="29"/>
      <c r="IA3484" s="29"/>
      <c r="IB3484" s="29"/>
      <c r="IC3484" s="29"/>
      <c r="ID3484" s="29"/>
      <c r="IE3484" s="29"/>
      <c r="IF3484" s="29"/>
      <c r="IG3484" s="29"/>
      <c r="IH3484" s="29"/>
      <c r="II3484" s="29"/>
      <c r="IJ3484" s="29"/>
      <c r="IK3484" s="29"/>
      <c r="IL3484" s="29"/>
      <c r="IM3484" s="29"/>
      <c r="IN3484" s="29"/>
      <c r="IO3484" s="29"/>
      <c r="IP3484" s="29"/>
      <c r="IQ3484" s="29"/>
      <c r="IR3484" s="29"/>
      <c r="IS3484" s="29"/>
      <c r="IT3484" s="29"/>
    </row>
    <row r="3485" spans="1:254" s="11" customFormat="1" ht="12.95" customHeight="1" x14ac:dyDescent="0.2">
      <c r="B3485" s="29" t="s">
        <v>902</v>
      </c>
      <c r="C3485" s="30" t="s">
        <v>1296</v>
      </c>
      <c r="D3485" s="30" t="s">
        <v>956</v>
      </c>
      <c r="E3485" s="29" t="s">
        <v>1297</v>
      </c>
      <c r="F3485" s="29">
        <v>2242</v>
      </c>
      <c r="G3485" s="29" t="s">
        <v>1229</v>
      </c>
      <c r="H3485" s="29" t="s">
        <v>904</v>
      </c>
      <c r="I3485" s="29" t="s">
        <v>906</v>
      </c>
      <c r="J3485" s="29" t="s">
        <v>921</v>
      </c>
      <c r="K3485" s="29" t="s">
        <v>1521</v>
      </c>
      <c r="L3485" s="29" t="s">
        <v>952</v>
      </c>
      <c r="M3485" s="29">
        <v>615</v>
      </c>
      <c r="N3485" s="29">
        <v>1963</v>
      </c>
      <c r="O3485" s="29" t="s">
        <v>908</v>
      </c>
      <c r="P3485" s="29"/>
      <c r="Q3485" s="29"/>
      <c r="R3485" s="29"/>
      <c r="S3485" s="29"/>
      <c r="T3485" s="29"/>
      <c r="U3485" s="29"/>
      <c r="V3485" s="29"/>
      <c r="W3485" s="29"/>
      <c r="X3485" s="29"/>
      <c r="Y3485" s="29"/>
      <c r="Z3485" s="29"/>
      <c r="AA3485" s="29"/>
      <c r="AB3485" s="29"/>
      <c r="AC3485" s="29"/>
      <c r="AD3485" s="29"/>
      <c r="AE3485" s="29"/>
      <c r="AF3485" s="29"/>
      <c r="AG3485" s="29"/>
      <c r="AH3485" s="29"/>
      <c r="AI3485" s="29"/>
      <c r="AJ3485" s="29"/>
      <c r="AK3485" s="29"/>
      <c r="AL3485" s="29"/>
      <c r="AM3485" s="29"/>
      <c r="AN3485" s="29"/>
      <c r="AO3485" s="29"/>
      <c r="AP3485" s="29"/>
      <c r="AQ3485" s="29"/>
      <c r="AR3485" s="29"/>
      <c r="AS3485" s="29"/>
      <c r="AT3485" s="29"/>
      <c r="AU3485" s="29"/>
      <c r="AV3485" s="29"/>
      <c r="AW3485" s="29"/>
      <c r="AX3485" s="29"/>
      <c r="AY3485" s="29"/>
      <c r="AZ3485" s="29"/>
      <c r="BA3485" s="29"/>
      <c r="BB3485" s="29"/>
      <c r="BC3485" s="29"/>
      <c r="BD3485" s="29"/>
      <c r="BE3485" s="29"/>
      <c r="BF3485" s="29"/>
      <c r="BG3485" s="29"/>
      <c r="BH3485" s="29"/>
      <c r="BI3485" s="29"/>
      <c r="BJ3485" s="29"/>
      <c r="BK3485" s="29"/>
      <c r="BL3485" s="29"/>
      <c r="BM3485" s="29"/>
      <c r="BN3485" s="29"/>
      <c r="BO3485" s="29"/>
      <c r="BP3485" s="29"/>
      <c r="BQ3485" s="29"/>
      <c r="BR3485" s="29"/>
      <c r="BS3485" s="29"/>
      <c r="BT3485" s="29"/>
      <c r="BU3485" s="29"/>
      <c r="BV3485" s="29"/>
      <c r="BW3485" s="29"/>
      <c r="BX3485" s="29"/>
      <c r="BY3485" s="29"/>
      <c r="BZ3485" s="29"/>
      <c r="CA3485" s="29"/>
      <c r="CB3485" s="29"/>
      <c r="CC3485" s="29"/>
      <c r="CD3485" s="29"/>
      <c r="CE3485" s="29"/>
      <c r="CF3485" s="29"/>
      <c r="CG3485" s="29"/>
      <c r="CH3485" s="29"/>
      <c r="CI3485" s="29"/>
      <c r="CJ3485" s="29"/>
      <c r="CK3485" s="29"/>
      <c r="CL3485" s="29"/>
      <c r="CM3485" s="29"/>
      <c r="CN3485" s="29"/>
      <c r="CO3485" s="29"/>
      <c r="CP3485" s="29"/>
      <c r="CQ3485" s="29"/>
      <c r="CR3485" s="29"/>
      <c r="CS3485" s="29"/>
      <c r="CT3485" s="29"/>
      <c r="CU3485" s="29"/>
      <c r="CV3485" s="29"/>
      <c r="CW3485" s="29"/>
      <c r="CX3485" s="29"/>
      <c r="CY3485" s="29"/>
      <c r="CZ3485" s="29"/>
      <c r="DA3485" s="29"/>
      <c r="DB3485" s="29"/>
      <c r="DC3485" s="29"/>
      <c r="DD3485" s="29"/>
      <c r="DE3485" s="29"/>
      <c r="DF3485" s="29"/>
      <c r="DG3485" s="29"/>
      <c r="DH3485" s="29"/>
      <c r="DI3485" s="29"/>
      <c r="DJ3485" s="29"/>
      <c r="DK3485" s="29"/>
      <c r="DL3485" s="29"/>
      <c r="DM3485" s="29"/>
      <c r="DN3485" s="29"/>
      <c r="DO3485" s="29"/>
      <c r="DP3485" s="29"/>
      <c r="DQ3485" s="29"/>
      <c r="DR3485" s="29"/>
      <c r="DS3485" s="29"/>
      <c r="DT3485" s="29"/>
      <c r="DU3485" s="29"/>
      <c r="DV3485" s="29"/>
      <c r="DW3485" s="29"/>
      <c r="DX3485" s="29"/>
      <c r="DY3485" s="29"/>
      <c r="DZ3485" s="29"/>
      <c r="EA3485" s="29"/>
      <c r="EB3485" s="29"/>
      <c r="EC3485" s="29"/>
      <c r="ED3485" s="29"/>
      <c r="EE3485" s="29"/>
      <c r="EF3485" s="29"/>
      <c r="EG3485" s="29"/>
      <c r="EH3485" s="29"/>
      <c r="EI3485" s="29"/>
      <c r="EJ3485" s="29"/>
      <c r="EK3485" s="29"/>
      <c r="EL3485" s="29"/>
      <c r="EM3485" s="29"/>
      <c r="EN3485" s="29"/>
      <c r="EO3485" s="29"/>
      <c r="EP3485" s="29"/>
      <c r="EQ3485" s="29"/>
      <c r="ER3485" s="29"/>
      <c r="ES3485" s="29"/>
      <c r="ET3485" s="29"/>
      <c r="EU3485" s="29"/>
      <c r="EV3485" s="29"/>
      <c r="EW3485" s="29"/>
      <c r="EX3485" s="29"/>
      <c r="EY3485" s="29"/>
      <c r="EZ3485" s="29"/>
      <c r="FA3485" s="29"/>
      <c r="FB3485" s="29"/>
      <c r="FC3485" s="29"/>
      <c r="FD3485" s="29"/>
      <c r="FE3485" s="29"/>
      <c r="FF3485" s="29"/>
      <c r="FG3485" s="29"/>
      <c r="FH3485" s="29"/>
      <c r="FI3485" s="29"/>
      <c r="FJ3485" s="29"/>
      <c r="FK3485" s="29"/>
      <c r="FL3485" s="29"/>
      <c r="FM3485" s="29"/>
      <c r="FN3485" s="29"/>
      <c r="FO3485" s="29"/>
      <c r="FP3485" s="29"/>
      <c r="FQ3485" s="29"/>
      <c r="FR3485" s="29"/>
      <c r="FS3485" s="29"/>
      <c r="FT3485" s="29"/>
      <c r="FU3485" s="29"/>
      <c r="FV3485" s="29"/>
      <c r="FW3485" s="29"/>
      <c r="FX3485" s="29"/>
      <c r="FY3485" s="29"/>
      <c r="FZ3485" s="29"/>
      <c r="GA3485" s="29"/>
      <c r="GB3485" s="29"/>
      <c r="GC3485" s="29"/>
      <c r="GD3485" s="29"/>
      <c r="GE3485" s="29"/>
      <c r="GF3485" s="29"/>
      <c r="GG3485" s="29"/>
      <c r="GH3485" s="29"/>
      <c r="GI3485" s="29"/>
      <c r="GJ3485" s="29"/>
      <c r="GK3485" s="29"/>
      <c r="GL3485" s="29"/>
      <c r="GM3485" s="29"/>
      <c r="GN3485" s="29"/>
      <c r="GO3485" s="29"/>
      <c r="GP3485" s="29"/>
      <c r="GQ3485" s="29"/>
      <c r="GR3485" s="29"/>
      <c r="GS3485" s="29"/>
      <c r="GT3485" s="29"/>
      <c r="GU3485" s="29"/>
      <c r="GV3485" s="29"/>
      <c r="GW3485" s="29"/>
      <c r="GX3485" s="29"/>
      <c r="GY3485" s="29"/>
      <c r="GZ3485" s="29"/>
      <c r="HA3485" s="29"/>
      <c r="HB3485" s="29"/>
      <c r="HC3485" s="29"/>
      <c r="HD3485" s="29"/>
      <c r="HE3485" s="29"/>
      <c r="HF3485" s="29"/>
      <c r="HG3485" s="29"/>
      <c r="HH3485" s="29"/>
      <c r="HI3485" s="29"/>
      <c r="HJ3485" s="29"/>
      <c r="HK3485" s="29"/>
      <c r="HL3485" s="29"/>
      <c r="HM3485" s="29"/>
      <c r="HN3485" s="29"/>
      <c r="HO3485" s="29"/>
      <c r="HP3485" s="29"/>
      <c r="HQ3485" s="29"/>
      <c r="HR3485" s="29"/>
      <c r="HS3485" s="29"/>
      <c r="HT3485" s="29"/>
      <c r="HU3485" s="29"/>
      <c r="HV3485" s="29"/>
      <c r="HW3485" s="29"/>
      <c r="HX3485" s="29"/>
      <c r="HY3485" s="29"/>
      <c r="HZ3485" s="29"/>
      <c r="IA3485" s="29"/>
      <c r="IB3485" s="29"/>
      <c r="IC3485" s="29"/>
      <c r="ID3485" s="29"/>
      <c r="IE3485" s="29"/>
      <c r="IF3485" s="29"/>
      <c r="IG3485" s="29"/>
      <c r="IH3485" s="29"/>
      <c r="II3485" s="29"/>
      <c r="IJ3485" s="29"/>
      <c r="IK3485" s="29"/>
      <c r="IL3485" s="29"/>
      <c r="IM3485" s="29"/>
      <c r="IN3485" s="29"/>
      <c r="IO3485" s="29"/>
      <c r="IP3485" s="29"/>
      <c r="IQ3485" s="29"/>
      <c r="IR3485" s="29"/>
      <c r="IS3485" s="29"/>
      <c r="IT3485" s="29"/>
    </row>
    <row r="3486" spans="1:254" s="11" customFormat="1" ht="12.95" customHeight="1" x14ac:dyDescent="0.2">
      <c r="B3486" s="29" t="s">
        <v>902</v>
      </c>
      <c r="C3486" s="30" t="s">
        <v>1296</v>
      </c>
      <c r="D3486" s="30" t="s">
        <v>956</v>
      </c>
      <c r="E3486" s="29" t="s">
        <v>1297</v>
      </c>
      <c r="F3486" s="29">
        <v>2242</v>
      </c>
      <c r="G3486" s="29" t="s">
        <v>1229</v>
      </c>
      <c r="H3486" s="29" t="s">
        <v>904</v>
      </c>
      <c r="I3486" s="29" t="s">
        <v>906</v>
      </c>
      <c r="J3486" s="29"/>
      <c r="K3486" s="29" t="s">
        <v>1521</v>
      </c>
      <c r="L3486" s="29" t="s">
        <v>952</v>
      </c>
      <c r="M3486" s="29">
        <v>615</v>
      </c>
      <c r="N3486" s="29">
        <v>1963</v>
      </c>
      <c r="O3486" s="29" t="s">
        <v>908</v>
      </c>
      <c r="P3486" s="29"/>
      <c r="Q3486" s="29"/>
      <c r="R3486" s="29"/>
      <c r="S3486" s="29"/>
      <c r="T3486" s="29"/>
      <c r="U3486" s="29"/>
      <c r="V3486" s="29"/>
      <c r="W3486" s="29"/>
      <c r="X3486" s="29"/>
      <c r="Y3486" s="29"/>
      <c r="Z3486" s="29"/>
      <c r="AA3486" s="29"/>
      <c r="AB3486" s="29"/>
      <c r="AC3486" s="29"/>
      <c r="AD3486" s="29"/>
      <c r="AE3486" s="29"/>
      <c r="AF3486" s="29"/>
      <c r="AG3486" s="29"/>
      <c r="AH3486" s="29"/>
      <c r="AI3486" s="29"/>
      <c r="AJ3486" s="29"/>
      <c r="AK3486" s="29"/>
      <c r="AL3486" s="29"/>
      <c r="AM3486" s="29"/>
      <c r="AN3486" s="29"/>
      <c r="AO3486" s="29"/>
      <c r="AP3486" s="29"/>
      <c r="AQ3486" s="29"/>
      <c r="AR3486" s="29"/>
      <c r="AS3486" s="29"/>
      <c r="AT3486" s="29"/>
      <c r="AU3486" s="29"/>
      <c r="AV3486" s="29"/>
      <c r="AW3486" s="29"/>
      <c r="AX3486" s="29"/>
      <c r="AY3486" s="29"/>
      <c r="AZ3486" s="29"/>
      <c r="BA3486" s="29"/>
      <c r="BB3486" s="29"/>
      <c r="BC3486" s="29"/>
      <c r="BD3486" s="29"/>
      <c r="BE3486" s="29"/>
      <c r="BF3486" s="29"/>
      <c r="BG3486" s="29"/>
      <c r="BH3486" s="29"/>
      <c r="BI3486" s="29"/>
      <c r="BJ3486" s="29"/>
      <c r="BK3486" s="29"/>
      <c r="BL3486" s="29"/>
      <c r="BM3486" s="29"/>
      <c r="BN3486" s="29"/>
      <c r="BO3486" s="29"/>
      <c r="BP3486" s="29"/>
      <c r="BQ3486" s="29"/>
      <c r="BR3486" s="29"/>
      <c r="BS3486" s="29"/>
      <c r="BT3486" s="29"/>
      <c r="BU3486" s="29"/>
      <c r="BV3486" s="29"/>
      <c r="BW3486" s="29"/>
      <c r="BX3486" s="29"/>
      <c r="BY3486" s="29"/>
      <c r="BZ3486" s="29"/>
      <c r="CA3486" s="29"/>
      <c r="CB3486" s="29"/>
      <c r="CC3486" s="29"/>
      <c r="CD3486" s="29"/>
      <c r="CE3486" s="29"/>
      <c r="CF3486" s="29"/>
      <c r="CG3486" s="29"/>
      <c r="CH3486" s="29"/>
      <c r="CI3486" s="29"/>
      <c r="CJ3486" s="29"/>
      <c r="CK3486" s="29"/>
      <c r="CL3486" s="29"/>
      <c r="CM3486" s="29"/>
      <c r="CN3486" s="29"/>
      <c r="CO3486" s="29"/>
      <c r="CP3486" s="29"/>
      <c r="CQ3486" s="29"/>
      <c r="CR3486" s="29"/>
      <c r="CS3486" s="29"/>
      <c r="CT3486" s="29"/>
      <c r="CU3486" s="29"/>
      <c r="CV3486" s="29"/>
      <c r="CW3486" s="29"/>
      <c r="CX3486" s="29"/>
      <c r="CY3486" s="29"/>
      <c r="CZ3486" s="29"/>
      <c r="DA3486" s="29"/>
      <c r="DB3486" s="29"/>
      <c r="DC3486" s="29"/>
      <c r="DD3486" s="29"/>
      <c r="DE3486" s="29"/>
      <c r="DF3486" s="29"/>
      <c r="DG3486" s="29"/>
      <c r="DH3486" s="29"/>
      <c r="DI3486" s="29"/>
      <c r="DJ3486" s="29"/>
      <c r="DK3486" s="29"/>
      <c r="DL3486" s="29"/>
      <c r="DM3486" s="29"/>
      <c r="DN3486" s="29"/>
      <c r="DO3486" s="29"/>
      <c r="DP3486" s="29"/>
      <c r="DQ3486" s="29"/>
      <c r="DR3486" s="29"/>
      <c r="DS3486" s="29"/>
      <c r="DT3486" s="29"/>
      <c r="DU3486" s="29"/>
      <c r="DV3486" s="29"/>
      <c r="DW3486" s="29"/>
      <c r="DX3486" s="29"/>
      <c r="DY3486" s="29"/>
      <c r="DZ3486" s="29"/>
      <c r="EA3486" s="29"/>
      <c r="EB3486" s="29"/>
      <c r="EC3486" s="29"/>
      <c r="ED3486" s="29"/>
      <c r="EE3486" s="29"/>
      <c r="EF3486" s="29"/>
      <c r="EG3486" s="29"/>
      <c r="EH3486" s="29"/>
      <c r="EI3486" s="29"/>
      <c r="EJ3486" s="29"/>
      <c r="EK3486" s="29"/>
      <c r="EL3486" s="29"/>
      <c r="EM3486" s="29"/>
      <c r="EN3486" s="29"/>
      <c r="EO3486" s="29"/>
      <c r="EP3486" s="29"/>
      <c r="EQ3486" s="29"/>
      <c r="ER3486" s="29"/>
      <c r="ES3486" s="29"/>
      <c r="ET3486" s="29"/>
      <c r="EU3486" s="29"/>
      <c r="EV3486" s="29"/>
      <c r="EW3486" s="29"/>
      <c r="EX3486" s="29"/>
      <c r="EY3486" s="29"/>
      <c r="EZ3486" s="29"/>
      <c r="FA3486" s="29"/>
      <c r="FB3486" s="29"/>
      <c r="FC3486" s="29"/>
      <c r="FD3486" s="29"/>
      <c r="FE3486" s="29"/>
      <c r="FF3486" s="29"/>
      <c r="FG3486" s="29"/>
      <c r="FH3486" s="29"/>
      <c r="FI3486" s="29"/>
      <c r="FJ3486" s="29"/>
      <c r="FK3486" s="29"/>
      <c r="FL3486" s="29"/>
      <c r="FM3486" s="29"/>
      <c r="FN3486" s="29"/>
      <c r="FO3486" s="29"/>
      <c r="FP3486" s="29"/>
      <c r="FQ3486" s="29"/>
      <c r="FR3486" s="29"/>
      <c r="FS3486" s="29"/>
      <c r="FT3486" s="29"/>
      <c r="FU3486" s="29"/>
      <c r="FV3486" s="29"/>
      <c r="FW3486" s="29"/>
      <c r="FX3486" s="29"/>
      <c r="FY3486" s="29"/>
      <c r="FZ3486" s="29"/>
      <c r="GA3486" s="29"/>
      <c r="GB3486" s="29"/>
      <c r="GC3486" s="29"/>
      <c r="GD3486" s="29"/>
      <c r="GE3486" s="29"/>
      <c r="GF3486" s="29"/>
      <c r="GG3486" s="29"/>
      <c r="GH3486" s="29"/>
      <c r="GI3486" s="29"/>
      <c r="GJ3486" s="29"/>
      <c r="GK3486" s="29"/>
      <c r="GL3486" s="29"/>
      <c r="GM3486" s="29"/>
      <c r="GN3486" s="29"/>
      <c r="GO3486" s="29"/>
      <c r="GP3486" s="29"/>
      <c r="GQ3486" s="29"/>
      <c r="GR3486" s="29"/>
      <c r="GS3486" s="29"/>
      <c r="GT3486" s="29"/>
      <c r="GU3486" s="29"/>
      <c r="GV3486" s="29"/>
      <c r="GW3486" s="29"/>
      <c r="GX3486" s="29"/>
      <c r="GY3486" s="29"/>
      <c r="GZ3486" s="29"/>
      <c r="HA3486" s="29"/>
      <c r="HB3486" s="29"/>
      <c r="HC3486" s="29"/>
      <c r="HD3486" s="29"/>
      <c r="HE3486" s="29"/>
      <c r="HF3486" s="29"/>
      <c r="HG3486" s="29"/>
      <c r="HH3486" s="29"/>
      <c r="HI3486" s="29"/>
      <c r="HJ3486" s="29"/>
      <c r="HK3486" s="29"/>
      <c r="HL3486" s="29"/>
      <c r="HM3486" s="29"/>
      <c r="HN3486" s="29"/>
      <c r="HO3486" s="29"/>
      <c r="HP3486" s="29"/>
      <c r="HQ3486" s="29"/>
      <c r="HR3486" s="29"/>
      <c r="HS3486" s="29"/>
      <c r="HT3486" s="29"/>
      <c r="HU3486" s="29"/>
      <c r="HV3486" s="29"/>
      <c r="HW3486" s="29"/>
      <c r="HX3486" s="29"/>
      <c r="HY3486" s="29"/>
      <c r="HZ3486" s="29"/>
      <c r="IA3486" s="29"/>
      <c r="IB3486" s="29"/>
      <c r="IC3486" s="29"/>
      <c r="ID3486" s="29"/>
      <c r="IE3486" s="29"/>
      <c r="IF3486" s="29"/>
      <c r="IG3486" s="29"/>
      <c r="IH3486" s="29"/>
      <c r="II3486" s="29"/>
      <c r="IJ3486" s="29"/>
      <c r="IK3486" s="29"/>
      <c r="IL3486" s="29"/>
      <c r="IM3486" s="29"/>
      <c r="IN3486" s="29"/>
      <c r="IO3486" s="29"/>
      <c r="IP3486" s="29"/>
      <c r="IQ3486" s="29"/>
      <c r="IR3486" s="29"/>
      <c r="IS3486" s="29"/>
      <c r="IT3486" s="29"/>
    </row>
    <row r="3487" spans="1:254" s="11" customFormat="1" ht="12.95" customHeight="1" x14ac:dyDescent="0.2">
      <c r="B3487" s="11" t="s">
        <v>902</v>
      </c>
      <c r="C3487" s="144" t="s">
        <v>1296</v>
      </c>
      <c r="D3487" s="144" t="s">
        <v>956</v>
      </c>
      <c r="E3487" s="11" t="s">
        <v>1297</v>
      </c>
      <c r="F3487" s="11">
        <v>2242</v>
      </c>
      <c r="G3487" s="11" t="s">
        <v>1229</v>
      </c>
      <c r="H3487" s="11" t="s">
        <v>904</v>
      </c>
      <c r="I3487" s="11" t="s">
        <v>905</v>
      </c>
      <c r="J3487" s="11" t="s">
        <v>921</v>
      </c>
      <c r="K3487" s="11" t="s">
        <v>907</v>
      </c>
      <c r="L3487" s="11" t="s">
        <v>924</v>
      </c>
      <c r="M3487" s="11" t="s">
        <v>515</v>
      </c>
      <c r="N3487" s="11">
        <v>1970</v>
      </c>
      <c r="O3487" s="11" t="s">
        <v>908</v>
      </c>
      <c r="P3487" s="29"/>
      <c r="Q3487" s="29"/>
      <c r="R3487" s="29"/>
      <c r="S3487" s="29"/>
      <c r="T3487" s="29"/>
      <c r="U3487" s="29"/>
      <c r="V3487" s="29"/>
      <c r="W3487" s="29"/>
      <c r="X3487" s="29"/>
      <c r="Y3487" s="29"/>
      <c r="Z3487" s="29"/>
      <c r="AA3487" s="29"/>
      <c r="AB3487" s="29"/>
      <c r="AC3487" s="29"/>
      <c r="AD3487" s="29"/>
      <c r="AE3487" s="29"/>
      <c r="AF3487" s="29"/>
      <c r="AG3487" s="29"/>
      <c r="AH3487" s="29"/>
      <c r="AI3487" s="29"/>
      <c r="AJ3487" s="29"/>
      <c r="AK3487" s="29"/>
      <c r="AL3487" s="29"/>
      <c r="AM3487" s="29"/>
      <c r="AN3487" s="29"/>
      <c r="AO3487" s="29"/>
      <c r="AP3487" s="29"/>
      <c r="AQ3487" s="29"/>
      <c r="AR3487" s="29"/>
      <c r="AS3487" s="29"/>
      <c r="AT3487" s="29"/>
      <c r="AU3487" s="29"/>
      <c r="AV3487" s="29"/>
      <c r="AW3487" s="29"/>
      <c r="AX3487" s="29"/>
      <c r="AY3487" s="29"/>
      <c r="AZ3487" s="29"/>
      <c r="BA3487" s="29"/>
      <c r="BB3487" s="29"/>
      <c r="BC3487" s="29"/>
      <c r="BD3487" s="29"/>
      <c r="BE3487" s="29"/>
      <c r="BF3487" s="29"/>
      <c r="BG3487" s="29"/>
      <c r="BH3487" s="29"/>
      <c r="BI3487" s="29"/>
      <c r="BJ3487" s="29"/>
      <c r="BK3487" s="29"/>
      <c r="BL3487" s="29"/>
      <c r="BM3487" s="29"/>
      <c r="BN3487" s="29"/>
      <c r="BO3487" s="29"/>
      <c r="BP3487" s="29"/>
      <c r="BQ3487" s="29"/>
      <c r="BR3487" s="29"/>
      <c r="BS3487" s="29"/>
      <c r="BT3487" s="29"/>
      <c r="BU3487" s="29"/>
      <c r="BV3487" s="29"/>
      <c r="BW3487" s="29"/>
      <c r="BX3487" s="29"/>
      <c r="BY3487" s="29"/>
      <c r="BZ3487" s="29"/>
      <c r="CA3487" s="29"/>
      <c r="CB3487" s="29"/>
      <c r="CC3487" s="29"/>
      <c r="CD3487" s="29"/>
      <c r="CE3487" s="29"/>
      <c r="CF3487" s="29"/>
      <c r="CG3487" s="29"/>
      <c r="CH3487" s="29"/>
      <c r="CI3487" s="29"/>
      <c r="CJ3487" s="29"/>
      <c r="CK3487" s="29"/>
      <c r="CL3487" s="29"/>
      <c r="CM3487" s="29"/>
      <c r="CN3487" s="29"/>
      <c r="CO3487" s="29"/>
      <c r="CP3487" s="29"/>
      <c r="CQ3487" s="29"/>
      <c r="CR3487" s="29"/>
      <c r="CS3487" s="29"/>
      <c r="CT3487" s="29"/>
      <c r="CU3487" s="29"/>
      <c r="CV3487" s="29"/>
      <c r="CW3487" s="29"/>
      <c r="CX3487" s="29"/>
      <c r="CY3487" s="29"/>
      <c r="CZ3487" s="29"/>
      <c r="DA3487" s="29"/>
      <c r="DB3487" s="29"/>
      <c r="DC3487" s="29"/>
      <c r="DD3487" s="29"/>
      <c r="DE3487" s="29"/>
      <c r="DF3487" s="29"/>
      <c r="DG3487" s="29"/>
      <c r="DH3487" s="29"/>
      <c r="DI3487" s="29"/>
      <c r="DJ3487" s="29"/>
      <c r="DK3487" s="29"/>
      <c r="DL3487" s="29"/>
      <c r="DM3487" s="29"/>
      <c r="DN3487" s="29"/>
      <c r="DO3487" s="29"/>
      <c r="DP3487" s="29"/>
      <c r="DQ3487" s="29"/>
      <c r="DR3487" s="29"/>
      <c r="DS3487" s="29"/>
      <c r="DT3487" s="29"/>
      <c r="DU3487" s="29"/>
      <c r="DV3487" s="29"/>
      <c r="DW3487" s="29"/>
      <c r="DX3487" s="29"/>
      <c r="DY3487" s="29"/>
      <c r="DZ3487" s="29"/>
      <c r="EA3487" s="29"/>
      <c r="EB3487" s="29"/>
      <c r="EC3487" s="29"/>
      <c r="ED3487" s="29"/>
      <c r="EE3487" s="29"/>
      <c r="EF3487" s="29"/>
      <c r="EG3487" s="29"/>
      <c r="EH3487" s="29"/>
      <c r="EI3487" s="29"/>
      <c r="EJ3487" s="29"/>
      <c r="EK3487" s="29"/>
      <c r="EL3487" s="29"/>
      <c r="EM3487" s="29"/>
      <c r="EN3487" s="29"/>
      <c r="EO3487" s="29"/>
      <c r="EP3487" s="29"/>
      <c r="EQ3487" s="29"/>
      <c r="ER3487" s="29"/>
      <c r="ES3487" s="29"/>
      <c r="ET3487" s="29"/>
      <c r="EU3487" s="29"/>
      <c r="EV3487" s="29"/>
      <c r="EW3487" s="29"/>
      <c r="EX3487" s="29"/>
      <c r="EY3487" s="29"/>
      <c r="EZ3487" s="29"/>
      <c r="FA3487" s="29"/>
      <c r="FB3487" s="29"/>
      <c r="FC3487" s="29"/>
      <c r="FD3487" s="29"/>
      <c r="FE3487" s="29"/>
      <c r="FF3487" s="29"/>
      <c r="FG3487" s="29"/>
      <c r="FH3487" s="29"/>
      <c r="FI3487" s="29"/>
      <c r="FJ3487" s="29"/>
      <c r="FK3487" s="29"/>
      <c r="FL3487" s="29"/>
      <c r="FM3487" s="29"/>
      <c r="FN3487" s="29"/>
      <c r="FO3487" s="29"/>
      <c r="FP3487" s="29"/>
      <c r="FQ3487" s="29"/>
      <c r="FR3487" s="29"/>
      <c r="FS3487" s="29"/>
      <c r="FT3487" s="29"/>
      <c r="FU3487" s="29"/>
      <c r="FV3487" s="29"/>
      <c r="FW3487" s="29"/>
      <c r="FX3487" s="29"/>
      <c r="FY3487" s="29"/>
      <c r="FZ3487" s="29"/>
      <c r="GA3487" s="29"/>
      <c r="GB3487" s="29"/>
      <c r="GC3487" s="29"/>
      <c r="GD3487" s="29"/>
      <c r="GE3487" s="29"/>
      <c r="GF3487" s="29"/>
      <c r="GG3487" s="29"/>
      <c r="GH3487" s="29"/>
      <c r="GI3487" s="29"/>
      <c r="GJ3487" s="29"/>
      <c r="GK3487" s="29"/>
      <c r="GL3487" s="29"/>
      <c r="GM3487" s="29"/>
      <c r="GN3487" s="29"/>
      <c r="GO3487" s="29"/>
      <c r="GP3487" s="29"/>
      <c r="GQ3487" s="29"/>
      <c r="GR3487" s="29"/>
      <c r="GS3487" s="29"/>
      <c r="GT3487" s="29"/>
      <c r="GU3487" s="29"/>
      <c r="GV3487" s="29"/>
      <c r="GW3487" s="29"/>
      <c r="GX3487" s="29"/>
      <c r="GY3487" s="29"/>
      <c r="GZ3487" s="29"/>
      <c r="HA3487" s="29"/>
      <c r="HB3487" s="29"/>
      <c r="HC3487" s="29"/>
      <c r="HD3487" s="29"/>
      <c r="HE3487" s="29"/>
      <c r="HF3487" s="29"/>
      <c r="HG3487" s="29"/>
      <c r="HH3487" s="29"/>
      <c r="HI3487" s="29"/>
      <c r="HJ3487" s="29"/>
      <c r="HK3487" s="29"/>
      <c r="HL3487" s="29"/>
      <c r="HM3487" s="29"/>
      <c r="HN3487" s="29"/>
      <c r="HO3487" s="29"/>
      <c r="HP3487" s="29"/>
      <c r="HQ3487" s="29"/>
      <c r="HR3487" s="29"/>
      <c r="HS3487" s="29"/>
      <c r="HT3487" s="29"/>
      <c r="HU3487" s="29"/>
      <c r="HV3487" s="29"/>
      <c r="HW3487" s="29"/>
      <c r="HX3487" s="29"/>
      <c r="HY3487" s="29"/>
      <c r="HZ3487" s="29"/>
      <c r="IA3487" s="29"/>
      <c r="IB3487" s="29"/>
      <c r="IC3487" s="29"/>
      <c r="ID3487" s="29"/>
      <c r="IE3487" s="29"/>
      <c r="IF3487" s="29"/>
      <c r="IG3487" s="29"/>
      <c r="IH3487" s="29"/>
      <c r="II3487" s="29"/>
      <c r="IJ3487" s="29"/>
      <c r="IK3487" s="29"/>
      <c r="IL3487" s="29"/>
      <c r="IM3487" s="29"/>
      <c r="IN3487" s="29"/>
      <c r="IO3487" s="29"/>
      <c r="IP3487" s="29"/>
      <c r="IQ3487" s="29"/>
      <c r="IR3487" s="29"/>
      <c r="IS3487" s="29"/>
      <c r="IT3487" s="29"/>
    </row>
    <row r="3488" spans="1:254" s="11" customFormat="1" ht="14.1" customHeight="1" x14ac:dyDescent="0.2">
      <c r="B3488" s="11" t="s">
        <v>902</v>
      </c>
      <c r="C3488" s="144" t="s">
        <v>1296</v>
      </c>
      <c r="D3488" s="144" t="s">
        <v>956</v>
      </c>
      <c r="E3488" s="11" t="s">
        <v>1297</v>
      </c>
      <c r="F3488" s="11">
        <v>2242</v>
      </c>
      <c r="G3488" s="11" t="s">
        <v>1229</v>
      </c>
      <c r="H3488" s="11" t="s">
        <v>904</v>
      </c>
      <c r="I3488" s="11" t="s">
        <v>905</v>
      </c>
      <c r="J3488" s="11" t="s">
        <v>921</v>
      </c>
      <c r="K3488" s="11" t="s">
        <v>907</v>
      </c>
      <c r="L3488" s="11" t="s">
        <v>952</v>
      </c>
      <c r="M3488" s="11">
        <v>615</v>
      </c>
      <c r="N3488" s="11">
        <v>1963</v>
      </c>
      <c r="O3488" s="11" t="s">
        <v>908</v>
      </c>
      <c r="R3488" s="29"/>
      <c r="S3488" s="29"/>
      <c r="T3488" s="29"/>
      <c r="U3488" s="29"/>
      <c r="V3488" s="29"/>
      <c r="W3488" s="29"/>
      <c r="X3488" s="29"/>
      <c r="Y3488" s="29"/>
      <c r="Z3488" s="29"/>
      <c r="AA3488" s="29"/>
      <c r="AB3488" s="29"/>
      <c r="AC3488" s="29"/>
      <c r="AD3488" s="29"/>
      <c r="AE3488" s="29"/>
      <c r="AF3488" s="29"/>
      <c r="AG3488" s="29"/>
      <c r="AH3488" s="29"/>
      <c r="AI3488" s="29"/>
      <c r="AJ3488" s="29"/>
      <c r="AK3488" s="29"/>
      <c r="AL3488" s="29"/>
      <c r="AM3488" s="29"/>
      <c r="AN3488" s="29"/>
      <c r="AO3488" s="29"/>
      <c r="AP3488" s="29"/>
      <c r="AQ3488" s="29"/>
      <c r="AR3488" s="29"/>
      <c r="AS3488" s="29"/>
      <c r="AT3488" s="29"/>
      <c r="AU3488" s="29"/>
      <c r="AV3488" s="29"/>
      <c r="AW3488" s="29"/>
      <c r="AX3488" s="29"/>
      <c r="AY3488" s="29"/>
      <c r="AZ3488" s="29"/>
      <c r="BA3488" s="29"/>
      <c r="BB3488" s="29"/>
      <c r="BC3488" s="29"/>
      <c r="BD3488" s="29"/>
      <c r="BE3488" s="29"/>
      <c r="BF3488" s="29"/>
      <c r="BG3488" s="29"/>
      <c r="BH3488" s="29"/>
      <c r="BI3488" s="29"/>
      <c r="BJ3488" s="29"/>
      <c r="BK3488" s="29"/>
      <c r="BL3488" s="29"/>
      <c r="BM3488" s="29"/>
      <c r="BN3488" s="29"/>
      <c r="BO3488" s="29"/>
      <c r="BP3488" s="29"/>
      <c r="BQ3488" s="29"/>
      <c r="BR3488" s="29"/>
      <c r="BS3488" s="29"/>
      <c r="BT3488" s="29"/>
      <c r="BU3488" s="29"/>
      <c r="BV3488" s="29"/>
      <c r="BW3488" s="29"/>
      <c r="BX3488" s="29"/>
      <c r="BY3488" s="29"/>
      <c r="BZ3488" s="29"/>
      <c r="CA3488" s="29"/>
      <c r="CB3488" s="29"/>
      <c r="CC3488" s="29"/>
      <c r="CD3488" s="29"/>
      <c r="CE3488" s="29"/>
      <c r="CF3488" s="29"/>
      <c r="CG3488" s="29"/>
      <c r="CH3488" s="29"/>
      <c r="CI3488" s="29"/>
      <c r="CJ3488" s="29"/>
      <c r="CK3488" s="29"/>
      <c r="CL3488" s="29"/>
      <c r="CM3488" s="29"/>
      <c r="CN3488" s="29"/>
      <c r="CO3488" s="29"/>
      <c r="CP3488" s="29"/>
      <c r="CQ3488" s="29"/>
      <c r="CR3488" s="29"/>
      <c r="CS3488" s="29"/>
      <c r="CT3488" s="29"/>
      <c r="CU3488" s="29"/>
      <c r="CV3488" s="29"/>
      <c r="CW3488" s="29"/>
      <c r="CX3488" s="29"/>
      <c r="CY3488" s="29"/>
      <c r="CZ3488" s="29"/>
      <c r="DA3488" s="29"/>
      <c r="DB3488" s="29"/>
      <c r="DC3488" s="29"/>
      <c r="DD3488" s="29"/>
      <c r="DE3488" s="29"/>
      <c r="DF3488" s="29"/>
      <c r="DG3488" s="29"/>
      <c r="DH3488" s="29"/>
      <c r="DI3488" s="29"/>
      <c r="DJ3488" s="29"/>
      <c r="DK3488" s="29"/>
      <c r="DL3488" s="29"/>
      <c r="DM3488" s="29"/>
      <c r="DN3488" s="29"/>
      <c r="DO3488" s="29"/>
      <c r="DP3488" s="29"/>
      <c r="DQ3488" s="29"/>
      <c r="DR3488" s="29"/>
      <c r="DS3488" s="29"/>
      <c r="DT3488" s="29"/>
      <c r="DU3488" s="29"/>
      <c r="DV3488" s="29"/>
      <c r="DW3488" s="29"/>
      <c r="DX3488" s="29"/>
      <c r="DY3488" s="29"/>
      <c r="DZ3488" s="29"/>
      <c r="EA3488" s="29"/>
      <c r="EB3488" s="29"/>
      <c r="EC3488" s="29"/>
      <c r="ED3488" s="29"/>
      <c r="EE3488" s="29"/>
      <c r="EF3488" s="29"/>
      <c r="EG3488" s="29"/>
      <c r="EH3488" s="29"/>
      <c r="EI3488" s="29"/>
      <c r="EJ3488" s="29"/>
      <c r="EK3488" s="29"/>
      <c r="EL3488" s="29"/>
      <c r="EM3488" s="29"/>
      <c r="EN3488" s="29"/>
      <c r="EO3488" s="29"/>
      <c r="EP3488" s="29"/>
      <c r="EQ3488" s="29"/>
      <c r="ER3488" s="29"/>
      <c r="ES3488" s="29"/>
      <c r="ET3488" s="29"/>
      <c r="EU3488" s="29"/>
      <c r="EV3488" s="29"/>
      <c r="EW3488" s="29"/>
      <c r="EX3488" s="29"/>
      <c r="EY3488" s="29"/>
      <c r="EZ3488" s="29"/>
      <c r="FA3488" s="29"/>
      <c r="FB3488" s="29"/>
      <c r="FC3488" s="29"/>
      <c r="FD3488" s="29"/>
      <c r="FE3488" s="29"/>
      <c r="FF3488" s="29"/>
      <c r="FG3488" s="29"/>
      <c r="FH3488" s="29"/>
      <c r="FI3488" s="29"/>
      <c r="FJ3488" s="29"/>
      <c r="FK3488" s="29"/>
      <c r="FL3488" s="29"/>
      <c r="FM3488" s="29"/>
      <c r="FN3488" s="29"/>
      <c r="FO3488" s="29"/>
      <c r="FP3488" s="29"/>
      <c r="FQ3488" s="29"/>
      <c r="FR3488" s="29"/>
      <c r="FS3488" s="29"/>
      <c r="FT3488" s="29"/>
      <c r="FU3488" s="29"/>
      <c r="FV3488" s="29"/>
      <c r="FW3488" s="29"/>
      <c r="FX3488" s="29"/>
      <c r="FY3488" s="29"/>
      <c r="FZ3488" s="29"/>
      <c r="GA3488" s="29"/>
      <c r="GB3488" s="29"/>
      <c r="GC3488" s="29"/>
      <c r="GD3488" s="29"/>
      <c r="GE3488" s="29"/>
      <c r="GF3488" s="29"/>
      <c r="GG3488" s="29"/>
      <c r="GH3488" s="29"/>
      <c r="GI3488" s="29"/>
      <c r="GJ3488" s="29"/>
      <c r="GK3488" s="29"/>
      <c r="GL3488" s="29"/>
      <c r="GM3488" s="29"/>
      <c r="GN3488" s="29"/>
      <c r="GO3488" s="29"/>
      <c r="GP3488" s="29"/>
      <c r="GQ3488" s="29"/>
      <c r="GR3488" s="29"/>
      <c r="GS3488" s="29"/>
      <c r="GT3488" s="29"/>
      <c r="GU3488" s="29"/>
      <c r="GV3488" s="29"/>
      <c r="GW3488" s="29"/>
      <c r="GX3488" s="29"/>
      <c r="GY3488" s="29"/>
      <c r="GZ3488" s="29"/>
      <c r="HA3488" s="29"/>
      <c r="HB3488" s="29"/>
      <c r="HC3488" s="29"/>
      <c r="HD3488" s="29"/>
      <c r="HE3488" s="29"/>
      <c r="HF3488" s="29"/>
      <c r="HG3488" s="29"/>
      <c r="HH3488" s="29"/>
      <c r="HI3488" s="29"/>
      <c r="HJ3488" s="29"/>
      <c r="HK3488" s="29"/>
      <c r="HL3488" s="29"/>
      <c r="HM3488" s="29"/>
      <c r="HN3488" s="29"/>
      <c r="HO3488" s="29"/>
      <c r="HP3488" s="29"/>
      <c r="HQ3488" s="29"/>
      <c r="HR3488" s="29"/>
      <c r="HS3488" s="29"/>
      <c r="HT3488" s="29"/>
      <c r="HU3488" s="29"/>
      <c r="HV3488" s="29"/>
      <c r="HW3488" s="29"/>
      <c r="HX3488" s="29"/>
      <c r="HY3488" s="29"/>
      <c r="HZ3488" s="29"/>
      <c r="IA3488" s="29"/>
      <c r="IB3488" s="29"/>
      <c r="IC3488" s="29"/>
      <c r="ID3488" s="29"/>
      <c r="IE3488" s="29"/>
      <c r="IF3488" s="29"/>
      <c r="IG3488" s="29"/>
      <c r="IH3488" s="29"/>
      <c r="II3488" s="29"/>
      <c r="IJ3488" s="29"/>
      <c r="IK3488" s="29"/>
      <c r="IL3488" s="29"/>
      <c r="IM3488" s="29"/>
      <c r="IN3488" s="29"/>
      <c r="IO3488" s="29"/>
      <c r="IP3488" s="29"/>
      <c r="IQ3488" s="29"/>
      <c r="IR3488" s="29"/>
      <c r="IS3488" s="29"/>
      <c r="IT3488" s="29"/>
    </row>
    <row r="3489" spans="1:254" s="11" customFormat="1" ht="12.95" customHeight="1" x14ac:dyDescent="0.2">
      <c r="A3489" s="173">
        <v>17</v>
      </c>
      <c r="B3489" s="171" t="s">
        <v>902</v>
      </c>
      <c r="C3489" s="172" t="s">
        <v>1287</v>
      </c>
      <c r="D3489" s="172" t="s">
        <v>976</v>
      </c>
      <c r="E3489" s="211" t="s">
        <v>1218</v>
      </c>
      <c r="F3489" s="211">
        <v>49217</v>
      </c>
      <c r="G3489" s="171" t="s">
        <v>1219</v>
      </c>
      <c r="H3489" s="171" t="s">
        <v>1127</v>
      </c>
      <c r="I3489" s="171" t="s">
        <v>905</v>
      </c>
      <c r="J3489" s="171" t="s">
        <v>921</v>
      </c>
      <c r="K3489" s="171" t="s">
        <v>907</v>
      </c>
      <c r="L3489" s="171" t="s">
        <v>952</v>
      </c>
      <c r="M3489" s="171" t="s">
        <v>961</v>
      </c>
      <c r="N3489" s="171">
        <v>1968</v>
      </c>
      <c r="O3489" s="171" t="s">
        <v>1220</v>
      </c>
      <c r="P3489" s="171" t="s">
        <v>2916</v>
      </c>
      <c r="Q3489" s="171"/>
      <c r="S3489" s="29"/>
      <c r="T3489" s="29"/>
      <c r="U3489" s="29"/>
      <c r="V3489" s="29"/>
      <c r="W3489" s="29"/>
      <c r="X3489" s="29"/>
      <c r="Y3489" s="29"/>
      <c r="Z3489" s="29"/>
      <c r="AA3489" s="29"/>
      <c r="AB3489" s="29"/>
      <c r="AC3489" s="29"/>
      <c r="AD3489" s="29"/>
      <c r="AE3489" s="29"/>
      <c r="AF3489" s="29"/>
      <c r="AG3489" s="29"/>
      <c r="AH3489" s="29"/>
      <c r="AI3489" s="29"/>
      <c r="AJ3489" s="29"/>
      <c r="AK3489" s="29"/>
      <c r="AL3489" s="29"/>
      <c r="AM3489" s="29"/>
      <c r="AN3489" s="29"/>
      <c r="AO3489" s="29"/>
      <c r="AP3489" s="29"/>
      <c r="AQ3489" s="29"/>
      <c r="AR3489" s="29"/>
      <c r="AS3489" s="29"/>
      <c r="AT3489" s="29"/>
      <c r="AU3489" s="29"/>
      <c r="AV3489" s="29"/>
      <c r="AW3489" s="29"/>
      <c r="AX3489" s="29"/>
      <c r="AY3489" s="29"/>
      <c r="AZ3489" s="29"/>
      <c r="BA3489" s="29"/>
      <c r="BB3489" s="29"/>
      <c r="BC3489" s="29"/>
      <c r="BD3489" s="29"/>
      <c r="BE3489" s="29"/>
      <c r="BF3489" s="29"/>
      <c r="BG3489" s="29"/>
      <c r="BH3489" s="29"/>
      <c r="BI3489" s="29"/>
      <c r="BJ3489" s="29"/>
      <c r="BK3489" s="29"/>
      <c r="BL3489" s="29"/>
      <c r="BM3489" s="29"/>
      <c r="BN3489" s="29"/>
      <c r="BO3489" s="29"/>
      <c r="BP3489" s="29"/>
      <c r="BQ3489" s="29"/>
      <c r="BR3489" s="29"/>
      <c r="BS3489" s="29"/>
      <c r="BT3489" s="29"/>
      <c r="BU3489" s="29"/>
      <c r="BV3489" s="29"/>
      <c r="BW3489" s="29"/>
      <c r="BX3489" s="29"/>
      <c r="BY3489" s="29"/>
      <c r="BZ3489" s="29"/>
      <c r="CA3489" s="29"/>
      <c r="CB3489" s="29"/>
      <c r="CC3489" s="29"/>
      <c r="CD3489" s="29"/>
      <c r="CE3489" s="29"/>
      <c r="CF3489" s="29"/>
      <c r="CG3489" s="29"/>
      <c r="CH3489" s="29"/>
      <c r="CI3489" s="29"/>
      <c r="CJ3489" s="29"/>
      <c r="CK3489" s="29"/>
      <c r="CL3489" s="29"/>
      <c r="CM3489" s="29"/>
      <c r="CN3489" s="29"/>
      <c r="CO3489" s="29"/>
      <c r="CP3489" s="29"/>
      <c r="CQ3489" s="29"/>
      <c r="CR3489" s="29"/>
      <c r="CS3489" s="29"/>
      <c r="CT3489" s="29"/>
      <c r="CU3489" s="29"/>
      <c r="CV3489" s="29"/>
      <c r="CW3489" s="29"/>
      <c r="CX3489" s="29"/>
      <c r="CY3489" s="29"/>
      <c r="CZ3489" s="29"/>
      <c r="DA3489" s="29"/>
      <c r="DB3489" s="29"/>
      <c r="DC3489" s="29"/>
      <c r="DD3489" s="29"/>
      <c r="DE3489" s="29"/>
      <c r="DF3489" s="29"/>
      <c r="DG3489" s="29"/>
      <c r="DH3489" s="29"/>
      <c r="DI3489" s="29"/>
      <c r="DJ3489" s="29"/>
      <c r="DK3489" s="29"/>
      <c r="DL3489" s="29"/>
      <c r="DM3489" s="29"/>
      <c r="DN3489" s="29"/>
      <c r="DO3489" s="29"/>
      <c r="DP3489" s="29"/>
      <c r="DQ3489" s="29"/>
      <c r="DR3489" s="29"/>
      <c r="DS3489" s="29"/>
      <c r="DT3489" s="29"/>
      <c r="DU3489" s="29"/>
      <c r="DV3489" s="29"/>
      <c r="DW3489" s="29"/>
      <c r="DX3489" s="29"/>
      <c r="DY3489" s="29"/>
      <c r="DZ3489" s="29"/>
      <c r="EA3489" s="29"/>
      <c r="EB3489" s="29"/>
      <c r="EC3489" s="29"/>
      <c r="ED3489" s="29"/>
      <c r="EE3489" s="29"/>
      <c r="EF3489" s="29"/>
      <c r="EG3489" s="29"/>
      <c r="EH3489" s="29"/>
      <c r="EI3489" s="29"/>
      <c r="EJ3489" s="29"/>
      <c r="EK3489" s="29"/>
      <c r="EL3489" s="29"/>
      <c r="EM3489" s="29"/>
      <c r="EN3489" s="29"/>
      <c r="EO3489" s="29"/>
      <c r="EP3489" s="29"/>
      <c r="EQ3489" s="29"/>
      <c r="ER3489" s="29"/>
      <c r="ES3489" s="29"/>
      <c r="ET3489" s="29"/>
      <c r="EU3489" s="29"/>
      <c r="EV3489" s="29"/>
      <c r="EW3489" s="29"/>
      <c r="EX3489" s="29"/>
      <c r="EY3489" s="29"/>
      <c r="EZ3489" s="29"/>
      <c r="FA3489" s="29"/>
      <c r="FB3489" s="29"/>
      <c r="FC3489" s="29"/>
      <c r="FD3489" s="29"/>
      <c r="FE3489" s="29"/>
      <c r="FF3489" s="29"/>
      <c r="FG3489" s="29"/>
      <c r="FH3489" s="29"/>
      <c r="FI3489" s="29"/>
      <c r="FJ3489" s="29"/>
      <c r="FK3489" s="29"/>
      <c r="FL3489" s="29"/>
      <c r="FM3489" s="29"/>
      <c r="FN3489" s="29"/>
      <c r="FO3489" s="29"/>
      <c r="FP3489" s="29"/>
      <c r="FQ3489" s="29"/>
      <c r="FR3489" s="29"/>
      <c r="FS3489" s="29"/>
      <c r="FT3489" s="29"/>
      <c r="FU3489" s="29"/>
      <c r="FV3489" s="29"/>
      <c r="FW3489" s="29"/>
      <c r="FX3489" s="29"/>
      <c r="FY3489" s="29"/>
      <c r="FZ3489" s="29"/>
      <c r="GA3489" s="29"/>
      <c r="GB3489" s="29"/>
      <c r="GC3489" s="29"/>
      <c r="GD3489" s="29"/>
      <c r="GE3489" s="29"/>
      <c r="GF3489" s="29"/>
      <c r="GG3489" s="29"/>
      <c r="GH3489" s="29"/>
      <c r="GI3489" s="29"/>
      <c r="GJ3489" s="29"/>
      <c r="GK3489" s="29"/>
      <c r="GL3489" s="29"/>
      <c r="GM3489" s="29"/>
      <c r="GN3489" s="29"/>
      <c r="GO3489" s="29"/>
      <c r="GP3489" s="29"/>
      <c r="GQ3489" s="29"/>
      <c r="GR3489" s="29"/>
      <c r="GS3489" s="29"/>
      <c r="GT3489" s="29"/>
      <c r="GU3489" s="29"/>
      <c r="GV3489" s="29"/>
      <c r="GW3489" s="29"/>
      <c r="GX3489" s="29"/>
      <c r="GY3489" s="29"/>
      <c r="GZ3489" s="29"/>
      <c r="HA3489" s="29"/>
      <c r="HB3489" s="29"/>
      <c r="HC3489" s="29"/>
      <c r="HD3489" s="29"/>
      <c r="HE3489" s="29"/>
      <c r="HF3489" s="29"/>
      <c r="HG3489" s="29"/>
      <c r="HH3489" s="29"/>
      <c r="HI3489" s="29"/>
      <c r="HJ3489" s="29"/>
      <c r="HK3489" s="29"/>
      <c r="HL3489" s="29"/>
      <c r="HM3489" s="29"/>
      <c r="HN3489" s="29"/>
      <c r="HO3489" s="29"/>
      <c r="HP3489" s="29"/>
      <c r="HQ3489" s="29"/>
      <c r="HR3489" s="29"/>
      <c r="HS3489" s="29"/>
      <c r="HT3489" s="29"/>
      <c r="HU3489" s="29"/>
      <c r="HV3489" s="29"/>
      <c r="HW3489" s="29"/>
      <c r="HX3489" s="29"/>
      <c r="HY3489" s="29"/>
      <c r="HZ3489" s="29"/>
      <c r="IA3489" s="29"/>
      <c r="IB3489" s="29"/>
      <c r="IC3489" s="29"/>
      <c r="ID3489" s="29"/>
      <c r="IE3489" s="29"/>
      <c r="IF3489" s="29"/>
      <c r="IG3489" s="29"/>
      <c r="IH3489" s="29"/>
      <c r="II3489" s="29"/>
      <c r="IJ3489" s="29"/>
      <c r="IK3489" s="29"/>
      <c r="IL3489" s="29"/>
      <c r="IM3489" s="29"/>
      <c r="IN3489" s="29"/>
      <c r="IO3489" s="29"/>
      <c r="IP3489" s="29"/>
      <c r="IQ3489" s="29"/>
      <c r="IR3489" s="29"/>
      <c r="IS3489" s="29"/>
      <c r="IT3489" s="29"/>
    </row>
    <row r="3490" spans="1:254" s="11" customFormat="1" ht="12.95" customHeight="1" x14ac:dyDescent="0.2">
      <c r="B3490" s="29" t="s">
        <v>902</v>
      </c>
      <c r="C3490" s="30" t="s">
        <v>1287</v>
      </c>
      <c r="D3490" s="30" t="s">
        <v>976</v>
      </c>
      <c r="E3490" s="131" t="s">
        <v>1218</v>
      </c>
      <c r="F3490" s="131">
        <v>49217</v>
      </c>
      <c r="G3490" s="29" t="s">
        <v>1219</v>
      </c>
      <c r="H3490" s="29" t="s">
        <v>1127</v>
      </c>
      <c r="I3490" s="29" t="s">
        <v>905</v>
      </c>
      <c r="J3490" s="29" t="s">
        <v>942</v>
      </c>
      <c r="K3490" s="29" t="s">
        <v>907</v>
      </c>
      <c r="L3490" s="29" t="s">
        <v>952</v>
      </c>
      <c r="M3490" s="29">
        <v>127</v>
      </c>
      <c r="N3490" s="29">
        <v>1983</v>
      </c>
      <c r="O3490" s="29" t="s">
        <v>1220</v>
      </c>
      <c r="P3490" s="29" t="s">
        <v>2768</v>
      </c>
      <c r="Q3490" s="29"/>
      <c r="S3490" s="29"/>
      <c r="T3490" s="29"/>
      <c r="U3490" s="29"/>
      <c r="V3490" s="29"/>
      <c r="W3490" s="29"/>
      <c r="X3490" s="29"/>
      <c r="Y3490" s="29"/>
      <c r="Z3490" s="29"/>
      <c r="AA3490" s="29"/>
      <c r="AB3490" s="29"/>
      <c r="AC3490" s="29"/>
      <c r="AD3490" s="29"/>
      <c r="AE3490" s="29"/>
      <c r="AF3490" s="29"/>
      <c r="AG3490" s="29"/>
      <c r="AH3490" s="29"/>
      <c r="AI3490" s="29"/>
      <c r="AJ3490" s="29"/>
      <c r="AK3490" s="29"/>
      <c r="AL3490" s="29"/>
      <c r="AM3490" s="29"/>
      <c r="AN3490" s="29"/>
      <c r="AO3490" s="29"/>
      <c r="AP3490" s="29"/>
      <c r="AQ3490" s="29"/>
      <c r="AR3490" s="29"/>
      <c r="AS3490" s="29"/>
      <c r="AT3490" s="29"/>
      <c r="AU3490" s="29"/>
      <c r="AV3490" s="29"/>
      <c r="AW3490" s="29"/>
      <c r="AX3490" s="29"/>
      <c r="AY3490" s="29"/>
      <c r="AZ3490" s="29"/>
      <c r="BA3490" s="29"/>
      <c r="BB3490" s="29"/>
      <c r="BC3490" s="29"/>
      <c r="BD3490" s="29"/>
      <c r="BE3490" s="29"/>
      <c r="BF3490" s="29"/>
      <c r="BG3490" s="29"/>
      <c r="BH3490" s="29"/>
      <c r="BI3490" s="29"/>
      <c r="BJ3490" s="29"/>
      <c r="BK3490" s="29"/>
      <c r="BL3490" s="29"/>
      <c r="BM3490" s="29"/>
      <c r="BN3490" s="29"/>
      <c r="BO3490" s="29"/>
      <c r="BP3490" s="29"/>
      <c r="BQ3490" s="29"/>
      <c r="BR3490" s="29"/>
      <c r="BS3490" s="29"/>
      <c r="BT3490" s="29"/>
      <c r="BU3490" s="29"/>
      <c r="BV3490" s="29"/>
      <c r="BW3490" s="29"/>
      <c r="BX3490" s="29"/>
      <c r="BY3490" s="29"/>
      <c r="BZ3490" s="29"/>
      <c r="CA3490" s="29"/>
      <c r="CB3490" s="29"/>
      <c r="CC3490" s="29"/>
      <c r="CD3490" s="29"/>
      <c r="CE3490" s="29"/>
      <c r="CF3490" s="29"/>
      <c r="CG3490" s="29"/>
      <c r="CH3490" s="29"/>
      <c r="CI3490" s="29"/>
      <c r="CJ3490" s="29"/>
      <c r="CK3490" s="29"/>
      <c r="CL3490" s="29"/>
      <c r="CM3490" s="29"/>
      <c r="CN3490" s="29"/>
      <c r="CO3490" s="29"/>
      <c r="CP3490" s="29"/>
      <c r="CQ3490" s="29"/>
      <c r="CR3490" s="29"/>
      <c r="CS3490" s="29"/>
      <c r="CT3490" s="29"/>
      <c r="CU3490" s="29"/>
      <c r="CV3490" s="29"/>
      <c r="CW3490" s="29"/>
      <c r="CX3490" s="29"/>
      <c r="CY3490" s="29"/>
      <c r="CZ3490" s="29"/>
      <c r="DA3490" s="29"/>
      <c r="DB3490" s="29"/>
      <c r="DC3490" s="29"/>
      <c r="DD3490" s="29"/>
      <c r="DE3490" s="29"/>
      <c r="DF3490" s="29"/>
      <c r="DG3490" s="29"/>
      <c r="DH3490" s="29"/>
      <c r="DI3490" s="29"/>
      <c r="DJ3490" s="29"/>
      <c r="DK3490" s="29"/>
      <c r="DL3490" s="29"/>
      <c r="DM3490" s="29"/>
      <c r="DN3490" s="29"/>
      <c r="DO3490" s="29"/>
      <c r="DP3490" s="29"/>
      <c r="DQ3490" s="29"/>
      <c r="DR3490" s="29"/>
      <c r="DS3490" s="29"/>
      <c r="DT3490" s="29"/>
      <c r="DU3490" s="29"/>
      <c r="DV3490" s="29"/>
      <c r="DW3490" s="29"/>
      <c r="DX3490" s="29"/>
      <c r="DY3490" s="29"/>
      <c r="DZ3490" s="29"/>
      <c r="EA3490" s="29"/>
      <c r="EB3490" s="29"/>
      <c r="EC3490" s="29"/>
      <c r="ED3490" s="29"/>
      <c r="EE3490" s="29"/>
      <c r="EF3490" s="29"/>
      <c r="EG3490" s="29"/>
      <c r="EH3490" s="29"/>
      <c r="EI3490" s="29"/>
      <c r="EJ3490" s="29"/>
      <c r="EK3490" s="29"/>
      <c r="EL3490" s="29"/>
      <c r="EM3490" s="29"/>
      <c r="EN3490" s="29"/>
      <c r="EO3490" s="29"/>
      <c r="EP3490" s="29"/>
      <c r="EQ3490" s="29"/>
      <c r="ER3490" s="29"/>
      <c r="ES3490" s="29"/>
      <c r="ET3490" s="29"/>
      <c r="EU3490" s="29"/>
      <c r="EV3490" s="29"/>
      <c r="EW3490" s="29"/>
      <c r="EX3490" s="29"/>
      <c r="EY3490" s="29"/>
      <c r="EZ3490" s="29"/>
      <c r="FA3490" s="29"/>
      <c r="FB3490" s="29"/>
      <c r="FC3490" s="29"/>
      <c r="FD3490" s="29"/>
      <c r="FE3490" s="29"/>
      <c r="FF3490" s="29"/>
      <c r="FG3490" s="29"/>
      <c r="FH3490" s="29"/>
      <c r="FI3490" s="29"/>
      <c r="FJ3490" s="29"/>
      <c r="FK3490" s="29"/>
      <c r="FL3490" s="29"/>
      <c r="FM3490" s="29"/>
      <c r="FN3490" s="29"/>
      <c r="FO3490" s="29"/>
      <c r="FP3490" s="29"/>
      <c r="FQ3490" s="29"/>
      <c r="FR3490" s="29"/>
      <c r="FS3490" s="29"/>
      <c r="FT3490" s="29"/>
      <c r="FU3490" s="29"/>
      <c r="FV3490" s="29"/>
      <c r="FW3490" s="29"/>
      <c r="FX3490" s="29"/>
      <c r="FY3490" s="29"/>
      <c r="FZ3490" s="29"/>
      <c r="GA3490" s="29"/>
      <c r="GB3490" s="29"/>
      <c r="GC3490" s="29"/>
      <c r="GD3490" s="29"/>
      <c r="GE3490" s="29"/>
      <c r="GF3490" s="29"/>
      <c r="GG3490" s="29"/>
      <c r="GH3490" s="29"/>
      <c r="GI3490" s="29"/>
      <c r="GJ3490" s="29"/>
      <c r="GK3490" s="29"/>
      <c r="GL3490" s="29"/>
      <c r="GM3490" s="29"/>
      <c r="GN3490" s="29"/>
      <c r="GO3490" s="29"/>
      <c r="GP3490" s="29"/>
      <c r="GQ3490" s="29"/>
      <c r="GR3490" s="29"/>
      <c r="GS3490" s="29"/>
      <c r="GT3490" s="29"/>
      <c r="GU3490" s="29"/>
      <c r="GV3490" s="29"/>
      <c r="GW3490" s="29"/>
      <c r="GX3490" s="29"/>
      <c r="GY3490" s="29"/>
      <c r="GZ3490" s="29"/>
      <c r="HA3490" s="29"/>
      <c r="HB3490" s="29"/>
      <c r="HC3490" s="29"/>
      <c r="HD3490" s="29"/>
      <c r="HE3490" s="29"/>
      <c r="HF3490" s="29"/>
      <c r="HG3490" s="29"/>
      <c r="HH3490" s="29"/>
      <c r="HI3490" s="29"/>
      <c r="HJ3490" s="29"/>
      <c r="HK3490" s="29"/>
      <c r="HL3490" s="29"/>
      <c r="HM3490" s="29"/>
      <c r="HN3490" s="29"/>
      <c r="HO3490" s="29"/>
      <c r="HP3490" s="29"/>
      <c r="HQ3490" s="29"/>
      <c r="HR3490" s="29"/>
      <c r="HS3490" s="29"/>
      <c r="HT3490" s="29"/>
      <c r="HU3490" s="29"/>
      <c r="HV3490" s="29"/>
      <c r="HW3490" s="29"/>
      <c r="HX3490" s="29"/>
      <c r="HY3490" s="29"/>
      <c r="HZ3490" s="29"/>
      <c r="IA3490" s="29"/>
      <c r="IB3490" s="29"/>
      <c r="IC3490" s="29"/>
      <c r="ID3490" s="29"/>
      <c r="IE3490" s="29"/>
      <c r="IF3490" s="29"/>
      <c r="IG3490" s="29"/>
      <c r="IH3490" s="29"/>
      <c r="II3490" s="29"/>
      <c r="IJ3490" s="29"/>
      <c r="IK3490" s="29"/>
      <c r="IL3490" s="29"/>
      <c r="IM3490" s="29"/>
      <c r="IN3490" s="29"/>
      <c r="IO3490" s="29"/>
      <c r="IP3490" s="29"/>
      <c r="IQ3490" s="29"/>
      <c r="IR3490" s="29"/>
      <c r="IS3490" s="29"/>
      <c r="IT3490" s="29"/>
    </row>
    <row r="3491" spans="1:254" s="11" customFormat="1" ht="12.95" customHeight="1" x14ac:dyDescent="0.2">
      <c r="B3491" s="29" t="s">
        <v>902</v>
      </c>
      <c r="C3491" s="30" t="s">
        <v>1287</v>
      </c>
      <c r="D3491" s="30" t="s">
        <v>976</v>
      </c>
      <c r="E3491" s="131" t="s">
        <v>1218</v>
      </c>
      <c r="F3491" s="131">
        <v>49217</v>
      </c>
      <c r="G3491" s="29" t="s">
        <v>1219</v>
      </c>
      <c r="H3491" s="29" t="s">
        <v>1127</v>
      </c>
      <c r="I3491" s="29" t="s">
        <v>905</v>
      </c>
      <c r="J3491" s="29" t="s">
        <v>921</v>
      </c>
      <c r="K3491" s="29" t="s">
        <v>907</v>
      </c>
      <c r="L3491" s="29" t="s">
        <v>952</v>
      </c>
      <c r="M3491" s="29" t="s">
        <v>961</v>
      </c>
      <c r="N3491" s="29">
        <v>1968</v>
      </c>
      <c r="O3491" s="29" t="s">
        <v>1220</v>
      </c>
      <c r="P3491" s="29"/>
      <c r="Q3491" s="29"/>
      <c r="R3491" s="29"/>
      <c r="S3491" s="29"/>
      <c r="T3491" s="29"/>
      <c r="U3491" s="29"/>
      <c r="V3491" s="29"/>
      <c r="W3491" s="29"/>
      <c r="X3491" s="29"/>
      <c r="Y3491" s="29"/>
      <c r="Z3491" s="29"/>
      <c r="AA3491" s="29"/>
      <c r="AB3491" s="29"/>
      <c r="AC3491" s="29"/>
      <c r="AD3491" s="29"/>
      <c r="AE3491" s="29"/>
      <c r="AF3491" s="29"/>
      <c r="AG3491" s="29"/>
      <c r="AH3491" s="29"/>
      <c r="AI3491" s="29"/>
      <c r="AJ3491" s="29"/>
      <c r="AK3491" s="29"/>
      <c r="AL3491" s="29"/>
      <c r="AM3491" s="29"/>
      <c r="AN3491" s="29"/>
      <c r="AO3491" s="29"/>
      <c r="AP3491" s="29"/>
      <c r="AQ3491" s="29"/>
      <c r="AR3491" s="29"/>
      <c r="AS3491" s="29"/>
      <c r="AT3491" s="29"/>
      <c r="AU3491" s="29"/>
      <c r="AV3491" s="29"/>
      <c r="AW3491" s="29"/>
      <c r="AX3491" s="29"/>
      <c r="AY3491" s="29"/>
      <c r="AZ3491" s="29"/>
      <c r="BA3491" s="29"/>
      <c r="BB3491" s="29"/>
      <c r="BC3491" s="29"/>
      <c r="BD3491" s="29"/>
      <c r="BE3491" s="29"/>
      <c r="BF3491" s="29"/>
      <c r="BG3491" s="29"/>
      <c r="BH3491" s="29"/>
      <c r="BI3491" s="29"/>
      <c r="BJ3491" s="29"/>
      <c r="BK3491" s="29"/>
      <c r="BL3491" s="29"/>
      <c r="BM3491" s="29"/>
      <c r="BN3491" s="29"/>
      <c r="BO3491" s="29"/>
      <c r="BP3491" s="29"/>
      <c r="BQ3491" s="29"/>
      <c r="BR3491" s="29"/>
      <c r="BS3491" s="29"/>
      <c r="BT3491" s="29"/>
      <c r="BU3491" s="29"/>
      <c r="BV3491" s="29"/>
      <c r="BW3491" s="29"/>
      <c r="BX3491" s="29"/>
      <c r="BY3491" s="29"/>
      <c r="BZ3491" s="29"/>
      <c r="CA3491" s="29"/>
      <c r="CB3491" s="29"/>
      <c r="CC3491" s="29"/>
      <c r="CD3491" s="29"/>
      <c r="CE3491" s="29"/>
      <c r="CF3491" s="29"/>
      <c r="CG3491" s="29"/>
      <c r="CH3491" s="29"/>
      <c r="CI3491" s="29"/>
      <c r="CJ3491" s="29"/>
      <c r="CK3491" s="29"/>
      <c r="CL3491" s="29"/>
      <c r="CM3491" s="29"/>
      <c r="CN3491" s="29"/>
      <c r="CO3491" s="29"/>
      <c r="CP3491" s="29"/>
      <c r="CQ3491" s="29"/>
      <c r="CR3491" s="29"/>
      <c r="CS3491" s="29"/>
      <c r="CT3491" s="29"/>
      <c r="CU3491" s="29"/>
      <c r="CV3491" s="29"/>
      <c r="CW3491" s="29"/>
      <c r="CX3491" s="29"/>
      <c r="CY3491" s="29"/>
      <c r="CZ3491" s="29"/>
      <c r="DA3491" s="29"/>
      <c r="DB3491" s="29"/>
      <c r="DC3491" s="29"/>
      <c r="DD3491" s="29"/>
      <c r="DE3491" s="29"/>
      <c r="DF3491" s="29"/>
      <c r="DG3491" s="29"/>
      <c r="DH3491" s="29"/>
      <c r="DI3491" s="29"/>
      <c r="DJ3491" s="29"/>
      <c r="DK3491" s="29"/>
      <c r="DL3491" s="29"/>
      <c r="DM3491" s="29"/>
      <c r="DN3491" s="29"/>
      <c r="DO3491" s="29"/>
      <c r="DP3491" s="29"/>
      <c r="DQ3491" s="29"/>
      <c r="DR3491" s="29"/>
      <c r="DS3491" s="29"/>
      <c r="DT3491" s="29"/>
      <c r="DU3491" s="29"/>
      <c r="DV3491" s="29"/>
      <c r="DW3491" s="29"/>
      <c r="DX3491" s="29"/>
      <c r="DY3491" s="29"/>
      <c r="DZ3491" s="29"/>
      <c r="EA3491" s="29"/>
      <c r="EB3491" s="29"/>
      <c r="EC3491" s="29"/>
      <c r="ED3491" s="29"/>
      <c r="EE3491" s="29"/>
      <c r="EF3491" s="29"/>
      <c r="EG3491" s="29"/>
      <c r="EH3491" s="29"/>
      <c r="EI3491" s="29"/>
      <c r="EJ3491" s="29"/>
      <c r="EK3491" s="29"/>
      <c r="EL3491" s="29"/>
      <c r="EM3491" s="29"/>
      <c r="EN3491" s="29"/>
      <c r="EO3491" s="29"/>
      <c r="EP3491" s="29"/>
      <c r="EQ3491" s="29"/>
      <c r="ER3491" s="29"/>
      <c r="ES3491" s="29"/>
      <c r="ET3491" s="29"/>
      <c r="EU3491" s="29"/>
      <c r="EV3491" s="29"/>
      <c r="EW3491" s="29"/>
      <c r="EX3491" s="29"/>
      <c r="EY3491" s="29"/>
      <c r="EZ3491" s="29"/>
      <c r="FA3491" s="29"/>
      <c r="FB3491" s="29"/>
      <c r="FC3491" s="29"/>
      <c r="FD3491" s="29"/>
      <c r="FE3491" s="29"/>
      <c r="FF3491" s="29"/>
      <c r="FG3491" s="29"/>
      <c r="FH3491" s="29"/>
      <c r="FI3491" s="29"/>
      <c r="FJ3491" s="29"/>
      <c r="FK3491" s="29"/>
      <c r="FL3491" s="29"/>
      <c r="FM3491" s="29"/>
      <c r="FN3491" s="29"/>
      <c r="FO3491" s="29"/>
      <c r="FP3491" s="29"/>
      <c r="FQ3491" s="29"/>
      <c r="FR3491" s="29"/>
      <c r="FS3491" s="29"/>
      <c r="FT3491" s="29"/>
      <c r="FU3491" s="29"/>
      <c r="FV3491" s="29"/>
      <c r="FW3491" s="29"/>
      <c r="FX3491" s="29"/>
      <c r="FY3491" s="29"/>
      <c r="FZ3491" s="29"/>
      <c r="GA3491" s="29"/>
      <c r="GB3491" s="29"/>
      <c r="GC3491" s="29"/>
      <c r="GD3491" s="29"/>
      <c r="GE3491" s="29"/>
      <c r="GF3491" s="29"/>
      <c r="GG3491" s="29"/>
      <c r="GH3491" s="29"/>
      <c r="GI3491" s="29"/>
      <c r="GJ3491" s="29"/>
      <c r="GK3491" s="29"/>
      <c r="GL3491" s="29"/>
      <c r="GM3491" s="29"/>
      <c r="GN3491" s="29"/>
      <c r="GO3491" s="29"/>
      <c r="GP3491" s="29"/>
      <c r="GQ3491" s="29"/>
      <c r="GR3491" s="29"/>
      <c r="GS3491" s="29"/>
      <c r="GT3491" s="29"/>
      <c r="GU3491" s="29"/>
      <c r="GV3491" s="29"/>
      <c r="GW3491" s="29"/>
      <c r="GX3491" s="29"/>
      <c r="GY3491" s="29"/>
      <c r="GZ3491" s="29"/>
      <c r="HA3491" s="29"/>
      <c r="HB3491" s="29"/>
      <c r="HC3491" s="29"/>
      <c r="HD3491" s="29"/>
      <c r="HE3491" s="29"/>
      <c r="HF3491" s="29"/>
      <c r="HG3491" s="29"/>
      <c r="HH3491" s="29"/>
      <c r="HI3491" s="29"/>
      <c r="HJ3491" s="29"/>
      <c r="HK3491" s="29"/>
      <c r="HL3491" s="29"/>
      <c r="HM3491" s="29"/>
      <c r="HN3491" s="29"/>
      <c r="HO3491" s="29"/>
      <c r="HP3491" s="29"/>
      <c r="HQ3491" s="29"/>
      <c r="HR3491" s="29"/>
      <c r="HS3491" s="29"/>
      <c r="HT3491" s="29"/>
      <c r="HU3491" s="29"/>
      <c r="HV3491" s="29"/>
      <c r="HW3491" s="29"/>
      <c r="HX3491" s="29"/>
      <c r="HY3491" s="29"/>
      <c r="HZ3491" s="29"/>
      <c r="IA3491" s="29"/>
      <c r="IB3491" s="29"/>
      <c r="IC3491" s="29"/>
      <c r="ID3491" s="29"/>
      <c r="IE3491" s="29"/>
      <c r="IF3491" s="29"/>
      <c r="IG3491" s="29"/>
      <c r="IH3491" s="29"/>
      <c r="II3491" s="29"/>
      <c r="IJ3491" s="29"/>
      <c r="IK3491" s="29"/>
      <c r="IL3491" s="29"/>
      <c r="IM3491" s="29"/>
      <c r="IN3491" s="29"/>
      <c r="IO3491" s="29"/>
      <c r="IP3491" s="29"/>
      <c r="IQ3491" s="29"/>
      <c r="IR3491" s="29"/>
      <c r="IS3491" s="29"/>
      <c r="IT3491" s="29"/>
    </row>
    <row r="3492" spans="1:254" s="11" customFormat="1" ht="12.95" customHeight="1" x14ac:dyDescent="0.2">
      <c r="B3492" s="29" t="s">
        <v>902</v>
      </c>
      <c r="C3492" s="30" t="s">
        <v>1287</v>
      </c>
      <c r="D3492" s="30" t="s">
        <v>976</v>
      </c>
      <c r="E3492" s="131" t="s">
        <v>1218</v>
      </c>
      <c r="F3492" s="131">
        <v>49217</v>
      </c>
      <c r="G3492" s="29" t="s">
        <v>1219</v>
      </c>
      <c r="H3492" s="29" t="s">
        <v>1127</v>
      </c>
      <c r="I3492" s="29" t="s">
        <v>905</v>
      </c>
      <c r="J3492" s="29" t="s">
        <v>921</v>
      </c>
      <c r="K3492" s="29" t="s">
        <v>907</v>
      </c>
      <c r="L3492" s="29" t="s">
        <v>952</v>
      </c>
      <c r="M3492" s="29" t="s">
        <v>961</v>
      </c>
      <c r="N3492" s="29">
        <v>1968</v>
      </c>
      <c r="O3492" s="29" t="s">
        <v>1220</v>
      </c>
      <c r="P3492" s="29"/>
      <c r="Q3492" s="29"/>
      <c r="R3492" s="29"/>
      <c r="S3492" s="29"/>
      <c r="T3492" s="29"/>
      <c r="U3492" s="29"/>
      <c r="V3492" s="29"/>
      <c r="W3492" s="29"/>
      <c r="X3492" s="29"/>
      <c r="Y3492" s="29"/>
      <c r="Z3492" s="29"/>
      <c r="AA3492" s="29"/>
      <c r="AB3492" s="29"/>
      <c r="AC3492" s="29"/>
      <c r="AD3492" s="29"/>
      <c r="AE3492" s="29"/>
      <c r="AF3492" s="29"/>
      <c r="AG3492" s="29"/>
      <c r="AH3492" s="29"/>
      <c r="AI3492" s="29"/>
      <c r="AJ3492" s="29"/>
      <c r="AK3492" s="29"/>
      <c r="AL3492" s="29"/>
      <c r="AM3492" s="29"/>
      <c r="AN3492" s="29"/>
      <c r="AO3492" s="29"/>
      <c r="AP3492" s="29"/>
      <c r="AQ3492" s="29"/>
      <c r="AR3492" s="29"/>
      <c r="AS3492" s="29"/>
      <c r="AT3492" s="29"/>
      <c r="AU3492" s="29"/>
      <c r="AV3492" s="29"/>
      <c r="AW3492" s="29"/>
      <c r="AX3492" s="29"/>
      <c r="AY3492" s="29"/>
      <c r="AZ3492" s="29"/>
      <c r="BA3492" s="29"/>
      <c r="BB3492" s="29"/>
      <c r="BC3492" s="29"/>
      <c r="BD3492" s="29"/>
      <c r="BE3492" s="29"/>
      <c r="BF3492" s="29"/>
      <c r="BG3492" s="29"/>
      <c r="BH3492" s="29"/>
      <c r="BI3492" s="29"/>
      <c r="BJ3492" s="29"/>
      <c r="BK3492" s="29"/>
      <c r="BL3492" s="29"/>
      <c r="BM3492" s="29"/>
      <c r="BN3492" s="29"/>
      <c r="BO3492" s="29"/>
      <c r="BP3492" s="29"/>
      <c r="BQ3492" s="29"/>
      <c r="BR3492" s="29"/>
      <c r="BS3492" s="29"/>
      <c r="BT3492" s="29"/>
      <c r="BU3492" s="29"/>
      <c r="BV3492" s="29"/>
      <c r="BW3492" s="29"/>
      <c r="BX3492" s="29"/>
      <c r="BY3492" s="29"/>
      <c r="BZ3492" s="29"/>
      <c r="CA3492" s="29"/>
      <c r="CB3492" s="29"/>
      <c r="CC3492" s="29"/>
      <c r="CD3492" s="29"/>
      <c r="CE3492" s="29"/>
      <c r="CF3492" s="29"/>
      <c r="CG3492" s="29"/>
      <c r="CH3492" s="29"/>
      <c r="CI3492" s="29"/>
      <c r="CJ3492" s="29"/>
      <c r="CK3492" s="29"/>
      <c r="CL3492" s="29"/>
      <c r="CM3492" s="29"/>
      <c r="CN3492" s="29"/>
      <c r="CO3492" s="29"/>
      <c r="CP3492" s="29"/>
      <c r="CQ3492" s="29"/>
      <c r="CR3492" s="29"/>
      <c r="CS3492" s="29"/>
      <c r="CT3492" s="29"/>
      <c r="CU3492" s="29"/>
      <c r="CV3492" s="29"/>
      <c r="CW3492" s="29"/>
      <c r="CX3492" s="29"/>
      <c r="CY3492" s="29"/>
      <c r="CZ3492" s="29"/>
      <c r="DA3492" s="29"/>
      <c r="DB3492" s="29"/>
      <c r="DC3492" s="29"/>
      <c r="DD3492" s="29"/>
      <c r="DE3492" s="29"/>
      <c r="DF3492" s="29"/>
      <c r="DG3492" s="29"/>
      <c r="DH3492" s="29"/>
      <c r="DI3492" s="29"/>
      <c r="DJ3492" s="29"/>
      <c r="DK3492" s="29"/>
      <c r="DL3492" s="29"/>
      <c r="DM3492" s="29"/>
      <c r="DN3492" s="29"/>
      <c r="DO3492" s="29"/>
      <c r="DP3492" s="29"/>
      <c r="DQ3492" s="29"/>
      <c r="DR3492" s="29"/>
      <c r="DS3492" s="29"/>
      <c r="DT3492" s="29"/>
      <c r="DU3492" s="29"/>
      <c r="DV3492" s="29"/>
      <c r="DW3492" s="29"/>
      <c r="DX3492" s="29"/>
      <c r="DY3492" s="29"/>
      <c r="DZ3492" s="29"/>
      <c r="EA3492" s="29"/>
      <c r="EB3492" s="29"/>
      <c r="EC3492" s="29"/>
      <c r="ED3492" s="29"/>
      <c r="EE3492" s="29"/>
      <c r="EF3492" s="29"/>
      <c r="EG3492" s="29"/>
      <c r="EH3492" s="29"/>
      <c r="EI3492" s="29"/>
      <c r="EJ3492" s="29"/>
      <c r="EK3492" s="29"/>
      <c r="EL3492" s="29"/>
      <c r="EM3492" s="29"/>
      <c r="EN3492" s="29"/>
      <c r="EO3492" s="29"/>
      <c r="EP3492" s="29"/>
      <c r="EQ3492" s="29"/>
      <c r="ER3492" s="29"/>
      <c r="ES3492" s="29"/>
      <c r="ET3492" s="29"/>
      <c r="EU3492" s="29"/>
      <c r="EV3492" s="29"/>
      <c r="EW3492" s="29"/>
      <c r="EX3492" s="29"/>
      <c r="EY3492" s="29"/>
      <c r="EZ3492" s="29"/>
      <c r="FA3492" s="29"/>
      <c r="FB3492" s="29"/>
      <c r="FC3492" s="29"/>
      <c r="FD3492" s="29"/>
      <c r="FE3492" s="29"/>
      <c r="FF3492" s="29"/>
      <c r="FG3492" s="29"/>
      <c r="FH3492" s="29"/>
      <c r="FI3492" s="29"/>
      <c r="FJ3492" s="29"/>
      <c r="FK3492" s="29"/>
      <c r="FL3492" s="29"/>
      <c r="FM3492" s="29"/>
      <c r="FN3492" s="29"/>
      <c r="FO3492" s="29"/>
      <c r="FP3492" s="29"/>
      <c r="FQ3492" s="29"/>
      <c r="FR3492" s="29"/>
      <c r="FS3492" s="29"/>
      <c r="FT3492" s="29"/>
      <c r="FU3492" s="29"/>
      <c r="FV3492" s="29"/>
      <c r="FW3492" s="29"/>
      <c r="FX3492" s="29"/>
      <c r="FY3492" s="29"/>
      <c r="FZ3492" s="29"/>
      <c r="GA3492" s="29"/>
      <c r="GB3492" s="29"/>
      <c r="GC3492" s="29"/>
      <c r="GD3492" s="29"/>
      <c r="GE3492" s="29"/>
      <c r="GF3492" s="29"/>
      <c r="GG3492" s="29"/>
      <c r="GH3492" s="29"/>
      <c r="GI3492" s="29"/>
      <c r="GJ3492" s="29"/>
      <c r="GK3492" s="29"/>
      <c r="GL3492" s="29"/>
      <c r="GM3492" s="29"/>
      <c r="GN3492" s="29"/>
      <c r="GO3492" s="29"/>
      <c r="GP3492" s="29"/>
      <c r="GQ3492" s="29"/>
      <c r="GR3492" s="29"/>
      <c r="GS3492" s="29"/>
      <c r="GT3492" s="29"/>
      <c r="GU3492" s="29"/>
      <c r="GV3492" s="29"/>
      <c r="GW3492" s="29"/>
      <c r="GX3492" s="29"/>
      <c r="GY3492" s="29"/>
      <c r="GZ3492" s="29"/>
      <c r="HA3492" s="29"/>
      <c r="HB3492" s="29"/>
      <c r="HC3492" s="29"/>
      <c r="HD3492" s="29"/>
      <c r="HE3492" s="29"/>
      <c r="HF3492" s="29"/>
      <c r="HG3492" s="29"/>
      <c r="HH3492" s="29"/>
      <c r="HI3492" s="29"/>
      <c r="HJ3492" s="29"/>
      <c r="HK3492" s="29"/>
      <c r="HL3492" s="29"/>
      <c r="HM3492" s="29"/>
      <c r="HN3492" s="29"/>
      <c r="HO3492" s="29"/>
      <c r="HP3492" s="29"/>
      <c r="HQ3492" s="29"/>
      <c r="HR3492" s="29"/>
      <c r="HS3492" s="29"/>
      <c r="HT3492" s="29"/>
      <c r="HU3492" s="29"/>
      <c r="HV3492" s="29"/>
      <c r="HW3492" s="29"/>
      <c r="HX3492" s="29"/>
      <c r="HY3492" s="29"/>
      <c r="HZ3492" s="29"/>
      <c r="IA3492" s="29"/>
      <c r="IB3492" s="29"/>
      <c r="IC3492" s="29"/>
      <c r="ID3492" s="29"/>
      <c r="IE3492" s="29"/>
      <c r="IF3492" s="29"/>
      <c r="IG3492" s="29"/>
      <c r="IH3492" s="29"/>
      <c r="II3492" s="29"/>
      <c r="IJ3492" s="29"/>
      <c r="IK3492" s="29"/>
      <c r="IL3492" s="29"/>
      <c r="IM3492" s="29"/>
      <c r="IN3492" s="29"/>
      <c r="IO3492" s="29"/>
      <c r="IP3492" s="29"/>
      <c r="IQ3492" s="29"/>
      <c r="IR3492" s="29"/>
      <c r="IS3492" s="29"/>
      <c r="IT3492" s="29"/>
    </row>
    <row r="3493" spans="1:254" s="11" customFormat="1" ht="14.1" customHeight="1" x14ac:dyDescent="0.2">
      <c r="B3493" s="11" t="s">
        <v>902</v>
      </c>
      <c r="C3493" s="144" t="s">
        <v>1287</v>
      </c>
      <c r="D3493" s="144" t="s">
        <v>976</v>
      </c>
      <c r="E3493" s="41" t="s">
        <v>1218</v>
      </c>
      <c r="F3493" s="41">
        <v>49217</v>
      </c>
      <c r="G3493" s="11" t="s">
        <v>1219</v>
      </c>
      <c r="H3493" s="11" t="s">
        <v>1127</v>
      </c>
      <c r="I3493" s="11" t="s">
        <v>905</v>
      </c>
      <c r="J3493" s="11" t="s">
        <v>921</v>
      </c>
      <c r="K3493" s="11" t="s">
        <v>907</v>
      </c>
      <c r="L3493" s="11" t="s">
        <v>952</v>
      </c>
      <c r="M3493" s="11" t="s">
        <v>961</v>
      </c>
      <c r="N3493" s="11">
        <v>1968</v>
      </c>
      <c r="O3493" s="11" t="s">
        <v>1220</v>
      </c>
      <c r="R3493" s="29"/>
      <c r="S3493" s="29"/>
      <c r="T3493" s="29"/>
      <c r="U3493" s="29"/>
      <c r="V3493" s="29"/>
      <c r="W3493" s="29"/>
      <c r="X3493" s="29"/>
      <c r="Y3493" s="29"/>
      <c r="Z3493" s="29"/>
      <c r="AA3493" s="29"/>
      <c r="AB3493" s="29"/>
      <c r="AC3493" s="29"/>
      <c r="AD3493" s="29"/>
      <c r="AE3493" s="29"/>
      <c r="AF3493" s="29"/>
      <c r="AG3493" s="29"/>
      <c r="AH3493" s="29"/>
      <c r="AI3493" s="29"/>
      <c r="AJ3493" s="29"/>
      <c r="AK3493" s="29"/>
      <c r="AL3493" s="29"/>
      <c r="AM3493" s="29"/>
      <c r="AN3493" s="29"/>
      <c r="AO3493" s="29"/>
      <c r="AP3493" s="29"/>
      <c r="AQ3493" s="29"/>
      <c r="AR3493" s="29"/>
      <c r="AS3493" s="29"/>
      <c r="AT3493" s="29"/>
      <c r="AU3493" s="29"/>
      <c r="AV3493" s="29"/>
      <c r="AW3493" s="29"/>
      <c r="AX3493" s="29"/>
      <c r="AY3493" s="29"/>
      <c r="AZ3493" s="29"/>
      <c r="BA3493" s="29"/>
      <c r="BB3493" s="29"/>
      <c r="BC3493" s="29"/>
      <c r="BD3493" s="29"/>
      <c r="BE3493" s="29"/>
      <c r="BF3493" s="29"/>
      <c r="BG3493" s="29"/>
      <c r="BH3493" s="29"/>
      <c r="BI3493" s="29"/>
      <c r="BJ3493" s="29"/>
      <c r="BK3493" s="29"/>
      <c r="BL3493" s="29"/>
      <c r="BM3493" s="29"/>
      <c r="BN3493" s="29"/>
      <c r="BO3493" s="29"/>
      <c r="BP3493" s="29"/>
      <c r="BQ3493" s="29"/>
      <c r="BR3493" s="29"/>
      <c r="BS3493" s="29"/>
      <c r="BT3493" s="29"/>
      <c r="BU3493" s="29"/>
      <c r="BV3493" s="29"/>
      <c r="BW3493" s="29"/>
      <c r="BX3493" s="29"/>
      <c r="BY3493" s="29"/>
      <c r="BZ3493" s="29"/>
      <c r="CA3493" s="29"/>
      <c r="CB3493" s="29"/>
      <c r="CC3493" s="29"/>
      <c r="CD3493" s="29"/>
      <c r="CE3493" s="29"/>
      <c r="CF3493" s="29"/>
      <c r="CG3493" s="29"/>
      <c r="CH3493" s="29"/>
      <c r="CI3493" s="29"/>
      <c r="CJ3493" s="29"/>
      <c r="CK3493" s="29"/>
      <c r="CL3493" s="29"/>
      <c r="CM3493" s="29"/>
      <c r="CN3493" s="29"/>
      <c r="CO3493" s="29"/>
      <c r="CP3493" s="29"/>
      <c r="CQ3493" s="29"/>
      <c r="CR3493" s="29"/>
      <c r="CS3493" s="29"/>
      <c r="CT3493" s="29"/>
      <c r="CU3493" s="29"/>
      <c r="CV3493" s="29"/>
      <c r="CW3493" s="29"/>
      <c r="CX3493" s="29"/>
      <c r="CY3493" s="29"/>
      <c r="CZ3493" s="29"/>
      <c r="DA3493" s="29"/>
      <c r="DB3493" s="29"/>
      <c r="DC3493" s="29"/>
      <c r="DD3493" s="29"/>
      <c r="DE3493" s="29"/>
      <c r="DF3493" s="29"/>
      <c r="DG3493" s="29"/>
      <c r="DH3493" s="29"/>
      <c r="DI3493" s="29"/>
      <c r="DJ3493" s="29"/>
      <c r="DK3493" s="29"/>
      <c r="DL3493" s="29"/>
      <c r="DM3493" s="29"/>
      <c r="DN3493" s="29"/>
      <c r="DO3493" s="29"/>
      <c r="DP3493" s="29"/>
      <c r="DQ3493" s="29"/>
      <c r="DR3493" s="29"/>
      <c r="DS3493" s="29"/>
      <c r="DT3493" s="29"/>
      <c r="DU3493" s="29"/>
      <c r="DV3493" s="29"/>
      <c r="DW3493" s="29"/>
      <c r="DX3493" s="29"/>
      <c r="DY3493" s="29"/>
      <c r="DZ3493" s="29"/>
      <c r="EA3493" s="29"/>
      <c r="EB3493" s="29"/>
      <c r="EC3493" s="29"/>
      <c r="ED3493" s="29"/>
      <c r="EE3493" s="29"/>
      <c r="EF3493" s="29"/>
      <c r="EG3493" s="29"/>
      <c r="EH3493" s="29"/>
      <c r="EI3493" s="29"/>
      <c r="EJ3493" s="29"/>
      <c r="EK3493" s="29"/>
      <c r="EL3493" s="29"/>
      <c r="EM3493" s="29"/>
      <c r="EN3493" s="29"/>
      <c r="EO3493" s="29"/>
      <c r="EP3493" s="29"/>
      <c r="EQ3493" s="29"/>
      <c r="ER3493" s="29"/>
      <c r="ES3493" s="29"/>
      <c r="ET3493" s="29"/>
      <c r="EU3493" s="29"/>
      <c r="EV3493" s="29"/>
      <c r="EW3493" s="29"/>
      <c r="EX3493" s="29"/>
      <c r="EY3493" s="29"/>
      <c r="EZ3493" s="29"/>
      <c r="FA3493" s="29"/>
      <c r="FB3493" s="29"/>
      <c r="FC3493" s="29"/>
      <c r="FD3493" s="29"/>
      <c r="FE3493" s="29"/>
      <c r="FF3493" s="29"/>
      <c r="FG3493" s="29"/>
      <c r="FH3493" s="29"/>
      <c r="FI3493" s="29"/>
      <c r="FJ3493" s="29"/>
      <c r="FK3493" s="29"/>
      <c r="FL3493" s="29"/>
      <c r="FM3493" s="29"/>
      <c r="FN3493" s="29"/>
      <c r="FO3493" s="29"/>
      <c r="FP3493" s="29"/>
      <c r="FQ3493" s="29"/>
      <c r="FR3493" s="29"/>
      <c r="FS3493" s="29"/>
      <c r="FT3493" s="29"/>
      <c r="FU3493" s="29"/>
      <c r="FV3493" s="29"/>
      <c r="FW3493" s="29"/>
      <c r="FX3493" s="29"/>
      <c r="FY3493" s="29"/>
      <c r="FZ3493" s="29"/>
      <c r="GA3493" s="29"/>
      <c r="GB3493" s="29"/>
      <c r="GC3493" s="29"/>
      <c r="GD3493" s="29"/>
      <c r="GE3493" s="29"/>
      <c r="GF3493" s="29"/>
      <c r="GG3493" s="29"/>
      <c r="GH3493" s="29"/>
      <c r="GI3493" s="29"/>
      <c r="GJ3493" s="29"/>
      <c r="GK3493" s="29"/>
      <c r="GL3493" s="29"/>
      <c r="GM3493" s="29"/>
      <c r="GN3493" s="29"/>
      <c r="GO3493" s="29"/>
      <c r="GP3493" s="29"/>
      <c r="GQ3493" s="29"/>
      <c r="GR3493" s="29"/>
      <c r="GS3493" s="29"/>
      <c r="GT3493" s="29"/>
      <c r="GU3493" s="29"/>
      <c r="GV3493" s="29"/>
      <c r="GW3493" s="29"/>
      <c r="GX3493" s="29"/>
      <c r="GY3493" s="29"/>
      <c r="GZ3493" s="29"/>
      <c r="HA3493" s="29"/>
      <c r="HB3493" s="29"/>
      <c r="HC3493" s="29"/>
      <c r="HD3493" s="29"/>
      <c r="HE3493" s="29"/>
      <c r="HF3493" s="29"/>
      <c r="HG3493" s="29"/>
      <c r="HH3493" s="29"/>
      <c r="HI3493" s="29"/>
      <c r="HJ3493" s="29"/>
      <c r="HK3493" s="29"/>
      <c r="HL3493" s="29"/>
      <c r="HM3493" s="29"/>
      <c r="HN3493" s="29"/>
      <c r="HO3493" s="29"/>
      <c r="HP3493" s="29"/>
      <c r="HQ3493" s="29"/>
      <c r="HR3493" s="29"/>
      <c r="HS3493" s="29"/>
      <c r="HT3493" s="29"/>
      <c r="HU3493" s="29"/>
      <c r="HV3493" s="29"/>
      <c r="HW3493" s="29"/>
      <c r="HX3493" s="29"/>
      <c r="HY3493" s="29"/>
      <c r="HZ3493" s="29"/>
      <c r="IA3493" s="29"/>
      <c r="IB3493" s="29"/>
      <c r="IC3493" s="29"/>
      <c r="ID3493" s="29"/>
      <c r="IE3493" s="29"/>
      <c r="IF3493" s="29"/>
      <c r="IG3493" s="29"/>
      <c r="IH3493" s="29"/>
      <c r="II3493" s="29"/>
      <c r="IJ3493" s="29"/>
      <c r="IK3493" s="29"/>
      <c r="IL3493" s="29"/>
      <c r="IM3493" s="29"/>
      <c r="IN3493" s="29"/>
      <c r="IO3493" s="29"/>
      <c r="IP3493" s="29"/>
      <c r="IQ3493" s="29"/>
      <c r="IR3493" s="29"/>
      <c r="IS3493" s="29"/>
      <c r="IT3493" s="29"/>
    </row>
    <row r="3494" spans="1:254" s="11" customFormat="1" ht="12.95" customHeight="1" x14ac:dyDescent="0.2">
      <c r="B3494" s="11" t="s">
        <v>902</v>
      </c>
      <c r="C3494" s="144" t="s">
        <v>1287</v>
      </c>
      <c r="D3494" s="144" t="s">
        <v>976</v>
      </c>
      <c r="E3494" s="41" t="s">
        <v>1218</v>
      </c>
      <c r="F3494" s="41">
        <v>49217</v>
      </c>
      <c r="G3494" s="11" t="s">
        <v>1219</v>
      </c>
      <c r="H3494" s="11" t="s">
        <v>1127</v>
      </c>
      <c r="I3494" s="11" t="s">
        <v>905</v>
      </c>
      <c r="J3494" s="11" t="s">
        <v>921</v>
      </c>
      <c r="K3494" s="11" t="s">
        <v>907</v>
      </c>
      <c r="L3494" s="11" t="s">
        <v>952</v>
      </c>
      <c r="M3494" s="11" t="s">
        <v>961</v>
      </c>
      <c r="N3494" s="11">
        <v>1968</v>
      </c>
      <c r="O3494" s="11" t="s">
        <v>1220</v>
      </c>
      <c r="R3494" s="29"/>
      <c r="S3494" s="29"/>
      <c r="T3494" s="29"/>
      <c r="U3494" s="29"/>
      <c r="V3494" s="29"/>
      <c r="W3494" s="29"/>
      <c r="X3494" s="29"/>
      <c r="Y3494" s="29"/>
      <c r="Z3494" s="29"/>
      <c r="AA3494" s="29"/>
      <c r="AB3494" s="29"/>
      <c r="AC3494" s="29"/>
      <c r="AD3494" s="29"/>
      <c r="AE3494" s="29"/>
      <c r="AF3494" s="29"/>
      <c r="AG3494" s="29"/>
      <c r="AH3494" s="29"/>
      <c r="AI3494" s="29"/>
      <c r="AJ3494" s="29"/>
      <c r="AK3494" s="29"/>
      <c r="AL3494" s="29"/>
      <c r="AM3494" s="29"/>
      <c r="AN3494" s="29"/>
      <c r="AO3494" s="29"/>
      <c r="AP3494" s="29"/>
      <c r="AQ3494" s="29"/>
      <c r="AR3494" s="29"/>
      <c r="AS3494" s="29"/>
      <c r="AT3494" s="29"/>
      <c r="AU3494" s="29"/>
      <c r="AV3494" s="29"/>
      <c r="AW3494" s="29"/>
      <c r="AX3494" s="29"/>
      <c r="AY3494" s="29"/>
      <c r="AZ3494" s="29"/>
      <c r="BA3494" s="29"/>
      <c r="BB3494" s="29"/>
      <c r="BC3494" s="29"/>
      <c r="BD3494" s="29"/>
      <c r="BE3494" s="29"/>
      <c r="BF3494" s="29"/>
      <c r="BG3494" s="29"/>
      <c r="BH3494" s="29"/>
      <c r="BI3494" s="29"/>
      <c r="BJ3494" s="29"/>
      <c r="BK3494" s="29"/>
      <c r="BL3494" s="29"/>
      <c r="BM3494" s="29"/>
      <c r="BN3494" s="29"/>
      <c r="BO3494" s="29"/>
      <c r="BP3494" s="29"/>
      <c r="BQ3494" s="29"/>
      <c r="BR3494" s="29"/>
      <c r="BS3494" s="29"/>
      <c r="BT3494" s="29"/>
      <c r="BU3494" s="29"/>
      <c r="BV3494" s="29"/>
      <c r="BW3494" s="29"/>
      <c r="BX3494" s="29"/>
      <c r="BY3494" s="29"/>
      <c r="BZ3494" s="29"/>
      <c r="CA3494" s="29"/>
      <c r="CB3494" s="29"/>
      <c r="CC3494" s="29"/>
      <c r="CD3494" s="29"/>
      <c r="CE3494" s="29"/>
      <c r="CF3494" s="29"/>
      <c r="CG3494" s="29"/>
      <c r="CH3494" s="29"/>
      <c r="CI3494" s="29"/>
      <c r="CJ3494" s="29"/>
      <c r="CK3494" s="29"/>
      <c r="CL3494" s="29"/>
      <c r="CM3494" s="29"/>
      <c r="CN3494" s="29"/>
      <c r="CO3494" s="29"/>
      <c r="CP3494" s="29"/>
      <c r="CQ3494" s="29"/>
      <c r="CR3494" s="29"/>
      <c r="CS3494" s="29"/>
      <c r="CT3494" s="29"/>
      <c r="CU3494" s="29"/>
      <c r="CV3494" s="29"/>
      <c r="CW3494" s="29"/>
      <c r="CX3494" s="29"/>
      <c r="CY3494" s="29"/>
      <c r="CZ3494" s="29"/>
      <c r="DA3494" s="29"/>
      <c r="DB3494" s="29"/>
      <c r="DC3494" s="29"/>
      <c r="DD3494" s="29"/>
      <c r="DE3494" s="29"/>
      <c r="DF3494" s="29"/>
      <c r="DG3494" s="29"/>
      <c r="DH3494" s="29"/>
      <c r="DI3494" s="29"/>
      <c r="DJ3494" s="29"/>
      <c r="DK3494" s="29"/>
      <c r="DL3494" s="29"/>
      <c r="DM3494" s="29"/>
      <c r="DN3494" s="29"/>
      <c r="DO3494" s="29"/>
      <c r="DP3494" s="29"/>
      <c r="DQ3494" s="29"/>
      <c r="DR3494" s="29"/>
      <c r="DS3494" s="29"/>
      <c r="DT3494" s="29"/>
      <c r="DU3494" s="29"/>
      <c r="DV3494" s="29"/>
      <c r="DW3494" s="29"/>
      <c r="DX3494" s="29"/>
      <c r="DY3494" s="29"/>
      <c r="DZ3494" s="29"/>
      <c r="EA3494" s="29"/>
      <c r="EB3494" s="29"/>
      <c r="EC3494" s="29"/>
      <c r="ED3494" s="29"/>
      <c r="EE3494" s="29"/>
      <c r="EF3494" s="29"/>
      <c r="EG3494" s="29"/>
      <c r="EH3494" s="29"/>
      <c r="EI3494" s="29"/>
      <c r="EJ3494" s="29"/>
      <c r="EK3494" s="29"/>
      <c r="EL3494" s="29"/>
      <c r="EM3494" s="29"/>
      <c r="EN3494" s="29"/>
      <c r="EO3494" s="29"/>
      <c r="EP3494" s="29"/>
      <c r="EQ3494" s="29"/>
      <c r="ER3494" s="29"/>
      <c r="ES3494" s="29"/>
      <c r="ET3494" s="29"/>
      <c r="EU3494" s="29"/>
      <c r="EV3494" s="29"/>
      <c r="EW3494" s="29"/>
      <c r="EX3494" s="29"/>
      <c r="EY3494" s="29"/>
      <c r="EZ3494" s="29"/>
      <c r="FA3494" s="29"/>
      <c r="FB3494" s="29"/>
      <c r="FC3494" s="29"/>
      <c r="FD3494" s="29"/>
      <c r="FE3494" s="29"/>
      <c r="FF3494" s="29"/>
      <c r="FG3494" s="29"/>
      <c r="FH3494" s="29"/>
      <c r="FI3494" s="29"/>
      <c r="FJ3494" s="29"/>
      <c r="FK3494" s="29"/>
      <c r="FL3494" s="29"/>
      <c r="FM3494" s="29"/>
      <c r="FN3494" s="29"/>
      <c r="FO3494" s="29"/>
      <c r="FP3494" s="29"/>
      <c r="FQ3494" s="29"/>
      <c r="FR3494" s="29"/>
      <c r="FS3494" s="29"/>
      <c r="FT3494" s="29"/>
      <c r="FU3494" s="29"/>
      <c r="FV3494" s="29"/>
      <c r="FW3494" s="29"/>
      <c r="FX3494" s="29"/>
      <c r="FY3494" s="29"/>
      <c r="FZ3494" s="29"/>
      <c r="GA3494" s="29"/>
      <c r="GB3494" s="29"/>
      <c r="GC3494" s="29"/>
      <c r="GD3494" s="29"/>
      <c r="GE3494" s="29"/>
      <c r="GF3494" s="29"/>
      <c r="GG3494" s="29"/>
      <c r="GH3494" s="29"/>
      <c r="GI3494" s="29"/>
      <c r="GJ3494" s="29"/>
      <c r="GK3494" s="29"/>
      <c r="GL3494" s="29"/>
      <c r="GM3494" s="29"/>
      <c r="GN3494" s="29"/>
      <c r="GO3494" s="29"/>
      <c r="GP3494" s="29"/>
      <c r="GQ3494" s="29"/>
      <c r="GR3494" s="29"/>
      <c r="GS3494" s="29"/>
      <c r="GT3494" s="29"/>
      <c r="GU3494" s="29"/>
      <c r="GV3494" s="29"/>
      <c r="GW3494" s="29"/>
      <c r="GX3494" s="29"/>
      <c r="GY3494" s="29"/>
      <c r="GZ3494" s="29"/>
      <c r="HA3494" s="29"/>
      <c r="HB3494" s="29"/>
      <c r="HC3494" s="29"/>
      <c r="HD3494" s="29"/>
      <c r="HE3494" s="29"/>
      <c r="HF3494" s="29"/>
      <c r="HG3494" s="29"/>
      <c r="HH3494" s="29"/>
      <c r="HI3494" s="29"/>
      <c r="HJ3494" s="29"/>
      <c r="HK3494" s="29"/>
      <c r="HL3494" s="29"/>
      <c r="HM3494" s="29"/>
      <c r="HN3494" s="29"/>
      <c r="HO3494" s="29"/>
      <c r="HP3494" s="29"/>
      <c r="HQ3494" s="29"/>
      <c r="HR3494" s="29"/>
      <c r="HS3494" s="29"/>
      <c r="HT3494" s="29"/>
      <c r="HU3494" s="29"/>
      <c r="HV3494" s="29"/>
      <c r="HW3494" s="29"/>
      <c r="HX3494" s="29"/>
      <c r="HY3494" s="29"/>
      <c r="HZ3494" s="29"/>
      <c r="IA3494" s="29"/>
      <c r="IB3494" s="29"/>
      <c r="IC3494" s="29"/>
      <c r="ID3494" s="29"/>
      <c r="IE3494" s="29"/>
      <c r="IF3494" s="29"/>
      <c r="IG3494" s="29"/>
      <c r="IH3494" s="29"/>
      <c r="II3494" s="29"/>
      <c r="IJ3494" s="29"/>
      <c r="IK3494" s="29"/>
      <c r="IL3494" s="29"/>
      <c r="IM3494" s="29"/>
      <c r="IN3494" s="29"/>
      <c r="IO3494" s="29"/>
      <c r="IP3494" s="29"/>
      <c r="IQ3494" s="29"/>
      <c r="IR3494" s="29"/>
      <c r="IS3494" s="29"/>
      <c r="IT3494" s="29"/>
    </row>
    <row r="3495" spans="1:254" s="11" customFormat="1" ht="12" customHeight="1" x14ac:dyDescent="0.2">
      <c r="B3495" s="29" t="s">
        <v>902</v>
      </c>
      <c r="C3495" s="30" t="s">
        <v>1287</v>
      </c>
      <c r="D3495" s="30" t="s">
        <v>976</v>
      </c>
      <c r="E3495" s="131" t="s">
        <v>1218</v>
      </c>
      <c r="F3495" s="131">
        <v>49217</v>
      </c>
      <c r="G3495" s="29" t="s">
        <v>1219</v>
      </c>
      <c r="H3495" s="29" t="s">
        <v>1127</v>
      </c>
      <c r="I3495" s="29" t="s">
        <v>905</v>
      </c>
      <c r="J3495" s="29" t="s">
        <v>921</v>
      </c>
      <c r="K3495" s="29" t="s">
        <v>907</v>
      </c>
      <c r="L3495" s="29" t="s">
        <v>952</v>
      </c>
      <c r="M3495" s="29" t="s">
        <v>961</v>
      </c>
      <c r="N3495" s="29">
        <v>1968</v>
      </c>
      <c r="O3495" s="29" t="s">
        <v>1220</v>
      </c>
      <c r="P3495" s="29" t="s">
        <v>2636</v>
      </c>
      <c r="S3495" s="29"/>
      <c r="T3495" s="29"/>
      <c r="U3495" s="29"/>
      <c r="V3495" s="29"/>
      <c r="W3495" s="29"/>
      <c r="X3495" s="29"/>
      <c r="Y3495" s="29"/>
      <c r="Z3495" s="29"/>
      <c r="AA3495" s="29"/>
      <c r="AB3495" s="29"/>
      <c r="AC3495" s="29"/>
      <c r="AD3495" s="29"/>
      <c r="AE3495" s="29"/>
      <c r="AF3495" s="29"/>
      <c r="AG3495" s="29"/>
      <c r="AH3495" s="29"/>
      <c r="AI3495" s="29"/>
      <c r="AJ3495" s="29"/>
      <c r="AK3495" s="29"/>
      <c r="AL3495" s="29"/>
      <c r="AM3495" s="29"/>
      <c r="AN3495" s="29"/>
      <c r="AO3495" s="29"/>
      <c r="AP3495" s="29"/>
      <c r="AQ3495" s="29"/>
      <c r="AR3495" s="29"/>
      <c r="AS3495" s="29"/>
      <c r="AT3495" s="29"/>
      <c r="AU3495" s="29"/>
      <c r="AV3495" s="29"/>
      <c r="AW3495" s="29"/>
      <c r="AX3495" s="29"/>
      <c r="AY3495" s="29"/>
      <c r="AZ3495" s="29"/>
      <c r="BA3495" s="29"/>
      <c r="BB3495" s="29"/>
      <c r="BC3495" s="29"/>
      <c r="BD3495" s="29"/>
      <c r="BE3495" s="29"/>
      <c r="BF3495" s="29"/>
      <c r="BG3495" s="29"/>
      <c r="BH3495" s="29"/>
      <c r="BI3495" s="29"/>
      <c r="BJ3495" s="29"/>
      <c r="BK3495" s="29"/>
      <c r="BL3495" s="29"/>
      <c r="BM3495" s="29"/>
      <c r="BN3495" s="29"/>
      <c r="BO3495" s="29"/>
      <c r="BP3495" s="29"/>
      <c r="BQ3495" s="29"/>
      <c r="BR3495" s="29"/>
      <c r="BS3495" s="29"/>
      <c r="BT3495" s="29"/>
      <c r="BU3495" s="29"/>
      <c r="BV3495" s="29"/>
      <c r="BW3495" s="29"/>
      <c r="BX3495" s="29"/>
      <c r="BY3495" s="29"/>
      <c r="BZ3495" s="29"/>
      <c r="CA3495" s="29"/>
      <c r="CB3495" s="29"/>
      <c r="CC3495" s="29"/>
      <c r="CD3495" s="29"/>
      <c r="CE3495" s="29"/>
      <c r="CF3495" s="29"/>
      <c r="CG3495" s="29"/>
      <c r="CH3495" s="29"/>
      <c r="CI3495" s="29"/>
      <c r="CJ3495" s="29"/>
      <c r="CK3495" s="29"/>
      <c r="CL3495" s="29"/>
      <c r="CM3495" s="29"/>
      <c r="CN3495" s="29"/>
      <c r="CO3495" s="29"/>
      <c r="CP3495" s="29"/>
      <c r="CQ3495" s="29"/>
      <c r="CR3495" s="29"/>
      <c r="CS3495" s="29"/>
      <c r="CT3495" s="29"/>
      <c r="CU3495" s="29"/>
      <c r="CV3495" s="29"/>
      <c r="CW3495" s="29"/>
      <c r="CX3495" s="29"/>
      <c r="CY3495" s="29"/>
      <c r="CZ3495" s="29"/>
      <c r="DA3495" s="29"/>
      <c r="DB3495" s="29"/>
      <c r="DC3495" s="29"/>
      <c r="DD3495" s="29"/>
      <c r="DE3495" s="29"/>
      <c r="DF3495" s="29"/>
      <c r="DG3495" s="29"/>
      <c r="DH3495" s="29"/>
      <c r="DI3495" s="29"/>
      <c r="DJ3495" s="29"/>
      <c r="DK3495" s="29"/>
      <c r="DL3495" s="29"/>
      <c r="DM3495" s="29"/>
      <c r="DN3495" s="29"/>
      <c r="DO3495" s="29"/>
      <c r="DP3495" s="29"/>
      <c r="DQ3495" s="29"/>
      <c r="DR3495" s="29"/>
      <c r="DS3495" s="29"/>
      <c r="DT3495" s="29"/>
      <c r="DU3495" s="29"/>
      <c r="DV3495" s="29"/>
      <c r="DW3495" s="29"/>
      <c r="DX3495" s="29"/>
      <c r="DY3495" s="29"/>
      <c r="DZ3495" s="29"/>
      <c r="EA3495" s="29"/>
      <c r="EB3495" s="29"/>
      <c r="EC3495" s="29"/>
      <c r="ED3495" s="29"/>
      <c r="EE3495" s="29"/>
      <c r="EF3495" s="29"/>
      <c r="EG3495" s="29"/>
      <c r="EH3495" s="29"/>
      <c r="EI3495" s="29"/>
      <c r="EJ3495" s="29"/>
      <c r="EK3495" s="29"/>
      <c r="EL3495" s="29"/>
      <c r="EM3495" s="29"/>
      <c r="EN3495" s="29"/>
      <c r="EO3495" s="29"/>
      <c r="EP3495" s="29"/>
      <c r="EQ3495" s="29"/>
      <c r="ER3495" s="29"/>
      <c r="ES3495" s="29"/>
      <c r="ET3495" s="29"/>
      <c r="EU3495" s="29"/>
      <c r="EV3495" s="29"/>
      <c r="EW3495" s="29"/>
      <c r="EX3495" s="29"/>
      <c r="EY3495" s="29"/>
      <c r="EZ3495" s="29"/>
      <c r="FA3495" s="29"/>
      <c r="FB3495" s="29"/>
      <c r="FC3495" s="29"/>
      <c r="FD3495" s="29"/>
      <c r="FE3495" s="29"/>
      <c r="FF3495" s="29"/>
      <c r="FG3495" s="29"/>
      <c r="FH3495" s="29"/>
      <c r="FI3495" s="29"/>
      <c r="FJ3495" s="29"/>
      <c r="FK3495" s="29"/>
      <c r="FL3495" s="29"/>
      <c r="FM3495" s="29"/>
      <c r="FN3495" s="29"/>
      <c r="FO3495" s="29"/>
      <c r="FP3495" s="29"/>
      <c r="FQ3495" s="29"/>
      <c r="FR3495" s="29"/>
      <c r="FS3495" s="29"/>
      <c r="FT3495" s="29"/>
      <c r="FU3495" s="29"/>
      <c r="FV3495" s="29"/>
      <c r="FW3495" s="29"/>
      <c r="FX3495" s="29"/>
      <c r="FY3495" s="29"/>
      <c r="FZ3495" s="29"/>
      <c r="GA3495" s="29"/>
      <c r="GB3495" s="29"/>
      <c r="GC3495" s="29"/>
      <c r="GD3495" s="29"/>
      <c r="GE3495" s="29"/>
      <c r="GF3495" s="29"/>
      <c r="GG3495" s="29"/>
      <c r="GH3495" s="29"/>
      <c r="GI3495" s="29"/>
      <c r="GJ3495" s="29"/>
      <c r="GK3495" s="29"/>
      <c r="GL3495" s="29"/>
      <c r="GM3495" s="29"/>
      <c r="GN3495" s="29"/>
      <c r="GO3495" s="29"/>
      <c r="GP3495" s="29"/>
      <c r="GQ3495" s="29"/>
      <c r="GR3495" s="29"/>
      <c r="GS3495" s="29"/>
      <c r="GT3495" s="29"/>
      <c r="GU3495" s="29"/>
      <c r="GV3495" s="29"/>
      <c r="GW3495" s="29"/>
      <c r="GX3495" s="29"/>
      <c r="GY3495" s="29"/>
      <c r="GZ3495" s="29"/>
      <c r="HA3495" s="29"/>
      <c r="HB3495" s="29"/>
      <c r="HC3495" s="29"/>
      <c r="HD3495" s="29"/>
      <c r="HE3495" s="29"/>
      <c r="HF3495" s="29"/>
      <c r="HG3495" s="29"/>
      <c r="HH3495" s="29"/>
      <c r="HI3495" s="29"/>
      <c r="HJ3495" s="29"/>
      <c r="HK3495" s="29"/>
      <c r="HL3495" s="29"/>
      <c r="HM3495" s="29"/>
      <c r="HN3495" s="29"/>
      <c r="HO3495" s="29"/>
      <c r="HP3495" s="29"/>
      <c r="HQ3495" s="29"/>
      <c r="HR3495" s="29"/>
      <c r="HS3495" s="29"/>
      <c r="HT3495" s="29"/>
      <c r="HU3495" s="29"/>
      <c r="HV3495" s="29"/>
      <c r="HW3495" s="29"/>
      <c r="HX3495" s="29"/>
      <c r="HY3495" s="29"/>
      <c r="HZ3495" s="29"/>
      <c r="IA3495" s="29"/>
      <c r="IB3495" s="29"/>
      <c r="IC3495" s="29"/>
      <c r="ID3495" s="29"/>
      <c r="IE3495" s="29"/>
      <c r="IF3495" s="29"/>
      <c r="IG3495" s="29"/>
      <c r="IH3495" s="29"/>
      <c r="II3495" s="29"/>
      <c r="IJ3495" s="29"/>
      <c r="IK3495" s="29"/>
      <c r="IL3495" s="29"/>
      <c r="IM3495" s="29"/>
      <c r="IN3495" s="29"/>
      <c r="IO3495" s="29"/>
      <c r="IP3495" s="29"/>
      <c r="IQ3495" s="29"/>
      <c r="IR3495" s="29"/>
      <c r="IS3495" s="29"/>
      <c r="IT3495" s="29"/>
    </row>
    <row r="3496" spans="1:254" s="11" customFormat="1" ht="12.95" customHeight="1" x14ac:dyDescent="0.2">
      <c r="A3496" s="29">
        <v>42</v>
      </c>
      <c r="B3496" s="29" t="s">
        <v>902</v>
      </c>
      <c r="C3496" s="30" t="s">
        <v>1287</v>
      </c>
      <c r="D3496" s="30" t="s">
        <v>976</v>
      </c>
      <c r="E3496" s="29" t="s">
        <v>1218</v>
      </c>
      <c r="F3496" s="29">
        <v>49217</v>
      </c>
      <c r="G3496" s="29" t="s">
        <v>1219</v>
      </c>
      <c r="H3496" s="29" t="s">
        <v>1127</v>
      </c>
      <c r="I3496" s="29" t="s">
        <v>905</v>
      </c>
      <c r="J3496" s="29" t="s">
        <v>921</v>
      </c>
      <c r="K3496" s="29" t="s">
        <v>907</v>
      </c>
      <c r="L3496" s="29" t="s">
        <v>952</v>
      </c>
      <c r="M3496" s="29" t="s">
        <v>961</v>
      </c>
      <c r="N3496" s="29">
        <v>1968</v>
      </c>
      <c r="O3496" s="29" t="s">
        <v>1220</v>
      </c>
      <c r="P3496" s="29" t="s">
        <v>3119</v>
      </c>
      <c r="Q3496" s="29"/>
      <c r="R3496" s="29"/>
      <c r="S3496" s="29"/>
      <c r="T3496" s="29"/>
      <c r="U3496" s="29"/>
      <c r="V3496" s="29"/>
      <c r="W3496" s="29"/>
      <c r="X3496" s="29"/>
      <c r="Y3496" s="29"/>
      <c r="Z3496" s="29"/>
      <c r="AA3496" s="29"/>
      <c r="AB3496" s="29"/>
      <c r="AC3496" s="29"/>
      <c r="AD3496" s="29"/>
      <c r="AE3496" s="29"/>
      <c r="AF3496" s="29"/>
      <c r="AG3496" s="29"/>
      <c r="AH3496" s="29"/>
      <c r="AI3496" s="29"/>
      <c r="AJ3496" s="29"/>
      <c r="AK3496" s="29"/>
      <c r="AL3496" s="29"/>
      <c r="AM3496" s="29"/>
      <c r="AN3496" s="29"/>
      <c r="AO3496" s="29"/>
      <c r="AP3496" s="29"/>
      <c r="AQ3496" s="29"/>
      <c r="AR3496" s="29"/>
      <c r="AS3496" s="29"/>
      <c r="AT3496" s="29"/>
      <c r="AU3496" s="29"/>
      <c r="AV3496" s="29"/>
      <c r="AW3496" s="29"/>
      <c r="AX3496" s="29"/>
      <c r="AY3496" s="29"/>
      <c r="AZ3496" s="29"/>
      <c r="BA3496" s="29"/>
      <c r="BB3496" s="29"/>
      <c r="BC3496" s="29"/>
      <c r="BD3496" s="29"/>
      <c r="BE3496" s="29"/>
      <c r="BF3496" s="29"/>
      <c r="BG3496" s="29"/>
      <c r="BH3496" s="29"/>
      <c r="BI3496" s="29"/>
      <c r="BJ3496" s="29"/>
      <c r="BK3496" s="29"/>
      <c r="BL3496" s="29"/>
      <c r="BM3496" s="29"/>
      <c r="BN3496" s="29"/>
      <c r="BO3496" s="29"/>
      <c r="BP3496" s="29"/>
      <c r="BQ3496" s="29"/>
      <c r="BR3496" s="29"/>
      <c r="BS3496" s="29"/>
      <c r="BT3496" s="29"/>
      <c r="BU3496" s="29"/>
      <c r="BV3496" s="29"/>
      <c r="BW3496" s="29"/>
      <c r="BX3496" s="29"/>
      <c r="BY3496" s="29"/>
      <c r="BZ3496" s="29"/>
      <c r="CA3496" s="29"/>
      <c r="CB3496" s="29"/>
      <c r="CC3496" s="29"/>
      <c r="CD3496" s="29"/>
      <c r="CE3496" s="29"/>
      <c r="CF3496" s="29"/>
      <c r="CG3496" s="29"/>
      <c r="CH3496" s="29"/>
      <c r="CI3496" s="29"/>
      <c r="CJ3496" s="29"/>
      <c r="CK3496" s="29"/>
      <c r="CL3496" s="29"/>
      <c r="CM3496" s="29"/>
      <c r="CN3496" s="29"/>
      <c r="CO3496" s="29"/>
      <c r="CP3496" s="29"/>
      <c r="CQ3496" s="29"/>
      <c r="CR3496" s="29"/>
      <c r="CS3496" s="29"/>
      <c r="CT3496" s="29"/>
      <c r="CU3496" s="29"/>
      <c r="CV3496" s="29"/>
      <c r="CW3496" s="29"/>
      <c r="CX3496" s="29"/>
      <c r="CY3496" s="29"/>
      <c r="CZ3496" s="29"/>
      <c r="DA3496" s="29"/>
      <c r="DB3496" s="29"/>
      <c r="DC3496" s="29"/>
      <c r="DD3496" s="29"/>
      <c r="DE3496" s="29"/>
      <c r="DF3496" s="29"/>
      <c r="DG3496" s="29"/>
      <c r="DH3496" s="29"/>
      <c r="DI3496" s="29"/>
      <c r="DJ3496" s="29"/>
      <c r="DK3496" s="29"/>
      <c r="DL3496" s="29"/>
      <c r="DM3496" s="29"/>
      <c r="DN3496" s="29"/>
      <c r="DO3496" s="29"/>
      <c r="DP3496" s="29"/>
      <c r="DQ3496" s="29"/>
      <c r="DR3496" s="29"/>
      <c r="DS3496" s="29"/>
      <c r="DT3496" s="29"/>
      <c r="DU3496" s="29"/>
      <c r="DV3496" s="29"/>
      <c r="DW3496" s="29"/>
      <c r="DX3496" s="29"/>
      <c r="DY3496" s="29"/>
      <c r="DZ3496" s="29"/>
      <c r="EA3496" s="29"/>
      <c r="EB3496" s="29"/>
      <c r="EC3496" s="29"/>
      <c r="ED3496" s="29"/>
      <c r="EE3496" s="29"/>
      <c r="EF3496" s="29"/>
      <c r="EG3496" s="29"/>
      <c r="EH3496" s="29"/>
      <c r="EI3496" s="29"/>
      <c r="EJ3496" s="29"/>
      <c r="EK3496" s="29"/>
      <c r="EL3496" s="29"/>
      <c r="EM3496" s="29"/>
      <c r="EN3496" s="29"/>
      <c r="EO3496" s="29"/>
      <c r="EP3496" s="29"/>
      <c r="EQ3496" s="29"/>
      <c r="ER3496" s="29"/>
      <c r="ES3496" s="29"/>
      <c r="ET3496" s="29"/>
      <c r="EU3496" s="29"/>
      <c r="EV3496" s="29"/>
      <c r="EW3496" s="29"/>
      <c r="EX3496" s="29"/>
      <c r="EY3496" s="29"/>
      <c r="EZ3496" s="29"/>
      <c r="FA3496" s="29"/>
      <c r="FB3496" s="29"/>
      <c r="FC3496" s="29"/>
      <c r="FD3496" s="29"/>
      <c r="FE3496" s="29"/>
      <c r="FF3496" s="29"/>
      <c r="FG3496" s="29"/>
      <c r="FH3496" s="29"/>
      <c r="FI3496" s="29"/>
      <c r="FJ3496" s="29"/>
      <c r="FK3496" s="29"/>
      <c r="FL3496" s="29"/>
      <c r="FM3496" s="29"/>
      <c r="FN3496" s="29"/>
      <c r="FO3496" s="29"/>
      <c r="FP3496" s="29"/>
      <c r="FQ3496" s="29"/>
      <c r="FR3496" s="29"/>
      <c r="FS3496" s="29"/>
      <c r="FT3496" s="29"/>
      <c r="FU3496" s="29"/>
      <c r="FV3496" s="29"/>
      <c r="FW3496" s="29"/>
      <c r="FX3496" s="29"/>
      <c r="FY3496" s="29"/>
      <c r="FZ3496" s="29"/>
      <c r="GA3496" s="29"/>
      <c r="GB3496" s="29"/>
      <c r="GC3496" s="29"/>
      <c r="GD3496" s="29"/>
      <c r="GE3496" s="29"/>
      <c r="GF3496" s="29"/>
      <c r="GG3496" s="29"/>
      <c r="GH3496" s="29"/>
      <c r="GI3496" s="29"/>
      <c r="GJ3496" s="29"/>
      <c r="GK3496" s="29"/>
      <c r="GL3496" s="29"/>
      <c r="GM3496" s="29"/>
      <c r="GN3496" s="29"/>
      <c r="GO3496" s="29"/>
      <c r="GP3496" s="29"/>
      <c r="GQ3496" s="29"/>
      <c r="GR3496" s="29"/>
      <c r="GS3496" s="29"/>
      <c r="GT3496" s="29"/>
      <c r="GU3496" s="29"/>
      <c r="GV3496" s="29"/>
      <c r="GW3496" s="29"/>
      <c r="GX3496" s="29"/>
      <c r="GY3496" s="29"/>
      <c r="GZ3496" s="29"/>
      <c r="HA3496" s="29"/>
      <c r="HB3496" s="29"/>
      <c r="HC3496" s="29"/>
      <c r="HD3496" s="29"/>
      <c r="HE3496" s="29"/>
      <c r="HF3496" s="29"/>
      <c r="HG3496" s="29"/>
      <c r="HH3496" s="29"/>
      <c r="HI3496" s="29"/>
      <c r="HJ3496" s="29"/>
      <c r="HK3496" s="29"/>
      <c r="HL3496" s="29"/>
      <c r="HM3496" s="29"/>
      <c r="HN3496" s="29"/>
      <c r="HO3496" s="29"/>
      <c r="HP3496" s="29"/>
      <c r="HQ3496" s="29"/>
      <c r="HR3496" s="29"/>
      <c r="HS3496" s="29"/>
      <c r="HT3496" s="29"/>
      <c r="HU3496" s="29"/>
      <c r="HV3496" s="29"/>
      <c r="HW3496" s="29"/>
      <c r="HX3496" s="29"/>
      <c r="HY3496" s="29"/>
      <c r="HZ3496" s="29"/>
      <c r="IA3496" s="29"/>
      <c r="IB3496" s="29"/>
      <c r="IC3496" s="29"/>
      <c r="ID3496" s="29"/>
      <c r="IE3496" s="29"/>
      <c r="IF3496" s="29"/>
      <c r="IG3496" s="29"/>
      <c r="IH3496" s="29"/>
      <c r="II3496" s="29"/>
      <c r="IJ3496" s="29"/>
      <c r="IK3496" s="29"/>
      <c r="IL3496" s="29"/>
      <c r="IM3496" s="29"/>
      <c r="IN3496" s="29"/>
      <c r="IO3496" s="29"/>
      <c r="IP3496" s="29"/>
      <c r="IQ3496" s="29"/>
      <c r="IR3496" s="29"/>
      <c r="IS3496" s="29"/>
      <c r="IT3496" s="29"/>
    </row>
    <row r="3497" spans="1:254" s="11" customFormat="1" ht="12.95" customHeight="1" x14ac:dyDescent="0.2">
      <c r="B3497" s="29" t="s">
        <v>902</v>
      </c>
      <c r="C3497" s="30" t="s">
        <v>216</v>
      </c>
      <c r="D3497" s="30" t="s">
        <v>976</v>
      </c>
      <c r="E3497" s="131" t="s">
        <v>1218</v>
      </c>
      <c r="F3497" s="131">
        <v>49217</v>
      </c>
      <c r="G3497" s="29" t="s">
        <v>1219</v>
      </c>
      <c r="H3497" s="29" t="s">
        <v>1127</v>
      </c>
      <c r="I3497" s="29" t="s">
        <v>905</v>
      </c>
      <c r="J3497" s="29" t="s">
        <v>921</v>
      </c>
      <c r="K3497" s="29" t="s">
        <v>907</v>
      </c>
      <c r="L3497" s="29" t="s">
        <v>952</v>
      </c>
      <c r="M3497" s="29" t="s">
        <v>961</v>
      </c>
      <c r="N3497" s="29">
        <v>1968</v>
      </c>
      <c r="O3497" s="29" t="s">
        <v>1220</v>
      </c>
      <c r="P3497" s="29"/>
      <c r="Q3497" s="29"/>
      <c r="R3497" s="29"/>
      <c r="S3497" s="29"/>
      <c r="T3497" s="29"/>
      <c r="U3497" s="29"/>
      <c r="V3497" s="29"/>
      <c r="W3497" s="29"/>
      <c r="X3497" s="29"/>
      <c r="Y3497" s="29"/>
      <c r="Z3497" s="29"/>
      <c r="AA3497" s="29"/>
      <c r="AB3497" s="29"/>
      <c r="AC3497" s="29"/>
      <c r="AD3497" s="29"/>
      <c r="AE3497" s="29"/>
      <c r="AF3497" s="29"/>
      <c r="AG3497" s="29"/>
      <c r="AH3497" s="29"/>
      <c r="AI3497" s="29"/>
      <c r="AJ3497" s="29"/>
      <c r="AK3497" s="29"/>
      <c r="AL3497" s="29"/>
      <c r="AM3497" s="29"/>
      <c r="AN3497" s="29"/>
      <c r="AO3497" s="29"/>
      <c r="AP3497" s="29"/>
      <c r="AQ3497" s="29"/>
      <c r="AR3497" s="29"/>
      <c r="AS3497" s="29"/>
      <c r="AT3497" s="29"/>
      <c r="AU3497" s="29"/>
      <c r="AV3497" s="29"/>
      <c r="AW3497" s="29"/>
      <c r="AX3497" s="29"/>
      <c r="AY3497" s="29"/>
      <c r="AZ3497" s="29"/>
      <c r="BA3497" s="29"/>
      <c r="BB3497" s="29"/>
      <c r="BC3497" s="29"/>
      <c r="BD3497" s="29"/>
      <c r="BE3497" s="29"/>
      <c r="BF3497" s="29"/>
      <c r="BG3497" s="29"/>
      <c r="BH3497" s="29"/>
      <c r="BI3497" s="29"/>
      <c r="BJ3497" s="29"/>
      <c r="BK3497" s="29"/>
      <c r="BL3497" s="29"/>
      <c r="BM3497" s="29"/>
      <c r="BN3497" s="29"/>
      <c r="BO3497" s="29"/>
      <c r="BP3497" s="29"/>
      <c r="BQ3497" s="29"/>
      <c r="BR3497" s="29"/>
      <c r="BS3497" s="29"/>
      <c r="BT3497" s="29"/>
      <c r="BU3497" s="29"/>
      <c r="BV3497" s="29"/>
      <c r="BW3497" s="29"/>
      <c r="BX3497" s="29"/>
      <c r="BY3497" s="29"/>
      <c r="BZ3497" s="29"/>
      <c r="CA3497" s="29"/>
      <c r="CB3497" s="29"/>
      <c r="CC3497" s="29"/>
      <c r="CD3497" s="29"/>
      <c r="CE3497" s="29"/>
      <c r="CF3497" s="29"/>
      <c r="CG3497" s="29"/>
      <c r="CH3497" s="29"/>
      <c r="CI3497" s="29"/>
      <c r="CJ3497" s="29"/>
      <c r="CK3497" s="29"/>
      <c r="CL3497" s="29"/>
      <c r="CM3497" s="29"/>
      <c r="CN3497" s="29"/>
      <c r="CO3497" s="29"/>
      <c r="CP3497" s="29"/>
      <c r="CQ3497" s="29"/>
      <c r="CR3497" s="29"/>
      <c r="CS3497" s="29"/>
      <c r="CT3497" s="29"/>
      <c r="CU3497" s="29"/>
      <c r="CV3497" s="29"/>
      <c r="CW3497" s="29"/>
      <c r="CX3497" s="29"/>
      <c r="CY3497" s="29"/>
      <c r="CZ3497" s="29"/>
      <c r="DA3497" s="29"/>
      <c r="DB3497" s="29"/>
      <c r="DC3497" s="29"/>
      <c r="DD3497" s="29"/>
      <c r="DE3497" s="29"/>
      <c r="DF3497" s="29"/>
      <c r="DG3497" s="29"/>
      <c r="DH3497" s="29"/>
      <c r="DI3497" s="29"/>
      <c r="DJ3497" s="29"/>
      <c r="DK3497" s="29"/>
      <c r="DL3497" s="29"/>
      <c r="DM3497" s="29"/>
      <c r="DN3497" s="29"/>
      <c r="DO3497" s="29"/>
      <c r="DP3497" s="29"/>
      <c r="DQ3497" s="29"/>
      <c r="DR3497" s="29"/>
      <c r="DS3497" s="29"/>
      <c r="DT3497" s="29"/>
      <c r="DU3497" s="29"/>
      <c r="DV3497" s="29"/>
      <c r="DW3497" s="29"/>
      <c r="DX3497" s="29"/>
      <c r="DY3497" s="29"/>
      <c r="DZ3497" s="29"/>
      <c r="EA3497" s="29"/>
      <c r="EB3497" s="29"/>
      <c r="EC3497" s="29"/>
      <c r="ED3497" s="29"/>
      <c r="EE3497" s="29"/>
      <c r="EF3497" s="29"/>
      <c r="EG3497" s="29"/>
      <c r="EH3497" s="29"/>
      <c r="EI3497" s="29"/>
      <c r="EJ3497" s="29"/>
      <c r="EK3497" s="29"/>
      <c r="EL3497" s="29"/>
      <c r="EM3497" s="29"/>
      <c r="EN3497" s="29"/>
      <c r="EO3497" s="29"/>
      <c r="EP3497" s="29"/>
      <c r="EQ3497" s="29"/>
      <c r="ER3497" s="29"/>
      <c r="ES3497" s="29"/>
      <c r="ET3497" s="29"/>
      <c r="EU3497" s="29"/>
      <c r="EV3497" s="29"/>
      <c r="EW3497" s="29"/>
      <c r="EX3497" s="29"/>
      <c r="EY3497" s="29"/>
      <c r="EZ3497" s="29"/>
      <c r="FA3497" s="29"/>
      <c r="FB3497" s="29"/>
      <c r="FC3497" s="29"/>
      <c r="FD3497" s="29"/>
      <c r="FE3497" s="29"/>
      <c r="FF3497" s="29"/>
      <c r="FG3497" s="29"/>
      <c r="FH3497" s="29"/>
      <c r="FI3497" s="29"/>
      <c r="FJ3497" s="29"/>
      <c r="FK3497" s="29"/>
      <c r="FL3497" s="29"/>
      <c r="FM3497" s="29"/>
      <c r="FN3497" s="29"/>
      <c r="FO3497" s="29"/>
      <c r="FP3497" s="29"/>
      <c r="FQ3497" s="29"/>
      <c r="FR3497" s="29"/>
      <c r="FS3497" s="29"/>
      <c r="FT3497" s="29"/>
      <c r="FU3497" s="29"/>
      <c r="FV3497" s="29"/>
      <c r="FW3497" s="29"/>
      <c r="FX3497" s="29"/>
      <c r="FY3497" s="29"/>
      <c r="FZ3497" s="29"/>
      <c r="GA3497" s="29"/>
      <c r="GB3497" s="29"/>
      <c r="GC3497" s="29"/>
      <c r="GD3497" s="29"/>
      <c r="GE3497" s="29"/>
      <c r="GF3497" s="29"/>
      <c r="GG3497" s="29"/>
      <c r="GH3497" s="29"/>
      <c r="GI3497" s="29"/>
      <c r="GJ3497" s="29"/>
      <c r="GK3497" s="29"/>
      <c r="GL3497" s="29"/>
      <c r="GM3497" s="29"/>
      <c r="GN3497" s="29"/>
      <c r="GO3497" s="29"/>
      <c r="GP3497" s="29"/>
      <c r="GQ3497" s="29"/>
      <c r="GR3497" s="29"/>
      <c r="GS3497" s="29"/>
      <c r="GT3497" s="29"/>
      <c r="GU3497" s="29"/>
      <c r="GV3497" s="29"/>
      <c r="GW3497" s="29"/>
      <c r="GX3497" s="29"/>
      <c r="GY3497" s="29"/>
      <c r="GZ3497" s="29"/>
      <c r="HA3497" s="29"/>
      <c r="HB3497" s="29"/>
      <c r="HC3497" s="29"/>
      <c r="HD3497" s="29"/>
      <c r="HE3497" s="29"/>
      <c r="HF3497" s="29"/>
      <c r="HG3497" s="29"/>
      <c r="HH3497" s="29"/>
      <c r="HI3497" s="29"/>
      <c r="HJ3497" s="29"/>
      <c r="HK3497" s="29"/>
      <c r="HL3497" s="29"/>
      <c r="HM3497" s="29"/>
      <c r="HN3497" s="29"/>
      <c r="HO3497" s="29"/>
      <c r="HP3497" s="29"/>
      <c r="HQ3497" s="29"/>
      <c r="HR3497" s="29"/>
      <c r="HS3497" s="29"/>
      <c r="HT3497" s="29"/>
      <c r="HU3497" s="29"/>
      <c r="HV3497" s="29"/>
      <c r="HW3497" s="29"/>
      <c r="HX3497" s="29"/>
      <c r="HY3497" s="29"/>
      <c r="HZ3497" s="29"/>
      <c r="IA3497" s="29"/>
      <c r="IB3497" s="29"/>
      <c r="IC3497" s="29"/>
      <c r="ID3497" s="29"/>
      <c r="IE3497" s="29"/>
      <c r="IF3497" s="29"/>
      <c r="IG3497" s="29"/>
      <c r="IH3497" s="29"/>
      <c r="II3497" s="29"/>
      <c r="IJ3497" s="29"/>
      <c r="IK3497" s="29"/>
      <c r="IL3497" s="29"/>
      <c r="IM3497" s="29"/>
      <c r="IN3497" s="29"/>
      <c r="IO3497" s="29"/>
      <c r="IP3497" s="29"/>
      <c r="IQ3497" s="29"/>
      <c r="IR3497" s="29"/>
      <c r="IS3497" s="29"/>
      <c r="IT3497" s="29"/>
    </row>
    <row r="3498" spans="1:254" s="11" customFormat="1" ht="12.95" customHeight="1" x14ac:dyDescent="0.2">
      <c r="B3498" s="29" t="s">
        <v>902</v>
      </c>
      <c r="C3498" s="30" t="s">
        <v>216</v>
      </c>
      <c r="D3498" s="30" t="s">
        <v>976</v>
      </c>
      <c r="E3498" s="131" t="s">
        <v>1218</v>
      </c>
      <c r="F3498" s="131">
        <v>49217</v>
      </c>
      <c r="G3498" s="29" t="s">
        <v>1219</v>
      </c>
      <c r="H3498" s="29" t="s">
        <v>1127</v>
      </c>
      <c r="I3498" s="29" t="s">
        <v>905</v>
      </c>
      <c r="J3498" s="29" t="s">
        <v>921</v>
      </c>
      <c r="K3498" s="29" t="s">
        <v>907</v>
      </c>
      <c r="L3498" s="29" t="s">
        <v>952</v>
      </c>
      <c r="M3498" s="29" t="s">
        <v>961</v>
      </c>
      <c r="N3498" s="29">
        <v>1968</v>
      </c>
      <c r="O3498" s="29" t="s">
        <v>1220</v>
      </c>
      <c r="P3498" s="29"/>
      <c r="Q3498" s="29"/>
      <c r="S3498" s="29"/>
      <c r="T3498" s="29"/>
      <c r="U3498" s="29"/>
      <c r="V3498" s="29"/>
      <c r="W3498" s="29"/>
      <c r="X3498" s="29"/>
      <c r="Y3498" s="29"/>
      <c r="Z3498" s="29"/>
      <c r="AA3498" s="29"/>
      <c r="AB3498" s="29"/>
      <c r="AC3498" s="29"/>
      <c r="AD3498" s="29"/>
      <c r="AE3498" s="29"/>
      <c r="AF3498" s="29"/>
      <c r="AG3498" s="29"/>
      <c r="AH3498" s="29"/>
      <c r="AI3498" s="29"/>
      <c r="AJ3498" s="29"/>
      <c r="AK3498" s="29"/>
      <c r="AL3498" s="29"/>
      <c r="AM3498" s="29"/>
      <c r="AN3498" s="29"/>
      <c r="AO3498" s="29"/>
      <c r="AP3498" s="29"/>
      <c r="AQ3498" s="29"/>
      <c r="AR3498" s="29"/>
      <c r="AS3498" s="29"/>
      <c r="AT3498" s="29"/>
      <c r="AU3498" s="29"/>
      <c r="AV3498" s="29"/>
      <c r="AW3498" s="29"/>
      <c r="AX3498" s="29"/>
      <c r="AY3498" s="29"/>
      <c r="AZ3498" s="29"/>
      <c r="BA3498" s="29"/>
      <c r="BB3498" s="29"/>
      <c r="BC3498" s="29"/>
      <c r="BD3498" s="29"/>
      <c r="BE3498" s="29"/>
      <c r="BF3498" s="29"/>
      <c r="BG3498" s="29"/>
      <c r="BH3498" s="29"/>
      <c r="BI3498" s="29"/>
      <c r="BJ3498" s="29"/>
      <c r="BK3498" s="29"/>
      <c r="BL3498" s="29"/>
      <c r="BM3498" s="29"/>
      <c r="BN3498" s="29"/>
      <c r="BO3498" s="29"/>
      <c r="BP3498" s="29"/>
      <c r="BQ3498" s="29"/>
      <c r="BR3498" s="29"/>
      <c r="BS3498" s="29"/>
      <c r="BT3498" s="29"/>
      <c r="BU3498" s="29"/>
      <c r="BV3498" s="29"/>
      <c r="BW3498" s="29"/>
      <c r="BX3498" s="29"/>
      <c r="BY3498" s="29"/>
      <c r="BZ3498" s="29"/>
      <c r="CA3498" s="29"/>
      <c r="CB3498" s="29"/>
      <c r="CC3498" s="29"/>
      <c r="CD3498" s="29"/>
      <c r="CE3498" s="29"/>
      <c r="CF3498" s="29"/>
      <c r="CG3498" s="29"/>
      <c r="CH3498" s="29"/>
      <c r="CI3498" s="29"/>
      <c r="CJ3498" s="29"/>
      <c r="CK3498" s="29"/>
      <c r="CL3498" s="29"/>
      <c r="CM3498" s="29"/>
      <c r="CN3498" s="29"/>
      <c r="CO3498" s="29"/>
      <c r="CP3498" s="29"/>
      <c r="CQ3498" s="29"/>
      <c r="CR3498" s="29"/>
      <c r="CS3498" s="29"/>
      <c r="CT3498" s="29"/>
      <c r="CU3498" s="29"/>
      <c r="CV3498" s="29"/>
      <c r="CW3498" s="29"/>
      <c r="CX3498" s="29"/>
      <c r="CY3498" s="29"/>
      <c r="CZ3498" s="29"/>
      <c r="DA3498" s="29"/>
      <c r="DB3498" s="29"/>
      <c r="DC3498" s="29"/>
      <c r="DD3498" s="29"/>
      <c r="DE3498" s="29"/>
      <c r="DF3498" s="29"/>
      <c r="DG3498" s="29"/>
      <c r="DH3498" s="29"/>
      <c r="DI3498" s="29"/>
      <c r="DJ3498" s="29"/>
      <c r="DK3498" s="29"/>
      <c r="DL3498" s="29"/>
      <c r="DM3498" s="29"/>
      <c r="DN3498" s="29"/>
      <c r="DO3498" s="29"/>
      <c r="DP3498" s="29"/>
      <c r="DQ3498" s="29"/>
      <c r="DR3498" s="29"/>
      <c r="DS3498" s="29"/>
      <c r="DT3498" s="29"/>
      <c r="DU3498" s="29"/>
      <c r="DV3498" s="29"/>
      <c r="DW3498" s="29"/>
      <c r="DX3498" s="29"/>
      <c r="DY3498" s="29"/>
      <c r="DZ3498" s="29"/>
      <c r="EA3498" s="29"/>
      <c r="EB3498" s="29"/>
      <c r="EC3498" s="29"/>
      <c r="ED3498" s="29"/>
      <c r="EE3498" s="29"/>
      <c r="EF3498" s="29"/>
      <c r="EG3498" s="29"/>
      <c r="EH3498" s="29"/>
      <c r="EI3498" s="29"/>
      <c r="EJ3498" s="29"/>
      <c r="EK3498" s="29"/>
      <c r="EL3498" s="29"/>
      <c r="EM3498" s="29"/>
      <c r="EN3498" s="29"/>
      <c r="EO3498" s="29"/>
      <c r="EP3498" s="29"/>
      <c r="EQ3498" s="29"/>
      <c r="ER3498" s="29"/>
      <c r="ES3498" s="29"/>
      <c r="ET3498" s="29"/>
      <c r="EU3498" s="29"/>
      <c r="EV3498" s="29"/>
      <c r="EW3498" s="29"/>
      <c r="EX3498" s="29"/>
      <c r="EY3498" s="29"/>
      <c r="EZ3498" s="29"/>
      <c r="FA3498" s="29"/>
      <c r="FB3498" s="29"/>
      <c r="FC3498" s="29"/>
      <c r="FD3498" s="29"/>
      <c r="FE3498" s="29"/>
      <c r="FF3498" s="29"/>
      <c r="FG3498" s="29"/>
      <c r="FH3498" s="29"/>
      <c r="FI3498" s="29"/>
      <c r="FJ3498" s="29"/>
      <c r="FK3498" s="29"/>
      <c r="FL3498" s="29"/>
      <c r="FM3498" s="29"/>
      <c r="FN3498" s="29"/>
      <c r="FO3498" s="29"/>
      <c r="FP3498" s="29"/>
      <c r="FQ3498" s="29"/>
      <c r="FR3498" s="29"/>
      <c r="FS3498" s="29"/>
      <c r="FT3498" s="29"/>
      <c r="FU3498" s="29"/>
      <c r="FV3498" s="29"/>
      <c r="FW3498" s="29"/>
      <c r="FX3498" s="29"/>
      <c r="FY3498" s="29"/>
      <c r="FZ3498" s="29"/>
      <c r="GA3498" s="29"/>
      <c r="GB3498" s="29"/>
      <c r="GC3498" s="29"/>
      <c r="GD3498" s="29"/>
      <c r="GE3498" s="29"/>
      <c r="GF3498" s="29"/>
      <c r="GG3498" s="29"/>
      <c r="GH3498" s="29"/>
      <c r="GI3498" s="29"/>
      <c r="GJ3498" s="29"/>
      <c r="GK3498" s="29"/>
      <c r="GL3498" s="29"/>
      <c r="GM3498" s="29"/>
      <c r="GN3498" s="29"/>
      <c r="GO3498" s="29"/>
      <c r="GP3498" s="29"/>
      <c r="GQ3498" s="29"/>
      <c r="GR3498" s="29"/>
      <c r="GS3498" s="29"/>
      <c r="GT3498" s="29"/>
      <c r="GU3498" s="29"/>
      <c r="GV3498" s="29"/>
      <c r="GW3498" s="29"/>
      <c r="GX3498" s="29"/>
      <c r="GY3498" s="29"/>
      <c r="GZ3498" s="29"/>
      <c r="HA3498" s="29"/>
      <c r="HB3498" s="29"/>
      <c r="HC3498" s="29"/>
      <c r="HD3498" s="29"/>
      <c r="HE3498" s="29"/>
      <c r="HF3498" s="29"/>
      <c r="HG3498" s="29"/>
      <c r="HH3498" s="29"/>
      <c r="HI3498" s="29"/>
      <c r="HJ3498" s="29"/>
      <c r="HK3498" s="29"/>
      <c r="HL3498" s="29"/>
      <c r="HM3498" s="29"/>
      <c r="HN3498" s="29"/>
      <c r="HO3498" s="29"/>
      <c r="HP3498" s="29"/>
      <c r="HQ3498" s="29"/>
      <c r="HR3498" s="29"/>
      <c r="HS3498" s="29"/>
      <c r="HT3498" s="29"/>
      <c r="HU3498" s="29"/>
      <c r="HV3498" s="29"/>
      <c r="HW3498" s="29"/>
      <c r="HX3498" s="29"/>
      <c r="HY3498" s="29"/>
      <c r="HZ3498" s="29"/>
      <c r="IA3498" s="29"/>
      <c r="IB3498" s="29"/>
      <c r="IC3498" s="29"/>
      <c r="ID3498" s="29"/>
      <c r="IE3498" s="29"/>
      <c r="IF3498" s="29"/>
      <c r="IG3498" s="29"/>
      <c r="IH3498" s="29"/>
      <c r="II3498" s="29"/>
      <c r="IJ3498" s="29"/>
      <c r="IK3498" s="29"/>
      <c r="IL3498" s="29"/>
      <c r="IM3498" s="29"/>
      <c r="IN3498" s="29"/>
      <c r="IO3498" s="29"/>
      <c r="IP3498" s="29"/>
      <c r="IQ3498" s="29"/>
      <c r="IR3498" s="29"/>
      <c r="IS3498" s="29"/>
      <c r="IT3498" s="29"/>
    </row>
    <row r="3499" spans="1:254" s="11" customFormat="1" ht="12.95" customHeight="1" x14ac:dyDescent="0.2">
      <c r="B3499" s="29" t="s">
        <v>902</v>
      </c>
      <c r="C3499" s="30" t="s">
        <v>216</v>
      </c>
      <c r="D3499" s="30" t="s">
        <v>976</v>
      </c>
      <c r="E3499" s="131" t="s">
        <v>1218</v>
      </c>
      <c r="F3499" s="131">
        <v>49217</v>
      </c>
      <c r="G3499" s="29" t="s">
        <v>1219</v>
      </c>
      <c r="H3499" s="29" t="s">
        <v>1127</v>
      </c>
      <c r="I3499" s="29" t="s">
        <v>905</v>
      </c>
      <c r="J3499" s="29" t="s">
        <v>921</v>
      </c>
      <c r="K3499" s="29" t="s">
        <v>907</v>
      </c>
      <c r="L3499" s="29" t="s">
        <v>952</v>
      </c>
      <c r="M3499" s="29" t="s">
        <v>961</v>
      </c>
      <c r="N3499" s="29">
        <v>1968</v>
      </c>
      <c r="O3499" s="29" t="s">
        <v>1220</v>
      </c>
      <c r="P3499" s="29"/>
      <c r="Q3499" s="29"/>
      <c r="R3499" s="29"/>
      <c r="S3499" s="29"/>
      <c r="T3499" s="29"/>
      <c r="U3499" s="29"/>
      <c r="V3499" s="29"/>
      <c r="W3499" s="29"/>
      <c r="X3499" s="29"/>
      <c r="Y3499" s="29"/>
      <c r="Z3499" s="29"/>
      <c r="AA3499" s="29"/>
      <c r="AB3499" s="29"/>
      <c r="AC3499" s="29"/>
      <c r="AD3499" s="29"/>
      <c r="AE3499" s="29"/>
      <c r="AF3499" s="29"/>
      <c r="AG3499" s="29"/>
      <c r="AH3499" s="29"/>
      <c r="AI3499" s="29"/>
      <c r="AJ3499" s="29"/>
      <c r="AK3499" s="29"/>
      <c r="AL3499" s="29"/>
      <c r="AM3499" s="29"/>
      <c r="AN3499" s="29"/>
      <c r="AO3499" s="29"/>
      <c r="AP3499" s="29"/>
      <c r="AQ3499" s="29"/>
      <c r="AR3499" s="29"/>
      <c r="AS3499" s="29"/>
      <c r="AT3499" s="29"/>
      <c r="AU3499" s="29"/>
      <c r="AV3499" s="29"/>
      <c r="AW3499" s="29"/>
      <c r="AX3499" s="29"/>
      <c r="AY3499" s="29"/>
      <c r="AZ3499" s="29"/>
      <c r="BA3499" s="29"/>
      <c r="BB3499" s="29"/>
      <c r="BC3499" s="29"/>
      <c r="BD3499" s="29"/>
      <c r="BE3499" s="29"/>
      <c r="BF3499" s="29"/>
      <c r="BG3499" s="29"/>
      <c r="BH3499" s="29"/>
      <c r="BI3499" s="29"/>
      <c r="BJ3499" s="29"/>
      <c r="BK3499" s="29"/>
      <c r="BL3499" s="29"/>
      <c r="BM3499" s="29"/>
      <c r="BN3499" s="29"/>
      <c r="BO3499" s="29"/>
      <c r="BP3499" s="29"/>
      <c r="BQ3499" s="29"/>
      <c r="BR3499" s="29"/>
      <c r="BS3499" s="29"/>
      <c r="BT3499" s="29"/>
      <c r="BU3499" s="29"/>
      <c r="BV3499" s="29"/>
      <c r="BW3499" s="29"/>
      <c r="BX3499" s="29"/>
      <c r="BY3499" s="29"/>
      <c r="BZ3499" s="29"/>
      <c r="CA3499" s="29"/>
      <c r="CB3499" s="29"/>
      <c r="CC3499" s="29"/>
      <c r="CD3499" s="29"/>
      <c r="CE3499" s="29"/>
      <c r="CF3499" s="29"/>
      <c r="CG3499" s="29"/>
      <c r="CH3499" s="29"/>
      <c r="CI3499" s="29"/>
      <c r="CJ3499" s="29"/>
      <c r="CK3499" s="29"/>
      <c r="CL3499" s="29"/>
      <c r="CM3499" s="29"/>
      <c r="CN3499" s="29"/>
      <c r="CO3499" s="29"/>
      <c r="CP3499" s="29"/>
      <c r="CQ3499" s="29"/>
      <c r="CR3499" s="29"/>
      <c r="CS3499" s="29"/>
      <c r="CT3499" s="29"/>
      <c r="CU3499" s="29"/>
      <c r="CV3499" s="29"/>
      <c r="CW3499" s="29"/>
      <c r="CX3499" s="29"/>
      <c r="CY3499" s="29"/>
      <c r="CZ3499" s="29"/>
      <c r="DA3499" s="29"/>
      <c r="DB3499" s="29"/>
      <c r="DC3499" s="29"/>
      <c r="DD3499" s="29"/>
      <c r="DE3499" s="29"/>
      <c r="DF3499" s="29"/>
      <c r="DG3499" s="29"/>
      <c r="DH3499" s="29"/>
      <c r="DI3499" s="29"/>
      <c r="DJ3499" s="29"/>
      <c r="DK3499" s="29"/>
      <c r="DL3499" s="29"/>
      <c r="DM3499" s="29"/>
      <c r="DN3499" s="29"/>
      <c r="DO3499" s="29"/>
      <c r="DP3499" s="29"/>
      <c r="DQ3499" s="29"/>
      <c r="DR3499" s="29"/>
      <c r="DS3499" s="29"/>
      <c r="DT3499" s="29"/>
      <c r="DU3499" s="29"/>
      <c r="DV3499" s="29"/>
      <c r="DW3499" s="29"/>
      <c r="DX3499" s="29"/>
      <c r="DY3499" s="29"/>
      <c r="DZ3499" s="29"/>
      <c r="EA3499" s="29"/>
      <c r="EB3499" s="29"/>
      <c r="EC3499" s="29"/>
      <c r="ED3499" s="29"/>
      <c r="EE3499" s="29"/>
      <c r="EF3499" s="29"/>
      <c r="EG3499" s="29"/>
      <c r="EH3499" s="29"/>
      <c r="EI3499" s="29"/>
      <c r="EJ3499" s="29"/>
      <c r="EK3499" s="29"/>
      <c r="EL3499" s="29"/>
      <c r="EM3499" s="29"/>
      <c r="EN3499" s="29"/>
      <c r="EO3499" s="29"/>
      <c r="EP3499" s="29"/>
      <c r="EQ3499" s="29"/>
      <c r="ER3499" s="29"/>
      <c r="ES3499" s="29"/>
      <c r="ET3499" s="29"/>
      <c r="EU3499" s="29"/>
      <c r="EV3499" s="29"/>
      <c r="EW3499" s="29"/>
      <c r="EX3499" s="29"/>
      <c r="EY3499" s="29"/>
      <c r="EZ3499" s="29"/>
      <c r="FA3499" s="29"/>
      <c r="FB3499" s="29"/>
      <c r="FC3499" s="29"/>
      <c r="FD3499" s="29"/>
      <c r="FE3499" s="29"/>
      <c r="FF3499" s="29"/>
      <c r="FG3499" s="29"/>
      <c r="FH3499" s="29"/>
      <c r="FI3499" s="29"/>
      <c r="FJ3499" s="29"/>
      <c r="FK3499" s="29"/>
      <c r="FL3499" s="29"/>
      <c r="FM3499" s="29"/>
      <c r="FN3499" s="29"/>
      <c r="FO3499" s="29"/>
      <c r="FP3499" s="29"/>
      <c r="FQ3499" s="29"/>
      <c r="FR3499" s="29"/>
      <c r="FS3499" s="29"/>
      <c r="FT3499" s="29"/>
      <c r="FU3499" s="29"/>
      <c r="FV3499" s="29"/>
      <c r="FW3499" s="29"/>
      <c r="FX3499" s="29"/>
      <c r="FY3499" s="29"/>
      <c r="FZ3499" s="29"/>
      <c r="GA3499" s="29"/>
      <c r="GB3499" s="29"/>
      <c r="GC3499" s="29"/>
      <c r="GD3499" s="29"/>
      <c r="GE3499" s="29"/>
      <c r="GF3499" s="29"/>
      <c r="GG3499" s="29"/>
      <c r="GH3499" s="29"/>
      <c r="GI3499" s="29"/>
      <c r="GJ3499" s="29"/>
      <c r="GK3499" s="29"/>
      <c r="GL3499" s="29"/>
      <c r="GM3499" s="29"/>
      <c r="GN3499" s="29"/>
      <c r="GO3499" s="29"/>
      <c r="GP3499" s="29"/>
      <c r="GQ3499" s="29"/>
      <c r="GR3499" s="29"/>
      <c r="GS3499" s="29"/>
      <c r="GT3499" s="29"/>
      <c r="GU3499" s="29"/>
      <c r="GV3499" s="29"/>
      <c r="GW3499" s="29"/>
      <c r="GX3499" s="29"/>
      <c r="GY3499" s="29"/>
      <c r="GZ3499" s="29"/>
      <c r="HA3499" s="29"/>
      <c r="HB3499" s="29"/>
      <c r="HC3499" s="29"/>
      <c r="HD3499" s="29"/>
      <c r="HE3499" s="29"/>
      <c r="HF3499" s="29"/>
      <c r="HG3499" s="29"/>
      <c r="HH3499" s="29"/>
      <c r="HI3499" s="29"/>
      <c r="HJ3499" s="29"/>
      <c r="HK3499" s="29"/>
      <c r="HL3499" s="29"/>
      <c r="HM3499" s="29"/>
      <c r="HN3499" s="29"/>
      <c r="HO3499" s="29"/>
      <c r="HP3499" s="29"/>
      <c r="HQ3499" s="29"/>
      <c r="HR3499" s="29"/>
      <c r="HS3499" s="29"/>
      <c r="HT3499" s="29"/>
      <c r="HU3499" s="29"/>
      <c r="HV3499" s="29"/>
      <c r="HW3499" s="29"/>
      <c r="HX3499" s="29"/>
      <c r="HY3499" s="29"/>
      <c r="HZ3499" s="29"/>
      <c r="IA3499" s="29"/>
      <c r="IB3499" s="29"/>
      <c r="IC3499" s="29"/>
      <c r="ID3499" s="29"/>
      <c r="IE3499" s="29"/>
      <c r="IF3499" s="29"/>
      <c r="IG3499" s="29"/>
      <c r="IH3499" s="29"/>
      <c r="II3499" s="29"/>
      <c r="IJ3499" s="29"/>
      <c r="IK3499" s="29"/>
      <c r="IL3499" s="29"/>
      <c r="IM3499" s="29"/>
      <c r="IN3499" s="29"/>
      <c r="IO3499" s="29"/>
      <c r="IP3499" s="29"/>
      <c r="IQ3499" s="29"/>
      <c r="IR3499" s="29"/>
      <c r="IS3499" s="29"/>
      <c r="IT3499" s="29"/>
    </row>
    <row r="3500" spans="1:254" s="11" customFormat="1" ht="12.95" customHeight="1" x14ac:dyDescent="0.2">
      <c r="B3500" s="29" t="s">
        <v>902</v>
      </c>
      <c r="C3500" s="30" t="s">
        <v>216</v>
      </c>
      <c r="D3500" s="30" t="s">
        <v>976</v>
      </c>
      <c r="E3500" s="131" t="s">
        <v>1218</v>
      </c>
      <c r="F3500" s="131">
        <v>49217</v>
      </c>
      <c r="G3500" s="29" t="s">
        <v>1219</v>
      </c>
      <c r="H3500" s="29" t="s">
        <v>1127</v>
      </c>
      <c r="I3500" s="29" t="s">
        <v>905</v>
      </c>
      <c r="J3500" s="29" t="s">
        <v>921</v>
      </c>
      <c r="K3500" s="29" t="s">
        <v>907</v>
      </c>
      <c r="L3500" s="29" t="s">
        <v>952</v>
      </c>
      <c r="M3500" s="29" t="s">
        <v>961</v>
      </c>
      <c r="N3500" s="29">
        <v>1968</v>
      </c>
      <c r="O3500" s="29" t="s">
        <v>1220</v>
      </c>
      <c r="P3500" s="29"/>
      <c r="Q3500" s="29"/>
      <c r="R3500" s="29"/>
      <c r="S3500" s="29"/>
      <c r="T3500" s="29"/>
      <c r="U3500" s="29"/>
      <c r="V3500" s="29"/>
      <c r="W3500" s="29"/>
      <c r="X3500" s="29"/>
      <c r="Y3500" s="29"/>
      <c r="Z3500" s="29"/>
      <c r="AA3500" s="29"/>
      <c r="AB3500" s="29"/>
      <c r="AC3500" s="29"/>
      <c r="AD3500" s="29"/>
      <c r="AE3500" s="29"/>
      <c r="AF3500" s="29"/>
      <c r="AG3500" s="29"/>
      <c r="AH3500" s="29"/>
      <c r="AI3500" s="29"/>
      <c r="AJ3500" s="29"/>
      <c r="AK3500" s="29"/>
      <c r="AL3500" s="29"/>
      <c r="AM3500" s="29"/>
      <c r="AN3500" s="29"/>
      <c r="AO3500" s="29"/>
      <c r="AP3500" s="29"/>
      <c r="AQ3500" s="29"/>
      <c r="AR3500" s="29"/>
      <c r="AS3500" s="29"/>
      <c r="AT3500" s="29"/>
      <c r="AU3500" s="29"/>
      <c r="AV3500" s="29"/>
      <c r="AW3500" s="29"/>
      <c r="AX3500" s="29"/>
      <c r="AY3500" s="29"/>
      <c r="AZ3500" s="29"/>
      <c r="BA3500" s="29"/>
      <c r="BB3500" s="29"/>
      <c r="BC3500" s="29"/>
      <c r="BD3500" s="29"/>
      <c r="BE3500" s="29"/>
      <c r="BF3500" s="29"/>
      <c r="BG3500" s="29"/>
      <c r="BH3500" s="29"/>
      <c r="BI3500" s="29"/>
      <c r="BJ3500" s="29"/>
      <c r="BK3500" s="29"/>
      <c r="BL3500" s="29"/>
      <c r="BM3500" s="29"/>
      <c r="BN3500" s="29"/>
      <c r="BO3500" s="29"/>
      <c r="BP3500" s="29"/>
      <c r="BQ3500" s="29"/>
      <c r="BR3500" s="29"/>
      <c r="BS3500" s="29"/>
      <c r="BT3500" s="29"/>
      <c r="BU3500" s="29"/>
      <c r="BV3500" s="29"/>
      <c r="BW3500" s="29"/>
      <c r="BX3500" s="29"/>
      <c r="BY3500" s="29"/>
      <c r="BZ3500" s="29"/>
      <c r="CA3500" s="29"/>
      <c r="CB3500" s="29"/>
      <c r="CC3500" s="29"/>
      <c r="CD3500" s="29"/>
      <c r="CE3500" s="29"/>
      <c r="CF3500" s="29"/>
      <c r="CG3500" s="29"/>
      <c r="CH3500" s="29"/>
      <c r="CI3500" s="29"/>
      <c r="CJ3500" s="29"/>
      <c r="CK3500" s="29"/>
      <c r="CL3500" s="29"/>
      <c r="CM3500" s="29"/>
      <c r="CN3500" s="29"/>
      <c r="CO3500" s="29"/>
      <c r="CP3500" s="29"/>
      <c r="CQ3500" s="29"/>
      <c r="CR3500" s="29"/>
      <c r="CS3500" s="29"/>
      <c r="CT3500" s="29"/>
      <c r="CU3500" s="29"/>
      <c r="CV3500" s="29"/>
      <c r="CW3500" s="29"/>
      <c r="CX3500" s="29"/>
      <c r="CY3500" s="29"/>
      <c r="CZ3500" s="29"/>
      <c r="DA3500" s="29"/>
      <c r="DB3500" s="29"/>
      <c r="DC3500" s="29"/>
      <c r="DD3500" s="29"/>
      <c r="DE3500" s="29"/>
      <c r="DF3500" s="29"/>
      <c r="DG3500" s="29"/>
      <c r="DH3500" s="29"/>
      <c r="DI3500" s="29"/>
      <c r="DJ3500" s="29"/>
      <c r="DK3500" s="29"/>
      <c r="DL3500" s="29"/>
      <c r="DM3500" s="29"/>
      <c r="DN3500" s="29"/>
      <c r="DO3500" s="29"/>
      <c r="DP3500" s="29"/>
      <c r="DQ3500" s="29"/>
      <c r="DR3500" s="29"/>
      <c r="DS3500" s="29"/>
      <c r="DT3500" s="29"/>
      <c r="DU3500" s="29"/>
      <c r="DV3500" s="29"/>
      <c r="DW3500" s="29"/>
      <c r="DX3500" s="29"/>
      <c r="DY3500" s="29"/>
      <c r="DZ3500" s="29"/>
      <c r="EA3500" s="29"/>
      <c r="EB3500" s="29"/>
      <c r="EC3500" s="29"/>
      <c r="ED3500" s="29"/>
      <c r="EE3500" s="29"/>
      <c r="EF3500" s="29"/>
      <c r="EG3500" s="29"/>
      <c r="EH3500" s="29"/>
      <c r="EI3500" s="29"/>
      <c r="EJ3500" s="29"/>
      <c r="EK3500" s="29"/>
      <c r="EL3500" s="29"/>
      <c r="EM3500" s="29"/>
      <c r="EN3500" s="29"/>
      <c r="EO3500" s="29"/>
      <c r="EP3500" s="29"/>
      <c r="EQ3500" s="29"/>
      <c r="ER3500" s="29"/>
      <c r="ES3500" s="29"/>
      <c r="ET3500" s="29"/>
      <c r="EU3500" s="29"/>
      <c r="EV3500" s="29"/>
      <c r="EW3500" s="29"/>
      <c r="EX3500" s="29"/>
      <c r="EY3500" s="29"/>
      <c r="EZ3500" s="29"/>
      <c r="FA3500" s="29"/>
      <c r="FB3500" s="29"/>
      <c r="FC3500" s="29"/>
      <c r="FD3500" s="29"/>
      <c r="FE3500" s="29"/>
      <c r="FF3500" s="29"/>
      <c r="FG3500" s="29"/>
      <c r="FH3500" s="29"/>
      <c r="FI3500" s="29"/>
      <c r="FJ3500" s="29"/>
      <c r="FK3500" s="29"/>
      <c r="FL3500" s="29"/>
      <c r="FM3500" s="29"/>
      <c r="FN3500" s="29"/>
      <c r="FO3500" s="29"/>
      <c r="FP3500" s="29"/>
      <c r="FQ3500" s="29"/>
      <c r="FR3500" s="29"/>
      <c r="FS3500" s="29"/>
      <c r="FT3500" s="29"/>
      <c r="FU3500" s="29"/>
      <c r="FV3500" s="29"/>
      <c r="FW3500" s="29"/>
      <c r="FX3500" s="29"/>
      <c r="FY3500" s="29"/>
      <c r="FZ3500" s="29"/>
      <c r="GA3500" s="29"/>
      <c r="GB3500" s="29"/>
      <c r="GC3500" s="29"/>
      <c r="GD3500" s="29"/>
      <c r="GE3500" s="29"/>
      <c r="GF3500" s="29"/>
      <c r="GG3500" s="29"/>
      <c r="GH3500" s="29"/>
      <c r="GI3500" s="29"/>
      <c r="GJ3500" s="29"/>
      <c r="GK3500" s="29"/>
      <c r="GL3500" s="29"/>
      <c r="GM3500" s="29"/>
      <c r="GN3500" s="29"/>
      <c r="GO3500" s="29"/>
      <c r="GP3500" s="29"/>
      <c r="GQ3500" s="29"/>
      <c r="GR3500" s="29"/>
      <c r="GS3500" s="29"/>
      <c r="GT3500" s="29"/>
      <c r="GU3500" s="29"/>
      <c r="GV3500" s="29"/>
      <c r="GW3500" s="29"/>
      <c r="GX3500" s="29"/>
      <c r="GY3500" s="29"/>
      <c r="GZ3500" s="29"/>
      <c r="HA3500" s="29"/>
      <c r="HB3500" s="29"/>
      <c r="HC3500" s="29"/>
      <c r="HD3500" s="29"/>
      <c r="HE3500" s="29"/>
      <c r="HF3500" s="29"/>
      <c r="HG3500" s="29"/>
      <c r="HH3500" s="29"/>
      <c r="HI3500" s="29"/>
      <c r="HJ3500" s="29"/>
      <c r="HK3500" s="29"/>
      <c r="HL3500" s="29"/>
      <c r="HM3500" s="29"/>
      <c r="HN3500" s="29"/>
      <c r="HO3500" s="29"/>
      <c r="HP3500" s="29"/>
      <c r="HQ3500" s="29"/>
      <c r="HR3500" s="29"/>
      <c r="HS3500" s="29"/>
      <c r="HT3500" s="29"/>
      <c r="HU3500" s="29"/>
      <c r="HV3500" s="29"/>
      <c r="HW3500" s="29"/>
      <c r="HX3500" s="29"/>
      <c r="HY3500" s="29"/>
      <c r="HZ3500" s="29"/>
      <c r="IA3500" s="29"/>
      <c r="IB3500" s="29"/>
      <c r="IC3500" s="29"/>
      <c r="ID3500" s="29"/>
      <c r="IE3500" s="29"/>
      <c r="IF3500" s="29"/>
      <c r="IG3500" s="29"/>
      <c r="IH3500" s="29"/>
      <c r="II3500" s="29"/>
      <c r="IJ3500" s="29"/>
      <c r="IK3500" s="29"/>
      <c r="IL3500" s="29"/>
      <c r="IM3500" s="29"/>
      <c r="IN3500" s="29"/>
      <c r="IO3500" s="29"/>
      <c r="IP3500" s="29"/>
      <c r="IQ3500" s="29"/>
      <c r="IR3500" s="29"/>
      <c r="IS3500" s="29"/>
      <c r="IT3500" s="29"/>
    </row>
    <row r="3501" spans="1:254" s="11" customFormat="1" ht="12.95" customHeight="1" x14ac:dyDescent="0.2">
      <c r="B3501" s="29" t="s">
        <v>902</v>
      </c>
      <c r="C3501" s="30" t="s">
        <v>216</v>
      </c>
      <c r="D3501" s="30" t="s">
        <v>976</v>
      </c>
      <c r="E3501" s="131" t="s">
        <v>1218</v>
      </c>
      <c r="F3501" s="131">
        <v>49217</v>
      </c>
      <c r="G3501" s="29" t="s">
        <v>1219</v>
      </c>
      <c r="H3501" s="29" t="s">
        <v>1127</v>
      </c>
      <c r="I3501" s="29" t="s">
        <v>905</v>
      </c>
      <c r="J3501" s="29" t="s">
        <v>921</v>
      </c>
      <c r="K3501" s="29" t="s">
        <v>907</v>
      </c>
      <c r="L3501" s="29" t="s">
        <v>952</v>
      </c>
      <c r="M3501" s="29" t="s">
        <v>961</v>
      </c>
      <c r="N3501" s="29">
        <v>1968</v>
      </c>
      <c r="O3501" s="29" t="s">
        <v>1220</v>
      </c>
      <c r="P3501" s="29"/>
      <c r="Q3501" s="29"/>
      <c r="R3501" s="29"/>
      <c r="S3501" s="29"/>
      <c r="T3501" s="29"/>
      <c r="U3501" s="29"/>
      <c r="V3501" s="29"/>
      <c r="W3501" s="29"/>
      <c r="X3501" s="29"/>
      <c r="Y3501" s="29"/>
      <c r="Z3501" s="29"/>
      <c r="AA3501" s="29"/>
      <c r="AB3501" s="29"/>
      <c r="AC3501" s="29"/>
      <c r="AD3501" s="29"/>
      <c r="AE3501" s="29"/>
      <c r="AF3501" s="29"/>
      <c r="AG3501" s="29"/>
      <c r="AH3501" s="29"/>
      <c r="AI3501" s="29"/>
      <c r="AJ3501" s="29"/>
      <c r="AK3501" s="29"/>
      <c r="AL3501" s="29"/>
      <c r="AM3501" s="29"/>
      <c r="AN3501" s="29"/>
      <c r="AO3501" s="29"/>
      <c r="AP3501" s="29"/>
      <c r="AQ3501" s="29"/>
      <c r="AR3501" s="29"/>
      <c r="AS3501" s="29"/>
      <c r="AT3501" s="29"/>
      <c r="AU3501" s="29"/>
      <c r="AV3501" s="29"/>
      <c r="AW3501" s="29"/>
      <c r="AX3501" s="29"/>
      <c r="AY3501" s="29"/>
      <c r="AZ3501" s="29"/>
      <c r="BA3501" s="29"/>
      <c r="BB3501" s="29"/>
      <c r="BC3501" s="29"/>
      <c r="BD3501" s="29"/>
      <c r="BE3501" s="29"/>
      <c r="BF3501" s="29"/>
      <c r="BG3501" s="29"/>
      <c r="BH3501" s="29"/>
      <c r="BI3501" s="29"/>
      <c r="BJ3501" s="29"/>
      <c r="BK3501" s="29"/>
      <c r="BL3501" s="29"/>
      <c r="BM3501" s="29"/>
      <c r="BN3501" s="29"/>
      <c r="BO3501" s="29"/>
      <c r="BP3501" s="29"/>
      <c r="BQ3501" s="29"/>
      <c r="BR3501" s="29"/>
      <c r="BS3501" s="29"/>
      <c r="BT3501" s="29"/>
      <c r="BU3501" s="29"/>
      <c r="BV3501" s="29"/>
      <c r="BW3501" s="29"/>
      <c r="BX3501" s="29"/>
      <c r="BY3501" s="29"/>
      <c r="BZ3501" s="29"/>
      <c r="CA3501" s="29"/>
      <c r="CB3501" s="29"/>
      <c r="CC3501" s="29"/>
      <c r="CD3501" s="29"/>
      <c r="CE3501" s="29"/>
      <c r="CF3501" s="29"/>
      <c r="CG3501" s="29"/>
      <c r="CH3501" s="29"/>
      <c r="CI3501" s="29"/>
      <c r="CJ3501" s="29"/>
      <c r="CK3501" s="29"/>
      <c r="CL3501" s="29"/>
      <c r="CM3501" s="29"/>
      <c r="CN3501" s="29"/>
      <c r="CO3501" s="29"/>
      <c r="CP3501" s="29"/>
      <c r="CQ3501" s="29"/>
      <c r="CR3501" s="29"/>
      <c r="CS3501" s="29"/>
      <c r="CT3501" s="29"/>
      <c r="CU3501" s="29"/>
      <c r="CV3501" s="29"/>
      <c r="CW3501" s="29"/>
      <c r="CX3501" s="29"/>
      <c r="CY3501" s="29"/>
      <c r="CZ3501" s="29"/>
      <c r="DA3501" s="29"/>
      <c r="DB3501" s="29"/>
      <c r="DC3501" s="29"/>
      <c r="DD3501" s="29"/>
      <c r="DE3501" s="29"/>
      <c r="DF3501" s="29"/>
      <c r="DG3501" s="29"/>
      <c r="DH3501" s="29"/>
      <c r="DI3501" s="29"/>
      <c r="DJ3501" s="29"/>
      <c r="DK3501" s="29"/>
      <c r="DL3501" s="29"/>
      <c r="DM3501" s="29"/>
      <c r="DN3501" s="29"/>
      <c r="DO3501" s="29"/>
      <c r="DP3501" s="29"/>
      <c r="DQ3501" s="29"/>
      <c r="DR3501" s="29"/>
      <c r="DS3501" s="29"/>
      <c r="DT3501" s="29"/>
      <c r="DU3501" s="29"/>
      <c r="DV3501" s="29"/>
      <c r="DW3501" s="29"/>
      <c r="DX3501" s="29"/>
      <c r="DY3501" s="29"/>
      <c r="DZ3501" s="29"/>
      <c r="EA3501" s="29"/>
      <c r="EB3501" s="29"/>
      <c r="EC3501" s="29"/>
      <c r="ED3501" s="29"/>
      <c r="EE3501" s="29"/>
      <c r="EF3501" s="29"/>
      <c r="EG3501" s="29"/>
      <c r="EH3501" s="29"/>
      <c r="EI3501" s="29"/>
      <c r="EJ3501" s="29"/>
      <c r="EK3501" s="29"/>
      <c r="EL3501" s="29"/>
      <c r="EM3501" s="29"/>
      <c r="EN3501" s="29"/>
      <c r="EO3501" s="29"/>
      <c r="EP3501" s="29"/>
      <c r="EQ3501" s="29"/>
      <c r="ER3501" s="29"/>
      <c r="ES3501" s="29"/>
      <c r="ET3501" s="29"/>
      <c r="EU3501" s="29"/>
      <c r="EV3501" s="29"/>
      <c r="EW3501" s="29"/>
      <c r="EX3501" s="29"/>
      <c r="EY3501" s="29"/>
      <c r="EZ3501" s="29"/>
      <c r="FA3501" s="29"/>
      <c r="FB3501" s="29"/>
      <c r="FC3501" s="29"/>
      <c r="FD3501" s="29"/>
      <c r="FE3501" s="29"/>
      <c r="FF3501" s="29"/>
      <c r="FG3501" s="29"/>
      <c r="FH3501" s="29"/>
      <c r="FI3501" s="29"/>
      <c r="FJ3501" s="29"/>
      <c r="FK3501" s="29"/>
      <c r="FL3501" s="29"/>
      <c r="FM3501" s="29"/>
      <c r="FN3501" s="29"/>
      <c r="FO3501" s="29"/>
      <c r="FP3501" s="29"/>
      <c r="FQ3501" s="29"/>
      <c r="FR3501" s="29"/>
      <c r="FS3501" s="29"/>
      <c r="FT3501" s="29"/>
      <c r="FU3501" s="29"/>
      <c r="FV3501" s="29"/>
      <c r="FW3501" s="29"/>
      <c r="FX3501" s="29"/>
      <c r="FY3501" s="29"/>
      <c r="FZ3501" s="29"/>
      <c r="GA3501" s="29"/>
      <c r="GB3501" s="29"/>
      <c r="GC3501" s="29"/>
      <c r="GD3501" s="29"/>
      <c r="GE3501" s="29"/>
      <c r="GF3501" s="29"/>
      <c r="GG3501" s="29"/>
      <c r="GH3501" s="29"/>
      <c r="GI3501" s="29"/>
      <c r="GJ3501" s="29"/>
      <c r="GK3501" s="29"/>
      <c r="GL3501" s="29"/>
      <c r="GM3501" s="29"/>
      <c r="GN3501" s="29"/>
      <c r="GO3501" s="29"/>
      <c r="GP3501" s="29"/>
      <c r="GQ3501" s="29"/>
      <c r="GR3501" s="29"/>
      <c r="GS3501" s="29"/>
      <c r="GT3501" s="29"/>
      <c r="GU3501" s="29"/>
      <c r="GV3501" s="29"/>
      <c r="GW3501" s="29"/>
      <c r="GX3501" s="29"/>
      <c r="GY3501" s="29"/>
      <c r="GZ3501" s="29"/>
      <c r="HA3501" s="29"/>
      <c r="HB3501" s="29"/>
      <c r="HC3501" s="29"/>
      <c r="HD3501" s="29"/>
      <c r="HE3501" s="29"/>
      <c r="HF3501" s="29"/>
      <c r="HG3501" s="29"/>
      <c r="HH3501" s="29"/>
      <c r="HI3501" s="29"/>
      <c r="HJ3501" s="29"/>
      <c r="HK3501" s="29"/>
      <c r="HL3501" s="29"/>
      <c r="HM3501" s="29"/>
      <c r="HN3501" s="29"/>
      <c r="HO3501" s="29"/>
      <c r="HP3501" s="29"/>
      <c r="HQ3501" s="29"/>
      <c r="HR3501" s="29"/>
      <c r="HS3501" s="29"/>
      <c r="HT3501" s="29"/>
      <c r="HU3501" s="29"/>
      <c r="HV3501" s="29"/>
      <c r="HW3501" s="29"/>
      <c r="HX3501" s="29"/>
      <c r="HY3501" s="29"/>
      <c r="HZ3501" s="29"/>
      <c r="IA3501" s="29"/>
      <c r="IB3501" s="29"/>
      <c r="IC3501" s="29"/>
      <c r="ID3501" s="29"/>
      <c r="IE3501" s="29"/>
      <c r="IF3501" s="29"/>
      <c r="IG3501" s="29"/>
      <c r="IH3501" s="29"/>
      <c r="II3501" s="29"/>
      <c r="IJ3501" s="29"/>
      <c r="IK3501" s="29"/>
      <c r="IL3501" s="29"/>
      <c r="IM3501" s="29"/>
      <c r="IN3501" s="29"/>
      <c r="IO3501" s="29"/>
      <c r="IP3501" s="29"/>
      <c r="IQ3501" s="29"/>
      <c r="IR3501" s="29"/>
      <c r="IS3501" s="29"/>
      <c r="IT3501" s="29"/>
    </row>
    <row r="3502" spans="1:254" s="11" customFormat="1" ht="12.95" customHeight="1" x14ac:dyDescent="0.2">
      <c r="B3502" s="29" t="s">
        <v>902</v>
      </c>
      <c r="C3502" s="30" t="s">
        <v>216</v>
      </c>
      <c r="D3502" s="30" t="s">
        <v>976</v>
      </c>
      <c r="E3502" s="131" t="s">
        <v>1218</v>
      </c>
      <c r="F3502" s="131">
        <v>49217</v>
      </c>
      <c r="G3502" s="29" t="s">
        <v>1219</v>
      </c>
      <c r="H3502" s="29" t="s">
        <v>1127</v>
      </c>
      <c r="I3502" s="29" t="s">
        <v>905</v>
      </c>
      <c r="J3502" s="29" t="s">
        <v>921</v>
      </c>
      <c r="K3502" s="29" t="s">
        <v>907</v>
      </c>
      <c r="L3502" s="29" t="s">
        <v>952</v>
      </c>
      <c r="M3502" s="29" t="s">
        <v>961</v>
      </c>
      <c r="N3502" s="29">
        <v>1968</v>
      </c>
      <c r="O3502" s="29" t="s">
        <v>1220</v>
      </c>
      <c r="P3502" s="29"/>
      <c r="Q3502" s="29"/>
      <c r="R3502" s="29"/>
      <c r="S3502" s="29"/>
      <c r="T3502" s="29"/>
      <c r="U3502" s="29"/>
      <c r="V3502" s="29"/>
      <c r="W3502" s="29"/>
      <c r="X3502" s="29"/>
      <c r="Y3502" s="29"/>
      <c r="Z3502" s="29"/>
      <c r="AA3502" s="29"/>
      <c r="AB3502" s="29"/>
      <c r="AC3502" s="29"/>
      <c r="AD3502" s="29"/>
      <c r="AE3502" s="29"/>
      <c r="AF3502" s="29"/>
      <c r="AG3502" s="29"/>
      <c r="AH3502" s="29"/>
      <c r="AI3502" s="29"/>
      <c r="AJ3502" s="29"/>
      <c r="AK3502" s="29"/>
      <c r="AL3502" s="29"/>
      <c r="AM3502" s="29"/>
      <c r="AN3502" s="29"/>
      <c r="AO3502" s="29"/>
      <c r="AP3502" s="29"/>
      <c r="AQ3502" s="29"/>
      <c r="AR3502" s="29"/>
      <c r="AS3502" s="29"/>
      <c r="AT3502" s="29"/>
      <c r="AU3502" s="29"/>
      <c r="AV3502" s="29"/>
      <c r="AW3502" s="29"/>
      <c r="AX3502" s="29"/>
      <c r="AY3502" s="29"/>
      <c r="AZ3502" s="29"/>
      <c r="BA3502" s="29"/>
      <c r="BB3502" s="29"/>
      <c r="BC3502" s="29"/>
      <c r="BD3502" s="29"/>
      <c r="BE3502" s="29"/>
      <c r="BF3502" s="29"/>
      <c r="BG3502" s="29"/>
      <c r="BH3502" s="29"/>
      <c r="BI3502" s="29"/>
      <c r="BJ3502" s="29"/>
      <c r="BK3502" s="29"/>
      <c r="BL3502" s="29"/>
      <c r="BM3502" s="29"/>
      <c r="BN3502" s="29"/>
      <c r="BO3502" s="29"/>
      <c r="BP3502" s="29"/>
      <c r="BQ3502" s="29"/>
      <c r="BR3502" s="29"/>
      <c r="BS3502" s="29"/>
      <c r="BT3502" s="29"/>
      <c r="BU3502" s="29"/>
      <c r="BV3502" s="29"/>
      <c r="BW3502" s="29"/>
      <c r="BX3502" s="29"/>
      <c r="BY3502" s="29"/>
      <c r="BZ3502" s="29"/>
      <c r="CA3502" s="29"/>
      <c r="CB3502" s="29"/>
      <c r="CC3502" s="29"/>
      <c r="CD3502" s="29"/>
      <c r="CE3502" s="29"/>
      <c r="CF3502" s="29"/>
      <c r="CG3502" s="29"/>
      <c r="CH3502" s="29"/>
      <c r="CI3502" s="29"/>
      <c r="CJ3502" s="29"/>
      <c r="CK3502" s="29"/>
      <c r="CL3502" s="29"/>
      <c r="CM3502" s="29"/>
      <c r="CN3502" s="29"/>
      <c r="CO3502" s="29"/>
      <c r="CP3502" s="29"/>
      <c r="CQ3502" s="29"/>
      <c r="CR3502" s="29"/>
      <c r="CS3502" s="29"/>
      <c r="CT3502" s="29"/>
      <c r="CU3502" s="29"/>
      <c r="CV3502" s="29"/>
      <c r="CW3502" s="29"/>
      <c r="CX3502" s="29"/>
      <c r="CY3502" s="29"/>
      <c r="CZ3502" s="29"/>
      <c r="DA3502" s="29"/>
      <c r="DB3502" s="29"/>
      <c r="DC3502" s="29"/>
      <c r="DD3502" s="29"/>
      <c r="DE3502" s="29"/>
      <c r="DF3502" s="29"/>
      <c r="DG3502" s="29"/>
      <c r="DH3502" s="29"/>
      <c r="DI3502" s="29"/>
      <c r="DJ3502" s="29"/>
      <c r="DK3502" s="29"/>
      <c r="DL3502" s="29"/>
      <c r="DM3502" s="29"/>
      <c r="DN3502" s="29"/>
      <c r="DO3502" s="29"/>
      <c r="DP3502" s="29"/>
      <c r="DQ3502" s="29"/>
      <c r="DR3502" s="29"/>
      <c r="DS3502" s="29"/>
      <c r="DT3502" s="29"/>
      <c r="DU3502" s="29"/>
      <c r="DV3502" s="29"/>
      <c r="DW3502" s="29"/>
      <c r="DX3502" s="29"/>
      <c r="DY3502" s="29"/>
      <c r="DZ3502" s="29"/>
      <c r="EA3502" s="29"/>
      <c r="EB3502" s="29"/>
      <c r="EC3502" s="29"/>
      <c r="ED3502" s="29"/>
      <c r="EE3502" s="29"/>
      <c r="EF3502" s="29"/>
      <c r="EG3502" s="29"/>
      <c r="EH3502" s="29"/>
      <c r="EI3502" s="29"/>
      <c r="EJ3502" s="29"/>
      <c r="EK3502" s="29"/>
      <c r="EL3502" s="29"/>
      <c r="EM3502" s="29"/>
      <c r="EN3502" s="29"/>
      <c r="EO3502" s="29"/>
      <c r="EP3502" s="29"/>
      <c r="EQ3502" s="29"/>
      <c r="ER3502" s="29"/>
      <c r="ES3502" s="29"/>
      <c r="ET3502" s="29"/>
      <c r="EU3502" s="29"/>
      <c r="EV3502" s="29"/>
      <c r="EW3502" s="29"/>
      <c r="EX3502" s="29"/>
      <c r="EY3502" s="29"/>
      <c r="EZ3502" s="29"/>
      <c r="FA3502" s="29"/>
      <c r="FB3502" s="29"/>
      <c r="FC3502" s="29"/>
      <c r="FD3502" s="29"/>
      <c r="FE3502" s="29"/>
      <c r="FF3502" s="29"/>
      <c r="FG3502" s="29"/>
      <c r="FH3502" s="29"/>
      <c r="FI3502" s="29"/>
      <c r="FJ3502" s="29"/>
      <c r="FK3502" s="29"/>
      <c r="FL3502" s="29"/>
      <c r="FM3502" s="29"/>
      <c r="FN3502" s="29"/>
      <c r="FO3502" s="29"/>
      <c r="FP3502" s="29"/>
      <c r="FQ3502" s="29"/>
      <c r="FR3502" s="29"/>
      <c r="FS3502" s="29"/>
      <c r="FT3502" s="29"/>
      <c r="FU3502" s="29"/>
      <c r="FV3502" s="29"/>
      <c r="FW3502" s="29"/>
      <c r="FX3502" s="29"/>
      <c r="FY3502" s="29"/>
      <c r="FZ3502" s="29"/>
      <c r="GA3502" s="29"/>
      <c r="GB3502" s="29"/>
      <c r="GC3502" s="29"/>
      <c r="GD3502" s="29"/>
      <c r="GE3502" s="29"/>
      <c r="GF3502" s="29"/>
      <c r="GG3502" s="29"/>
      <c r="GH3502" s="29"/>
      <c r="GI3502" s="29"/>
      <c r="GJ3502" s="29"/>
      <c r="GK3502" s="29"/>
      <c r="GL3502" s="29"/>
      <c r="GM3502" s="29"/>
      <c r="GN3502" s="29"/>
      <c r="GO3502" s="29"/>
      <c r="GP3502" s="29"/>
      <c r="GQ3502" s="29"/>
      <c r="GR3502" s="29"/>
      <c r="GS3502" s="29"/>
      <c r="GT3502" s="29"/>
      <c r="GU3502" s="29"/>
      <c r="GV3502" s="29"/>
      <c r="GW3502" s="29"/>
      <c r="GX3502" s="29"/>
      <c r="GY3502" s="29"/>
      <c r="GZ3502" s="29"/>
      <c r="HA3502" s="29"/>
      <c r="HB3502" s="29"/>
      <c r="HC3502" s="29"/>
      <c r="HD3502" s="29"/>
      <c r="HE3502" s="29"/>
      <c r="HF3502" s="29"/>
      <c r="HG3502" s="29"/>
      <c r="HH3502" s="29"/>
      <c r="HI3502" s="29"/>
      <c r="HJ3502" s="29"/>
      <c r="HK3502" s="29"/>
      <c r="HL3502" s="29"/>
      <c r="HM3502" s="29"/>
      <c r="HN3502" s="29"/>
      <c r="HO3502" s="29"/>
      <c r="HP3502" s="29"/>
      <c r="HQ3502" s="29"/>
      <c r="HR3502" s="29"/>
      <c r="HS3502" s="29"/>
      <c r="HT3502" s="29"/>
      <c r="HU3502" s="29"/>
      <c r="HV3502" s="29"/>
      <c r="HW3502" s="29"/>
      <c r="HX3502" s="29"/>
      <c r="HY3502" s="29"/>
      <c r="HZ3502" s="29"/>
      <c r="IA3502" s="29"/>
      <c r="IB3502" s="29"/>
      <c r="IC3502" s="29"/>
      <c r="ID3502" s="29"/>
      <c r="IE3502" s="29"/>
      <c r="IF3502" s="29"/>
      <c r="IG3502" s="29"/>
      <c r="IH3502" s="29"/>
      <c r="II3502" s="29"/>
      <c r="IJ3502" s="29"/>
      <c r="IK3502" s="29"/>
      <c r="IL3502" s="29"/>
      <c r="IM3502" s="29"/>
      <c r="IN3502" s="29"/>
      <c r="IO3502" s="29"/>
      <c r="IP3502" s="29"/>
      <c r="IQ3502" s="29"/>
      <c r="IR3502" s="29"/>
      <c r="IS3502" s="29"/>
      <c r="IT3502" s="29"/>
    </row>
    <row r="3503" spans="1:254" s="11" customFormat="1" ht="12.95" customHeight="1" x14ac:dyDescent="0.2">
      <c r="B3503" s="11" t="s">
        <v>902</v>
      </c>
      <c r="C3503" s="144" t="s">
        <v>216</v>
      </c>
      <c r="D3503" s="144" t="s">
        <v>976</v>
      </c>
      <c r="E3503" s="41" t="s">
        <v>1218</v>
      </c>
      <c r="F3503" s="41">
        <v>49217</v>
      </c>
      <c r="G3503" s="11" t="s">
        <v>1219</v>
      </c>
      <c r="H3503" s="11" t="s">
        <v>1127</v>
      </c>
      <c r="I3503" s="11" t="s">
        <v>905</v>
      </c>
      <c r="J3503" s="11" t="s">
        <v>921</v>
      </c>
      <c r="K3503" s="11" t="s">
        <v>907</v>
      </c>
      <c r="L3503" s="11" t="s">
        <v>952</v>
      </c>
      <c r="M3503" s="11" t="s">
        <v>961</v>
      </c>
      <c r="N3503" s="11">
        <v>1968</v>
      </c>
      <c r="O3503" s="11" t="s">
        <v>1220</v>
      </c>
      <c r="R3503" s="29"/>
      <c r="S3503" s="29"/>
      <c r="T3503" s="29"/>
      <c r="U3503" s="29"/>
      <c r="V3503" s="29"/>
      <c r="W3503" s="29"/>
      <c r="X3503" s="29"/>
      <c r="Y3503" s="29"/>
      <c r="Z3503" s="29"/>
      <c r="AA3503" s="29"/>
      <c r="AB3503" s="29"/>
      <c r="AC3503" s="29"/>
      <c r="AD3503" s="29"/>
      <c r="AE3503" s="29"/>
      <c r="AF3503" s="29"/>
      <c r="AG3503" s="29"/>
      <c r="AH3503" s="29"/>
      <c r="AI3503" s="29"/>
      <c r="AJ3503" s="29"/>
      <c r="AK3503" s="29"/>
      <c r="AL3503" s="29"/>
      <c r="AM3503" s="29"/>
      <c r="AN3503" s="29"/>
      <c r="AO3503" s="29"/>
      <c r="AP3503" s="29"/>
      <c r="AQ3503" s="29"/>
      <c r="AR3503" s="29"/>
      <c r="AS3503" s="29"/>
      <c r="AT3503" s="29"/>
      <c r="AU3503" s="29"/>
      <c r="AV3503" s="29"/>
      <c r="AW3503" s="29"/>
      <c r="AX3503" s="29"/>
      <c r="AY3503" s="29"/>
      <c r="AZ3503" s="29"/>
      <c r="BA3503" s="29"/>
      <c r="BB3503" s="29"/>
      <c r="BC3503" s="29"/>
      <c r="BD3503" s="29"/>
      <c r="BE3503" s="29"/>
      <c r="BF3503" s="29"/>
      <c r="BG3503" s="29"/>
      <c r="BH3503" s="29"/>
      <c r="BI3503" s="29"/>
      <c r="BJ3503" s="29"/>
      <c r="BK3503" s="29"/>
      <c r="BL3503" s="29"/>
      <c r="BM3503" s="29"/>
      <c r="BN3503" s="29"/>
      <c r="BO3503" s="29"/>
      <c r="BP3503" s="29"/>
      <c r="BQ3503" s="29"/>
      <c r="BR3503" s="29"/>
      <c r="BS3503" s="29"/>
      <c r="BT3503" s="29"/>
      <c r="BU3503" s="29"/>
      <c r="BV3503" s="29"/>
      <c r="BW3503" s="29"/>
      <c r="BX3503" s="29"/>
      <c r="BY3503" s="29"/>
      <c r="BZ3503" s="29"/>
      <c r="CA3503" s="29"/>
      <c r="CB3503" s="29"/>
      <c r="CC3503" s="29"/>
      <c r="CD3503" s="29"/>
      <c r="CE3503" s="29"/>
      <c r="CF3503" s="29"/>
      <c r="CG3503" s="29"/>
      <c r="CH3503" s="29"/>
      <c r="CI3503" s="29"/>
      <c r="CJ3503" s="29"/>
      <c r="CK3503" s="29"/>
      <c r="CL3503" s="29"/>
      <c r="CM3503" s="29"/>
      <c r="CN3503" s="29"/>
      <c r="CO3503" s="29"/>
      <c r="CP3503" s="29"/>
      <c r="CQ3503" s="29"/>
      <c r="CR3503" s="29"/>
      <c r="CS3503" s="29"/>
      <c r="CT3503" s="29"/>
      <c r="CU3503" s="29"/>
      <c r="CV3503" s="29"/>
      <c r="CW3503" s="29"/>
      <c r="CX3503" s="29"/>
      <c r="CY3503" s="29"/>
      <c r="CZ3503" s="29"/>
      <c r="DA3503" s="29"/>
      <c r="DB3503" s="29"/>
      <c r="DC3503" s="29"/>
      <c r="DD3503" s="29"/>
      <c r="DE3503" s="29"/>
      <c r="DF3503" s="29"/>
      <c r="DG3503" s="29"/>
      <c r="DH3503" s="29"/>
      <c r="DI3503" s="29"/>
      <c r="DJ3503" s="29"/>
      <c r="DK3503" s="29"/>
      <c r="DL3503" s="29"/>
      <c r="DM3503" s="29"/>
      <c r="DN3503" s="29"/>
      <c r="DO3503" s="29"/>
      <c r="DP3503" s="29"/>
      <c r="DQ3503" s="29"/>
      <c r="DR3503" s="29"/>
      <c r="DS3503" s="29"/>
      <c r="DT3503" s="29"/>
      <c r="DU3503" s="29"/>
      <c r="DV3503" s="29"/>
      <c r="DW3503" s="29"/>
      <c r="DX3503" s="29"/>
      <c r="DY3503" s="29"/>
      <c r="DZ3503" s="29"/>
      <c r="EA3503" s="29"/>
      <c r="EB3503" s="29"/>
      <c r="EC3503" s="29"/>
      <c r="ED3503" s="29"/>
      <c r="EE3503" s="29"/>
      <c r="EF3503" s="29"/>
      <c r="EG3503" s="29"/>
      <c r="EH3503" s="29"/>
      <c r="EI3503" s="29"/>
      <c r="EJ3503" s="29"/>
      <c r="EK3503" s="29"/>
      <c r="EL3503" s="29"/>
      <c r="EM3503" s="29"/>
      <c r="EN3503" s="29"/>
      <c r="EO3503" s="29"/>
      <c r="EP3503" s="29"/>
      <c r="EQ3503" s="29"/>
      <c r="ER3503" s="29"/>
      <c r="ES3503" s="29"/>
      <c r="ET3503" s="29"/>
      <c r="EU3503" s="29"/>
      <c r="EV3503" s="29"/>
      <c r="EW3503" s="29"/>
      <c r="EX3503" s="29"/>
      <c r="EY3503" s="29"/>
      <c r="EZ3503" s="29"/>
      <c r="FA3503" s="29"/>
      <c r="FB3503" s="29"/>
      <c r="FC3503" s="29"/>
      <c r="FD3503" s="29"/>
      <c r="FE3503" s="29"/>
      <c r="FF3503" s="29"/>
      <c r="FG3503" s="29"/>
      <c r="FH3503" s="29"/>
      <c r="FI3503" s="29"/>
      <c r="FJ3503" s="29"/>
      <c r="FK3503" s="29"/>
      <c r="FL3503" s="29"/>
      <c r="FM3503" s="29"/>
      <c r="FN3503" s="29"/>
      <c r="FO3503" s="29"/>
      <c r="FP3503" s="29"/>
      <c r="FQ3503" s="29"/>
      <c r="FR3503" s="29"/>
      <c r="FS3503" s="29"/>
      <c r="FT3503" s="29"/>
      <c r="FU3503" s="29"/>
      <c r="FV3503" s="29"/>
      <c r="FW3503" s="29"/>
      <c r="FX3503" s="29"/>
      <c r="FY3503" s="29"/>
      <c r="FZ3503" s="29"/>
      <c r="GA3503" s="29"/>
      <c r="GB3503" s="29"/>
      <c r="GC3503" s="29"/>
      <c r="GD3503" s="29"/>
      <c r="GE3503" s="29"/>
      <c r="GF3503" s="29"/>
      <c r="GG3503" s="29"/>
      <c r="GH3503" s="29"/>
      <c r="GI3503" s="29"/>
      <c r="GJ3503" s="29"/>
      <c r="GK3503" s="29"/>
      <c r="GL3503" s="29"/>
      <c r="GM3503" s="29"/>
      <c r="GN3503" s="29"/>
      <c r="GO3503" s="29"/>
      <c r="GP3503" s="29"/>
      <c r="GQ3503" s="29"/>
      <c r="GR3503" s="29"/>
      <c r="GS3503" s="29"/>
      <c r="GT3503" s="29"/>
      <c r="GU3503" s="29"/>
      <c r="GV3503" s="29"/>
      <c r="GW3503" s="29"/>
      <c r="GX3503" s="29"/>
      <c r="GY3503" s="29"/>
      <c r="GZ3503" s="29"/>
      <c r="HA3503" s="29"/>
      <c r="HB3503" s="29"/>
      <c r="HC3503" s="29"/>
      <c r="HD3503" s="29"/>
      <c r="HE3503" s="29"/>
      <c r="HF3503" s="29"/>
      <c r="HG3503" s="29"/>
      <c r="HH3503" s="29"/>
      <c r="HI3503" s="29"/>
      <c r="HJ3503" s="29"/>
      <c r="HK3503" s="29"/>
      <c r="HL3503" s="29"/>
      <c r="HM3503" s="29"/>
      <c r="HN3503" s="29"/>
      <c r="HO3503" s="29"/>
      <c r="HP3503" s="29"/>
      <c r="HQ3503" s="29"/>
      <c r="HR3503" s="29"/>
      <c r="HS3503" s="29"/>
      <c r="HT3503" s="29"/>
      <c r="HU3503" s="29"/>
      <c r="HV3503" s="29"/>
      <c r="HW3503" s="29"/>
      <c r="HX3503" s="29"/>
      <c r="HY3503" s="29"/>
      <c r="HZ3503" s="29"/>
      <c r="IA3503" s="29"/>
      <c r="IB3503" s="29"/>
      <c r="IC3503" s="29"/>
      <c r="ID3503" s="29"/>
      <c r="IE3503" s="29"/>
      <c r="IF3503" s="29"/>
      <c r="IG3503" s="29"/>
      <c r="IH3503" s="29"/>
      <c r="II3503" s="29"/>
      <c r="IJ3503" s="29"/>
      <c r="IK3503" s="29"/>
      <c r="IL3503" s="29"/>
      <c r="IM3503" s="29"/>
      <c r="IN3503" s="29"/>
      <c r="IO3503" s="29"/>
      <c r="IP3503" s="29"/>
      <c r="IQ3503" s="29"/>
      <c r="IR3503" s="29"/>
      <c r="IS3503" s="29"/>
      <c r="IT3503" s="29"/>
    </row>
    <row r="3504" spans="1:254" s="11" customFormat="1" ht="12.95" customHeight="1" x14ac:dyDescent="0.2">
      <c r="B3504" s="11" t="s">
        <v>902</v>
      </c>
      <c r="C3504" s="144" t="s">
        <v>216</v>
      </c>
      <c r="D3504" s="144" t="s">
        <v>976</v>
      </c>
      <c r="E3504" s="41" t="s">
        <v>1218</v>
      </c>
      <c r="F3504" s="41">
        <v>49217</v>
      </c>
      <c r="G3504" s="11" t="s">
        <v>1219</v>
      </c>
      <c r="H3504" s="11" t="s">
        <v>1127</v>
      </c>
      <c r="I3504" s="11" t="s">
        <v>905</v>
      </c>
      <c r="J3504" s="11" t="s">
        <v>921</v>
      </c>
      <c r="K3504" s="11" t="s">
        <v>907</v>
      </c>
      <c r="L3504" s="11" t="s">
        <v>952</v>
      </c>
      <c r="M3504" s="11" t="s">
        <v>961</v>
      </c>
      <c r="N3504" s="11">
        <v>1968</v>
      </c>
      <c r="O3504" s="11" t="s">
        <v>1220</v>
      </c>
      <c r="R3504" s="29"/>
      <c r="S3504" s="29"/>
      <c r="T3504" s="29"/>
      <c r="U3504" s="29"/>
      <c r="V3504" s="29"/>
      <c r="W3504" s="29"/>
      <c r="X3504" s="29"/>
      <c r="Y3504" s="29"/>
      <c r="Z3504" s="29"/>
      <c r="AA3504" s="29"/>
      <c r="AB3504" s="29"/>
      <c r="AC3504" s="29"/>
      <c r="AD3504" s="29"/>
      <c r="AE3504" s="29"/>
      <c r="AF3504" s="29"/>
      <c r="AG3504" s="29"/>
      <c r="AH3504" s="29"/>
      <c r="AI3504" s="29"/>
      <c r="AJ3504" s="29"/>
      <c r="AK3504" s="29"/>
      <c r="AL3504" s="29"/>
      <c r="AM3504" s="29"/>
      <c r="AN3504" s="29"/>
      <c r="AO3504" s="29"/>
      <c r="AP3504" s="29"/>
      <c r="AQ3504" s="29"/>
      <c r="AR3504" s="29"/>
      <c r="AS3504" s="29"/>
      <c r="AT3504" s="29"/>
      <c r="AU3504" s="29"/>
      <c r="AV3504" s="29"/>
      <c r="AW3504" s="29"/>
      <c r="AX3504" s="29"/>
      <c r="AY3504" s="29"/>
      <c r="AZ3504" s="29"/>
      <c r="BA3504" s="29"/>
      <c r="BB3504" s="29"/>
      <c r="BC3504" s="29"/>
      <c r="BD3504" s="29"/>
      <c r="BE3504" s="29"/>
      <c r="BF3504" s="29"/>
      <c r="BG3504" s="29"/>
      <c r="BH3504" s="29"/>
      <c r="BI3504" s="29"/>
      <c r="BJ3504" s="29"/>
      <c r="BK3504" s="29"/>
      <c r="BL3504" s="29"/>
      <c r="BM3504" s="29"/>
      <c r="BN3504" s="29"/>
      <c r="BO3504" s="29"/>
      <c r="BP3504" s="29"/>
      <c r="BQ3504" s="29"/>
      <c r="BR3504" s="29"/>
      <c r="BS3504" s="29"/>
      <c r="BT3504" s="29"/>
      <c r="BU3504" s="29"/>
      <c r="BV3504" s="29"/>
      <c r="BW3504" s="29"/>
      <c r="BX3504" s="29"/>
      <c r="BY3504" s="29"/>
      <c r="BZ3504" s="29"/>
      <c r="CA3504" s="29"/>
      <c r="CB3504" s="29"/>
      <c r="CC3504" s="29"/>
      <c r="CD3504" s="29"/>
      <c r="CE3504" s="29"/>
      <c r="CF3504" s="29"/>
      <c r="CG3504" s="29"/>
      <c r="CH3504" s="29"/>
      <c r="CI3504" s="29"/>
      <c r="CJ3504" s="29"/>
      <c r="CK3504" s="29"/>
      <c r="CL3504" s="29"/>
      <c r="CM3504" s="29"/>
      <c r="CN3504" s="29"/>
      <c r="CO3504" s="29"/>
      <c r="CP3504" s="29"/>
      <c r="CQ3504" s="29"/>
      <c r="CR3504" s="29"/>
      <c r="CS3504" s="29"/>
      <c r="CT3504" s="29"/>
      <c r="CU3504" s="29"/>
      <c r="CV3504" s="29"/>
      <c r="CW3504" s="29"/>
      <c r="CX3504" s="29"/>
      <c r="CY3504" s="29"/>
      <c r="CZ3504" s="29"/>
      <c r="DA3504" s="29"/>
      <c r="DB3504" s="29"/>
      <c r="DC3504" s="29"/>
      <c r="DD3504" s="29"/>
      <c r="DE3504" s="29"/>
      <c r="DF3504" s="29"/>
      <c r="DG3504" s="29"/>
      <c r="DH3504" s="29"/>
      <c r="DI3504" s="29"/>
      <c r="DJ3504" s="29"/>
      <c r="DK3504" s="29"/>
      <c r="DL3504" s="29"/>
      <c r="DM3504" s="29"/>
      <c r="DN3504" s="29"/>
      <c r="DO3504" s="29"/>
      <c r="DP3504" s="29"/>
      <c r="DQ3504" s="29"/>
      <c r="DR3504" s="29"/>
      <c r="DS3504" s="29"/>
      <c r="DT3504" s="29"/>
      <c r="DU3504" s="29"/>
      <c r="DV3504" s="29"/>
      <c r="DW3504" s="29"/>
      <c r="DX3504" s="29"/>
      <c r="DY3504" s="29"/>
      <c r="DZ3504" s="29"/>
      <c r="EA3504" s="29"/>
      <c r="EB3504" s="29"/>
      <c r="EC3504" s="29"/>
      <c r="ED3504" s="29"/>
      <c r="EE3504" s="29"/>
      <c r="EF3504" s="29"/>
      <c r="EG3504" s="29"/>
      <c r="EH3504" s="29"/>
      <c r="EI3504" s="29"/>
      <c r="EJ3504" s="29"/>
      <c r="EK3504" s="29"/>
      <c r="EL3504" s="29"/>
      <c r="EM3504" s="29"/>
      <c r="EN3504" s="29"/>
      <c r="EO3504" s="29"/>
      <c r="EP3504" s="29"/>
      <c r="EQ3504" s="29"/>
      <c r="ER3504" s="29"/>
      <c r="ES3504" s="29"/>
      <c r="ET3504" s="29"/>
      <c r="EU3504" s="29"/>
      <c r="EV3504" s="29"/>
      <c r="EW3504" s="29"/>
      <c r="EX3504" s="29"/>
      <c r="EY3504" s="29"/>
      <c r="EZ3504" s="29"/>
      <c r="FA3504" s="29"/>
      <c r="FB3504" s="29"/>
      <c r="FC3504" s="29"/>
      <c r="FD3504" s="29"/>
      <c r="FE3504" s="29"/>
      <c r="FF3504" s="29"/>
      <c r="FG3504" s="29"/>
      <c r="FH3504" s="29"/>
      <c r="FI3504" s="29"/>
      <c r="FJ3504" s="29"/>
      <c r="FK3504" s="29"/>
      <c r="FL3504" s="29"/>
      <c r="FM3504" s="29"/>
      <c r="FN3504" s="29"/>
      <c r="FO3504" s="29"/>
      <c r="FP3504" s="29"/>
      <c r="FQ3504" s="29"/>
      <c r="FR3504" s="29"/>
      <c r="FS3504" s="29"/>
      <c r="FT3504" s="29"/>
      <c r="FU3504" s="29"/>
      <c r="FV3504" s="29"/>
      <c r="FW3504" s="29"/>
      <c r="FX3504" s="29"/>
      <c r="FY3504" s="29"/>
      <c r="FZ3504" s="29"/>
      <c r="GA3504" s="29"/>
      <c r="GB3504" s="29"/>
      <c r="GC3504" s="29"/>
      <c r="GD3504" s="29"/>
      <c r="GE3504" s="29"/>
      <c r="GF3504" s="29"/>
      <c r="GG3504" s="29"/>
      <c r="GH3504" s="29"/>
      <c r="GI3504" s="29"/>
      <c r="GJ3504" s="29"/>
      <c r="GK3504" s="29"/>
      <c r="GL3504" s="29"/>
      <c r="GM3504" s="29"/>
      <c r="GN3504" s="29"/>
      <c r="GO3504" s="29"/>
      <c r="GP3504" s="29"/>
      <c r="GQ3504" s="29"/>
      <c r="GR3504" s="29"/>
      <c r="GS3504" s="29"/>
      <c r="GT3504" s="29"/>
      <c r="GU3504" s="29"/>
      <c r="GV3504" s="29"/>
      <c r="GW3504" s="29"/>
      <c r="GX3504" s="29"/>
      <c r="GY3504" s="29"/>
      <c r="GZ3504" s="29"/>
      <c r="HA3504" s="29"/>
      <c r="HB3504" s="29"/>
      <c r="HC3504" s="29"/>
      <c r="HD3504" s="29"/>
      <c r="HE3504" s="29"/>
      <c r="HF3504" s="29"/>
      <c r="HG3504" s="29"/>
      <c r="HH3504" s="29"/>
      <c r="HI3504" s="29"/>
      <c r="HJ3504" s="29"/>
      <c r="HK3504" s="29"/>
      <c r="HL3504" s="29"/>
      <c r="HM3504" s="29"/>
      <c r="HN3504" s="29"/>
      <c r="HO3504" s="29"/>
      <c r="HP3504" s="29"/>
      <c r="HQ3504" s="29"/>
      <c r="HR3504" s="29"/>
      <c r="HS3504" s="29"/>
      <c r="HT3504" s="29"/>
      <c r="HU3504" s="29"/>
      <c r="HV3504" s="29"/>
      <c r="HW3504" s="29"/>
      <c r="HX3504" s="29"/>
      <c r="HY3504" s="29"/>
      <c r="HZ3504" s="29"/>
      <c r="IA3504" s="29"/>
      <c r="IB3504" s="29"/>
      <c r="IC3504" s="29"/>
      <c r="ID3504" s="29"/>
      <c r="IE3504" s="29"/>
      <c r="IF3504" s="29"/>
      <c r="IG3504" s="29"/>
      <c r="IH3504" s="29"/>
      <c r="II3504" s="29"/>
      <c r="IJ3504" s="29"/>
      <c r="IK3504" s="29"/>
      <c r="IL3504" s="29"/>
      <c r="IM3504" s="29"/>
      <c r="IN3504" s="29"/>
      <c r="IO3504" s="29"/>
      <c r="IP3504" s="29"/>
      <c r="IQ3504" s="29"/>
      <c r="IR3504" s="29"/>
      <c r="IS3504" s="29"/>
      <c r="IT3504" s="29"/>
    </row>
    <row r="3505" spans="2:254" s="11" customFormat="1" ht="12.95" customHeight="1" x14ac:dyDescent="0.2">
      <c r="B3505" s="11" t="s">
        <v>902</v>
      </c>
      <c r="C3505" s="144" t="s">
        <v>216</v>
      </c>
      <c r="D3505" s="144" t="s">
        <v>976</v>
      </c>
      <c r="E3505" s="41" t="s">
        <v>1218</v>
      </c>
      <c r="F3505" s="41">
        <v>49217</v>
      </c>
      <c r="G3505" s="11" t="s">
        <v>1219</v>
      </c>
      <c r="H3505" s="11" t="s">
        <v>1127</v>
      </c>
      <c r="I3505" s="11" t="s">
        <v>905</v>
      </c>
      <c r="J3505" s="11" t="s">
        <v>921</v>
      </c>
      <c r="K3505" s="11" t="s">
        <v>907</v>
      </c>
      <c r="L3505" s="11" t="s">
        <v>952</v>
      </c>
      <c r="M3505" s="11" t="s">
        <v>961</v>
      </c>
      <c r="N3505" s="11">
        <v>1968</v>
      </c>
      <c r="O3505" s="11" t="s">
        <v>1220</v>
      </c>
      <c r="P3505" s="11" t="s">
        <v>2549</v>
      </c>
      <c r="R3505" s="29"/>
      <c r="S3505" s="29"/>
      <c r="T3505" s="29"/>
      <c r="U3505" s="29"/>
      <c r="V3505" s="29"/>
      <c r="W3505" s="29"/>
      <c r="X3505" s="29"/>
      <c r="Y3505" s="29"/>
      <c r="Z3505" s="29"/>
      <c r="AA3505" s="29"/>
      <c r="AB3505" s="29"/>
      <c r="AC3505" s="29"/>
      <c r="AD3505" s="29"/>
      <c r="AE3505" s="29"/>
      <c r="AF3505" s="29"/>
      <c r="AG3505" s="29"/>
      <c r="AH3505" s="29"/>
      <c r="AI3505" s="29"/>
      <c r="AJ3505" s="29"/>
      <c r="AK3505" s="29"/>
      <c r="AL3505" s="29"/>
      <c r="AM3505" s="29"/>
      <c r="AN3505" s="29"/>
      <c r="AO3505" s="29"/>
      <c r="AP3505" s="29"/>
      <c r="AQ3505" s="29"/>
      <c r="AR3505" s="29"/>
      <c r="AS3505" s="29"/>
      <c r="AT3505" s="29"/>
      <c r="AU3505" s="29"/>
      <c r="AV3505" s="29"/>
      <c r="AW3505" s="29"/>
      <c r="AX3505" s="29"/>
      <c r="AY3505" s="29"/>
      <c r="AZ3505" s="29"/>
      <c r="BA3505" s="29"/>
      <c r="BB3505" s="29"/>
      <c r="BC3505" s="29"/>
      <c r="BD3505" s="29"/>
      <c r="BE3505" s="29"/>
      <c r="BF3505" s="29"/>
      <c r="BG3505" s="29"/>
      <c r="BH3505" s="29"/>
      <c r="BI3505" s="29"/>
      <c r="BJ3505" s="29"/>
      <c r="BK3505" s="29"/>
      <c r="BL3505" s="29"/>
      <c r="BM3505" s="29"/>
      <c r="BN3505" s="29"/>
      <c r="BO3505" s="29"/>
      <c r="BP3505" s="29"/>
      <c r="BQ3505" s="29"/>
      <c r="BR3505" s="29"/>
      <c r="BS3505" s="29"/>
      <c r="BT3505" s="29"/>
      <c r="BU3505" s="29"/>
      <c r="BV3505" s="29"/>
      <c r="BW3505" s="29"/>
      <c r="BX3505" s="29"/>
      <c r="BY3505" s="29"/>
      <c r="BZ3505" s="29"/>
      <c r="CA3505" s="29"/>
      <c r="CB3505" s="29"/>
      <c r="CC3505" s="29"/>
      <c r="CD3505" s="29"/>
      <c r="CE3505" s="29"/>
      <c r="CF3505" s="29"/>
      <c r="CG3505" s="29"/>
      <c r="CH3505" s="29"/>
      <c r="CI3505" s="29"/>
      <c r="CJ3505" s="29"/>
      <c r="CK3505" s="29"/>
      <c r="CL3505" s="29"/>
      <c r="CM3505" s="29"/>
      <c r="CN3505" s="29"/>
      <c r="CO3505" s="29"/>
      <c r="CP3505" s="29"/>
      <c r="CQ3505" s="29"/>
      <c r="CR3505" s="29"/>
      <c r="CS3505" s="29"/>
      <c r="CT3505" s="29"/>
      <c r="CU3505" s="29"/>
      <c r="CV3505" s="29"/>
      <c r="CW3505" s="29"/>
      <c r="CX3505" s="29"/>
      <c r="CY3505" s="29"/>
      <c r="CZ3505" s="29"/>
      <c r="DA3505" s="29"/>
      <c r="DB3505" s="29"/>
      <c r="DC3505" s="29"/>
      <c r="DD3505" s="29"/>
      <c r="DE3505" s="29"/>
      <c r="DF3505" s="29"/>
      <c r="DG3505" s="29"/>
      <c r="DH3505" s="29"/>
      <c r="DI3505" s="29"/>
      <c r="DJ3505" s="29"/>
      <c r="DK3505" s="29"/>
      <c r="DL3505" s="29"/>
      <c r="DM3505" s="29"/>
      <c r="DN3505" s="29"/>
      <c r="DO3505" s="29"/>
      <c r="DP3505" s="29"/>
      <c r="DQ3505" s="29"/>
      <c r="DR3505" s="29"/>
      <c r="DS3505" s="29"/>
      <c r="DT3505" s="29"/>
      <c r="DU3505" s="29"/>
      <c r="DV3505" s="29"/>
      <c r="DW3505" s="29"/>
      <c r="DX3505" s="29"/>
      <c r="DY3505" s="29"/>
      <c r="DZ3505" s="29"/>
      <c r="EA3505" s="29"/>
      <c r="EB3505" s="29"/>
      <c r="EC3505" s="29"/>
      <c r="ED3505" s="29"/>
      <c r="EE3505" s="29"/>
      <c r="EF3505" s="29"/>
      <c r="EG3505" s="29"/>
      <c r="EH3505" s="29"/>
      <c r="EI3505" s="29"/>
      <c r="EJ3505" s="29"/>
      <c r="EK3505" s="29"/>
      <c r="EL3505" s="29"/>
      <c r="EM3505" s="29"/>
      <c r="EN3505" s="29"/>
      <c r="EO3505" s="29"/>
      <c r="EP3505" s="29"/>
      <c r="EQ3505" s="29"/>
      <c r="ER3505" s="29"/>
      <c r="ES3505" s="29"/>
      <c r="ET3505" s="29"/>
      <c r="EU3505" s="29"/>
      <c r="EV3505" s="29"/>
      <c r="EW3505" s="29"/>
      <c r="EX3505" s="29"/>
      <c r="EY3505" s="29"/>
      <c r="EZ3505" s="29"/>
      <c r="FA3505" s="29"/>
      <c r="FB3505" s="29"/>
      <c r="FC3505" s="29"/>
      <c r="FD3505" s="29"/>
      <c r="FE3505" s="29"/>
      <c r="FF3505" s="29"/>
      <c r="FG3505" s="29"/>
      <c r="FH3505" s="29"/>
      <c r="FI3505" s="29"/>
      <c r="FJ3505" s="29"/>
      <c r="FK3505" s="29"/>
      <c r="FL3505" s="29"/>
      <c r="FM3505" s="29"/>
      <c r="FN3505" s="29"/>
      <c r="FO3505" s="29"/>
      <c r="FP3505" s="29"/>
      <c r="FQ3505" s="29"/>
      <c r="FR3505" s="29"/>
      <c r="FS3505" s="29"/>
      <c r="FT3505" s="29"/>
      <c r="FU3505" s="29"/>
      <c r="FV3505" s="29"/>
      <c r="FW3505" s="29"/>
      <c r="FX3505" s="29"/>
      <c r="FY3505" s="29"/>
      <c r="FZ3505" s="29"/>
      <c r="GA3505" s="29"/>
      <c r="GB3505" s="29"/>
      <c r="GC3505" s="29"/>
      <c r="GD3505" s="29"/>
      <c r="GE3505" s="29"/>
      <c r="GF3505" s="29"/>
      <c r="GG3505" s="29"/>
      <c r="GH3505" s="29"/>
      <c r="GI3505" s="29"/>
      <c r="GJ3505" s="29"/>
      <c r="GK3505" s="29"/>
      <c r="GL3505" s="29"/>
      <c r="GM3505" s="29"/>
      <c r="GN3505" s="29"/>
      <c r="GO3505" s="29"/>
      <c r="GP3505" s="29"/>
      <c r="GQ3505" s="29"/>
      <c r="GR3505" s="29"/>
      <c r="GS3505" s="29"/>
      <c r="GT3505" s="29"/>
      <c r="GU3505" s="29"/>
      <c r="GV3505" s="29"/>
      <c r="GW3505" s="29"/>
      <c r="GX3505" s="29"/>
      <c r="GY3505" s="29"/>
      <c r="GZ3505" s="29"/>
      <c r="HA3505" s="29"/>
      <c r="HB3505" s="29"/>
      <c r="HC3505" s="29"/>
      <c r="HD3505" s="29"/>
      <c r="HE3505" s="29"/>
      <c r="HF3505" s="29"/>
      <c r="HG3505" s="29"/>
      <c r="HH3505" s="29"/>
      <c r="HI3505" s="29"/>
      <c r="HJ3505" s="29"/>
      <c r="HK3505" s="29"/>
      <c r="HL3505" s="29"/>
      <c r="HM3505" s="29"/>
      <c r="HN3505" s="29"/>
      <c r="HO3505" s="29"/>
      <c r="HP3505" s="29"/>
      <c r="HQ3505" s="29"/>
      <c r="HR3505" s="29"/>
      <c r="HS3505" s="29"/>
      <c r="HT3505" s="29"/>
      <c r="HU3505" s="29"/>
      <c r="HV3505" s="29"/>
      <c r="HW3505" s="29"/>
      <c r="HX3505" s="29"/>
      <c r="HY3505" s="29"/>
      <c r="HZ3505" s="29"/>
      <c r="IA3505" s="29"/>
      <c r="IB3505" s="29"/>
      <c r="IC3505" s="29"/>
      <c r="ID3505" s="29"/>
      <c r="IE3505" s="29"/>
      <c r="IF3505" s="29"/>
      <c r="IG3505" s="29"/>
      <c r="IH3505" s="29"/>
      <c r="II3505" s="29"/>
      <c r="IJ3505" s="29"/>
      <c r="IK3505" s="29"/>
      <c r="IL3505" s="29"/>
      <c r="IM3505" s="29"/>
      <c r="IN3505" s="29"/>
      <c r="IO3505" s="29"/>
      <c r="IP3505" s="29"/>
      <c r="IQ3505" s="29"/>
      <c r="IR3505" s="29"/>
      <c r="IS3505" s="29"/>
      <c r="IT3505" s="29"/>
    </row>
    <row r="3506" spans="2:254" s="11" customFormat="1" ht="14.1" customHeight="1" x14ac:dyDescent="0.2">
      <c r="B3506" s="29" t="s">
        <v>981</v>
      </c>
      <c r="C3506" s="30" t="s">
        <v>2460</v>
      </c>
      <c r="D3506" s="30" t="s">
        <v>2463</v>
      </c>
      <c r="E3506" s="29" t="s">
        <v>2462</v>
      </c>
      <c r="F3506" s="29">
        <v>2000</v>
      </c>
      <c r="G3506" s="29" t="s">
        <v>915</v>
      </c>
      <c r="H3506" s="29" t="s">
        <v>904</v>
      </c>
      <c r="I3506" s="29" t="s">
        <v>905</v>
      </c>
      <c r="J3506" s="29" t="s">
        <v>921</v>
      </c>
      <c r="K3506" s="29" t="s">
        <v>907</v>
      </c>
      <c r="L3506" s="29" t="s">
        <v>923</v>
      </c>
      <c r="M3506" s="29" t="s">
        <v>1676</v>
      </c>
      <c r="N3506" s="29">
        <v>1970</v>
      </c>
      <c r="O3506" s="29" t="s">
        <v>908</v>
      </c>
      <c r="P3506" s="29" t="s">
        <v>2431</v>
      </c>
      <c r="Q3506" s="29"/>
      <c r="R3506" s="29"/>
      <c r="S3506" s="29"/>
      <c r="T3506" s="29"/>
      <c r="U3506" s="29"/>
      <c r="V3506" s="29"/>
      <c r="W3506" s="29"/>
      <c r="X3506" s="29"/>
      <c r="Y3506" s="29"/>
      <c r="Z3506" s="29"/>
      <c r="AA3506" s="29"/>
      <c r="AB3506" s="29"/>
      <c r="AC3506" s="29"/>
      <c r="AD3506" s="29"/>
      <c r="AE3506" s="29"/>
      <c r="AF3506" s="29"/>
      <c r="AG3506" s="29"/>
      <c r="AH3506" s="29"/>
      <c r="AI3506" s="29"/>
      <c r="AJ3506" s="29"/>
      <c r="AK3506" s="29"/>
      <c r="AL3506" s="29"/>
      <c r="AM3506" s="29"/>
      <c r="AN3506" s="29"/>
      <c r="AO3506" s="29"/>
      <c r="AP3506" s="29"/>
      <c r="AQ3506" s="29"/>
      <c r="AR3506" s="29"/>
      <c r="AS3506" s="29"/>
      <c r="AT3506" s="29"/>
      <c r="AU3506" s="29"/>
      <c r="AV3506" s="29"/>
      <c r="AW3506" s="29"/>
      <c r="AX3506" s="29"/>
      <c r="AY3506" s="29"/>
      <c r="AZ3506" s="29"/>
      <c r="BA3506" s="29"/>
      <c r="BB3506" s="29"/>
      <c r="BC3506" s="29"/>
      <c r="BD3506" s="29"/>
      <c r="BE3506" s="29"/>
      <c r="BF3506" s="29"/>
      <c r="BG3506" s="29"/>
      <c r="BH3506" s="29"/>
      <c r="BI3506" s="29"/>
      <c r="BJ3506" s="29"/>
      <c r="BK3506" s="29"/>
      <c r="BL3506" s="29"/>
      <c r="BM3506" s="29"/>
      <c r="BN3506" s="29"/>
      <c r="BO3506" s="29"/>
      <c r="BP3506" s="29"/>
      <c r="BQ3506" s="29"/>
      <c r="BR3506" s="29"/>
      <c r="BS3506" s="29"/>
      <c r="BT3506" s="29"/>
      <c r="BU3506" s="29"/>
      <c r="BV3506" s="29"/>
      <c r="BW3506" s="29"/>
      <c r="BX3506" s="29"/>
      <c r="BY3506" s="29"/>
      <c r="BZ3506" s="29"/>
      <c r="CA3506" s="29"/>
      <c r="CB3506" s="29"/>
      <c r="CC3506" s="29"/>
      <c r="CD3506" s="29"/>
      <c r="CE3506" s="29"/>
      <c r="CF3506" s="29"/>
      <c r="CG3506" s="29"/>
      <c r="CH3506" s="29"/>
      <c r="CI3506" s="29"/>
      <c r="CJ3506" s="29"/>
      <c r="CK3506" s="29"/>
      <c r="CL3506" s="29"/>
      <c r="CM3506" s="29"/>
      <c r="CN3506" s="29"/>
      <c r="CO3506" s="29"/>
      <c r="CP3506" s="29"/>
      <c r="CQ3506" s="29"/>
      <c r="CR3506" s="29"/>
      <c r="CS3506" s="29"/>
      <c r="CT3506" s="29"/>
      <c r="CU3506" s="29"/>
      <c r="CV3506" s="29"/>
      <c r="CW3506" s="29"/>
      <c r="CX3506" s="29"/>
      <c r="CY3506" s="29"/>
      <c r="CZ3506" s="29"/>
      <c r="DA3506" s="29"/>
      <c r="DB3506" s="29"/>
      <c r="DC3506" s="29"/>
      <c r="DD3506" s="29"/>
      <c r="DE3506" s="29"/>
      <c r="DF3506" s="29"/>
      <c r="DG3506" s="29"/>
      <c r="DH3506" s="29"/>
      <c r="DI3506" s="29"/>
      <c r="DJ3506" s="29"/>
      <c r="DK3506" s="29"/>
      <c r="DL3506" s="29"/>
      <c r="DM3506" s="29"/>
      <c r="DN3506" s="29"/>
      <c r="DO3506" s="29"/>
      <c r="DP3506" s="29"/>
      <c r="DQ3506" s="29"/>
      <c r="DR3506" s="29"/>
      <c r="DS3506" s="29"/>
      <c r="DT3506" s="29"/>
      <c r="DU3506" s="29"/>
      <c r="DV3506" s="29"/>
      <c r="DW3506" s="29"/>
      <c r="DX3506" s="29"/>
      <c r="DY3506" s="29"/>
      <c r="DZ3506" s="29"/>
      <c r="EA3506" s="29"/>
      <c r="EB3506" s="29"/>
      <c r="EC3506" s="29"/>
      <c r="ED3506" s="29"/>
      <c r="EE3506" s="29"/>
      <c r="EF3506" s="29"/>
      <c r="EG3506" s="29"/>
      <c r="EH3506" s="29"/>
      <c r="EI3506" s="29"/>
      <c r="EJ3506" s="29"/>
      <c r="EK3506" s="29"/>
      <c r="EL3506" s="29"/>
      <c r="EM3506" s="29"/>
      <c r="EN3506" s="29"/>
      <c r="EO3506" s="29"/>
      <c r="EP3506" s="29"/>
      <c r="EQ3506" s="29"/>
      <c r="ER3506" s="29"/>
      <c r="ES3506" s="29"/>
      <c r="ET3506" s="29"/>
      <c r="EU3506" s="29"/>
      <c r="EV3506" s="29"/>
      <c r="EW3506" s="29"/>
      <c r="EX3506" s="29"/>
      <c r="EY3506" s="29"/>
      <c r="EZ3506" s="29"/>
      <c r="FA3506" s="29"/>
      <c r="FB3506" s="29"/>
      <c r="FC3506" s="29"/>
      <c r="FD3506" s="29"/>
      <c r="FE3506" s="29"/>
      <c r="FF3506" s="29"/>
      <c r="FG3506" s="29"/>
      <c r="FH3506" s="29"/>
      <c r="FI3506" s="29"/>
      <c r="FJ3506" s="29"/>
      <c r="FK3506" s="29"/>
      <c r="FL3506" s="29"/>
      <c r="FM3506" s="29"/>
      <c r="FN3506" s="29"/>
      <c r="FO3506" s="29"/>
      <c r="FP3506" s="29"/>
      <c r="FQ3506" s="29"/>
      <c r="FR3506" s="29"/>
      <c r="FS3506" s="29"/>
      <c r="FT3506" s="29"/>
      <c r="FU3506" s="29"/>
      <c r="FV3506" s="29"/>
      <c r="FW3506" s="29"/>
      <c r="FX3506" s="29"/>
      <c r="FY3506" s="29"/>
      <c r="FZ3506" s="29"/>
      <c r="GA3506" s="29"/>
      <c r="GB3506" s="29"/>
      <c r="GC3506" s="29"/>
      <c r="GD3506" s="29"/>
      <c r="GE3506" s="29"/>
      <c r="GF3506" s="29"/>
      <c r="GG3506" s="29"/>
      <c r="GH3506" s="29"/>
      <c r="GI3506" s="29"/>
      <c r="GJ3506" s="29"/>
      <c r="GK3506" s="29"/>
      <c r="GL3506" s="29"/>
      <c r="GM3506" s="29"/>
      <c r="GN3506" s="29"/>
      <c r="GO3506" s="29"/>
      <c r="GP3506" s="29"/>
      <c r="GQ3506" s="29"/>
      <c r="GR3506" s="29"/>
      <c r="GS3506" s="29"/>
      <c r="GT3506" s="29"/>
      <c r="GU3506" s="29"/>
      <c r="GV3506" s="29"/>
      <c r="GW3506" s="29"/>
      <c r="GX3506" s="29"/>
      <c r="GY3506" s="29"/>
      <c r="GZ3506" s="29"/>
      <c r="HA3506" s="29"/>
      <c r="HB3506" s="29"/>
      <c r="HC3506" s="29"/>
      <c r="HD3506" s="29"/>
      <c r="HE3506" s="29"/>
      <c r="HF3506" s="29"/>
      <c r="HG3506" s="29"/>
      <c r="HH3506" s="29"/>
      <c r="HI3506" s="29"/>
      <c r="HJ3506" s="29"/>
      <c r="HK3506" s="29"/>
      <c r="HL3506" s="29"/>
      <c r="HM3506" s="29"/>
      <c r="HN3506" s="29"/>
      <c r="HO3506" s="29"/>
      <c r="HP3506" s="29"/>
      <c r="HQ3506" s="29"/>
      <c r="HR3506" s="29"/>
      <c r="HS3506" s="29"/>
      <c r="HT3506" s="29"/>
      <c r="HU3506" s="29"/>
      <c r="HV3506" s="29"/>
      <c r="HW3506" s="29"/>
      <c r="HX3506" s="29"/>
      <c r="HY3506" s="29"/>
      <c r="HZ3506" s="29"/>
      <c r="IA3506" s="29"/>
      <c r="IB3506" s="29"/>
      <c r="IC3506" s="29"/>
      <c r="ID3506" s="29"/>
      <c r="IE3506" s="29"/>
      <c r="IF3506" s="29"/>
      <c r="IG3506" s="29"/>
      <c r="IH3506" s="29"/>
      <c r="II3506" s="29"/>
      <c r="IJ3506" s="29"/>
      <c r="IK3506" s="29"/>
      <c r="IL3506" s="29"/>
      <c r="IM3506" s="29"/>
      <c r="IN3506" s="29"/>
      <c r="IO3506" s="29"/>
      <c r="IP3506" s="29"/>
      <c r="IQ3506" s="29"/>
      <c r="IR3506" s="29"/>
      <c r="IS3506" s="29"/>
      <c r="IT3506" s="29"/>
    </row>
    <row r="3507" spans="2:254" s="11" customFormat="1" ht="12.95" customHeight="1" x14ac:dyDescent="0.2">
      <c r="B3507" s="29" t="s">
        <v>902</v>
      </c>
      <c r="C3507" s="30" t="s">
        <v>2460</v>
      </c>
      <c r="D3507" s="30" t="s">
        <v>2461</v>
      </c>
      <c r="E3507" s="29" t="s">
        <v>2462</v>
      </c>
      <c r="F3507" s="29">
        <v>2000</v>
      </c>
      <c r="G3507" s="29" t="s">
        <v>915</v>
      </c>
      <c r="H3507" s="29" t="s">
        <v>904</v>
      </c>
      <c r="I3507" s="29" t="s">
        <v>905</v>
      </c>
      <c r="J3507" s="29" t="s">
        <v>921</v>
      </c>
      <c r="K3507" s="29" t="s">
        <v>907</v>
      </c>
      <c r="L3507" s="29" t="s">
        <v>923</v>
      </c>
      <c r="M3507" s="29" t="s">
        <v>1676</v>
      </c>
      <c r="N3507" s="29">
        <v>1970</v>
      </c>
      <c r="O3507" s="29" t="s">
        <v>908</v>
      </c>
      <c r="P3507" s="29" t="s">
        <v>2431</v>
      </c>
      <c r="Q3507" s="29"/>
      <c r="R3507" s="29"/>
      <c r="S3507" s="29"/>
      <c r="T3507" s="29"/>
      <c r="U3507" s="29"/>
      <c r="V3507" s="29"/>
      <c r="W3507" s="29"/>
      <c r="X3507" s="29"/>
      <c r="Y3507" s="29"/>
      <c r="Z3507" s="29"/>
      <c r="AA3507" s="29"/>
      <c r="AB3507" s="29"/>
      <c r="AC3507" s="29"/>
      <c r="AD3507" s="29"/>
      <c r="AE3507" s="29"/>
      <c r="AF3507" s="29"/>
      <c r="AG3507" s="29"/>
      <c r="AH3507" s="29"/>
      <c r="AI3507" s="29"/>
      <c r="AJ3507" s="29"/>
      <c r="AK3507" s="29"/>
      <c r="AL3507" s="29"/>
      <c r="AM3507" s="29"/>
      <c r="AN3507" s="29"/>
      <c r="AO3507" s="29"/>
      <c r="AP3507" s="29"/>
      <c r="AQ3507" s="29"/>
      <c r="AR3507" s="29"/>
      <c r="AS3507" s="29"/>
      <c r="AT3507" s="29"/>
      <c r="AU3507" s="29"/>
      <c r="AV3507" s="29"/>
      <c r="AW3507" s="29"/>
      <c r="AX3507" s="29"/>
      <c r="AY3507" s="29"/>
      <c r="AZ3507" s="29"/>
      <c r="BA3507" s="29"/>
      <c r="BB3507" s="29"/>
      <c r="BC3507" s="29"/>
      <c r="BD3507" s="29"/>
      <c r="BE3507" s="29"/>
      <c r="BF3507" s="29"/>
      <c r="BG3507" s="29"/>
      <c r="BH3507" s="29"/>
      <c r="BI3507" s="29"/>
      <c r="BJ3507" s="29"/>
      <c r="BK3507" s="29"/>
      <c r="BL3507" s="29"/>
      <c r="BM3507" s="29"/>
      <c r="BN3507" s="29"/>
      <c r="BO3507" s="29"/>
      <c r="BP3507" s="29"/>
      <c r="BQ3507" s="29"/>
      <c r="BR3507" s="29"/>
      <c r="BS3507" s="29"/>
      <c r="BT3507" s="29"/>
      <c r="BU3507" s="29"/>
      <c r="BV3507" s="29"/>
      <c r="BW3507" s="29"/>
      <c r="BX3507" s="29"/>
      <c r="BY3507" s="29"/>
      <c r="BZ3507" s="29"/>
      <c r="CA3507" s="29"/>
      <c r="CB3507" s="29"/>
      <c r="CC3507" s="29"/>
      <c r="CD3507" s="29"/>
      <c r="CE3507" s="29"/>
      <c r="CF3507" s="29"/>
      <c r="CG3507" s="29"/>
      <c r="CH3507" s="29"/>
      <c r="CI3507" s="29"/>
      <c r="CJ3507" s="29"/>
      <c r="CK3507" s="29"/>
      <c r="CL3507" s="29"/>
      <c r="CM3507" s="29"/>
      <c r="CN3507" s="29"/>
      <c r="CO3507" s="29"/>
      <c r="CP3507" s="29"/>
      <c r="CQ3507" s="29"/>
      <c r="CR3507" s="29"/>
      <c r="CS3507" s="29"/>
      <c r="CT3507" s="29"/>
      <c r="CU3507" s="29"/>
      <c r="CV3507" s="29"/>
      <c r="CW3507" s="29"/>
      <c r="CX3507" s="29"/>
      <c r="CY3507" s="29"/>
      <c r="CZ3507" s="29"/>
      <c r="DA3507" s="29"/>
      <c r="DB3507" s="29"/>
      <c r="DC3507" s="29"/>
      <c r="DD3507" s="29"/>
      <c r="DE3507" s="29"/>
      <c r="DF3507" s="29"/>
      <c r="DG3507" s="29"/>
      <c r="DH3507" s="29"/>
      <c r="DI3507" s="29"/>
      <c r="DJ3507" s="29"/>
      <c r="DK3507" s="29"/>
      <c r="DL3507" s="29"/>
      <c r="DM3507" s="29"/>
      <c r="DN3507" s="29"/>
      <c r="DO3507" s="29"/>
      <c r="DP3507" s="29"/>
      <c r="DQ3507" s="29"/>
      <c r="DR3507" s="29"/>
      <c r="DS3507" s="29"/>
      <c r="DT3507" s="29"/>
      <c r="DU3507" s="29"/>
      <c r="DV3507" s="29"/>
      <c r="DW3507" s="29"/>
      <c r="DX3507" s="29"/>
      <c r="DY3507" s="29"/>
      <c r="DZ3507" s="29"/>
      <c r="EA3507" s="29"/>
      <c r="EB3507" s="29"/>
      <c r="EC3507" s="29"/>
      <c r="ED3507" s="29"/>
      <c r="EE3507" s="29"/>
      <c r="EF3507" s="29"/>
      <c r="EG3507" s="29"/>
      <c r="EH3507" s="29"/>
      <c r="EI3507" s="29"/>
      <c r="EJ3507" s="29"/>
      <c r="EK3507" s="29"/>
      <c r="EL3507" s="29"/>
      <c r="EM3507" s="29"/>
      <c r="EN3507" s="29"/>
      <c r="EO3507" s="29"/>
      <c r="EP3507" s="29"/>
      <c r="EQ3507" s="29"/>
      <c r="ER3507" s="29"/>
      <c r="ES3507" s="29"/>
      <c r="ET3507" s="29"/>
      <c r="EU3507" s="29"/>
      <c r="EV3507" s="29"/>
      <c r="EW3507" s="29"/>
      <c r="EX3507" s="29"/>
      <c r="EY3507" s="29"/>
      <c r="EZ3507" s="29"/>
      <c r="FA3507" s="29"/>
      <c r="FB3507" s="29"/>
      <c r="FC3507" s="29"/>
      <c r="FD3507" s="29"/>
      <c r="FE3507" s="29"/>
      <c r="FF3507" s="29"/>
      <c r="FG3507" s="29"/>
      <c r="FH3507" s="29"/>
      <c r="FI3507" s="29"/>
      <c r="FJ3507" s="29"/>
      <c r="FK3507" s="29"/>
      <c r="FL3507" s="29"/>
      <c r="FM3507" s="29"/>
      <c r="FN3507" s="29"/>
      <c r="FO3507" s="29"/>
      <c r="FP3507" s="29"/>
      <c r="FQ3507" s="29"/>
      <c r="FR3507" s="29"/>
      <c r="FS3507" s="29"/>
      <c r="FT3507" s="29"/>
      <c r="FU3507" s="29"/>
      <c r="FV3507" s="29"/>
      <c r="FW3507" s="29"/>
      <c r="FX3507" s="29"/>
      <c r="FY3507" s="29"/>
      <c r="FZ3507" s="29"/>
      <c r="GA3507" s="29"/>
      <c r="GB3507" s="29"/>
      <c r="GC3507" s="29"/>
      <c r="GD3507" s="29"/>
      <c r="GE3507" s="29"/>
      <c r="GF3507" s="29"/>
      <c r="GG3507" s="29"/>
      <c r="GH3507" s="29"/>
      <c r="GI3507" s="29"/>
      <c r="GJ3507" s="29"/>
      <c r="GK3507" s="29"/>
      <c r="GL3507" s="29"/>
      <c r="GM3507" s="29"/>
      <c r="GN3507" s="29"/>
      <c r="GO3507" s="29"/>
      <c r="GP3507" s="29"/>
      <c r="GQ3507" s="29"/>
      <c r="GR3507" s="29"/>
      <c r="GS3507" s="29"/>
      <c r="GT3507" s="29"/>
      <c r="GU3507" s="29"/>
      <c r="GV3507" s="29"/>
      <c r="GW3507" s="29"/>
      <c r="GX3507" s="29"/>
      <c r="GY3507" s="29"/>
      <c r="GZ3507" s="29"/>
      <c r="HA3507" s="29"/>
      <c r="HB3507" s="29"/>
      <c r="HC3507" s="29"/>
      <c r="HD3507" s="29"/>
      <c r="HE3507" s="29"/>
      <c r="HF3507" s="29"/>
      <c r="HG3507" s="29"/>
      <c r="HH3507" s="29"/>
      <c r="HI3507" s="29"/>
      <c r="HJ3507" s="29"/>
      <c r="HK3507" s="29"/>
      <c r="HL3507" s="29"/>
      <c r="HM3507" s="29"/>
      <c r="HN3507" s="29"/>
      <c r="HO3507" s="29"/>
      <c r="HP3507" s="29"/>
      <c r="HQ3507" s="29"/>
      <c r="HR3507" s="29"/>
      <c r="HS3507" s="29"/>
      <c r="HT3507" s="29"/>
      <c r="HU3507" s="29"/>
      <c r="HV3507" s="29"/>
      <c r="HW3507" s="29"/>
      <c r="HX3507" s="29"/>
      <c r="HY3507" s="29"/>
      <c r="HZ3507" s="29"/>
      <c r="IA3507" s="29"/>
      <c r="IB3507" s="29"/>
      <c r="IC3507" s="29"/>
      <c r="ID3507" s="29"/>
      <c r="IE3507" s="29"/>
      <c r="IF3507" s="29"/>
      <c r="IG3507" s="29"/>
      <c r="IH3507" s="29"/>
      <c r="II3507" s="29"/>
      <c r="IJ3507" s="29"/>
      <c r="IK3507" s="29"/>
      <c r="IL3507" s="29"/>
      <c r="IM3507" s="29"/>
      <c r="IN3507" s="29"/>
      <c r="IO3507" s="29"/>
      <c r="IP3507" s="29"/>
      <c r="IQ3507" s="29"/>
      <c r="IR3507" s="29"/>
      <c r="IS3507" s="29"/>
      <c r="IT3507" s="29"/>
    </row>
    <row r="3508" spans="2:254" s="11" customFormat="1" ht="12.95" customHeight="1" x14ac:dyDescent="0.2">
      <c r="B3508" s="29" t="s">
        <v>902</v>
      </c>
      <c r="C3508" s="30" t="s">
        <v>2460</v>
      </c>
      <c r="D3508" s="30" t="s">
        <v>2461</v>
      </c>
      <c r="E3508" s="29" t="s">
        <v>2462</v>
      </c>
      <c r="F3508" s="29">
        <v>2000</v>
      </c>
      <c r="G3508" s="29" t="s">
        <v>915</v>
      </c>
      <c r="H3508" s="29" t="s">
        <v>904</v>
      </c>
      <c r="I3508" s="29" t="s">
        <v>905</v>
      </c>
      <c r="J3508" s="29" t="s">
        <v>921</v>
      </c>
      <c r="K3508" s="29" t="s">
        <v>907</v>
      </c>
      <c r="L3508" s="29" t="s">
        <v>923</v>
      </c>
      <c r="M3508" s="29" t="s">
        <v>1676</v>
      </c>
      <c r="N3508" s="29">
        <v>1970</v>
      </c>
      <c r="O3508" s="29" t="s">
        <v>908</v>
      </c>
      <c r="P3508" s="29" t="s">
        <v>2546</v>
      </c>
      <c r="Q3508" s="29"/>
    </row>
    <row r="3509" spans="2:254" s="11" customFormat="1" ht="12.95" customHeight="1" x14ac:dyDescent="0.2">
      <c r="B3509" s="29" t="s">
        <v>902</v>
      </c>
      <c r="C3509" s="30" t="s">
        <v>217</v>
      </c>
      <c r="D3509" s="30" t="s">
        <v>957</v>
      </c>
      <c r="E3509" s="29" t="s">
        <v>218</v>
      </c>
      <c r="F3509" s="29">
        <v>2360</v>
      </c>
      <c r="G3509" s="29" t="s">
        <v>1182</v>
      </c>
      <c r="H3509" s="29" t="s">
        <v>904</v>
      </c>
      <c r="I3509" s="29" t="s">
        <v>905</v>
      </c>
      <c r="J3509" s="29" t="s">
        <v>942</v>
      </c>
      <c r="K3509" s="29" t="s">
        <v>907</v>
      </c>
      <c r="L3509" s="29" t="s">
        <v>944</v>
      </c>
      <c r="M3509" s="29">
        <v>1303</v>
      </c>
      <c r="N3509" s="29">
        <v>1974</v>
      </c>
      <c r="O3509" s="29" t="s">
        <v>1091</v>
      </c>
      <c r="P3509" s="29"/>
      <c r="Q3509" s="29"/>
      <c r="R3509" s="29"/>
    </row>
    <row r="3510" spans="2:254" s="11" customFormat="1" ht="14.1" customHeight="1" x14ac:dyDescent="0.2">
      <c r="B3510" s="29" t="s">
        <v>902</v>
      </c>
      <c r="C3510" s="30" t="s">
        <v>217</v>
      </c>
      <c r="D3510" s="30" t="s">
        <v>1001</v>
      </c>
      <c r="E3510" s="29" t="s">
        <v>219</v>
      </c>
      <c r="F3510" s="29">
        <v>2363</v>
      </c>
      <c r="G3510" s="29" t="s">
        <v>220</v>
      </c>
      <c r="H3510" s="29" t="s">
        <v>904</v>
      </c>
      <c r="I3510" s="29" t="s">
        <v>905</v>
      </c>
      <c r="J3510" s="29" t="s">
        <v>942</v>
      </c>
      <c r="K3510" s="29" t="s">
        <v>907</v>
      </c>
      <c r="L3510" s="29" t="s">
        <v>916</v>
      </c>
      <c r="M3510" s="29" t="s">
        <v>72</v>
      </c>
      <c r="N3510" s="29">
        <v>1973</v>
      </c>
      <c r="O3510" s="29" t="s">
        <v>1091</v>
      </c>
      <c r="P3510" s="29"/>
      <c r="Q3510" s="29"/>
      <c r="R3510" s="29"/>
    </row>
    <row r="3511" spans="2:254" s="11" customFormat="1" ht="12.95" customHeight="1" x14ac:dyDescent="0.2">
      <c r="B3511" s="29" t="s">
        <v>902</v>
      </c>
      <c r="C3511" s="30" t="s">
        <v>217</v>
      </c>
      <c r="D3511" s="30" t="s">
        <v>1001</v>
      </c>
      <c r="E3511" s="29" t="s">
        <v>219</v>
      </c>
      <c r="F3511" s="29">
        <v>2363</v>
      </c>
      <c r="G3511" s="29" t="s">
        <v>220</v>
      </c>
      <c r="H3511" s="29" t="s">
        <v>904</v>
      </c>
      <c r="I3511" s="29" t="s">
        <v>905</v>
      </c>
      <c r="J3511" s="29" t="s">
        <v>942</v>
      </c>
      <c r="K3511" s="29" t="s">
        <v>907</v>
      </c>
      <c r="L3511" s="29" t="s">
        <v>916</v>
      </c>
      <c r="M3511" s="29" t="s">
        <v>72</v>
      </c>
      <c r="N3511" s="29">
        <v>1973</v>
      </c>
      <c r="O3511" s="29" t="s">
        <v>1091</v>
      </c>
      <c r="P3511" s="29"/>
      <c r="Q3511" s="29"/>
      <c r="R3511" s="29"/>
    </row>
    <row r="3512" spans="2:254" s="11" customFormat="1" ht="14.1" customHeight="1" x14ac:dyDescent="0.2">
      <c r="B3512" s="29" t="s">
        <v>902</v>
      </c>
      <c r="C3512" s="30" t="s">
        <v>217</v>
      </c>
      <c r="D3512" s="30" t="s">
        <v>957</v>
      </c>
      <c r="E3512" s="29" t="s">
        <v>218</v>
      </c>
      <c r="F3512" s="29">
        <v>2360</v>
      </c>
      <c r="G3512" s="29" t="s">
        <v>1182</v>
      </c>
      <c r="H3512" s="29" t="s">
        <v>904</v>
      </c>
      <c r="I3512" s="29" t="s">
        <v>905</v>
      </c>
      <c r="J3512" s="29" t="s">
        <v>942</v>
      </c>
      <c r="K3512" s="29" t="s">
        <v>907</v>
      </c>
      <c r="L3512" s="29" t="s">
        <v>944</v>
      </c>
      <c r="M3512" s="29">
        <v>1303</v>
      </c>
      <c r="N3512" s="29">
        <v>1974</v>
      </c>
      <c r="O3512" s="29" t="s">
        <v>1091</v>
      </c>
      <c r="P3512" s="29"/>
      <c r="Q3512" s="29"/>
      <c r="R3512" s="29"/>
    </row>
    <row r="3513" spans="2:254" s="11" customFormat="1" ht="12.95" customHeight="1" x14ac:dyDescent="0.2">
      <c r="B3513" s="11" t="s">
        <v>902</v>
      </c>
      <c r="C3513" s="144" t="s">
        <v>217</v>
      </c>
      <c r="D3513" s="144" t="s">
        <v>1001</v>
      </c>
      <c r="E3513" s="11" t="s">
        <v>219</v>
      </c>
      <c r="F3513" s="11">
        <v>2363</v>
      </c>
      <c r="G3513" s="11" t="s">
        <v>220</v>
      </c>
      <c r="H3513" s="11" t="s">
        <v>904</v>
      </c>
      <c r="I3513" s="11" t="s">
        <v>905</v>
      </c>
      <c r="J3513" s="11" t="s">
        <v>942</v>
      </c>
      <c r="K3513" s="11" t="s">
        <v>907</v>
      </c>
      <c r="L3513" s="11" t="s">
        <v>916</v>
      </c>
      <c r="M3513" s="11" t="s">
        <v>72</v>
      </c>
      <c r="N3513" s="11">
        <v>1973</v>
      </c>
      <c r="O3513" s="11" t="s">
        <v>1091</v>
      </c>
      <c r="P3513" s="11" t="s">
        <v>2550</v>
      </c>
      <c r="R3513" s="29"/>
    </row>
    <row r="3514" spans="2:254" s="11" customFormat="1" ht="12.95" customHeight="1" x14ac:dyDescent="0.2">
      <c r="B3514" s="11" t="s">
        <v>902</v>
      </c>
      <c r="C3514" s="144" t="s">
        <v>217</v>
      </c>
      <c r="D3514" s="144" t="s">
        <v>957</v>
      </c>
      <c r="E3514" s="11" t="s">
        <v>218</v>
      </c>
      <c r="F3514" s="11">
        <v>2360</v>
      </c>
      <c r="G3514" s="11" t="s">
        <v>1182</v>
      </c>
      <c r="H3514" s="11" t="s">
        <v>904</v>
      </c>
      <c r="I3514" s="11" t="s">
        <v>905</v>
      </c>
      <c r="J3514" s="11" t="s">
        <v>942</v>
      </c>
      <c r="K3514" s="11" t="s">
        <v>907</v>
      </c>
      <c r="L3514" s="11" t="s">
        <v>944</v>
      </c>
      <c r="M3514" s="11">
        <v>1303</v>
      </c>
      <c r="N3514" s="11">
        <v>1974</v>
      </c>
      <c r="O3514" s="11" t="s">
        <v>1091</v>
      </c>
      <c r="R3514" s="29"/>
    </row>
    <row r="3515" spans="2:254" s="11" customFormat="1" ht="12.95" customHeight="1" x14ac:dyDescent="0.2">
      <c r="B3515" s="29" t="s">
        <v>981</v>
      </c>
      <c r="C3515" s="30" t="s">
        <v>221</v>
      </c>
      <c r="D3515" s="30" t="s">
        <v>222</v>
      </c>
      <c r="E3515" s="29" t="s">
        <v>1339</v>
      </c>
      <c r="F3515" s="29">
        <v>9253</v>
      </c>
      <c r="G3515" s="29" t="s">
        <v>1144</v>
      </c>
      <c r="H3515" s="29" t="s">
        <v>904</v>
      </c>
      <c r="I3515" s="29" t="s">
        <v>936</v>
      </c>
      <c r="J3515" s="29" t="s">
        <v>912</v>
      </c>
      <c r="K3515" s="29" t="s">
        <v>937</v>
      </c>
      <c r="L3515" s="29" t="s">
        <v>943</v>
      </c>
      <c r="M3515" s="29" t="s">
        <v>1340</v>
      </c>
      <c r="N3515" s="29">
        <v>1961</v>
      </c>
      <c r="O3515" s="29" t="s">
        <v>1139</v>
      </c>
      <c r="P3515" s="29"/>
      <c r="Q3515" s="29"/>
    </row>
    <row r="3516" spans="2:254" s="11" customFormat="1" ht="14.1" customHeight="1" x14ac:dyDescent="0.2">
      <c r="B3516" s="29" t="s">
        <v>981</v>
      </c>
      <c r="C3516" s="30" t="s">
        <v>221</v>
      </c>
      <c r="D3516" s="30" t="s">
        <v>222</v>
      </c>
      <c r="E3516" s="29" t="s">
        <v>1339</v>
      </c>
      <c r="F3516" s="29">
        <v>9253</v>
      </c>
      <c r="G3516" s="29" t="s">
        <v>1144</v>
      </c>
      <c r="H3516" s="29" t="s">
        <v>904</v>
      </c>
      <c r="I3516" s="29" t="s">
        <v>936</v>
      </c>
      <c r="J3516" s="29" t="s">
        <v>912</v>
      </c>
      <c r="K3516" s="29" t="s">
        <v>937</v>
      </c>
      <c r="L3516" s="29" t="s">
        <v>943</v>
      </c>
      <c r="M3516" s="29" t="s">
        <v>1340</v>
      </c>
      <c r="N3516" s="29">
        <v>1961</v>
      </c>
      <c r="O3516" s="29" t="s">
        <v>1139</v>
      </c>
      <c r="P3516" s="29"/>
      <c r="Q3516" s="29"/>
    </row>
    <row r="3517" spans="2:254" s="11" customFormat="1" ht="12.95" customHeight="1" x14ac:dyDescent="0.2">
      <c r="B3517" s="11" t="s">
        <v>981</v>
      </c>
      <c r="C3517" s="144" t="s">
        <v>221</v>
      </c>
      <c r="D3517" s="144" t="s">
        <v>222</v>
      </c>
      <c r="E3517" s="11" t="s">
        <v>1339</v>
      </c>
      <c r="F3517" s="11">
        <v>9253</v>
      </c>
      <c r="G3517" s="11" t="s">
        <v>1144</v>
      </c>
      <c r="H3517" s="11" t="s">
        <v>904</v>
      </c>
      <c r="I3517" s="11" t="s">
        <v>936</v>
      </c>
      <c r="J3517" s="11" t="s">
        <v>912</v>
      </c>
      <c r="K3517" s="11" t="s">
        <v>937</v>
      </c>
      <c r="L3517" s="11" t="s">
        <v>943</v>
      </c>
      <c r="M3517" s="11" t="s">
        <v>1340</v>
      </c>
      <c r="N3517" s="11">
        <v>1961</v>
      </c>
      <c r="O3517" s="11" t="s">
        <v>1139</v>
      </c>
    </row>
    <row r="3518" spans="2:254" s="11" customFormat="1" ht="12.95" customHeight="1" x14ac:dyDescent="0.2">
      <c r="B3518" s="29" t="s">
        <v>902</v>
      </c>
      <c r="C3518" s="30" t="s">
        <v>1483</v>
      </c>
      <c r="D3518" s="30" t="s">
        <v>1224</v>
      </c>
      <c r="E3518" s="29" t="s">
        <v>1387</v>
      </c>
      <c r="F3518" s="29">
        <v>2000</v>
      </c>
      <c r="G3518" s="29" t="s">
        <v>915</v>
      </c>
      <c r="H3518" s="29" t="s">
        <v>904</v>
      </c>
      <c r="I3518" s="29" t="s">
        <v>905</v>
      </c>
      <c r="J3518" s="29" t="s">
        <v>942</v>
      </c>
      <c r="K3518" s="29" t="s">
        <v>907</v>
      </c>
      <c r="L3518" s="29" t="s">
        <v>944</v>
      </c>
      <c r="M3518" s="29" t="s">
        <v>1566</v>
      </c>
      <c r="N3518" s="29">
        <v>1972</v>
      </c>
      <c r="O3518" s="29" t="s">
        <v>908</v>
      </c>
      <c r="P3518" s="29"/>
      <c r="Q3518" s="29"/>
      <c r="R3518" s="29"/>
    </row>
    <row r="3519" spans="2:254" s="11" customFormat="1" ht="12.95" customHeight="1" x14ac:dyDescent="0.2">
      <c r="B3519" s="29" t="s">
        <v>902</v>
      </c>
      <c r="C3519" s="30" t="s">
        <v>1483</v>
      </c>
      <c r="D3519" s="30" t="s">
        <v>1224</v>
      </c>
      <c r="E3519" s="29" t="s">
        <v>1387</v>
      </c>
      <c r="F3519" s="29">
        <v>2000</v>
      </c>
      <c r="G3519" s="29" t="s">
        <v>915</v>
      </c>
      <c r="H3519" s="29" t="s">
        <v>904</v>
      </c>
      <c r="I3519" s="29" t="s">
        <v>905</v>
      </c>
      <c r="J3519" s="29" t="s">
        <v>942</v>
      </c>
      <c r="K3519" s="29" t="s">
        <v>907</v>
      </c>
      <c r="L3519" s="29" t="s">
        <v>944</v>
      </c>
      <c r="M3519" s="29" t="s">
        <v>1566</v>
      </c>
      <c r="N3519" s="29">
        <v>1972</v>
      </c>
      <c r="O3519" s="29" t="s">
        <v>908</v>
      </c>
      <c r="P3519" s="29"/>
      <c r="Q3519" s="29"/>
      <c r="R3519" s="29"/>
    </row>
    <row r="3520" spans="2:254" s="11" customFormat="1" ht="12.95" customHeight="1" x14ac:dyDescent="0.2">
      <c r="B3520" s="29" t="s">
        <v>902</v>
      </c>
      <c r="C3520" s="30" t="s">
        <v>1483</v>
      </c>
      <c r="D3520" s="30" t="s">
        <v>1224</v>
      </c>
      <c r="E3520" s="29" t="s">
        <v>1387</v>
      </c>
      <c r="F3520" s="29">
        <v>2000</v>
      </c>
      <c r="G3520" s="29" t="s">
        <v>915</v>
      </c>
      <c r="H3520" s="29" t="s">
        <v>904</v>
      </c>
      <c r="I3520" s="29" t="s">
        <v>905</v>
      </c>
      <c r="J3520" s="29" t="s">
        <v>942</v>
      </c>
      <c r="K3520" s="29" t="s">
        <v>907</v>
      </c>
      <c r="L3520" s="29" t="s">
        <v>944</v>
      </c>
      <c r="M3520" s="29" t="s">
        <v>1566</v>
      </c>
      <c r="N3520" s="29">
        <v>1972</v>
      </c>
      <c r="O3520" s="29" t="s">
        <v>908</v>
      </c>
      <c r="P3520" s="29"/>
      <c r="Q3520" s="29"/>
    </row>
    <row r="3521" spans="1:18" s="11" customFormat="1" ht="14.1" customHeight="1" x14ac:dyDescent="0.2">
      <c r="B3521" s="29" t="s">
        <v>902</v>
      </c>
      <c r="C3521" s="30" t="s">
        <v>1483</v>
      </c>
      <c r="D3521" s="30" t="s">
        <v>1224</v>
      </c>
      <c r="E3521" s="29" t="s">
        <v>1387</v>
      </c>
      <c r="F3521" s="29">
        <v>2000</v>
      </c>
      <c r="G3521" s="29" t="s">
        <v>915</v>
      </c>
      <c r="H3521" s="29" t="s">
        <v>904</v>
      </c>
      <c r="I3521" s="29" t="s">
        <v>905</v>
      </c>
      <c r="J3521" s="29" t="s">
        <v>942</v>
      </c>
      <c r="K3521" s="29" t="s">
        <v>907</v>
      </c>
      <c r="L3521" s="29" t="s">
        <v>944</v>
      </c>
      <c r="M3521" s="29" t="s">
        <v>1566</v>
      </c>
      <c r="N3521" s="29">
        <v>1972</v>
      </c>
      <c r="O3521" s="29" t="s">
        <v>908</v>
      </c>
      <c r="P3521" s="29"/>
      <c r="Q3521" s="29"/>
      <c r="R3521" s="29"/>
    </row>
    <row r="3522" spans="1:18" s="11" customFormat="1" ht="12" customHeight="1" x14ac:dyDescent="0.2">
      <c r="B3522" s="29" t="s">
        <v>902</v>
      </c>
      <c r="C3522" s="30" t="s">
        <v>1483</v>
      </c>
      <c r="D3522" s="30" t="s">
        <v>1224</v>
      </c>
      <c r="E3522" s="29" t="s">
        <v>1387</v>
      </c>
      <c r="F3522" s="29">
        <v>2000</v>
      </c>
      <c r="G3522" s="29" t="s">
        <v>915</v>
      </c>
      <c r="H3522" s="29" t="s">
        <v>904</v>
      </c>
      <c r="I3522" s="29" t="s">
        <v>905</v>
      </c>
      <c r="J3522" s="29" t="s">
        <v>942</v>
      </c>
      <c r="K3522" s="29" t="s">
        <v>907</v>
      </c>
      <c r="L3522" s="29" t="s">
        <v>944</v>
      </c>
      <c r="M3522" s="29" t="s">
        <v>1566</v>
      </c>
      <c r="N3522" s="29">
        <v>1972</v>
      </c>
      <c r="O3522" s="29" t="s">
        <v>908</v>
      </c>
      <c r="P3522" s="29"/>
      <c r="Q3522" s="29"/>
      <c r="R3522" s="29"/>
    </row>
    <row r="3523" spans="1:18" s="11" customFormat="1" ht="12.95" customHeight="1" x14ac:dyDescent="0.2">
      <c r="B3523" s="29" t="s">
        <v>902</v>
      </c>
      <c r="C3523" s="30" t="s">
        <v>1483</v>
      </c>
      <c r="D3523" s="30" t="s">
        <v>1224</v>
      </c>
      <c r="E3523" s="29" t="s">
        <v>1387</v>
      </c>
      <c r="F3523" s="29">
        <v>2000</v>
      </c>
      <c r="G3523" s="29" t="s">
        <v>915</v>
      </c>
      <c r="H3523" s="29" t="s">
        <v>904</v>
      </c>
      <c r="I3523" s="29" t="s">
        <v>905</v>
      </c>
      <c r="J3523" s="29" t="s">
        <v>942</v>
      </c>
      <c r="K3523" s="29" t="s">
        <v>907</v>
      </c>
      <c r="L3523" s="29" t="s">
        <v>944</v>
      </c>
      <c r="M3523" s="29" t="s">
        <v>1566</v>
      </c>
      <c r="N3523" s="29">
        <v>1972</v>
      </c>
      <c r="O3523" s="29" t="s">
        <v>908</v>
      </c>
      <c r="P3523" s="29"/>
      <c r="Q3523" s="29"/>
      <c r="R3523" s="29"/>
    </row>
    <row r="3524" spans="1:18" s="11" customFormat="1" ht="12.95" customHeight="1" x14ac:dyDescent="0.2">
      <c r="B3524" s="11" t="s">
        <v>981</v>
      </c>
      <c r="C3524" s="144" t="s">
        <v>1876</v>
      </c>
      <c r="D3524" s="144" t="s">
        <v>940</v>
      </c>
      <c r="E3524" s="11" t="s">
        <v>1877</v>
      </c>
      <c r="F3524" s="11">
        <v>6000</v>
      </c>
      <c r="G3524" s="11" t="s">
        <v>982</v>
      </c>
      <c r="H3524" s="29" t="s">
        <v>904</v>
      </c>
      <c r="I3524" s="11" t="s">
        <v>959</v>
      </c>
      <c r="K3524" s="29" t="s">
        <v>960</v>
      </c>
      <c r="L3524" s="11" t="s">
        <v>943</v>
      </c>
      <c r="M3524" s="11" t="s">
        <v>1736</v>
      </c>
      <c r="N3524" s="11">
        <v>1957</v>
      </c>
      <c r="O3524" s="11" t="s">
        <v>979</v>
      </c>
      <c r="P3524" s="29"/>
      <c r="Q3524" s="29"/>
      <c r="R3524" s="29"/>
    </row>
    <row r="3525" spans="1:18" s="11" customFormat="1" ht="12.95" customHeight="1" x14ac:dyDescent="0.2">
      <c r="B3525" s="11" t="s">
        <v>981</v>
      </c>
      <c r="C3525" s="144" t="s">
        <v>1876</v>
      </c>
      <c r="D3525" s="144" t="s">
        <v>940</v>
      </c>
      <c r="E3525" s="11" t="s">
        <v>1877</v>
      </c>
      <c r="F3525" s="11">
        <v>6000</v>
      </c>
      <c r="G3525" s="11" t="s">
        <v>982</v>
      </c>
      <c r="H3525" s="29" t="s">
        <v>904</v>
      </c>
      <c r="I3525" s="11" t="s">
        <v>959</v>
      </c>
      <c r="K3525" s="29" t="s">
        <v>960</v>
      </c>
      <c r="L3525" s="11" t="s">
        <v>943</v>
      </c>
      <c r="M3525" s="11" t="s">
        <v>1736</v>
      </c>
      <c r="N3525" s="11">
        <v>1957</v>
      </c>
      <c r="O3525" s="11" t="s">
        <v>979</v>
      </c>
      <c r="P3525" s="29"/>
      <c r="Q3525" s="29"/>
      <c r="R3525" s="29"/>
    </row>
    <row r="3526" spans="1:18" s="11" customFormat="1" ht="12.95" customHeight="1" x14ac:dyDescent="0.2">
      <c r="B3526" s="11" t="s">
        <v>902</v>
      </c>
      <c r="C3526" s="144" t="s">
        <v>1876</v>
      </c>
      <c r="D3526" s="144" t="s">
        <v>1338</v>
      </c>
      <c r="E3526" s="11" t="s">
        <v>1877</v>
      </c>
      <c r="F3526" s="11">
        <v>6000</v>
      </c>
      <c r="G3526" s="11" t="s">
        <v>982</v>
      </c>
      <c r="H3526" s="29" t="s">
        <v>904</v>
      </c>
      <c r="I3526" s="11" t="s">
        <v>959</v>
      </c>
      <c r="K3526" s="29" t="s">
        <v>960</v>
      </c>
      <c r="L3526" s="11" t="s">
        <v>943</v>
      </c>
      <c r="M3526" s="11" t="s">
        <v>1736</v>
      </c>
      <c r="N3526" s="11">
        <v>1957</v>
      </c>
      <c r="O3526" s="11" t="s">
        <v>979</v>
      </c>
      <c r="P3526" s="29"/>
      <c r="Q3526" s="29"/>
      <c r="R3526" s="29"/>
    </row>
    <row r="3527" spans="1:18" s="11" customFormat="1" ht="14.1" customHeight="1" x14ac:dyDescent="0.2">
      <c r="B3527" s="11" t="s">
        <v>902</v>
      </c>
      <c r="C3527" s="144" t="s">
        <v>1876</v>
      </c>
      <c r="D3527" s="144" t="s">
        <v>1338</v>
      </c>
      <c r="E3527" s="11" t="s">
        <v>1877</v>
      </c>
      <c r="F3527" s="11">
        <v>6000</v>
      </c>
      <c r="G3527" s="11" t="s">
        <v>982</v>
      </c>
      <c r="H3527" s="29" t="s">
        <v>904</v>
      </c>
      <c r="I3527" s="11" t="s">
        <v>959</v>
      </c>
      <c r="K3527" s="29" t="s">
        <v>960</v>
      </c>
      <c r="L3527" s="11" t="s">
        <v>943</v>
      </c>
      <c r="M3527" s="11" t="s">
        <v>1736</v>
      </c>
      <c r="N3527" s="11">
        <v>1957</v>
      </c>
      <c r="O3527" s="11" t="s">
        <v>979</v>
      </c>
      <c r="P3527" s="29"/>
      <c r="Q3527" s="29"/>
    </row>
    <row r="3528" spans="1:18" s="11" customFormat="1" ht="14.1" customHeight="1" x14ac:dyDescent="0.2">
      <c r="B3528" s="11" t="s">
        <v>902</v>
      </c>
      <c r="C3528" s="144" t="s">
        <v>1876</v>
      </c>
      <c r="D3528" s="144" t="s">
        <v>1338</v>
      </c>
      <c r="E3528" s="11" t="s">
        <v>1877</v>
      </c>
      <c r="F3528" s="11">
        <v>6000</v>
      </c>
      <c r="G3528" s="11" t="s">
        <v>982</v>
      </c>
      <c r="H3528" s="29" t="s">
        <v>904</v>
      </c>
      <c r="I3528" s="11" t="s">
        <v>959</v>
      </c>
      <c r="K3528" s="29" t="s">
        <v>960</v>
      </c>
      <c r="L3528" s="11" t="s">
        <v>943</v>
      </c>
      <c r="M3528" s="11" t="s">
        <v>1736</v>
      </c>
      <c r="N3528" s="11">
        <v>1957</v>
      </c>
      <c r="O3528" s="11" t="s">
        <v>979</v>
      </c>
      <c r="P3528" s="29"/>
      <c r="Q3528" s="29"/>
      <c r="R3528" s="29"/>
    </row>
    <row r="3529" spans="1:18" s="11" customFormat="1" ht="14.1" customHeight="1" x14ac:dyDescent="0.2">
      <c r="B3529" s="11" t="s">
        <v>902</v>
      </c>
      <c r="C3529" s="144" t="s">
        <v>1876</v>
      </c>
      <c r="D3529" s="144" t="s">
        <v>1338</v>
      </c>
      <c r="E3529" s="11" t="s">
        <v>1877</v>
      </c>
      <c r="F3529" s="11">
        <v>6000</v>
      </c>
      <c r="G3529" s="11" t="s">
        <v>982</v>
      </c>
      <c r="H3529" s="29" t="s">
        <v>904</v>
      </c>
      <c r="I3529" s="11" t="s">
        <v>959</v>
      </c>
      <c r="K3529" s="29" t="s">
        <v>960</v>
      </c>
      <c r="L3529" s="11" t="s">
        <v>943</v>
      </c>
      <c r="M3529" s="11" t="s">
        <v>1736</v>
      </c>
      <c r="N3529" s="11">
        <v>1957</v>
      </c>
      <c r="O3529" s="11" t="s">
        <v>979</v>
      </c>
      <c r="P3529" s="29"/>
      <c r="Q3529" s="29"/>
      <c r="R3529" s="29"/>
    </row>
    <row r="3530" spans="1:18" s="11" customFormat="1" ht="14.1" customHeight="1" x14ac:dyDescent="0.2">
      <c r="B3530" s="11" t="s">
        <v>902</v>
      </c>
      <c r="C3530" s="144" t="s">
        <v>457</v>
      </c>
      <c r="D3530" s="144" t="s">
        <v>1492</v>
      </c>
      <c r="E3530" s="11" t="s">
        <v>458</v>
      </c>
      <c r="F3530" s="11">
        <v>2000</v>
      </c>
      <c r="G3530" s="11" t="s">
        <v>915</v>
      </c>
      <c r="H3530" s="11" t="s">
        <v>904</v>
      </c>
      <c r="I3530" s="11" t="s">
        <v>905</v>
      </c>
      <c r="J3530" s="11" t="s">
        <v>921</v>
      </c>
      <c r="K3530" s="11" t="s">
        <v>907</v>
      </c>
      <c r="L3530" s="11" t="s">
        <v>923</v>
      </c>
      <c r="M3530" s="11" t="s">
        <v>962</v>
      </c>
      <c r="N3530" s="11">
        <v>1967</v>
      </c>
      <c r="O3530" s="11" t="s">
        <v>908</v>
      </c>
      <c r="P3530" s="29"/>
      <c r="Q3530" s="29"/>
    </row>
    <row r="3531" spans="1:18" s="11" customFormat="1" ht="12.95" customHeight="1" x14ac:dyDescent="0.2">
      <c r="B3531" s="11" t="s">
        <v>902</v>
      </c>
      <c r="C3531" s="144" t="s">
        <v>457</v>
      </c>
      <c r="D3531" s="144" t="s">
        <v>1492</v>
      </c>
      <c r="E3531" s="11" t="s">
        <v>458</v>
      </c>
      <c r="F3531" s="11">
        <v>2000</v>
      </c>
      <c r="G3531" s="11" t="s">
        <v>915</v>
      </c>
      <c r="H3531" s="11" t="s">
        <v>904</v>
      </c>
      <c r="I3531" s="11" t="s">
        <v>905</v>
      </c>
      <c r="J3531" s="11" t="s">
        <v>921</v>
      </c>
      <c r="K3531" s="11" t="s">
        <v>907</v>
      </c>
      <c r="L3531" s="11" t="s">
        <v>923</v>
      </c>
      <c r="M3531" s="11" t="s">
        <v>962</v>
      </c>
      <c r="N3531" s="11">
        <v>1967</v>
      </c>
      <c r="O3531" s="11" t="s">
        <v>908</v>
      </c>
      <c r="P3531" s="29"/>
      <c r="Q3531" s="29"/>
      <c r="R3531" s="29"/>
    </row>
    <row r="3532" spans="1:18" s="11" customFormat="1" ht="12.95" customHeight="1" x14ac:dyDescent="0.2">
      <c r="B3532" s="11" t="s">
        <v>902</v>
      </c>
      <c r="C3532" s="144" t="s">
        <v>457</v>
      </c>
      <c r="D3532" s="144" t="s">
        <v>1492</v>
      </c>
      <c r="E3532" s="11" t="s">
        <v>458</v>
      </c>
      <c r="F3532" s="11">
        <v>2000</v>
      </c>
      <c r="G3532" s="11" t="s">
        <v>915</v>
      </c>
      <c r="H3532" s="11" t="s">
        <v>904</v>
      </c>
      <c r="I3532" s="11" t="s">
        <v>905</v>
      </c>
      <c r="J3532" s="11" t="s">
        <v>921</v>
      </c>
      <c r="K3532" s="11" t="s">
        <v>907</v>
      </c>
      <c r="L3532" s="11" t="s">
        <v>923</v>
      </c>
      <c r="M3532" s="11" t="s">
        <v>962</v>
      </c>
      <c r="N3532" s="11">
        <v>1967</v>
      </c>
      <c r="O3532" s="11" t="s">
        <v>908</v>
      </c>
      <c r="P3532" s="29"/>
      <c r="Q3532" s="29"/>
      <c r="R3532" s="29"/>
    </row>
    <row r="3533" spans="1:18" s="11" customFormat="1" ht="12.95" customHeight="1" x14ac:dyDescent="0.2">
      <c r="B3533" s="11" t="s">
        <v>902</v>
      </c>
      <c r="C3533" s="144" t="s">
        <v>457</v>
      </c>
      <c r="D3533" s="144" t="s">
        <v>1492</v>
      </c>
      <c r="E3533" s="11" t="s">
        <v>458</v>
      </c>
      <c r="F3533" s="11">
        <v>2000</v>
      </c>
      <c r="G3533" s="11" t="s">
        <v>915</v>
      </c>
      <c r="H3533" s="11" t="s">
        <v>904</v>
      </c>
      <c r="I3533" s="11" t="s">
        <v>905</v>
      </c>
      <c r="J3533" s="11" t="s">
        <v>921</v>
      </c>
      <c r="K3533" s="11" t="s">
        <v>907</v>
      </c>
      <c r="L3533" s="11" t="s">
        <v>923</v>
      </c>
      <c r="M3533" s="11" t="s">
        <v>962</v>
      </c>
      <c r="N3533" s="11">
        <v>1967</v>
      </c>
      <c r="O3533" s="11" t="s">
        <v>908</v>
      </c>
      <c r="P3533" s="29"/>
      <c r="Q3533" s="29"/>
    </row>
    <row r="3534" spans="1:18" s="11" customFormat="1" ht="12.95" customHeight="1" x14ac:dyDescent="0.2">
      <c r="A3534" s="29">
        <v>54</v>
      </c>
      <c r="B3534" s="29" t="s">
        <v>902</v>
      </c>
      <c r="C3534" s="30" t="s">
        <v>457</v>
      </c>
      <c r="D3534" s="30" t="s">
        <v>1492</v>
      </c>
      <c r="E3534" s="29" t="s">
        <v>458</v>
      </c>
      <c r="F3534" s="29">
        <v>2000</v>
      </c>
      <c r="G3534" s="29" t="s">
        <v>915</v>
      </c>
      <c r="H3534" s="29" t="s">
        <v>904</v>
      </c>
      <c r="I3534" s="29" t="s">
        <v>905</v>
      </c>
      <c r="J3534" s="29" t="s">
        <v>921</v>
      </c>
      <c r="K3534" s="29" t="s">
        <v>907</v>
      </c>
      <c r="L3534" s="29" t="s">
        <v>923</v>
      </c>
      <c r="M3534" s="29" t="s">
        <v>962</v>
      </c>
      <c r="N3534" s="29">
        <v>1967</v>
      </c>
      <c r="O3534" s="29" t="s">
        <v>908</v>
      </c>
      <c r="P3534" s="29" t="s">
        <v>3119</v>
      </c>
      <c r="Q3534" s="29"/>
    </row>
    <row r="3535" spans="1:18" s="11" customFormat="1" ht="12.95" customHeight="1" x14ac:dyDescent="0.2">
      <c r="B3535" s="11" t="s">
        <v>981</v>
      </c>
      <c r="C3535" s="144" t="s">
        <v>415</v>
      </c>
      <c r="D3535" s="144" t="s">
        <v>1160</v>
      </c>
      <c r="H3535" s="11" t="s">
        <v>904</v>
      </c>
      <c r="I3535" s="11" t="s">
        <v>905</v>
      </c>
      <c r="J3535" s="11" t="s">
        <v>921</v>
      </c>
      <c r="K3535" s="11" t="s">
        <v>907</v>
      </c>
      <c r="L3535" s="11" t="s">
        <v>919</v>
      </c>
      <c r="M3535" s="11" t="s">
        <v>456</v>
      </c>
      <c r="N3535" s="11">
        <v>1970</v>
      </c>
      <c r="O3535" s="11" t="s">
        <v>908</v>
      </c>
      <c r="P3535" s="29"/>
      <c r="Q3535" s="29"/>
    </row>
    <row r="3536" spans="1:18" s="11" customFormat="1" ht="12.95" customHeight="1" x14ac:dyDescent="0.2">
      <c r="B3536" s="11" t="s">
        <v>981</v>
      </c>
      <c r="C3536" s="144" t="s">
        <v>415</v>
      </c>
      <c r="D3536" s="144" t="s">
        <v>1160</v>
      </c>
      <c r="E3536" s="11" t="s">
        <v>414</v>
      </c>
      <c r="F3536" s="11">
        <v>2212</v>
      </c>
      <c r="G3536" s="11" t="s">
        <v>1428</v>
      </c>
      <c r="H3536" s="11" t="s">
        <v>904</v>
      </c>
      <c r="I3536" s="11" t="s">
        <v>905</v>
      </c>
      <c r="J3536" s="11" t="s">
        <v>921</v>
      </c>
      <c r="K3536" s="11" t="s">
        <v>907</v>
      </c>
      <c r="L3536" s="11" t="s">
        <v>919</v>
      </c>
      <c r="M3536" s="11" t="s">
        <v>456</v>
      </c>
      <c r="N3536" s="11">
        <v>1970</v>
      </c>
      <c r="O3536" s="11" t="s">
        <v>908</v>
      </c>
      <c r="P3536" s="29"/>
      <c r="Q3536" s="29"/>
    </row>
    <row r="3537" spans="1:254" s="11" customFormat="1" ht="12.95" customHeight="1" x14ac:dyDescent="0.2">
      <c r="B3537" s="11" t="s">
        <v>981</v>
      </c>
      <c r="C3537" s="144" t="s">
        <v>415</v>
      </c>
      <c r="D3537" s="144" t="s">
        <v>1160</v>
      </c>
      <c r="E3537" s="11" t="s">
        <v>414</v>
      </c>
      <c r="F3537" s="11">
        <v>2212</v>
      </c>
      <c r="G3537" s="11" t="s">
        <v>1428</v>
      </c>
      <c r="H3537" s="11" t="s">
        <v>904</v>
      </c>
      <c r="I3537" s="11" t="s">
        <v>905</v>
      </c>
      <c r="J3537" s="11" t="s">
        <v>921</v>
      </c>
      <c r="K3537" s="11" t="s">
        <v>907</v>
      </c>
      <c r="L3537" s="11" t="s">
        <v>919</v>
      </c>
      <c r="M3537" s="11" t="s">
        <v>456</v>
      </c>
      <c r="N3537" s="11">
        <v>1970</v>
      </c>
      <c r="O3537" s="11" t="s">
        <v>908</v>
      </c>
      <c r="P3537" s="29"/>
      <c r="Q3537" s="29"/>
    </row>
    <row r="3538" spans="1:254" s="11" customFormat="1" ht="12.95" customHeight="1" x14ac:dyDescent="0.2">
      <c r="B3538" s="29" t="s">
        <v>902</v>
      </c>
      <c r="C3538" s="30" t="s">
        <v>755</v>
      </c>
      <c r="D3538" s="30" t="s">
        <v>1001</v>
      </c>
      <c r="E3538" s="29" t="s">
        <v>756</v>
      </c>
      <c r="F3538" s="29">
        <v>2000</v>
      </c>
      <c r="G3538" s="29" t="s">
        <v>915</v>
      </c>
      <c r="H3538" s="29" t="s">
        <v>904</v>
      </c>
      <c r="I3538" s="29" t="s">
        <v>905</v>
      </c>
      <c r="J3538" s="29" t="s">
        <v>942</v>
      </c>
      <c r="K3538" s="29" t="s">
        <v>907</v>
      </c>
      <c r="L3538" s="29" t="s">
        <v>924</v>
      </c>
      <c r="M3538" s="29" t="s">
        <v>757</v>
      </c>
      <c r="N3538" s="29">
        <v>1977</v>
      </c>
      <c r="O3538" s="29" t="s">
        <v>2314</v>
      </c>
      <c r="P3538" s="29"/>
      <c r="Q3538" s="29"/>
      <c r="R3538" s="29"/>
    </row>
    <row r="3539" spans="1:254" s="11" customFormat="1" ht="12.95" customHeight="1" x14ac:dyDescent="0.2">
      <c r="B3539" s="29" t="s">
        <v>902</v>
      </c>
      <c r="C3539" s="30" t="s">
        <v>755</v>
      </c>
      <c r="D3539" s="30" t="s">
        <v>1001</v>
      </c>
      <c r="E3539" s="29" t="s">
        <v>756</v>
      </c>
      <c r="F3539" s="29">
        <v>2000</v>
      </c>
      <c r="G3539" s="29" t="s">
        <v>915</v>
      </c>
      <c r="H3539" s="29" t="s">
        <v>904</v>
      </c>
      <c r="I3539" s="29" t="s">
        <v>905</v>
      </c>
      <c r="J3539" s="29" t="s">
        <v>942</v>
      </c>
      <c r="K3539" s="29" t="s">
        <v>907</v>
      </c>
      <c r="L3539" s="29" t="s">
        <v>924</v>
      </c>
      <c r="M3539" s="29" t="s">
        <v>757</v>
      </c>
      <c r="N3539" s="29">
        <v>1977</v>
      </c>
      <c r="O3539" s="29" t="s">
        <v>2314</v>
      </c>
      <c r="P3539" s="29"/>
      <c r="Q3539" s="29"/>
      <c r="R3539" s="29"/>
    </row>
    <row r="3540" spans="1:254" s="11" customFormat="1" ht="12.95" customHeight="1" x14ac:dyDescent="0.2">
      <c r="B3540" s="29" t="s">
        <v>902</v>
      </c>
      <c r="C3540" s="30" t="s">
        <v>736</v>
      </c>
      <c r="D3540" s="30" t="s">
        <v>1009</v>
      </c>
      <c r="E3540" s="29" t="s">
        <v>2473</v>
      </c>
      <c r="F3540" s="29">
        <v>9244</v>
      </c>
      <c r="G3540" s="29" t="s">
        <v>1548</v>
      </c>
      <c r="H3540" s="29" t="s">
        <v>904</v>
      </c>
      <c r="I3540" s="29" t="s">
        <v>936</v>
      </c>
      <c r="J3540" s="29" t="s">
        <v>912</v>
      </c>
      <c r="K3540" s="29" t="s">
        <v>937</v>
      </c>
      <c r="L3540" s="29" t="s">
        <v>947</v>
      </c>
      <c r="M3540" s="29" t="s">
        <v>2474</v>
      </c>
      <c r="N3540" s="29">
        <v>1960</v>
      </c>
      <c r="O3540" s="29" t="s">
        <v>1550</v>
      </c>
      <c r="P3540" s="29" t="s">
        <v>2431</v>
      </c>
      <c r="Q3540" s="29"/>
      <c r="R3540" s="29"/>
    </row>
    <row r="3541" spans="1:254" s="11" customFormat="1" ht="12.95" customHeight="1" x14ac:dyDescent="0.2">
      <c r="B3541" s="29" t="s">
        <v>902</v>
      </c>
      <c r="C3541" s="30" t="s">
        <v>736</v>
      </c>
      <c r="D3541" s="30" t="s">
        <v>1001</v>
      </c>
      <c r="E3541" s="29" t="s">
        <v>2484</v>
      </c>
      <c r="F3541" s="29">
        <v>9244</v>
      </c>
      <c r="G3541" s="29" t="s">
        <v>1548</v>
      </c>
      <c r="H3541" s="29" t="s">
        <v>904</v>
      </c>
      <c r="I3541" s="29" t="s">
        <v>959</v>
      </c>
      <c r="J3541" s="29"/>
      <c r="K3541" s="29" t="s">
        <v>960</v>
      </c>
      <c r="L3541" s="29" t="s">
        <v>737</v>
      </c>
      <c r="M3541" s="29">
        <v>750</v>
      </c>
      <c r="N3541" s="29">
        <v>1971</v>
      </c>
      <c r="O3541" s="29" t="s">
        <v>1550</v>
      </c>
      <c r="P3541" s="29" t="s">
        <v>2431</v>
      </c>
      <c r="Q3541" s="29"/>
      <c r="R3541" s="29"/>
    </row>
    <row r="3542" spans="1:254" s="173" customFormat="1" ht="12.95" customHeight="1" x14ac:dyDescent="0.2">
      <c r="A3542" s="203"/>
      <c r="B3542" s="34" t="s">
        <v>902</v>
      </c>
      <c r="C3542" s="33" t="s">
        <v>736</v>
      </c>
      <c r="D3542" s="33" t="s">
        <v>1009</v>
      </c>
      <c r="E3542" s="34" t="s">
        <v>2473</v>
      </c>
      <c r="F3542" s="34">
        <v>9244</v>
      </c>
      <c r="G3542" s="34" t="s">
        <v>1548</v>
      </c>
      <c r="H3542" s="34" t="s">
        <v>904</v>
      </c>
      <c r="I3542" s="34" t="s">
        <v>936</v>
      </c>
      <c r="J3542" s="34" t="s">
        <v>921</v>
      </c>
      <c r="K3542" s="34" t="s">
        <v>937</v>
      </c>
      <c r="L3542" s="34" t="s">
        <v>947</v>
      </c>
      <c r="M3542" s="34" t="s">
        <v>1590</v>
      </c>
      <c r="N3542" s="34">
        <v>1961</v>
      </c>
      <c r="O3542" s="34" t="s">
        <v>1550</v>
      </c>
      <c r="P3542" s="34" t="s">
        <v>2546</v>
      </c>
      <c r="Q3542" s="29"/>
      <c r="R3542" s="171"/>
      <c r="S3542" s="171"/>
      <c r="T3542" s="171"/>
      <c r="U3542" s="171"/>
      <c r="V3542" s="171"/>
      <c r="W3542" s="171"/>
      <c r="X3542" s="171"/>
      <c r="Y3542" s="171"/>
      <c r="Z3542" s="171"/>
      <c r="AA3542" s="171"/>
      <c r="AB3542" s="171"/>
      <c r="AC3542" s="171"/>
      <c r="AD3542" s="171"/>
      <c r="AE3542" s="171"/>
      <c r="AF3542" s="171"/>
      <c r="AG3542" s="171"/>
      <c r="AH3542" s="171"/>
      <c r="AI3542" s="171"/>
      <c r="AJ3542" s="171"/>
      <c r="AK3542" s="171"/>
      <c r="AL3542" s="171"/>
      <c r="AM3542" s="171"/>
      <c r="AN3542" s="171"/>
      <c r="AO3542" s="171"/>
      <c r="AP3542" s="171"/>
      <c r="AQ3542" s="171"/>
      <c r="AR3542" s="171"/>
      <c r="AS3542" s="171"/>
      <c r="AT3542" s="171"/>
      <c r="AU3542" s="171"/>
      <c r="AV3542" s="171"/>
      <c r="AW3542" s="171"/>
      <c r="AX3542" s="171"/>
      <c r="AY3542" s="171"/>
      <c r="AZ3542" s="171"/>
      <c r="BA3542" s="171"/>
      <c r="BB3542" s="171"/>
      <c r="BC3542" s="171"/>
      <c r="BD3542" s="171"/>
      <c r="BE3542" s="171"/>
      <c r="BF3542" s="171"/>
      <c r="BG3542" s="171"/>
      <c r="BH3542" s="171"/>
      <c r="BI3542" s="171"/>
      <c r="BJ3542" s="171"/>
      <c r="BK3542" s="171"/>
      <c r="BL3542" s="171"/>
      <c r="BM3542" s="171"/>
      <c r="BN3542" s="171"/>
      <c r="BO3542" s="171"/>
      <c r="BP3542" s="171"/>
      <c r="BQ3542" s="171"/>
      <c r="BR3542" s="171"/>
      <c r="BS3542" s="171"/>
      <c r="BT3542" s="171"/>
      <c r="BU3542" s="171"/>
      <c r="BV3542" s="171"/>
      <c r="BW3542" s="171"/>
      <c r="BX3542" s="171"/>
      <c r="BY3542" s="171"/>
      <c r="BZ3542" s="171"/>
      <c r="CA3542" s="171"/>
      <c r="CB3542" s="171"/>
      <c r="CC3542" s="171"/>
      <c r="CD3542" s="171"/>
      <c r="CE3542" s="171"/>
      <c r="CF3542" s="171"/>
      <c r="CG3542" s="171"/>
      <c r="CH3542" s="171"/>
      <c r="CI3542" s="171"/>
      <c r="CJ3542" s="171"/>
      <c r="CK3542" s="171"/>
      <c r="CL3542" s="171"/>
      <c r="CM3542" s="171"/>
      <c r="CN3542" s="171"/>
      <c r="CO3542" s="171"/>
      <c r="CP3542" s="171"/>
      <c r="CQ3542" s="171"/>
      <c r="CR3542" s="171"/>
      <c r="CS3542" s="171"/>
      <c r="CT3542" s="171"/>
      <c r="CU3542" s="171"/>
      <c r="CV3542" s="171"/>
      <c r="CW3542" s="171"/>
      <c r="CX3542" s="171"/>
      <c r="CY3542" s="171"/>
      <c r="CZ3542" s="171"/>
      <c r="DA3542" s="171"/>
      <c r="DB3542" s="171"/>
      <c r="DC3542" s="171"/>
      <c r="DD3542" s="171"/>
      <c r="DE3542" s="171"/>
      <c r="DF3542" s="171"/>
      <c r="DG3542" s="171"/>
      <c r="DH3542" s="171"/>
      <c r="DI3542" s="171"/>
      <c r="DJ3542" s="171"/>
      <c r="DK3542" s="171"/>
      <c r="DL3542" s="171"/>
      <c r="DM3542" s="171"/>
      <c r="DN3542" s="171"/>
      <c r="DO3542" s="171"/>
      <c r="DP3542" s="171"/>
      <c r="DQ3542" s="171"/>
      <c r="DR3542" s="171"/>
      <c r="DS3542" s="171"/>
      <c r="DT3542" s="171"/>
      <c r="DU3542" s="171"/>
      <c r="DV3542" s="171"/>
      <c r="DW3542" s="171"/>
      <c r="DX3542" s="171"/>
      <c r="DY3542" s="171"/>
      <c r="DZ3542" s="171"/>
      <c r="EA3542" s="171"/>
      <c r="EB3542" s="171"/>
      <c r="EC3542" s="171"/>
      <c r="ED3542" s="171"/>
      <c r="EE3542" s="171"/>
      <c r="EF3542" s="171"/>
      <c r="EG3542" s="171"/>
      <c r="EH3542" s="171"/>
      <c r="EI3542" s="171"/>
      <c r="EJ3542" s="171"/>
      <c r="EK3542" s="171"/>
      <c r="EL3542" s="171"/>
      <c r="EM3542" s="171"/>
      <c r="EN3542" s="171"/>
      <c r="EO3542" s="171"/>
      <c r="EP3542" s="171"/>
      <c r="EQ3542" s="171"/>
      <c r="ER3542" s="171"/>
      <c r="ES3542" s="171"/>
      <c r="ET3542" s="171"/>
      <c r="EU3542" s="171"/>
      <c r="EV3542" s="171"/>
      <c r="EW3542" s="171"/>
      <c r="EX3542" s="171"/>
      <c r="EY3542" s="171"/>
      <c r="EZ3542" s="171"/>
      <c r="FA3542" s="171"/>
      <c r="FB3542" s="171"/>
      <c r="FC3542" s="171"/>
      <c r="FD3542" s="171"/>
      <c r="FE3542" s="171"/>
      <c r="FF3542" s="171"/>
      <c r="FG3542" s="171"/>
      <c r="FH3542" s="171"/>
      <c r="FI3542" s="171"/>
      <c r="FJ3542" s="171"/>
      <c r="FK3542" s="171"/>
      <c r="FL3542" s="171"/>
      <c r="FM3542" s="171"/>
      <c r="FN3542" s="171"/>
      <c r="FO3542" s="171"/>
      <c r="FP3542" s="171"/>
      <c r="FQ3542" s="171"/>
      <c r="FR3542" s="171"/>
      <c r="FS3542" s="171"/>
      <c r="FT3542" s="171"/>
      <c r="FU3542" s="171"/>
      <c r="FV3542" s="171"/>
      <c r="FW3542" s="171"/>
      <c r="FX3542" s="171"/>
      <c r="FY3542" s="171"/>
      <c r="FZ3542" s="171"/>
      <c r="GA3542" s="171"/>
      <c r="GB3542" s="171"/>
      <c r="GC3542" s="171"/>
      <c r="GD3542" s="171"/>
      <c r="GE3542" s="171"/>
      <c r="GF3542" s="171"/>
      <c r="GG3542" s="171"/>
      <c r="GH3542" s="171"/>
      <c r="GI3542" s="171"/>
      <c r="GJ3542" s="171"/>
      <c r="GK3542" s="171"/>
      <c r="GL3542" s="171"/>
      <c r="GM3542" s="171"/>
      <c r="GN3542" s="171"/>
      <c r="GO3542" s="171"/>
      <c r="GP3542" s="171"/>
      <c r="GQ3542" s="171"/>
      <c r="GR3542" s="171"/>
      <c r="GS3542" s="171"/>
      <c r="GT3542" s="171"/>
      <c r="GU3542" s="171"/>
      <c r="GV3542" s="171"/>
      <c r="GW3542" s="171"/>
      <c r="GX3542" s="171"/>
      <c r="GY3542" s="171"/>
      <c r="GZ3542" s="171"/>
      <c r="HA3542" s="171"/>
      <c r="HB3542" s="171"/>
      <c r="HC3542" s="171"/>
      <c r="HD3542" s="171"/>
      <c r="HE3542" s="171"/>
      <c r="HF3542" s="171"/>
      <c r="HG3542" s="171"/>
      <c r="HH3542" s="171"/>
      <c r="HI3542" s="171"/>
      <c r="HJ3542" s="171"/>
      <c r="HK3542" s="171"/>
      <c r="HL3542" s="171"/>
      <c r="HM3542" s="171"/>
      <c r="HN3542" s="171"/>
      <c r="HO3542" s="171"/>
      <c r="HP3542" s="171"/>
      <c r="HQ3542" s="171"/>
      <c r="HR3542" s="171"/>
      <c r="HS3542" s="171"/>
      <c r="HT3542" s="171"/>
      <c r="HU3542" s="171"/>
      <c r="HV3542" s="171"/>
      <c r="HW3542" s="171"/>
      <c r="HX3542" s="171"/>
      <c r="HY3542" s="171"/>
      <c r="HZ3542" s="171"/>
      <c r="IA3542" s="171"/>
      <c r="IB3542" s="171"/>
      <c r="IC3542" s="171"/>
      <c r="ID3542" s="171"/>
      <c r="IE3542" s="171"/>
      <c r="IF3542" s="171"/>
      <c r="IG3542" s="171"/>
      <c r="IH3542" s="171"/>
      <c r="II3542" s="171"/>
      <c r="IJ3542" s="171"/>
      <c r="IK3542" s="171"/>
      <c r="IL3542" s="171"/>
      <c r="IM3542" s="171"/>
      <c r="IN3542" s="171"/>
      <c r="IO3542" s="171"/>
      <c r="IP3542" s="171"/>
      <c r="IQ3542" s="171"/>
      <c r="IR3542" s="171"/>
      <c r="IS3542" s="171"/>
      <c r="IT3542" s="171"/>
    </row>
    <row r="3543" spans="1:254" s="11" customFormat="1" ht="12.95" customHeight="1" x14ac:dyDescent="0.2">
      <c r="B3543" s="29" t="s">
        <v>902</v>
      </c>
      <c r="C3543" s="30" t="s">
        <v>736</v>
      </c>
      <c r="D3543" s="30" t="s">
        <v>1001</v>
      </c>
      <c r="E3543" s="29" t="s">
        <v>2484</v>
      </c>
      <c r="F3543" s="29">
        <v>9244</v>
      </c>
      <c r="G3543" s="29" t="s">
        <v>1548</v>
      </c>
      <c r="H3543" s="29" t="s">
        <v>904</v>
      </c>
      <c r="I3543" s="29" t="s">
        <v>959</v>
      </c>
      <c r="J3543" s="29"/>
      <c r="K3543" s="29" t="s">
        <v>960</v>
      </c>
      <c r="L3543" s="29" t="s">
        <v>737</v>
      </c>
      <c r="M3543" s="29">
        <v>750</v>
      </c>
      <c r="N3543" s="29">
        <v>1971</v>
      </c>
      <c r="O3543" s="29" t="s">
        <v>1550</v>
      </c>
      <c r="P3543" s="29" t="s">
        <v>2546</v>
      </c>
      <c r="Q3543" s="29"/>
      <c r="R3543" s="29"/>
    </row>
    <row r="3544" spans="1:254" s="11" customFormat="1" ht="12.95" customHeight="1" x14ac:dyDescent="0.2">
      <c r="A3544" s="173">
        <v>12</v>
      </c>
      <c r="B3544" s="171" t="s">
        <v>902</v>
      </c>
      <c r="C3544" s="172" t="s">
        <v>2437</v>
      </c>
      <c r="D3544" s="172" t="s">
        <v>957</v>
      </c>
      <c r="E3544" s="171" t="s">
        <v>2455</v>
      </c>
      <c r="F3544" s="171">
        <v>2229</v>
      </c>
      <c r="G3544" s="171" t="s">
        <v>1292</v>
      </c>
      <c r="H3544" s="171" t="s">
        <v>904</v>
      </c>
      <c r="I3544" s="171" t="s">
        <v>905</v>
      </c>
      <c r="J3544" s="171" t="s">
        <v>921</v>
      </c>
      <c r="K3544" s="171" t="s">
        <v>907</v>
      </c>
      <c r="L3544" s="171" t="s">
        <v>952</v>
      </c>
      <c r="M3544" s="171" t="s">
        <v>961</v>
      </c>
      <c r="N3544" s="171">
        <v>1969</v>
      </c>
      <c r="O3544" s="171" t="s">
        <v>908</v>
      </c>
      <c r="P3544" s="171" t="s">
        <v>2916</v>
      </c>
      <c r="Q3544" s="173"/>
      <c r="R3544" s="29"/>
    </row>
    <row r="3545" spans="1:254" s="11" customFormat="1" ht="12.95" customHeight="1" x14ac:dyDescent="0.2">
      <c r="B3545" s="29" t="s">
        <v>981</v>
      </c>
      <c r="C3545" s="30" t="s">
        <v>2437</v>
      </c>
      <c r="D3545" s="30" t="s">
        <v>2416</v>
      </c>
      <c r="E3545" s="29" t="s">
        <v>2455</v>
      </c>
      <c r="F3545" s="29">
        <v>2229</v>
      </c>
      <c r="G3545" s="29" t="s">
        <v>1292</v>
      </c>
      <c r="H3545" s="29" t="s">
        <v>904</v>
      </c>
      <c r="I3545" s="29" t="s">
        <v>905</v>
      </c>
      <c r="J3545" s="29" t="s">
        <v>921</v>
      </c>
      <c r="K3545" s="29" t="s">
        <v>907</v>
      </c>
      <c r="L3545" s="29" t="s">
        <v>952</v>
      </c>
      <c r="M3545" s="29" t="s">
        <v>961</v>
      </c>
      <c r="N3545" s="29">
        <v>1969</v>
      </c>
      <c r="O3545" s="29" t="s">
        <v>908</v>
      </c>
      <c r="P3545" s="29" t="s">
        <v>2571</v>
      </c>
      <c r="R3545" s="29"/>
    </row>
    <row r="3546" spans="1:254" s="11" customFormat="1" ht="12.95" customHeight="1" x14ac:dyDescent="0.2">
      <c r="B3546" s="29" t="s">
        <v>902</v>
      </c>
      <c r="C3546" s="30" t="s">
        <v>2437</v>
      </c>
      <c r="D3546" s="30" t="s">
        <v>957</v>
      </c>
      <c r="E3546" s="29" t="s">
        <v>2455</v>
      </c>
      <c r="F3546" s="29">
        <v>2229</v>
      </c>
      <c r="G3546" s="29" t="s">
        <v>1292</v>
      </c>
      <c r="H3546" s="29" t="s">
        <v>904</v>
      </c>
      <c r="I3546" s="29" t="s">
        <v>905</v>
      </c>
      <c r="J3546" s="29" t="s">
        <v>921</v>
      </c>
      <c r="K3546" s="29" t="s">
        <v>907</v>
      </c>
      <c r="L3546" s="29" t="s">
        <v>952</v>
      </c>
      <c r="M3546" s="29" t="s">
        <v>961</v>
      </c>
      <c r="N3546" s="29">
        <v>1969</v>
      </c>
      <c r="O3546" s="29" t="s">
        <v>908</v>
      </c>
      <c r="P3546" s="29" t="s">
        <v>2546</v>
      </c>
      <c r="Q3546" s="29"/>
      <c r="R3546" s="29"/>
    </row>
    <row r="3547" spans="1:254" s="11" customFormat="1" ht="12.95" customHeight="1" x14ac:dyDescent="0.2">
      <c r="B3547" s="29" t="s">
        <v>981</v>
      </c>
      <c r="C3547" s="30" t="s">
        <v>2437</v>
      </c>
      <c r="D3547" s="30" t="s">
        <v>2416</v>
      </c>
      <c r="E3547" s="29" t="s">
        <v>2455</v>
      </c>
      <c r="F3547" s="29">
        <v>2229</v>
      </c>
      <c r="G3547" s="29" t="s">
        <v>1292</v>
      </c>
      <c r="H3547" s="29" t="s">
        <v>904</v>
      </c>
      <c r="I3547" s="29" t="s">
        <v>905</v>
      </c>
      <c r="J3547" s="29" t="s">
        <v>921</v>
      </c>
      <c r="K3547" s="29" t="s">
        <v>907</v>
      </c>
      <c r="L3547" s="29" t="s">
        <v>952</v>
      </c>
      <c r="M3547" s="29" t="s">
        <v>961</v>
      </c>
      <c r="N3547" s="29">
        <v>1969</v>
      </c>
      <c r="O3547" s="29" t="s">
        <v>908</v>
      </c>
      <c r="P3547" s="29" t="s">
        <v>2571</v>
      </c>
      <c r="R3547" s="29"/>
    </row>
    <row r="3548" spans="1:254" s="11" customFormat="1" ht="12.95" customHeight="1" x14ac:dyDescent="0.2">
      <c r="B3548" s="29" t="s">
        <v>902</v>
      </c>
      <c r="C3548" s="30" t="s">
        <v>2437</v>
      </c>
      <c r="D3548" s="30" t="s">
        <v>957</v>
      </c>
      <c r="E3548" s="29" t="s">
        <v>2455</v>
      </c>
      <c r="F3548" s="29">
        <v>2229</v>
      </c>
      <c r="G3548" s="29" t="s">
        <v>1292</v>
      </c>
      <c r="H3548" s="29" t="s">
        <v>904</v>
      </c>
      <c r="I3548" s="29" t="s">
        <v>905</v>
      </c>
      <c r="J3548" s="29" t="s">
        <v>921</v>
      </c>
      <c r="K3548" s="29" t="s">
        <v>907</v>
      </c>
      <c r="L3548" s="29" t="s">
        <v>952</v>
      </c>
      <c r="M3548" s="29" t="s">
        <v>961</v>
      </c>
      <c r="N3548" s="29">
        <v>1969</v>
      </c>
      <c r="O3548" s="29" t="s">
        <v>908</v>
      </c>
      <c r="P3548" s="29" t="s">
        <v>2571</v>
      </c>
    </row>
    <row r="3549" spans="1:254" s="11" customFormat="1" ht="12.95" customHeight="1" x14ac:dyDescent="0.2">
      <c r="B3549" s="29" t="s">
        <v>902</v>
      </c>
      <c r="C3549" s="30" t="s">
        <v>2437</v>
      </c>
      <c r="D3549" s="30" t="s">
        <v>957</v>
      </c>
      <c r="E3549" s="29" t="s">
        <v>2455</v>
      </c>
      <c r="F3549" s="29">
        <v>2229</v>
      </c>
      <c r="G3549" s="29" t="s">
        <v>1292</v>
      </c>
      <c r="H3549" s="29" t="s">
        <v>904</v>
      </c>
      <c r="I3549" s="29" t="s">
        <v>905</v>
      </c>
      <c r="J3549" s="29" t="s">
        <v>921</v>
      </c>
      <c r="K3549" s="29" t="s">
        <v>907</v>
      </c>
      <c r="L3549" s="29" t="s">
        <v>952</v>
      </c>
      <c r="M3549" s="29" t="s">
        <v>961</v>
      </c>
      <c r="N3549" s="29">
        <v>1969</v>
      </c>
      <c r="O3549" s="29" t="s">
        <v>908</v>
      </c>
      <c r="P3549" s="29" t="s">
        <v>2636</v>
      </c>
      <c r="Q3549" s="29"/>
      <c r="R3549" s="29"/>
    </row>
    <row r="3550" spans="1:254" s="11" customFormat="1" ht="12.95" customHeight="1" x14ac:dyDescent="0.2">
      <c r="B3550" s="29" t="s">
        <v>902</v>
      </c>
      <c r="C3550" s="30" t="s">
        <v>223</v>
      </c>
      <c r="D3550" s="30" t="s">
        <v>1119</v>
      </c>
      <c r="E3550" s="29" t="s">
        <v>224</v>
      </c>
      <c r="F3550" s="29">
        <v>3310</v>
      </c>
      <c r="G3550" s="29" t="s">
        <v>1168</v>
      </c>
      <c r="H3550" s="29" t="s">
        <v>904</v>
      </c>
      <c r="I3550" s="29" t="s">
        <v>905</v>
      </c>
      <c r="J3550" s="29" t="s">
        <v>906</v>
      </c>
      <c r="K3550" s="29" t="s">
        <v>907</v>
      </c>
      <c r="L3550" s="29" t="s">
        <v>225</v>
      </c>
      <c r="M3550" s="29" t="s">
        <v>226</v>
      </c>
      <c r="N3550" s="29">
        <v>1942</v>
      </c>
      <c r="O3550" s="29" t="s">
        <v>908</v>
      </c>
      <c r="P3550" s="29"/>
      <c r="Q3550" s="29"/>
      <c r="R3550" s="29"/>
    </row>
    <row r="3551" spans="1:254" s="11" customFormat="1" ht="12.95" customHeight="1" x14ac:dyDescent="0.2">
      <c r="B3551" s="29" t="s">
        <v>902</v>
      </c>
      <c r="C3551" s="30" t="s">
        <v>223</v>
      </c>
      <c r="D3551" s="30" t="s">
        <v>1119</v>
      </c>
      <c r="E3551" s="29" t="s">
        <v>224</v>
      </c>
      <c r="F3551" s="29">
        <v>3310</v>
      </c>
      <c r="G3551" s="29" t="s">
        <v>1168</v>
      </c>
      <c r="H3551" s="29" t="s">
        <v>904</v>
      </c>
      <c r="I3551" s="29" t="s">
        <v>905</v>
      </c>
      <c r="J3551" s="29" t="s">
        <v>906</v>
      </c>
      <c r="K3551" s="29" t="s">
        <v>907</v>
      </c>
      <c r="L3551" s="29" t="s">
        <v>225</v>
      </c>
      <c r="M3551" s="29" t="s">
        <v>226</v>
      </c>
      <c r="N3551" s="29">
        <v>1942</v>
      </c>
      <c r="O3551" s="29" t="s">
        <v>908</v>
      </c>
      <c r="P3551" s="29"/>
      <c r="Q3551" s="29"/>
    </row>
    <row r="3552" spans="1:254" s="11" customFormat="1" ht="12.95" customHeight="1" x14ac:dyDescent="0.2">
      <c r="B3552" s="11" t="s">
        <v>902</v>
      </c>
      <c r="C3552" s="144" t="s">
        <v>223</v>
      </c>
      <c r="D3552" s="144" t="s">
        <v>1119</v>
      </c>
      <c r="E3552" s="11" t="s">
        <v>224</v>
      </c>
      <c r="F3552" s="11">
        <v>3310</v>
      </c>
      <c r="G3552" s="11" t="s">
        <v>1168</v>
      </c>
      <c r="H3552" s="11" t="s">
        <v>904</v>
      </c>
      <c r="I3552" s="11" t="s">
        <v>905</v>
      </c>
      <c r="J3552" s="11" t="s">
        <v>906</v>
      </c>
      <c r="K3552" s="11" t="s">
        <v>907</v>
      </c>
      <c r="L3552" s="11" t="s">
        <v>225</v>
      </c>
      <c r="M3552" s="11" t="s">
        <v>226</v>
      </c>
      <c r="N3552" s="11">
        <v>1942</v>
      </c>
      <c r="O3552" s="11" t="s">
        <v>908</v>
      </c>
      <c r="R3552" s="29"/>
    </row>
    <row r="3553" spans="2:18" s="11" customFormat="1" ht="12.95" customHeight="1" x14ac:dyDescent="0.2">
      <c r="B3553" s="29" t="s">
        <v>902</v>
      </c>
      <c r="C3553" s="30" t="s">
        <v>227</v>
      </c>
      <c r="D3553" s="30" t="s">
        <v>1181</v>
      </c>
      <c r="E3553" s="29" t="s">
        <v>228</v>
      </c>
      <c r="F3553" s="29">
        <v>3304</v>
      </c>
      <c r="G3553" s="29" t="s">
        <v>1695</v>
      </c>
      <c r="H3553" s="29" t="s">
        <v>904</v>
      </c>
      <c r="I3553" s="29" t="s">
        <v>936</v>
      </c>
      <c r="J3553" s="29" t="s">
        <v>912</v>
      </c>
      <c r="K3553" s="29" t="s">
        <v>937</v>
      </c>
      <c r="L3553" s="29" t="s">
        <v>1979</v>
      </c>
      <c r="M3553" s="29">
        <v>175</v>
      </c>
      <c r="N3553" s="29">
        <v>1952</v>
      </c>
      <c r="O3553" s="29" t="s">
        <v>1125</v>
      </c>
      <c r="P3553" s="29"/>
      <c r="Q3553" s="29"/>
      <c r="R3553" s="29"/>
    </row>
    <row r="3554" spans="2:18" s="11" customFormat="1" ht="12.95" customHeight="1" x14ac:dyDescent="0.2">
      <c r="B3554" s="29" t="s">
        <v>902</v>
      </c>
      <c r="C3554" s="30" t="s">
        <v>227</v>
      </c>
      <c r="D3554" s="30" t="s">
        <v>1181</v>
      </c>
      <c r="E3554" s="29" t="s">
        <v>228</v>
      </c>
      <c r="F3554" s="29">
        <v>3304</v>
      </c>
      <c r="G3554" s="29" t="s">
        <v>1695</v>
      </c>
      <c r="H3554" s="29" t="s">
        <v>904</v>
      </c>
      <c r="I3554" s="29" t="s">
        <v>936</v>
      </c>
      <c r="J3554" s="29" t="s">
        <v>912</v>
      </c>
      <c r="K3554" s="29" t="s">
        <v>937</v>
      </c>
      <c r="L3554" s="29" t="s">
        <v>1981</v>
      </c>
      <c r="M3554" s="29">
        <v>175</v>
      </c>
      <c r="N3554" s="29">
        <v>1952</v>
      </c>
      <c r="O3554" s="29" t="s">
        <v>1125</v>
      </c>
      <c r="P3554" s="29"/>
      <c r="Q3554" s="29"/>
      <c r="R3554" s="29"/>
    </row>
    <row r="3555" spans="2:18" s="11" customFormat="1" ht="12.95" customHeight="1" x14ac:dyDescent="0.2">
      <c r="B3555" s="29" t="s">
        <v>902</v>
      </c>
      <c r="C3555" s="30" t="s">
        <v>227</v>
      </c>
      <c r="D3555" s="30" t="s">
        <v>1181</v>
      </c>
      <c r="E3555" s="29" t="s">
        <v>228</v>
      </c>
      <c r="F3555" s="29">
        <v>3304</v>
      </c>
      <c r="G3555" s="29" t="s">
        <v>1695</v>
      </c>
      <c r="H3555" s="29" t="s">
        <v>904</v>
      </c>
      <c r="I3555" s="29" t="s">
        <v>936</v>
      </c>
      <c r="J3555" s="29" t="s">
        <v>912</v>
      </c>
      <c r="K3555" s="29" t="s">
        <v>937</v>
      </c>
      <c r="L3555" s="29" t="s">
        <v>1979</v>
      </c>
      <c r="M3555" s="29">
        <v>175</v>
      </c>
      <c r="N3555" s="29">
        <v>1952</v>
      </c>
      <c r="O3555" s="29" t="s">
        <v>1125</v>
      </c>
      <c r="P3555" s="29"/>
      <c r="Q3555" s="29"/>
      <c r="R3555" s="29"/>
    </row>
    <row r="3556" spans="2:18" s="11" customFormat="1" ht="12.95" customHeight="1" x14ac:dyDescent="0.2">
      <c r="B3556" s="29" t="s">
        <v>902</v>
      </c>
      <c r="C3556" s="30" t="s">
        <v>227</v>
      </c>
      <c r="D3556" s="30" t="s">
        <v>1181</v>
      </c>
      <c r="E3556" s="29" t="s">
        <v>228</v>
      </c>
      <c r="F3556" s="29">
        <v>3304</v>
      </c>
      <c r="G3556" s="29" t="s">
        <v>1695</v>
      </c>
      <c r="H3556" s="29" t="s">
        <v>904</v>
      </c>
      <c r="I3556" s="29" t="s">
        <v>936</v>
      </c>
      <c r="J3556" s="29" t="s">
        <v>912</v>
      </c>
      <c r="K3556" s="29" t="s">
        <v>937</v>
      </c>
      <c r="L3556" s="29" t="s">
        <v>1981</v>
      </c>
      <c r="M3556" s="29">
        <v>175</v>
      </c>
      <c r="N3556" s="29">
        <v>1952</v>
      </c>
      <c r="O3556" s="29" t="s">
        <v>1125</v>
      </c>
      <c r="P3556" s="29"/>
      <c r="Q3556" s="29"/>
      <c r="R3556" s="29"/>
    </row>
    <row r="3557" spans="2:18" s="11" customFormat="1" ht="12.95" customHeight="1" x14ac:dyDescent="0.2">
      <c r="B3557" s="11" t="s">
        <v>902</v>
      </c>
      <c r="C3557" s="144" t="s">
        <v>227</v>
      </c>
      <c r="D3557" s="144" t="s">
        <v>1181</v>
      </c>
      <c r="E3557" s="11" t="s">
        <v>228</v>
      </c>
      <c r="F3557" s="11">
        <v>3304</v>
      </c>
      <c r="G3557" s="11" t="s">
        <v>1695</v>
      </c>
      <c r="H3557" s="11" t="s">
        <v>904</v>
      </c>
      <c r="I3557" s="11" t="s">
        <v>936</v>
      </c>
      <c r="J3557" s="11" t="s">
        <v>912</v>
      </c>
      <c r="K3557" s="11" t="s">
        <v>937</v>
      </c>
      <c r="L3557" s="11" t="s">
        <v>1979</v>
      </c>
      <c r="M3557" s="11">
        <v>175</v>
      </c>
      <c r="N3557" s="11">
        <v>1952</v>
      </c>
      <c r="O3557" s="11" t="s">
        <v>1125</v>
      </c>
      <c r="R3557" s="29"/>
    </row>
    <row r="3558" spans="2:18" s="11" customFormat="1" ht="12.95" customHeight="1" x14ac:dyDescent="0.2">
      <c r="B3558" s="11" t="s">
        <v>902</v>
      </c>
      <c r="C3558" s="144" t="s">
        <v>227</v>
      </c>
      <c r="D3558" s="144" t="s">
        <v>1181</v>
      </c>
      <c r="E3558" s="11" t="s">
        <v>228</v>
      </c>
      <c r="F3558" s="11">
        <v>3304</v>
      </c>
      <c r="G3558" s="11" t="s">
        <v>1695</v>
      </c>
      <c r="H3558" s="11" t="s">
        <v>904</v>
      </c>
      <c r="I3558" s="11" t="s">
        <v>936</v>
      </c>
      <c r="J3558" s="11" t="s">
        <v>912</v>
      </c>
      <c r="K3558" s="11" t="s">
        <v>937</v>
      </c>
      <c r="L3558" s="11" t="s">
        <v>1981</v>
      </c>
      <c r="M3558" s="11">
        <v>175</v>
      </c>
      <c r="N3558" s="11">
        <v>1952</v>
      </c>
      <c r="O3558" s="11" t="s">
        <v>1125</v>
      </c>
    </row>
    <row r="3559" spans="2:18" s="11" customFormat="1" ht="14.1" customHeight="1" x14ac:dyDescent="0.2">
      <c r="B3559" s="29" t="s">
        <v>902</v>
      </c>
      <c r="C3559" s="30" t="s">
        <v>711</v>
      </c>
      <c r="D3559" s="30" t="s">
        <v>978</v>
      </c>
      <c r="E3559" s="29" t="s">
        <v>712</v>
      </c>
      <c r="F3559" s="29"/>
      <c r="G3559" s="29" t="s">
        <v>58</v>
      </c>
      <c r="H3559" s="29" t="s">
        <v>2049</v>
      </c>
      <c r="I3559" s="29" t="s">
        <v>905</v>
      </c>
      <c r="J3559" s="29" t="s">
        <v>942</v>
      </c>
      <c r="K3559" s="29" t="s">
        <v>907</v>
      </c>
      <c r="L3559" s="29" t="s">
        <v>952</v>
      </c>
      <c r="M3559" s="29" t="s">
        <v>713</v>
      </c>
      <c r="N3559" s="29">
        <v>1971</v>
      </c>
      <c r="O3559" s="29" t="s">
        <v>979</v>
      </c>
      <c r="P3559" s="29"/>
      <c r="Q3559" s="29"/>
    </row>
    <row r="3560" spans="2:18" s="11" customFormat="1" ht="14.1" customHeight="1" x14ac:dyDescent="0.2">
      <c r="B3560" s="29" t="s">
        <v>902</v>
      </c>
      <c r="C3560" s="30" t="s">
        <v>711</v>
      </c>
      <c r="D3560" s="30" t="s">
        <v>978</v>
      </c>
      <c r="E3560" s="29" t="s">
        <v>712</v>
      </c>
      <c r="F3560" s="29"/>
      <c r="G3560" s="29" t="s">
        <v>58</v>
      </c>
      <c r="H3560" s="29" t="s">
        <v>2049</v>
      </c>
      <c r="I3560" s="29" t="s">
        <v>905</v>
      </c>
      <c r="J3560" s="29" t="s">
        <v>942</v>
      </c>
      <c r="K3560" s="29" t="s">
        <v>907</v>
      </c>
      <c r="L3560" s="29" t="s">
        <v>952</v>
      </c>
      <c r="M3560" s="29" t="s">
        <v>713</v>
      </c>
      <c r="N3560" s="29">
        <v>1971</v>
      </c>
      <c r="O3560" s="29" t="s">
        <v>979</v>
      </c>
      <c r="P3560" s="29"/>
      <c r="Q3560" s="29"/>
    </row>
    <row r="3561" spans="2:18" s="11" customFormat="1" ht="12.95" customHeight="1" x14ac:dyDescent="0.2">
      <c r="B3561" s="29" t="s">
        <v>902</v>
      </c>
      <c r="C3561" s="30" t="s">
        <v>229</v>
      </c>
      <c r="D3561" s="30" t="s">
        <v>230</v>
      </c>
      <c r="E3561" s="29"/>
      <c r="F3561" s="29"/>
      <c r="G3561" s="29"/>
      <c r="H3561" s="29" t="s">
        <v>904</v>
      </c>
      <c r="I3561" s="29" t="s">
        <v>905</v>
      </c>
      <c r="J3561" s="29"/>
      <c r="K3561" s="29"/>
      <c r="L3561" s="29"/>
      <c r="M3561" s="29"/>
      <c r="N3561" s="29"/>
      <c r="O3561" s="29" t="s">
        <v>1722</v>
      </c>
      <c r="P3561" s="29"/>
      <c r="Q3561" s="29"/>
      <c r="R3561" s="29"/>
    </row>
    <row r="3562" spans="2:18" s="11" customFormat="1" ht="12.95" customHeight="1" x14ac:dyDescent="0.2">
      <c r="B3562" s="29" t="s">
        <v>902</v>
      </c>
      <c r="C3562" s="30" t="s">
        <v>229</v>
      </c>
      <c r="D3562" s="30" t="s">
        <v>230</v>
      </c>
      <c r="E3562" s="29"/>
      <c r="F3562" s="29"/>
      <c r="G3562" s="29"/>
      <c r="H3562" s="29" t="s">
        <v>904</v>
      </c>
      <c r="I3562" s="29" t="s">
        <v>905</v>
      </c>
      <c r="J3562" s="29"/>
      <c r="K3562" s="29"/>
      <c r="L3562" s="29"/>
      <c r="M3562" s="29"/>
      <c r="N3562" s="29"/>
      <c r="O3562" s="29" t="s">
        <v>1722</v>
      </c>
      <c r="P3562" s="29"/>
      <c r="Q3562" s="29"/>
      <c r="R3562" s="29"/>
    </row>
    <row r="3563" spans="2:18" s="11" customFormat="1" ht="12.95" customHeight="1" x14ac:dyDescent="0.2">
      <c r="B3563" s="11" t="s">
        <v>902</v>
      </c>
      <c r="C3563" s="144" t="s">
        <v>229</v>
      </c>
      <c r="D3563" s="144" t="s">
        <v>230</v>
      </c>
      <c r="H3563" s="11" t="s">
        <v>904</v>
      </c>
      <c r="I3563" s="11" t="s">
        <v>905</v>
      </c>
      <c r="O3563" s="11" t="s">
        <v>1722</v>
      </c>
      <c r="R3563" s="29"/>
    </row>
    <row r="3564" spans="2:18" s="11" customFormat="1" ht="12.95" customHeight="1" x14ac:dyDescent="0.2">
      <c r="B3564" s="29" t="s">
        <v>902</v>
      </c>
      <c r="C3564" s="30" t="s">
        <v>231</v>
      </c>
      <c r="D3564" s="30" t="s">
        <v>957</v>
      </c>
      <c r="E3564" s="29" t="s">
        <v>232</v>
      </c>
      <c r="F3564" s="29">
        <v>3240</v>
      </c>
      <c r="G3564" s="29" t="s">
        <v>233</v>
      </c>
      <c r="H3564" s="29" t="s">
        <v>904</v>
      </c>
      <c r="I3564" s="29" t="s">
        <v>905</v>
      </c>
      <c r="J3564" s="29" t="s">
        <v>942</v>
      </c>
      <c r="K3564" s="29" t="s">
        <v>907</v>
      </c>
      <c r="L3564" s="29" t="s">
        <v>944</v>
      </c>
      <c r="M3564" s="29">
        <v>1300</v>
      </c>
      <c r="N3564" s="29">
        <v>1972</v>
      </c>
      <c r="O3564" s="29" t="s">
        <v>908</v>
      </c>
      <c r="P3564" s="29"/>
      <c r="Q3564" s="29"/>
      <c r="R3564" s="29"/>
    </row>
    <row r="3565" spans="2:18" s="11" customFormat="1" ht="12.95" customHeight="1" x14ac:dyDescent="0.2">
      <c r="B3565" s="29" t="s">
        <v>902</v>
      </c>
      <c r="C3565" s="30" t="s">
        <v>231</v>
      </c>
      <c r="D3565" s="30" t="s">
        <v>957</v>
      </c>
      <c r="E3565" s="29" t="s">
        <v>232</v>
      </c>
      <c r="F3565" s="29">
        <v>3240</v>
      </c>
      <c r="G3565" s="29" t="s">
        <v>233</v>
      </c>
      <c r="H3565" s="29" t="s">
        <v>904</v>
      </c>
      <c r="I3565" s="29" t="s">
        <v>905</v>
      </c>
      <c r="J3565" s="29" t="s">
        <v>942</v>
      </c>
      <c r="K3565" s="29" t="s">
        <v>907</v>
      </c>
      <c r="L3565" s="29" t="s">
        <v>944</v>
      </c>
      <c r="M3565" s="29">
        <v>1300</v>
      </c>
      <c r="N3565" s="29">
        <v>1972</v>
      </c>
      <c r="O3565" s="29" t="s">
        <v>908</v>
      </c>
      <c r="P3565" s="29"/>
      <c r="Q3565" s="29"/>
    </row>
    <row r="3566" spans="2:18" s="11" customFormat="1" ht="12.95" customHeight="1" x14ac:dyDescent="0.2">
      <c r="B3566" s="11" t="s">
        <v>902</v>
      </c>
      <c r="C3566" s="144" t="s">
        <v>231</v>
      </c>
      <c r="D3566" s="144" t="s">
        <v>957</v>
      </c>
      <c r="E3566" s="11" t="s">
        <v>232</v>
      </c>
      <c r="F3566" s="11">
        <v>3240</v>
      </c>
      <c r="G3566" s="11" t="s">
        <v>233</v>
      </c>
      <c r="H3566" s="11" t="s">
        <v>904</v>
      </c>
      <c r="I3566" s="11" t="s">
        <v>905</v>
      </c>
      <c r="J3566" s="11" t="s">
        <v>942</v>
      </c>
      <c r="K3566" s="11" t="s">
        <v>907</v>
      </c>
      <c r="L3566" s="11" t="s">
        <v>944</v>
      </c>
      <c r="M3566" s="11">
        <v>1300</v>
      </c>
      <c r="N3566" s="11">
        <v>1972</v>
      </c>
      <c r="O3566" s="11" t="s">
        <v>908</v>
      </c>
    </row>
    <row r="3567" spans="2:18" s="11" customFormat="1" ht="12.95" customHeight="1" x14ac:dyDescent="0.2">
      <c r="B3567" s="29" t="s">
        <v>981</v>
      </c>
      <c r="C3567" s="30" t="s">
        <v>615</v>
      </c>
      <c r="D3567" s="30" t="s">
        <v>1734</v>
      </c>
      <c r="E3567" s="29" t="s">
        <v>616</v>
      </c>
      <c r="F3567" s="29">
        <v>9000</v>
      </c>
      <c r="G3567" s="29" t="s">
        <v>1301</v>
      </c>
      <c r="H3567" s="29" t="s">
        <v>904</v>
      </c>
      <c r="I3567" s="29" t="s">
        <v>905</v>
      </c>
      <c r="J3567" s="29" t="s">
        <v>921</v>
      </c>
      <c r="K3567" s="29" t="s">
        <v>937</v>
      </c>
      <c r="L3567" s="29" t="s">
        <v>1599</v>
      </c>
      <c r="M3567" s="29">
        <v>350</v>
      </c>
      <c r="N3567" s="29">
        <v>1968</v>
      </c>
      <c r="O3567" s="29" t="s">
        <v>1550</v>
      </c>
      <c r="P3567" s="29"/>
      <c r="Q3567" s="29"/>
      <c r="R3567" s="29"/>
    </row>
    <row r="3568" spans="2:18" s="11" customFormat="1" ht="12.95" customHeight="1" x14ac:dyDescent="0.2">
      <c r="B3568" s="29" t="s">
        <v>981</v>
      </c>
      <c r="C3568" s="30" t="s">
        <v>615</v>
      </c>
      <c r="D3568" s="30" t="s">
        <v>1734</v>
      </c>
      <c r="E3568" s="29" t="s">
        <v>616</v>
      </c>
      <c r="F3568" s="29">
        <v>9000</v>
      </c>
      <c r="G3568" s="29" t="s">
        <v>1301</v>
      </c>
      <c r="H3568" s="29" t="s">
        <v>904</v>
      </c>
      <c r="I3568" s="29" t="s">
        <v>959</v>
      </c>
      <c r="J3568" s="29"/>
      <c r="K3568" s="29" t="s">
        <v>937</v>
      </c>
      <c r="L3568" s="29" t="s">
        <v>1599</v>
      </c>
      <c r="M3568" s="29">
        <v>350</v>
      </c>
      <c r="N3568" s="29">
        <v>1966</v>
      </c>
      <c r="O3568" s="29" t="s">
        <v>1550</v>
      </c>
      <c r="P3568" s="29" t="s">
        <v>2431</v>
      </c>
      <c r="Q3568" s="29"/>
      <c r="R3568" s="29"/>
    </row>
    <row r="3569" spans="1:254" s="11" customFormat="1" ht="12.95" customHeight="1" x14ac:dyDescent="0.2">
      <c r="B3569" s="29" t="s">
        <v>981</v>
      </c>
      <c r="C3569" s="30" t="s">
        <v>615</v>
      </c>
      <c r="D3569" s="30" t="s">
        <v>1734</v>
      </c>
      <c r="E3569" s="29" t="s">
        <v>616</v>
      </c>
      <c r="F3569" s="29">
        <v>9000</v>
      </c>
      <c r="G3569" s="29" t="s">
        <v>1301</v>
      </c>
      <c r="H3569" s="29" t="s">
        <v>904</v>
      </c>
      <c r="I3569" s="29" t="s">
        <v>959</v>
      </c>
      <c r="J3569" s="29"/>
      <c r="K3569" s="29" t="s">
        <v>960</v>
      </c>
      <c r="L3569" s="29" t="s">
        <v>1599</v>
      </c>
      <c r="M3569" s="29">
        <v>350</v>
      </c>
      <c r="N3569" s="29">
        <v>1966</v>
      </c>
      <c r="O3569" s="29" t="s">
        <v>1550</v>
      </c>
      <c r="P3569" s="29" t="s">
        <v>2546</v>
      </c>
      <c r="Q3569" s="29"/>
      <c r="R3569" s="29"/>
    </row>
    <row r="3570" spans="1:254" s="11" customFormat="1" ht="14.1" customHeight="1" x14ac:dyDescent="0.2">
      <c r="B3570" s="29" t="s">
        <v>902</v>
      </c>
      <c r="C3570" s="30" t="s">
        <v>615</v>
      </c>
      <c r="D3570" s="30" t="s">
        <v>957</v>
      </c>
      <c r="E3570" s="29" t="s">
        <v>616</v>
      </c>
      <c r="F3570" s="29">
        <v>9000</v>
      </c>
      <c r="G3570" s="29" t="s">
        <v>1301</v>
      </c>
      <c r="H3570" s="29" t="s">
        <v>904</v>
      </c>
      <c r="I3570" s="29" t="s">
        <v>905</v>
      </c>
      <c r="J3570" s="29" t="s">
        <v>921</v>
      </c>
      <c r="K3570" s="29" t="s">
        <v>937</v>
      </c>
      <c r="L3570" s="29" t="s">
        <v>1599</v>
      </c>
      <c r="M3570" s="29">
        <v>350</v>
      </c>
      <c r="N3570" s="29">
        <v>1968</v>
      </c>
      <c r="O3570" s="29" t="s">
        <v>1550</v>
      </c>
      <c r="P3570" s="29"/>
      <c r="Q3570" s="29"/>
      <c r="R3570" s="29"/>
    </row>
    <row r="3571" spans="1:254" s="11" customFormat="1" ht="12.95" customHeight="1" x14ac:dyDescent="0.2">
      <c r="B3571" s="29" t="s">
        <v>902</v>
      </c>
      <c r="C3571" s="30" t="s">
        <v>615</v>
      </c>
      <c r="D3571" s="30" t="s">
        <v>957</v>
      </c>
      <c r="E3571" s="29" t="s">
        <v>616</v>
      </c>
      <c r="F3571" s="29">
        <v>9000</v>
      </c>
      <c r="G3571" s="29" t="s">
        <v>1301</v>
      </c>
      <c r="H3571" s="29" t="s">
        <v>904</v>
      </c>
      <c r="I3571" s="29" t="s">
        <v>959</v>
      </c>
      <c r="J3571" s="29"/>
      <c r="K3571" s="29" t="s">
        <v>960</v>
      </c>
      <c r="L3571" s="29" t="s">
        <v>1599</v>
      </c>
      <c r="M3571" s="29">
        <v>350</v>
      </c>
      <c r="N3571" s="29">
        <v>1966</v>
      </c>
      <c r="O3571" s="29" t="s">
        <v>1550</v>
      </c>
      <c r="P3571" s="29" t="s">
        <v>2431</v>
      </c>
      <c r="Q3571" s="29"/>
      <c r="R3571" s="29"/>
    </row>
    <row r="3572" spans="1:254" s="11" customFormat="1" ht="12.95" customHeight="1" x14ac:dyDescent="0.2">
      <c r="B3572" s="29" t="s">
        <v>902</v>
      </c>
      <c r="C3572" s="30" t="s">
        <v>615</v>
      </c>
      <c r="D3572" s="30" t="s">
        <v>957</v>
      </c>
      <c r="E3572" s="29" t="s">
        <v>616</v>
      </c>
      <c r="F3572" s="29">
        <v>9000</v>
      </c>
      <c r="G3572" s="29" t="s">
        <v>1301</v>
      </c>
      <c r="H3572" s="29" t="s">
        <v>904</v>
      </c>
      <c r="I3572" s="29" t="s">
        <v>905</v>
      </c>
      <c r="J3572" s="29" t="s">
        <v>921</v>
      </c>
      <c r="K3572" s="29" t="s">
        <v>937</v>
      </c>
      <c r="L3572" s="29" t="s">
        <v>1599</v>
      </c>
      <c r="M3572" s="29">
        <v>350</v>
      </c>
      <c r="N3572" s="29">
        <v>1968</v>
      </c>
      <c r="O3572" s="29" t="s">
        <v>1550</v>
      </c>
      <c r="P3572" s="29"/>
      <c r="Q3572" s="29"/>
      <c r="R3572" s="29"/>
    </row>
    <row r="3573" spans="1:254" s="11" customFormat="1" ht="12.95" customHeight="1" x14ac:dyDescent="0.2">
      <c r="B3573" s="29" t="s">
        <v>902</v>
      </c>
      <c r="C3573" s="30" t="s">
        <v>615</v>
      </c>
      <c r="D3573" s="30" t="s">
        <v>957</v>
      </c>
      <c r="E3573" s="29" t="s">
        <v>616</v>
      </c>
      <c r="F3573" s="29">
        <v>9000</v>
      </c>
      <c r="G3573" s="29" t="s">
        <v>1301</v>
      </c>
      <c r="H3573" s="29" t="s">
        <v>904</v>
      </c>
      <c r="I3573" s="29" t="s">
        <v>959</v>
      </c>
      <c r="J3573" s="29"/>
      <c r="K3573" s="29" t="s">
        <v>960</v>
      </c>
      <c r="L3573" s="29" t="s">
        <v>1599</v>
      </c>
      <c r="M3573" s="29">
        <v>350</v>
      </c>
      <c r="N3573" s="29">
        <v>1966</v>
      </c>
      <c r="O3573" s="29" t="s">
        <v>1550</v>
      </c>
      <c r="P3573" s="29" t="s">
        <v>2546</v>
      </c>
      <c r="Q3573" s="29"/>
      <c r="R3573" s="29"/>
    </row>
    <row r="3574" spans="1:254" s="11" customFormat="1" ht="12.95" customHeight="1" x14ac:dyDescent="0.2">
      <c r="B3574" s="29" t="s">
        <v>902</v>
      </c>
      <c r="C3574" s="30" t="s">
        <v>234</v>
      </c>
      <c r="D3574" s="30" t="s">
        <v>143</v>
      </c>
      <c r="E3574" s="29" t="s">
        <v>235</v>
      </c>
      <c r="F3574" s="29">
        <v>10000</v>
      </c>
      <c r="G3574" s="29" t="s">
        <v>2025</v>
      </c>
      <c r="H3574" s="29" t="s">
        <v>1127</v>
      </c>
      <c r="I3574" s="29" t="s">
        <v>236</v>
      </c>
      <c r="J3574" s="29" t="s">
        <v>912</v>
      </c>
      <c r="K3574" s="29" t="s">
        <v>907</v>
      </c>
      <c r="L3574" s="29" t="s">
        <v>916</v>
      </c>
      <c r="M3574" s="29" t="s">
        <v>237</v>
      </c>
      <c r="N3574" s="29">
        <v>1964</v>
      </c>
      <c r="O3574" s="29" t="s">
        <v>2027</v>
      </c>
      <c r="P3574" s="29"/>
      <c r="Q3574" s="29"/>
      <c r="R3574" s="29"/>
    </row>
    <row r="3575" spans="1:254" s="11" customFormat="1" ht="12.95" customHeight="1" x14ac:dyDescent="0.2">
      <c r="B3575" s="29" t="s">
        <v>902</v>
      </c>
      <c r="C3575" s="30" t="s">
        <v>234</v>
      </c>
      <c r="D3575" s="30" t="s">
        <v>143</v>
      </c>
      <c r="E3575" s="29" t="s">
        <v>235</v>
      </c>
      <c r="F3575" s="29">
        <v>10000</v>
      </c>
      <c r="G3575" s="29" t="s">
        <v>2025</v>
      </c>
      <c r="H3575" s="29" t="s">
        <v>1127</v>
      </c>
      <c r="I3575" s="29" t="s">
        <v>236</v>
      </c>
      <c r="J3575" s="29" t="s">
        <v>912</v>
      </c>
      <c r="K3575" s="29" t="s">
        <v>907</v>
      </c>
      <c r="L3575" s="29" t="s">
        <v>916</v>
      </c>
      <c r="M3575" s="29" t="s">
        <v>237</v>
      </c>
      <c r="N3575" s="29">
        <v>1964</v>
      </c>
      <c r="O3575" s="29" t="s">
        <v>2027</v>
      </c>
      <c r="P3575" s="29"/>
      <c r="Q3575" s="29"/>
      <c r="R3575" s="29"/>
    </row>
    <row r="3576" spans="1:254" s="11" customFormat="1" ht="12.95" customHeight="1" x14ac:dyDescent="0.2">
      <c r="B3576" s="11" t="s">
        <v>902</v>
      </c>
      <c r="C3576" s="144" t="s">
        <v>234</v>
      </c>
      <c r="D3576" s="144" t="s">
        <v>143</v>
      </c>
      <c r="E3576" s="11" t="s">
        <v>235</v>
      </c>
      <c r="F3576" s="11">
        <v>10000</v>
      </c>
      <c r="G3576" s="11" t="s">
        <v>2025</v>
      </c>
      <c r="H3576" s="11" t="s">
        <v>1127</v>
      </c>
      <c r="I3576" s="11" t="s">
        <v>236</v>
      </c>
      <c r="J3576" s="11" t="s">
        <v>912</v>
      </c>
      <c r="K3576" s="11" t="s">
        <v>907</v>
      </c>
      <c r="L3576" s="11" t="s">
        <v>916</v>
      </c>
      <c r="M3576" s="11" t="s">
        <v>237</v>
      </c>
      <c r="N3576" s="11">
        <v>1964</v>
      </c>
      <c r="O3576" s="11" t="s">
        <v>2027</v>
      </c>
      <c r="R3576" s="29"/>
    </row>
    <row r="3577" spans="1:254" s="11" customFormat="1" ht="12.95" customHeight="1" x14ac:dyDescent="0.2">
      <c r="B3577" s="29" t="s">
        <v>902</v>
      </c>
      <c r="C3577" s="30" t="s">
        <v>238</v>
      </c>
      <c r="D3577" s="30" t="s">
        <v>239</v>
      </c>
      <c r="E3577" s="29" t="s">
        <v>240</v>
      </c>
      <c r="F3577" s="29">
        <v>3215</v>
      </c>
      <c r="G3577" s="29" t="s">
        <v>2317</v>
      </c>
      <c r="H3577" s="29" t="s">
        <v>904</v>
      </c>
      <c r="I3577" s="29" t="s">
        <v>905</v>
      </c>
      <c r="J3577" s="29" t="s">
        <v>906</v>
      </c>
      <c r="K3577" s="29" t="s">
        <v>907</v>
      </c>
      <c r="L3577" s="29" t="s">
        <v>2320</v>
      </c>
      <c r="M3577" s="29">
        <v>10</v>
      </c>
      <c r="N3577" s="29">
        <v>1928</v>
      </c>
      <c r="O3577" s="29" t="s">
        <v>908</v>
      </c>
      <c r="P3577" s="29"/>
      <c r="Q3577" s="29"/>
    </row>
    <row r="3578" spans="1:254" s="11" customFormat="1" ht="12.95" customHeight="1" x14ac:dyDescent="0.2">
      <c r="B3578" s="29" t="s">
        <v>902</v>
      </c>
      <c r="C3578" s="30" t="s">
        <v>238</v>
      </c>
      <c r="D3578" s="30" t="s">
        <v>239</v>
      </c>
      <c r="E3578" s="29" t="s">
        <v>240</v>
      </c>
      <c r="F3578" s="29">
        <v>3215</v>
      </c>
      <c r="G3578" s="29" t="s">
        <v>2317</v>
      </c>
      <c r="H3578" s="29" t="s">
        <v>904</v>
      </c>
      <c r="I3578" s="29" t="s">
        <v>905</v>
      </c>
      <c r="J3578" s="29" t="s">
        <v>942</v>
      </c>
      <c r="K3578" s="29" t="s">
        <v>907</v>
      </c>
      <c r="L3578" s="29" t="s">
        <v>2318</v>
      </c>
      <c r="M3578" s="29">
        <v>8</v>
      </c>
      <c r="N3578" s="29">
        <v>1974</v>
      </c>
      <c r="O3578" s="29" t="s">
        <v>908</v>
      </c>
      <c r="P3578" s="29"/>
      <c r="Q3578" s="29"/>
    </row>
    <row r="3579" spans="1:254" s="11" customFormat="1" ht="12.95" customHeight="1" x14ac:dyDescent="0.2">
      <c r="B3579" s="29" t="s">
        <v>902</v>
      </c>
      <c r="C3579" s="30" t="s">
        <v>238</v>
      </c>
      <c r="D3579" s="30" t="s">
        <v>239</v>
      </c>
      <c r="E3579" s="29" t="s">
        <v>240</v>
      </c>
      <c r="F3579" s="29">
        <v>3215</v>
      </c>
      <c r="G3579" s="29" t="s">
        <v>2317</v>
      </c>
      <c r="H3579" s="29" t="s">
        <v>904</v>
      </c>
      <c r="I3579" s="29" t="s">
        <v>905</v>
      </c>
      <c r="J3579" s="29" t="s">
        <v>942</v>
      </c>
      <c r="K3579" s="29" t="s">
        <v>907</v>
      </c>
      <c r="L3579" s="29" t="s">
        <v>2318</v>
      </c>
      <c r="M3579" s="29">
        <v>8</v>
      </c>
      <c r="N3579" s="29">
        <v>1974</v>
      </c>
      <c r="O3579" s="29" t="s">
        <v>908</v>
      </c>
      <c r="P3579" s="29"/>
      <c r="Q3579" s="29"/>
    </row>
    <row r="3580" spans="1:254" s="11" customFormat="1" ht="12.95" customHeight="1" x14ac:dyDescent="0.2">
      <c r="B3580" s="29" t="s">
        <v>902</v>
      </c>
      <c r="C3580" s="30" t="s">
        <v>238</v>
      </c>
      <c r="D3580" s="30" t="s">
        <v>239</v>
      </c>
      <c r="E3580" s="29" t="s">
        <v>240</v>
      </c>
      <c r="F3580" s="29">
        <v>3215</v>
      </c>
      <c r="G3580" s="29" t="s">
        <v>2317</v>
      </c>
      <c r="H3580" s="29" t="s">
        <v>904</v>
      </c>
      <c r="I3580" s="29" t="s">
        <v>905</v>
      </c>
      <c r="J3580" s="29" t="s">
        <v>942</v>
      </c>
      <c r="K3580" s="29" t="s">
        <v>907</v>
      </c>
      <c r="L3580" s="29" t="s">
        <v>2318</v>
      </c>
      <c r="M3580" s="29">
        <v>8</v>
      </c>
      <c r="N3580" s="29">
        <v>1974</v>
      </c>
      <c r="O3580" s="29" t="s">
        <v>908</v>
      </c>
      <c r="P3580" s="29"/>
      <c r="Q3580" s="29"/>
      <c r="R3580" s="29"/>
    </row>
    <row r="3581" spans="1:254" s="173" customFormat="1" ht="14.1" customHeight="1" x14ac:dyDescent="0.2">
      <c r="A3581" s="203"/>
      <c r="B3581" s="34" t="s">
        <v>902</v>
      </c>
      <c r="C3581" s="33" t="s">
        <v>238</v>
      </c>
      <c r="D3581" s="33" t="s">
        <v>239</v>
      </c>
      <c r="E3581" s="34" t="s">
        <v>240</v>
      </c>
      <c r="F3581" s="34">
        <v>3215</v>
      </c>
      <c r="G3581" s="34" t="s">
        <v>2317</v>
      </c>
      <c r="H3581" s="34" t="s">
        <v>904</v>
      </c>
      <c r="I3581" s="34" t="s">
        <v>905</v>
      </c>
      <c r="J3581" s="34" t="s">
        <v>942</v>
      </c>
      <c r="K3581" s="34" t="s">
        <v>907</v>
      </c>
      <c r="L3581" s="34" t="s">
        <v>2318</v>
      </c>
      <c r="M3581" s="34">
        <v>8</v>
      </c>
      <c r="N3581" s="34">
        <v>1974</v>
      </c>
      <c r="O3581" s="34" t="s">
        <v>908</v>
      </c>
      <c r="P3581" s="34"/>
      <c r="Q3581" s="29"/>
      <c r="R3581" s="171"/>
      <c r="S3581" s="171"/>
      <c r="T3581" s="171"/>
      <c r="U3581" s="171"/>
      <c r="V3581" s="171"/>
      <c r="W3581" s="171"/>
      <c r="X3581" s="171"/>
      <c r="Y3581" s="171"/>
      <c r="Z3581" s="171"/>
      <c r="AA3581" s="171"/>
      <c r="AB3581" s="171"/>
      <c r="AC3581" s="171"/>
      <c r="AD3581" s="171"/>
      <c r="AE3581" s="171"/>
      <c r="AF3581" s="171"/>
      <c r="AG3581" s="171"/>
      <c r="AH3581" s="171"/>
      <c r="AI3581" s="171"/>
      <c r="AJ3581" s="171"/>
      <c r="AK3581" s="171"/>
      <c r="AL3581" s="171"/>
      <c r="AM3581" s="171"/>
      <c r="AN3581" s="171"/>
      <c r="AO3581" s="171"/>
      <c r="AP3581" s="171"/>
      <c r="AQ3581" s="171"/>
      <c r="AR3581" s="171"/>
      <c r="AS3581" s="171"/>
      <c r="AT3581" s="171"/>
      <c r="AU3581" s="171"/>
      <c r="AV3581" s="171"/>
      <c r="AW3581" s="171"/>
      <c r="AX3581" s="171"/>
      <c r="AY3581" s="171"/>
      <c r="AZ3581" s="171"/>
      <c r="BA3581" s="171"/>
      <c r="BB3581" s="171"/>
      <c r="BC3581" s="171"/>
      <c r="BD3581" s="171"/>
      <c r="BE3581" s="171"/>
      <c r="BF3581" s="171"/>
      <c r="BG3581" s="171"/>
      <c r="BH3581" s="171"/>
      <c r="BI3581" s="171"/>
      <c r="BJ3581" s="171"/>
      <c r="BK3581" s="171"/>
      <c r="BL3581" s="171"/>
      <c r="BM3581" s="171"/>
      <c r="BN3581" s="171"/>
      <c r="BO3581" s="171"/>
      <c r="BP3581" s="171"/>
      <c r="BQ3581" s="171"/>
      <c r="BR3581" s="171"/>
      <c r="BS3581" s="171"/>
      <c r="BT3581" s="171"/>
      <c r="BU3581" s="171"/>
      <c r="BV3581" s="171"/>
      <c r="BW3581" s="171"/>
      <c r="BX3581" s="171"/>
      <c r="BY3581" s="171"/>
      <c r="BZ3581" s="171"/>
      <c r="CA3581" s="171"/>
      <c r="CB3581" s="171"/>
      <c r="CC3581" s="171"/>
      <c r="CD3581" s="171"/>
      <c r="CE3581" s="171"/>
      <c r="CF3581" s="171"/>
      <c r="CG3581" s="171"/>
      <c r="CH3581" s="171"/>
      <c r="CI3581" s="171"/>
      <c r="CJ3581" s="171"/>
      <c r="CK3581" s="171"/>
      <c r="CL3581" s="171"/>
      <c r="CM3581" s="171"/>
      <c r="CN3581" s="171"/>
      <c r="CO3581" s="171"/>
      <c r="CP3581" s="171"/>
      <c r="CQ3581" s="171"/>
      <c r="CR3581" s="171"/>
      <c r="CS3581" s="171"/>
      <c r="CT3581" s="171"/>
      <c r="CU3581" s="171"/>
      <c r="CV3581" s="171"/>
      <c r="CW3581" s="171"/>
      <c r="CX3581" s="171"/>
      <c r="CY3581" s="171"/>
      <c r="CZ3581" s="171"/>
      <c r="DA3581" s="171"/>
      <c r="DB3581" s="171"/>
      <c r="DC3581" s="171"/>
      <c r="DD3581" s="171"/>
      <c r="DE3581" s="171"/>
      <c r="DF3581" s="171"/>
      <c r="DG3581" s="171"/>
      <c r="DH3581" s="171"/>
      <c r="DI3581" s="171"/>
      <c r="DJ3581" s="171"/>
      <c r="DK3581" s="171"/>
      <c r="DL3581" s="171"/>
      <c r="DM3581" s="171"/>
      <c r="DN3581" s="171"/>
      <c r="DO3581" s="171"/>
      <c r="DP3581" s="171"/>
      <c r="DQ3581" s="171"/>
      <c r="DR3581" s="171"/>
      <c r="DS3581" s="171"/>
      <c r="DT3581" s="171"/>
      <c r="DU3581" s="171"/>
      <c r="DV3581" s="171"/>
      <c r="DW3581" s="171"/>
      <c r="DX3581" s="171"/>
      <c r="DY3581" s="171"/>
      <c r="DZ3581" s="171"/>
      <c r="EA3581" s="171"/>
      <c r="EB3581" s="171"/>
      <c r="EC3581" s="171"/>
      <c r="ED3581" s="171"/>
      <c r="EE3581" s="171"/>
      <c r="EF3581" s="171"/>
      <c r="EG3581" s="171"/>
      <c r="EH3581" s="171"/>
      <c r="EI3581" s="171"/>
      <c r="EJ3581" s="171"/>
      <c r="EK3581" s="171"/>
      <c r="EL3581" s="171"/>
      <c r="EM3581" s="171"/>
      <c r="EN3581" s="171"/>
      <c r="EO3581" s="171"/>
      <c r="EP3581" s="171"/>
      <c r="EQ3581" s="171"/>
      <c r="ER3581" s="171"/>
      <c r="ES3581" s="171"/>
      <c r="ET3581" s="171"/>
      <c r="EU3581" s="171"/>
      <c r="EV3581" s="171"/>
      <c r="EW3581" s="171"/>
      <c r="EX3581" s="171"/>
      <c r="EY3581" s="171"/>
      <c r="EZ3581" s="171"/>
      <c r="FA3581" s="171"/>
      <c r="FB3581" s="171"/>
      <c r="FC3581" s="171"/>
      <c r="FD3581" s="171"/>
      <c r="FE3581" s="171"/>
      <c r="FF3581" s="171"/>
      <c r="FG3581" s="171"/>
      <c r="FH3581" s="171"/>
      <c r="FI3581" s="171"/>
      <c r="FJ3581" s="171"/>
      <c r="FK3581" s="171"/>
      <c r="FL3581" s="171"/>
      <c r="FM3581" s="171"/>
      <c r="FN3581" s="171"/>
      <c r="FO3581" s="171"/>
      <c r="FP3581" s="171"/>
      <c r="FQ3581" s="171"/>
      <c r="FR3581" s="171"/>
      <c r="FS3581" s="171"/>
      <c r="FT3581" s="171"/>
      <c r="FU3581" s="171"/>
      <c r="FV3581" s="171"/>
      <c r="FW3581" s="171"/>
      <c r="FX3581" s="171"/>
      <c r="FY3581" s="171"/>
      <c r="FZ3581" s="171"/>
      <c r="GA3581" s="171"/>
      <c r="GB3581" s="171"/>
      <c r="GC3581" s="171"/>
      <c r="GD3581" s="171"/>
      <c r="GE3581" s="171"/>
      <c r="GF3581" s="171"/>
      <c r="GG3581" s="171"/>
      <c r="GH3581" s="171"/>
      <c r="GI3581" s="171"/>
      <c r="GJ3581" s="171"/>
      <c r="GK3581" s="171"/>
      <c r="GL3581" s="171"/>
      <c r="GM3581" s="171"/>
      <c r="GN3581" s="171"/>
      <c r="GO3581" s="171"/>
      <c r="GP3581" s="171"/>
      <c r="GQ3581" s="171"/>
      <c r="GR3581" s="171"/>
      <c r="GS3581" s="171"/>
      <c r="GT3581" s="171"/>
      <c r="GU3581" s="171"/>
      <c r="GV3581" s="171"/>
      <c r="GW3581" s="171"/>
      <c r="GX3581" s="171"/>
      <c r="GY3581" s="171"/>
      <c r="GZ3581" s="171"/>
      <c r="HA3581" s="171"/>
      <c r="HB3581" s="171"/>
      <c r="HC3581" s="171"/>
      <c r="HD3581" s="171"/>
      <c r="HE3581" s="171"/>
      <c r="HF3581" s="171"/>
      <c r="HG3581" s="171"/>
      <c r="HH3581" s="171"/>
      <c r="HI3581" s="171"/>
      <c r="HJ3581" s="171"/>
      <c r="HK3581" s="171"/>
      <c r="HL3581" s="171"/>
      <c r="HM3581" s="171"/>
      <c r="HN3581" s="171"/>
      <c r="HO3581" s="171"/>
      <c r="HP3581" s="171"/>
      <c r="HQ3581" s="171"/>
      <c r="HR3581" s="171"/>
      <c r="HS3581" s="171"/>
      <c r="HT3581" s="171"/>
      <c r="HU3581" s="171"/>
      <c r="HV3581" s="171"/>
      <c r="HW3581" s="171"/>
      <c r="HX3581" s="171"/>
      <c r="HY3581" s="171"/>
      <c r="HZ3581" s="171"/>
      <c r="IA3581" s="171"/>
      <c r="IB3581" s="171"/>
      <c r="IC3581" s="171"/>
      <c r="ID3581" s="171"/>
      <c r="IE3581" s="171"/>
      <c r="IF3581" s="171"/>
      <c r="IG3581" s="171"/>
      <c r="IH3581" s="171"/>
      <c r="II3581" s="171"/>
      <c r="IJ3581" s="171"/>
      <c r="IK3581" s="171"/>
      <c r="IL3581" s="171"/>
      <c r="IM3581" s="171"/>
      <c r="IN3581" s="171"/>
      <c r="IO3581" s="171"/>
      <c r="IP3581" s="171"/>
      <c r="IQ3581" s="171"/>
      <c r="IR3581" s="171"/>
      <c r="IS3581" s="171"/>
      <c r="IT3581" s="171"/>
    </row>
    <row r="3582" spans="1:254" s="11" customFormat="1" ht="12.95" customHeight="1" x14ac:dyDescent="0.2">
      <c r="B3582" s="29" t="s">
        <v>902</v>
      </c>
      <c r="C3582" s="30" t="s">
        <v>238</v>
      </c>
      <c r="D3582" s="30" t="s">
        <v>239</v>
      </c>
      <c r="E3582" s="29" t="s">
        <v>240</v>
      </c>
      <c r="F3582" s="29">
        <v>3215</v>
      </c>
      <c r="G3582" s="29" t="s">
        <v>2317</v>
      </c>
      <c r="H3582" s="29" t="s">
        <v>904</v>
      </c>
      <c r="I3582" s="29" t="s">
        <v>905</v>
      </c>
      <c r="J3582" s="29" t="s">
        <v>906</v>
      </c>
      <c r="K3582" s="29" t="s">
        <v>907</v>
      </c>
      <c r="L3582" s="29" t="s">
        <v>2320</v>
      </c>
      <c r="M3582" s="29">
        <v>10</v>
      </c>
      <c r="N3582" s="29">
        <v>1928</v>
      </c>
      <c r="O3582" s="29" t="s">
        <v>908</v>
      </c>
      <c r="P3582" s="29"/>
      <c r="Q3582" s="29"/>
      <c r="R3582" s="29"/>
    </row>
    <row r="3583" spans="1:254" s="11" customFormat="1" ht="12.95" customHeight="1" x14ac:dyDescent="0.2">
      <c r="B3583" s="11" t="s">
        <v>902</v>
      </c>
      <c r="C3583" s="144" t="s">
        <v>238</v>
      </c>
      <c r="D3583" s="144" t="s">
        <v>239</v>
      </c>
      <c r="E3583" s="11" t="s">
        <v>240</v>
      </c>
      <c r="F3583" s="11">
        <v>3215</v>
      </c>
      <c r="G3583" s="11" t="s">
        <v>2317</v>
      </c>
      <c r="H3583" s="11" t="s">
        <v>904</v>
      </c>
      <c r="I3583" s="11" t="s">
        <v>905</v>
      </c>
      <c r="J3583" s="11" t="s">
        <v>906</v>
      </c>
      <c r="K3583" s="11" t="s">
        <v>907</v>
      </c>
      <c r="L3583" s="11" t="s">
        <v>2320</v>
      </c>
      <c r="M3583" s="11">
        <v>10</v>
      </c>
      <c r="N3583" s="11">
        <v>1928</v>
      </c>
      <c r="O3583" s="11" t="s">
        <v>908</v>
      </c>
    </row>
    <row r="3584" spans="1:254" s="11" customFormat="1" ht="12.95" customHeight="1" x14ac:dyDescent="0.2">
      <c r="B3584" s="11" t="s">
        <v>902</v>
      </c>
      <c r="C3584" s="144" t="s">
        <v>238</v>
      </c>
      <c r="D3584" s="144" t="s">
        <v>239</v>
      </c>
      <c r="E3584" s="11" t="s">
        <v>240</v>
      </c>
      <c r="F3584" s="11">
        <v>3215</v>
      </c>
      <c r="G3584" s="11" t="s">
        <v>2317</v>
      </c>
      <c r="H3584" s="11" t="s">
        <v>904</v>
      </c>
      <c r="I3584" s="11" t="s">
        <v>905</v>
      </c>
      <c r="J3584" s="11" t="s">
        <v>942</v>
      </c>
      <c r="K3584" s="11" t="s">
        <v>907</v>
      </c>
      <c r="L3584" s="11" t="s">
        <v>2318</v>
      </c>
      <c r="M3584" s="11">
        <v>8</v>
      </c>
      <c r="N3584" s="11">
        <v>1974</v>
      </c>
      <c r="O3584" s="11" t="s">
        <v>908</v>
      </c>
      <c r="P3584" s="11" t="s">
        <v>2554</v>
      </c>
      <c r="R3584" s="29"/>
    </row>
    <row r="3585" spans="2:18" s="11" customFormat="1" ht="12.95" customHeight="1" x14ac:dyDescent="0.2">
      <c r="B3585" s="11" t="s">
        <v>902</v>
      </c>
      <c r="C3585" s="144" t="s">
        <v>238</v>
      </c>
      <c r="D3585" s="144" t="s">
        <v>239</v>
      </c>
      <c r="E3585" s="11" t="s">
        <v>240</v>
      </c>
      <c r="F3585" s="11">
        <v>3215</v>
      </c>
      <c r="G3585" s="11" t="s">
        <v>2317</v>
      </c>
      <c r="H3585" s="11" t="s">
        <v>904</v>
      </c>
      <c r="I3585" s="11" t="s">
        <v>905</v>
      </c>
      <c r="J3585" s="11" t="s">
        <v>942</v>
      </c>
      <c r="K3585" s="11" t="s">
        <v>907</v>
      </c>
      <c r="L3585" s="11" t="s">
        <v>2318</v>
      </c>
      <c r="M3585" s="11">
        <v>8</v>
      </c>
      <c r="N3585" s="11">
        <v>1974</v>
      </c>
      <c r="O3585" s="11" t="s">
        <v>908</v>
      </c>
      <c r="P3585" s="11" t="s">
        <v>2549</v>
      </c>
    </row>
    <row r="3586" spans="2:18" s="11" customFormat="1" ht="12.95" customHeight="1" x14ac:dyDescent="0.2">
      <c r="B3586" s="29" t="s">
        <v>902</v>
      </c>
      <c r="C3586" s="30" t="s">
        <v>241</v>
      </c>
      <c r="D3586" s="30" t="s">
        <v>1733</v>
      </c>
      <c r="E3586" s="29" t="s">
        <v>533</v>
      </c>
      <c r="F3586" s="29">
        <v>2310</v>
      </c>
      <c r="G3586" s="29" t="s">
        <v>1990</v>
      </c>
      <c r="H3586" s="29" t="s">
        <v>904</v>
      </c>
      <c r="I3586" s="29" t="s">
        <v>905</v>
      </c>
      <c r="J3586" s="29" t="s">
        <v>921</v>
      </c>
      <c r="K3586" s="29" t="s">
        <v>907</v>
      </c>
      <c r="L3586" s="29" t="s">
        <v>944</v>
      </c>
      <c r="M3586" s="29">
        <v>1200</v>
      </c>
      <c r="N3586" s="29">
        <v>1968</v>
      </c>
      <c r="O3586" s="29" t="s">
        <v>908</v>
      </c>
      <c r="P3586" s="29"/>
      <c r="Q3586" s="29"/>
      <c r="R3586" s="29"/>
    </row>
    <row r="3587" spans="2:18" s="11" customFormat="1" ht="12.95" customHeight="1" x14ac:dyDescent="0.2">
      <c r="B3587" s="29" t="s">
        <v>902</v>
      </c>
      <c r="C3587" s="30" t="s">
        <v>241</v>
      </c>
      <c r="D3587" s="30" t="s">
        <v>1733</v>
      </c>
      <c r="E3587" s="29" t="s">
        <v>533</v>
      </c>
      <c r="F3587" s="29">
        <v>2310</v>
      </c>
      <c r="G3587" s="29" t="s">
        <v>1990</v>
      </c>
      <c r="H3587" s="29" t="s">
        <v>904</v>
      </c>
      <c r="I3587" s="29" t="s">
        <v>905</v>
      </c>
      <c r="J3587" s="29" t="s">
        <v>921</v>
      </c>
      <c r="K3587" s="29" t="s">
        <v>907</v>
      </c>
      <c r="L3587" s="29" t="s">
        <v>944</v>
      </c>
      <c r="M3587" s="29">
        <v>1200</v>
      </c>
      <c r="N3587" s="29">
        <v>1968</v>
      </c>
      <c r="O3587" s="29" t="s">
        <v>908</v>
      </c>
      <c r="P3587" s="29"/>
      <c r="Q3587" s="29"/>
      <c r="R3587" s="29"/>
    </row>
    <row r="3588" spans="2:18" s="11" customFormat="1" ht="12.95" customHeight="1" x14ac:dyDescent="0.2">
      <c r="B3588" s="11" t="s">
        <v>902</v>
      </c>
      <c r="C3588" s="144" t="s">
        <v>241</v>
      </c>
      <c r="D3588" s="144" t="s">
        <v>1733</v>
      </c>
      <c r="E3588" s="11" t="s">
        <v>533</v>
      </c>
      <c r="F3588" s="11">
        <v>2310</v>
      </c>
      <c r="G3588" s="11" t="s">
        <v>1990</v>
      </c>
      <c r="H3588" s="11" t="s">
        <v>904</v>
      </c>
      <c r="I3588" s="11" t="s">
        <v>905</v>
      </c>
      <c r="J3588" s="11" t="s">
        <v>921</v>
      </c>
      <c r="K3588" s="11" t="s">
        <v>907</v>
      </c>
      <c r="L3588" s="11" t="s">
        <v>944</v>
      </c>
      <c r="M3588" s="11">
        <v>1200</v>
      </c>
      <c r="N3588" s="11">
        <v>1968</v>
      </c>
      <c r="O3588" s="11" t="s">
        <v>908</v>
      </c>
      <c r="R3588" s="29"/>
    </row>
    <row r="3589" spans="2:18" s="11" customFormat="1" ht="12.95" customHeight="1" x14ac:dyDescent="0.2">
      <c r="B3589" s="29" t="s">
        <v>902</v>
      </c>
      <c r="C3589" s="30" t="s">
        <v>462</v>
      </c>
      <c r="D3589" s="30" t="s">
        <v>1258</v>
      </c>
      <c r="E3589" s="29" t="s">
        <v>407</v>
      </c>
      <c r="F3589" s="29">
        <v>2000</v>
      </c>
      <c r="G3589" s="29" t="s">
        <v>915</v>
      </c>
      <c r="H3589" s="29" t="s">
        <v>904</v>
      </c>
      <c r="I3589" s="29" t="s">
        <v>905</v>
      </c>
      <c r="J3589" s="29" t="s">
        <v>921</v>
      </c>
      <c r="K3589" s="29" t="s">
        <v>907</v>
      </c>
      <c r="L3589" s="29" t="s">
        <v>944</v>
      </c>
      <c r="M3589" s="29">
        <v>1200</v>
      </c>
      <c r="N3589" s="29">
        <v>1968</v>
      </c>
      <c r="O3589" s="29" t="s">
        <v>1757</v>
      </c>
      <c r="P3589" s="29"/>
      <c r="Q3589" s="29"/>
      <c r="R3589" s="29"/>
    </row>
    <row r="3590" spans="2:18" s="11" customFormat="1" ht="12.95" customHeight="1" x14ac:dyDescent="0.2">
      <c r="B3590" s="29" t="s">
        <v>902</v>
      </c>
      <c r="C3590" s="30" t="s">
        <v>462</v>
      </c>
      <c r="D3590" s="30" t="s">
        <v>1258</v>
      </c>
      <c r="E3590" s="29" t="s">
        <v>407</v>
      </c>
      <c r="F3590" s="29">
        <v>2000</v>
      </c>
      <c r="G3590" s="29" t="s">
        <v>915</v>
      </c>
      <c r="H3590" s="29" t="s">
        <v>904</v>
      </c>
      <c r="I3590" s="29" t="s">
        <v>905</v>
      </c>
      <c r="J3590" s="29" t="s">
        <v>921</v>
      </c>
      <c r="K3590" s="29" t="s">
        <v>907</v>
      </c>
      <c r="L3590" s="29" t="s">
        <v>944</v>
      </c>
      <c r="M3590" s="29">
        <v>1200</v>
      </c>
      <c r="N3590" s="29">
        <v>1968</v>
      </c>
      <c r="O3590" s="29" t="s">
        <v>1757</v>
      </c>
      <c r="P3590" s="29"/>
      <c r="Q3590" s="29"/>
      <c r="R3590" s="29"/>
    </row>
    <row r="3591" spans="2:18" s="11" customFormat="1" ht="12.95" customHeight="1" x14ac:dyDescent="0.2">
      <c r="B3591" s="11" t="s">
        <v>902</v>
      </c>
      <c r="C3591" s="144" t="s">
        <v>465</v>
      </c>
      <c r="D3591" s="144" t="s">
        <v>2396</v>
      </c>
      <c r="E3591" s="11" t="s">
        <v>466</v>
      </c>
      <c r="F3591" s="11">
        <v>3230</v>
      </c>
      <c r="G3591" s="11" t="s">
        <v>2004</v>
      </c>
      <c r="H3591" s="11" t="s">
        <v>904</v>
      </c>
      <c r="I3591" s="11" t="s">
        <v>936</v>
      </c>
      <c r="J3591" s="11" t="s">
        <v>942</v>
      </c>
      <c r="K3591" s="11" t="s">
        <v>937</v>
      </c>
      <c r="L3591" s="11" t="s">
        <v>943</v>
      </c>
      <c r="M3591" s="11" t="s">
        <v>467</v>
      </c>
      <c r="N3591" s="11">
        <v>1977</v>
      </c>
      <c r="O3591" s="11" t="s">
        <v>1603</v>
      </c>
      <c r="P3591" s="29"/>
      <c r="Q3591" s="29"/>
      <c r="R3591" s="29"/>
    </row>
    <row r="3592" spans="2:18" s="11" customFormat="1" ht="12.95" customHeight="1" x14ac:dyDescent="0.2">
      <c r="B3592" s="11" t="s">
        <v>902</v>
      </c>
      <c r="C3592" s="144" t="s">
        <v>465</v>
      </c>
      <c r="D3592" s="144" t="s">
        <v>2396</v>
      </c>
      <c r="E3592" s="11" t="s">
        <v>466</v>
      </c>
      <c r="F3592" s="11">
        <v>3230</v>
      </c>
      <c r="G3592" s="11" t="s">
        <v>2004</v>
      </c>
      <c r="H3592" s="11" t="s">
        <v>904</v>
      </c>
      <c r="I3592" s="11" t="s">
        <v>936</v>
      </c>
      <c r="J3592" s="11" t="s">
        <v>942</v>
      </c>
      <c r="K3592" s="11" t="s">
        <v>937</v>
      </c>
      <c r="L3592" s="11" t="s">
        <v>943</v>
      </c>
      <c r="M3592" s="11" t="s">
        <v>467</v>
      </c>
      <c r="N3592" s="11">
        <v>1977</v>
      </c>
      <c r="O3592" s="11" t="s">
        <v>1603</v>
      </c>
      <c r="P3592" s="29"/>
      <c r="Q3592" s="29"/>
      <c r="R3592" s="29"/>
    </row>
    <row r="3593" spans="2:18" s="11" customFormat="1" ht="12.95" customHeight="1" x14ac:dyDescent="0.2">
      <c r="B3593" s="29" t="s">
        <v>902</v>
      </c>
      <c r="C3593" s="30" t="s">
        <v>242</v>
      </c>
      <c r="D3593" s="30" t="s">
        <v>964</v>
      </c>
      <c r="E3593" s="29" t="s">
        <v>243</v>
      </c>
      <c r="F3593" s="29">
        <v>2312</v>
      </c>
      <c r="G3593" s="29" t="s">
        <v>975</v>
      </c>
      <c r="H3593" s="29" t="s">
        <v>904</v>
      </c>
      <c r="I3593" s="29" t="s">
        <v>905</v>
      </c>
      <c r="J3593" s="29" t="s">
        <v>921</v>
      </c>
      <c r="K3593" s="29" t="s">
        <v>907</v>
      </c>
      <c r="L3593" s="29" t="s">
        <v>1093</v>
      </c>
      <c r="M3593" s="29" t="s">
        <v>244</v>
      </c>
      <c r="N3593" s="29">
        <v>1965</v>
      </c>
      <c r="O3593" s="29" t="s">
        <v>908</v>
      </c>
      <c r="P3593" s="29"/>
      <c r="Q3593" s="29"/>
      <c r="R3593" s="29"/>
    </row>
    <row r="3594" spans="2:18" s="11" customFormat="1" ht="12.95" customHeight="1" x14ac:dyDescent="0.2">
      <c r="B3594" s="29" t="s">
        <v>902</v>
      </c>
      <c r="C3594" s="30" t="s">
        <v>242</v>
      </c>
      <c r="D3594" s="30" t="s">
        <v>964</v>
      </c>
      <c r="E3594" s="29" t="s">
        <v>243</v>
      </c>
      <c r="F3594" s="29">
        <v>2312</v>
      </c>
      <c r="G3594" s="29" t="s">
        <v>975</v>
      </c>
      <c r="H3594" s="29" t="s">
        <v>904</v>
      </c>
      <c r="I3594" s="29" t="s">
        <v>905</v>
      </c>
      <c r="J3594" s="29" t="s">
        <v>921</v>
      </c>
      <c r="K3594" s="29" t="s">
        <v>907</v>
      </c>
      <c r="L3594" s="29" t="s">
        <v>1093</v>
      </c>
      <c r="M3594" s="29" t="s">
        <v>244</v>
      </c>
      <c r="N3594" s="29">
        <v>1965</v>
      </c>
      <c r="O3594" s="29" t="s">
        <v>908</v>
      </c>
      <c r="P3594" s="29"/>
      <c r="Q3594" s="29"/>
    </row>
    <row r="3595" spans="2:18" s="11" customFormat="1" ht="12.95" customHeight="1" x14ac:dyDescent="0.2">
      <c r="B3595" s="11" t="s">
        <v>902</v>
      </c>
      <c r="C3595" s="144" t="s">
        <v>242</v>
      </c>
      <c r="D3595" s="144" t="s">
        <v>964</v>
      </c>
      <c r="E3595" s="11" t="s">
        <v>243</v>
      </c>
      <c r="F3595" s="11">
        <v>2312</v>
      </c>
      <c r="G3595" s="11" t="s">
        <v>975</v>
      </c>
      <c r="H3595" s="11" t="s">
        <v>904</v>
      </c>
      <c r="I3595" s="11" t="s">
        <v>905</v>
      </c>
      <c r="J3595" s="11" t="s">
        <v>921</v>
      </c>
      <c r="K3595" s="11" t="s">
        <v>907</v>
      </c>
      <c r="L3595" s="11" t="s">
        <v>1093</v>
      </c>
      <c r="M3595" s="11" t="s">
        <v>244</v>
      </c>
      <c r="N3595" s="11">
        <v>1965</v>
      </c>
      <c r="O3595" s="11" t="s">
        <v>908</v>
      </c>
    </row>
    <row r="3596" spans="2:18" s="11" customFormat="1" ht="12.95" customHeight="1" x14ac:dyDescent="0.2">
      <c r="B3596" s="29" t="s">
        <v>981</v>
      </c>
      <c r="C3596" s="30" t="s">
        <v>1024</v>
      </c>
      <c r="D3596" s="30" t="s">
        <v>954</v>
      </c>
      <c r="E3596" s="29" t="s">
        <v>245</v>
      </c>
      <c r="F3596" s="29">
        <v>9240</v>
      </c>
      <c r="G3596" s="29" t="s">
        <v>996</v>
      </c>
      <c r="H3596" s="29" t="s">
        <v>904</v>
      </c>
      <c r="I3596" s="29" t="s">
        <v>959</v>
      </c>
      <c r="J3596" s="29"/>
      <c r="K3596" s="29" t="s">
        <v>960</v>
      </c>
      <c r="L3596" s="29" t="s">
        <v>1675</v>
      </c>
      <c r="M3596" s="29">
        <v>650</v>
      </c>
      <c r="N3596" s="29">
        <v>1969</v>
      </c>
      <c r="O3596" s="29" t="s">
        <v>1909</v>
      </c>
      <c r="P3596" s="29"/>
      <c r="Q3596" s="29"/>
      <c r="R3596" s="29"/>
    </row>
    <row r="3597" spans="2:18" s="11" customFormat="1" ht="12.95" customHeight="1" x14ac:dyDescent="0.2">
      <c r="B3597" s="29" t="s">
        <v>981</v>
      </c>
      <c r="C3597" s="30" t="s">
        <v>1024</v>
      </c>
      <c r="D3597" s="30" t="s">
        <v>954</v>
      </c>
      <c r="E3597" s="29" t="s">
        <v>245</v>
      </c>
      <c r="F3597" s="29">
        <v>9240</v>
      </c>
      <c r="G3597" s="29" t="s">
        <v>996</v>
      </c>
      <c r="H3597" s="29" t="s">
        <v>904</v>
      </c>
      <c r="I3597" s="29" t="s">
        <v>959</v>
      </c>
      <c r="J3597" s="29"/>
      <c r="K3597" s="29" t="s">
        <v>960</v>
      </c>
      <c r="L3597" s="29" t="s">
        <v>1675</v>
      </c>
      <c r="M3597" s="29">
        <v>650</v>
      </c>
      <c r="N3597" s="29">
        <v>1969</v>
      </c>
      <c r="O3597" s="29" t="s">
        <v>1909</v>
      </c>
      <c r="P3597" s="29"/>
      <c r="Q3597" s="29"/>
      <c r="R3597" s="29"/>
    </row>
    <row r="3598" spans="2:18" s="11" customFormat="1" ht="12.95" customHeight="1" x14ac:dyDescent="0.2">
      <c r="B3598" s="11" t="s">
        <v>981</v>
      </c>
      <c r="C3598" s="144" t="s">
        <v>1024</v>
      </c>
      <c r="D3598" s="144" t="s">
        <v>954</v>
      </c>
      <c r="E3598" s="11" t="s">
        <v>245</v>
      </c>
      <c r="F3598" s="11">
        <v>9240</v>
      </c>
      <c r="G3598" s="11" t="s">
        <v>996</v>
      </c>
      <c r="H3598" s="11" t="s">
        <v>904</v>
      </c>
      <c r="I3598" s="11" t="s">
        <v>959</v>
      </c>
      <c r="K3598" s="11" t="s">
        <v>960</v>
      </c>
      <c r="L3598" s="11" t="s">
        <v>1675</v>
      </c>
      <c r="M3598" s="11">
        <v>650</v>
      </c>
      <c r="N3598" s="11">
        <v>1969</v>
      </c>
      <c r="O3598" s="11" t="s">
        <v>1909</v>
      </c>
      <c r="P3598" s="11" t="s">
        <v>2550</v>
      </c>
    </row>
    <row r="3599" spans="2:18" s="11" customFormat="1" ht="12.95" customHeight="1" x14ac:dyDescent="0.2">
      <c r="B3599" s="29" t="s">
        <v>981</v>
      </c>
      <c r="C3599" s="30" t="s">
        <v>1026</v>
      </c>
      <c r="D3599" s="30" t="s">
        <v>1027</v>
      </c>
      <c r="E3599" s="29" t="s">
        <v>1028</v>
      </c>
      <c r="F3599" s="29">
        <v>6000</v>
      </c>
      <c r="G3599" s="29" t="s">
        <v>982</v>
      </c>
      <c r="H3599" s="29" t="s">
        <v>904</v>
      </c>
      <c r="I3599" s="29" t="s">
        <v>936</v>
      </c>
      <c r="J3599" s="29" t="s">
        <v>910</v>
      </c>
      <c r="K3599" s="29" t="s">
        <v>937</v>
      </c>
      <c r="L3599" s="29" t="s">
        <v>958</v>
      </c>
      <c r="M3599" s="29" t="s">
        <v>1029</v>
      </c>
      <c r="N3599" s="29">
        <v>1933</v>
      </c>
      <c r="O3599" s="29" t="s">
        <v>979</v>
      </c>
      <c r="P3599" s="29" t="s">
        <v>2431</v>
      </c>
      <c r="Q3599" s="29"/>
      <c r="R3599" s="29"/>
    </row>
    <row r="3600" spans="2:18" s="11" customFormat="1" ht="12.95" customHeight="1" x14ac:dyDescent="0.2">
      <c r="B3600" s="29" t="s">
        <v>981</v>
      </c>
      <c r="C3600" s="30" t="s">
        <v>1026</v>
      </c>
      <c r="D3600" s="30" t="s">
        <v>1027</v>
      </c>
      <c r="E3600" s="29" t="s">
        <v>1028</v>
      </c>
      <c r="F3600" s="29">
        <v>6000</v>
      </c>
      <c r="G3600" s="29" t="s">
        <v>982</v>
      </c>
      <c r="H3600" s="29" t="s">
        <v>904</v>
      </c>
      <c r="I3600" s="29" t="s">
        <v>936</v>
      </c>
      <c r="J3600" s="29" t="s">
        <v>910</v>
      </c>
      <c r="K3600" s="29" t="s">
        <v>937</v>
      </c>
      <c r="L3600" s="29" t="s">
        <v>958</v>
      </c>
      <c r="M3600" s="29" t="s">
        <v>1029</v>
      </c>
      <c r="N3600" s="29">
        <v>1933</v>
      </c>
      <c r="O3600" s="29" t="s">
        <v>979</v>
      </c>
      <c r="P3600" s="29" t="s">
        <v>2546</v>
      </c>
      <c r="Q3600" s="29"/>
      <c r="R3600" s="29"/>
    </row>
    <row r="3601" spans="1:254" s="11" customFormat="1" ht="12.95" customHeight="1" x14ac:dyDescent="0.2">
      <c r="B3601" s="11" t="s">
        <v>981</v>
      </c>
      <c r="C3601" s="144" t="s">
        <v>1026</v>
      </c>
      <c r="D3601" s="144" t="s">
        <v>1027</v>
      </c>
      <c r="E3601" s="11" t="s">
        <v>1028</v>
      </c>
      <c r="F3601" s="11">
        <v>6000</v>
      </c>
      <c r="G3601" s="11" t="s">
        <v>982</v>
      </c>
      <c r="H3601" s="11" t="s">
        <v>904</v>
      </c>
      <c r="I3601" s="11" t="s">
        <v>936</v>
      </c>
      <c r="J3601" s="11" t="s">
        <v>910</v>
      </c>
      <c r="K3601" s="11" t="s">
        <v>937</v>
      </c>
      <c r="L3601" s="11" t="s">
        <v>958</v>
      </c>
      <c r="M3601" s="11" t="s">
        <v>1029</v>
      </c>
      <c r="N3601" s="11">
        <v>1934</v>
      </c>
      <c r="O3601" s="11" t="s">
        <v>979</v>
      </c>
      <c r="R3601" s="29"/>
      <c r="S3601" s="29"/>
      <c r="T3601" s="29"/>
      <c r="U3601" s="29"/>
      <c r="V3601" s="29"/>
      <c r="W3601" s="29"/>
      <c r="X3601" s="29"/>
      <c r="Y3601" s="29"/>
      <c r="Z3601" s="29"/>
      <c r="AA3601" s="29"/>
      <c r="AB3601" s="29"/>
      <c r="AC3601" s="29"/>
      <c r="AD3601" s="29"/>
      <c r="AE3601" s="29"/>
      <c r="AF3601" s="29"/>
      <c r="AG3601" s="29"/>
      <c r="AH3601" s="29"/>
      <c r="AI3601" s="29"/>
      <c r="AJ3601" s="29"/>
      <c r="AK3601" s="29"/>
      <c r="AL3601" s="29"/>
      <c r="AM3601" s="29"/>
      <c r="AN3601" s="29"/>
      <c r="AO3601" s="29"/>
      <c r="AP3601" s="29"/>
      <c r="AQ3601" s="29"/>
      <c r="AR3601" s="29"/>
      <c r="AS3601" s="29"/>
      <c r="AT3601" s="29"/>
      <c r="AU3601" s="29"/>
      <c r="AV3601" s="29"/>
      <c r="AW3601" s="29"/>
      <c r="AX3601" s="29"/>
      <c r="AY3601" s="29"/>
      <c r="AZ3601" s="29"/>
      <c r="BA3601" s="29"/>
      <c r="BB3601" s="29"/>
      <c r="BC3601" s="29"/>
      <c r="BD3601" s="29"/>
      <c r="BE3601" s="29"/>
      <c r="BF3601" s="29"/>
      <c r="BG3601" s="29"/>
      <c r="BH3601" s="29"/>
      <c r="BI3601" s="29"/>
      <c r="BJ3601" s="29"/>
      <c r="BK3601" s="29"/>
      <c r="BL3601" s="29"/>
      <c r="BM3601" s="29"/>
      <c r="BN3601" s="29"/>
      <c r="BO3601" s="29"/>
      <c r="BP3601" s="29"/>
      <c r="BQ3601" s="29"/>
      <c r="BR3601" s="29"/>
      <c r="BS3601" s="29"/>
      <c r="BT3601" s="29"/>
      <c r="BU3601" s="29"/>
      <c r="BV3601" s="29"/>
      <c r="BW3601" s="29"/>
      <c r="BX3601" s="29"/>
      <c r="BY3601" s="29"/>
      <c r="BZ3601" s="29"/>
      <c r="CA3601" s="29"/>
      <c r="CB3601" s="29"/>
      <c r="CC3601" s="29"/>
      <c r="CD3601" s="29"/>
      <c r="CE3601" s="29"/>
      <c r="CF3601" s="29"/>
      <c r="CG3601" s="29"/>
      <c r="CH3601" s="29"/>
      <c r="CI3601" s="29"/>
      <c r="CJ3601" s="29"/>
      <c r="CK3601" s="29"/>
      <c r="CL3601" s="29"/>
      <c r="CM3601" s="29"/>
      <c r="CN3601" s="29"/>
      <c r="CO3601" s="29"/>
      <c r="CP3601" s="29"/>
      <c r="CQ3601" s="29"/>
      <c r="CR3601" s="29"/>
      <c r="CS3601" s="29"/>
      <c r="CT3601" s="29"/>
      <c r="CU3601" s="29"/>
      <c r="CV3601" s="29"/>
      <c r="CW3601" s="29"/>
      <c r="CX3601" s="29"/>
      <c r="CY3601" s="29"/>
      <c r="CZ3601" s="29"/>
      <c r="DA3601" s="29"/>
      <c r="DB3601" s="29"/>
      <c r="DC3601" s="29"/>
      <c r="DD3601" s="29"/>
      <c r="DE3601" s="29"/>
      <c r="DF3601" s="29"/>
      <c r="DG3601" s="29"/>
      <c r="DH3601" s="29"/>
      <c r="DI3601" s="29"/>
      <c r="DJ3601" s="29"/>
      <c r="DK3601" s="29"/>
      <c r="DL3601" s="29"/>
      <c r="DM3601" s="29"/>
      <c r="DN3601" s="29"/>
      <c r="DO3601" s="29"/>
      <c r="DP3601" s="29"/>
      <c r="DQ3601" s="29"/>
      <c r="DR3601" s="29"/>
      <c r="DS3601" s="29"/>
      <c r="DT3601" s="29"/>
      <c r="DU3601" s="29"/>
      <c r="DV3601" s="29"/>
      <c r="DW3601" s="29"/>
      <c r="DX3601" s="29"/>
      <c r="DY3601" s="29"/>
      <c r="DZ3601" s="29"/>
      <c r="EA3601" s="29"/>
      <c r="EB3601" s="29"/>
      <c r="EC3601" s="29"/>
      <c r="ED3601" s="29"/>
      <c r="EE3601" s="29"/>
      <c r="EF3601" s="29"/>
      <c r="EG3601" s="29"/>
      <c r="EH3601" s="29"/>
      <c r="EI3601" s="29"/>
      <c r="EJ3601" s="29"/>
      <c r="EK3601" s="29"/>
      <c r="EL3601" s="29"/>
      <c r="EM3601" s="29"/>
      <c r="EN3601" s="29"/>
      <c r="EO3601" s="29"/>
      <c r="EP3601" s="29"/>
      <c r="EQ3601" s="29"/>
      <c r="ER3601" s="29"/>
      <c r="ES3601" s="29"/>
      <c r="ET3601" s="29"/>
      <c r="EU3601" s="29"/>
      <c r="EV3601" s="29"/>
      <c r="EW3601" s="29"/>
      <c r="EX3601" s="29"/>
      <c r="EY3601" s="29"/>
      <c r="EZ3601" s="29"/>
      <c r="FA3601" s="29"/>
      <c r="FB3601" s="29"/>
      <c r="FC3601" s="29"/>
      <c r="FD3601" s="29"/>
      <c r="FE3601" s="29"/>
      <c r="FF3601" s="29"/>
      <c r="FG3601" s="29"/>
      <c r="FH3601" s="29"/>
      <c r="FI3601" s="29"/>
      <c r="FJ3601" s="29"/>
      <c r="FK3601" s="29"/>
      <c r="FL3601" s="29"/>
      <c r="FM3601" s="29"/>
      <c r="FN3601" s="29"/>
      <c r="FO3601" s="29"/>
      <c r="FP3601" s="29"/>
      <c r="FQ3601" s="29"/>
      <c r="FR3601" s="29"/>
      <c r="FS3601" s="29"/>
      <c r="FT3601" s="29"/>
      <c r="FU3601" s="29"/>
      <c r="FV3601" s="29"/>
      <c r="FW3601" s="29"/>
      <c r="FX3601" s="29"/>
      <c r="FY3601" s="29"/>
      <c r="FZ3601" s="29"/>
      <c r="GA3601" s="29"/>
      <c r="GB3601" s="29"/>
      <c r="GC3601" s="29"/>
      <c r="GD3601" s="29"/>
      <c r="GE3601" s="29"/>
      <c r="GF3601" s="29"/>
      <c r="GG3601" s="29"/>
      <c r="GH3601" s="29"/>
      <c r="GI3601" s="29"/>
      <c r="GJ3601" s="29"/>
      <c r="GK3601" s="29"/>
      <c r="GL3601" s="29"/>
      <c r="GM3601" s="29"/>
      <c r="GN3601" s="29"/>
      <c r="GO3601" s="29"/>
      <c r="GP3601" s="29"/>
      <c r="GQ3601" s="29"/>
      <c r="GR3601" s="29"/>
      <c r="GS3601" s="29"/>
      <c r="GT3601" s="29"/>
      <c r="GU3601" s="29"/>
      <c r="GV3601" s="29"/>
      <c r="GW3601" s="29"/>
      <c r="GX3601" s="29"/>
      <c r="GY3601" s="29"/>
      <c r="GZ3601" s="29"/>
      <c r="HA3601" s="29"/>
      <c r="HB3601" s="29"/>
      <c r="HC3601" s="29"/>
      <c r="HD3601" s="29"/>
      <c r="HE3601" s="29"/>
      <c r="HF3601" s="29"/>
      <c r="HG3601" s="29"/>
      <c r="HH3601" s="29"/>
      <c r="HI3601" s="29"/>
      <c r="HJ3601" s="29"/>
      <c r="HK3601" s="29"/>
      <c r="HL3601" s="29"/>
      <c r="HM3601" s="29"/>
      <c r="HN3601" s="29"/>
      <c r="HO3601" s="29"/>
      <c r="HP3601" s="29"/>
      <c r="HQ3601" s="29"/>
      <c r="HR3601" s="29"/>
      <c r="HS3601" s="29"/>
      <c r="HT3601" s="29"/>
      <c r="HU3601" s="29"/>
      <c r="HV3601" s="29"/>
      <c r="HW3601" s="29"/>
      <c r="HX3601" s="29"/>
      <c r="HY3601" s="29"/>
      <c r="HZ3601" s="29"/>
      <c r="IA3601" s="29"/>
      <c r="IB3601" s="29"/>
      <c r="IC3601" s="29"/>
      <c r="ID3601" s="29"/>
      <c r="IE3601" s="29"/>
      <c r="IF3601" s="29"/>
      <c r="IG3601" s="29"/>
      <c r="IH3601" s="29"/>
      <c r="II3601" s="29"/>
      <c r="IJ3601" s="29"/>
      <c r="IK3601" s="29"/>
      <c r="IL3601" s="29"/>
      <c r="IM3601" s="29"/>
      <c r="IN3601" s="29"/>
      <c r="IO3601" s="29"/>
      <c r="IP3601" s="29"/>
      <c r="IQ3601" s="29"/>
      <c r="IR3601" s="29"/>
      <c r="IS3601" s="29"/>
      <c r="IT3601" s="29"/>
    </row>
    <row r="3602" spans="1:254" s="11" customFormat="1" ht="12.95" customHeight="1" x14ac:dyDescent="0.2">
      <c r="B3602" s="11" t="s">
        <v>902</v>
      </c>
      <c r="C3602" s="144" t="s">
        <v>1026</v>
      </c>
      <c r="D3602" s="144" t="s">
        <v>1027</v>
      </c>
      <c r="E3602" s="11" t="s">
        <v>1028</v>
      </c>
      <c r="F3602" s="11">
        <v>6000</v>
      </c>
      <c r="G3602" s="11" t="s">
        <v>982</v>
      </c>
      <c r="H3602" s="11" t="s">
        <v>904</v>
      </c>
      <c r="I3602" s="11" t="s">
        <v>936</v>
      </c>
      <c r="J3602" s="11" t="s">
        <v>910</v>
      </c>
      <c r="K3602" s="11" t="s">
        <v>937</v>
      </c>
      <c r="L3602" s="11" t="s">
        <v>958</v>
      </c>
      <c r="M3602" s="11" t="s">
        <v>1029</v>
      </c>
      <c r="N3602" s="11">
        <v>1933</v>
      </c>
      <c r="O3602" s="11" t="s">
        <v>979</v>
      </c>
      <c r="P3602" s="11" t="s">
        <v>2550</v>
      </c>
      <c r="R3602" s="29"/>
      <c r="S3602" s="29"/>
      <c r="T3602" s="29"/>
      <c r="U3602" s="29"/>
      <c r="V3602" s="29"/>
      <c r="W3602" s="29"/>
      <c r="X3602" s="29"/>
      <c r="Y3602" s="29"/>
      <c r="Z3602" s="29"/>
      <c r="AA3602" s="29"/>
      <c r="AB3602" s="29"/>
      <c r="AC3602" s="29"/>
      <c r="AD3602" s="29"/>
      <c r="AE3602" s="29"/>
      <c r="AF3602" s="29"/>
      <c r="AG3602" s="29"/>
      <c r="AH3602" s="29"/>
      <c r="AI3602" s="29"/>
      <c r="AJ3602" s="29"/>
      <c r="AK3602" s="29"/>
      <c r="AL3602" s="29"/>
      <c r="AM3602" s="29"/>
      <c r="AN3602" s="29"/>
      <c r="AO3602" s="29"/>
      <c r="AP3602" s="29"/>
      <c r="AQ3602" s="29"/>
      <c r="AR3602" s="29"/>
      <c r="AS3602" s="29"/>
      <c r="AT3602" s="29"/>
      <c r="AU3602" s="29"/>
      <c r="AV3602" s="29"/>
      <c r="AW3602" s="29"/>
      <c r="AX3602" s="29"/>
      <c r="AY3602" s="29"/>
      <c r="AZ3602" s="29"/>
      <c r="BA3602" s="29"/>
      <c r="BB3602" s="29"/>
      <c r="BC3602" s="29"/>
      <c r="BD3602" s="29"/>
      <c r="BE3602" s="29"/>
      <c r="BF3602" s="29"/>
      <c r="BG3602" s="29"/>
      <c r="BH3602" s="29"/>
      <c r="BI3602" s="29"/>
      <c r="BJ3602" s="29"/>
      <c r="BK3602" s="29"/>
      <c r="BL3602" s="29"/>
      <c r="BM3602" s="29"/>
      <c r="BN3602" s="29"/>
      <c r="BO3602" s="29"/>
      <c r="BP3602" s="29"/>
      <c r="BQ3602" s="29"/>
      <c r="BR3602" s="29"/>
      <c r="BS3602" s="29"/>
      <c r="BT3602" s="29"/>
      <c r="BU3602" s="29"/>
      <c r="BV3602" s="29"/>
      <c r="BW3602" s="29"/>
      <c r="BX3602" s="29"/>
      <c r="BY3602" s="29"/>
      <c r="BZ3602" s="29"/>
      <c r="CA3602" s="29"/>
      <c r="CB3602" s="29"/>
      <c r="CC3602" s="29"/>
      <c r="CD3602" s="29"/>
      <c r="CE3602" s="29"/>
      <c r="CF3602" s="29"/>
      <c r="CG3602" s="29"/>
      <c r="CH3602" s="29"/>
      <c r="CI3602" s="29"/>
      <c r="CJ3602" s="29"/>
      <c r="CK3602" s="29"/>
      <c r="CL3602" s="29"/>
      <c r="CM3602" s="29"/>
      <c r="CN3602" s="29"/>
      <c r="CO3602" s="29"/>
      <c r="CP3602" s="29"/>
      <c r="CQ3602" s="29"/>
      <c r="CR3602" s="29"/>
      <c r="CS3602" s="29"/>
      <c r="CT3602" s="29"/>
      <c r="CU3602" s="29"/>
      <c r="CV3602" s="29"/>
      <c r="CW3602" s="29"/>
      <c r="CX3602" s="29"/>
      <c r="CY3602" s="29"/>
      <c r="CZ3602" s="29"/>
      <c r="DA3602" s="29"/>
      <c r="DB3602" s="29"/>
      <c r="DC3602" s="29"/>
      <c r="DD3602" s="29"/>
      <c r="DE3602" s="29"/>
      <c r="DF3602" s="29"/>
      <c r="DG3602" s="29"/>
      <c r="DH3602" s="29"/>
      <c r="DI3602" s="29"/>
      <c r="DJ3602" s="29"/>
      <c r="DK3602" s="29"/>
      <c r="DL3602" s="29"/>
      <c r="DM3602" s="29"/>
      <c r="DN3602" s="29"/>
      <c r="DO3602" s="29"/>
      <c r="DP3602" s="29"/>
      <c r="DQ3602" s="29"/>
      <c r="DR3602" s="29"/>
      <c r="DS3602" s="29"/>
      <c r="DT3602" s="29"/>
      <c r="DU3602" s="29"/>
      <c r="DV3602" s="29"/>
      <c r="DW3602" s="29"/>
      <c r="DX3602" s="29"/>
      <c r="DY3602" s="29"/>
      <c r="DZ3602" s="29"/>
      <c r="EA3602" s="29"/>
      <c r="EB3602" s="29"/>
      <c r="EC3602" s="29"/>
      <c r="ED3602" s="29"/>
      <c r="EE3602" s="29"/>
      <c r="EF3602" s="29"/>
      <c r="EG3602" s="29"/>
      <c r="EH3602" s="29"/>
      <c r="EI3602" s="29"/>
      <c r="EJ3602" s="29"/>
      <c r="EK3602" s="29"/>
      <c r="EL3602" s="29"/>
      <c r="EM3602" s="29"/>
      <c r="EN3602" s="29"/>
      <c r="EO3602" s="29"/>
      <c r="EP3602" s="29"/>
      <c r="EQ3602" s="29"/>
      <c r="ER3602" s="29"/>
      <c r="ES3602" s="29"/>
      <c r="ET3602" s="29"/>
      <c r="EU3602" s="29"/>
      <c r="EV3602" s="29"/>
      <c r="EW3602" s="29"/>
      <c r="EX3602" s="29"/>
      <c r="EY3602" s="29"/>
      <c r="EZ3602" s="29"/>
      <c r="FA3602" s="29"/>
      <c r="FB3602" s="29"/>
      <c r="FC3602" s="29"/>
      <c r="FD3602" s="29"/>
      <c r="FE3602" s="29"/>
      <c r="FF3602" s="29"/>
      <c r="FG3602" s="29"/>
      <c r="FH3602" s="29"/>
      <c r="FI3602" s="29"/>
      <c r="FJ3602" s="29"/>
      <c r="FK3602" s="29"/>
      <c r="FL3602" s="29"/>
      <c r="FM3602" s="29"/>
      <c r="FN3602" s="29"/>
      <c r="FO3602" s="29"/>
      <c r="FP3602" s="29"/>
      <c r="FQ3602" s="29"/>
      <c r="FR3602" s="29"/>
      <c r="FS3602" s="29"/>
      <c r="FT3602" s="29"/>
      <c r="FU3602" s="29"/>
      <c r="FV3602" s="29"/>
      <c r="FW3602" s="29"/>
      <c r="FX3602" s="29"/>
      <c r="FY3602" s="29"/>
      <c r="FZ3602" s="29"/>
      <c r="GA3602" s="29"/>
      <c r="GB3602" s="29"/>
      <c r="GC3602" s="29"/>
      <c r="GD3602" s="29"/>
      <c r="GE3602" s="29"/>
      <c r="GF3602" s="29"/>
      <c r="GG3602" s="29"/>
      <c r="GH3602" s="29"/>
      <c r="GI3602" s="29"/>
      <c r="GJ3602" s="29"/>
      <c r="GK3602" s="29"/>
      <c r="GL3602" s="29"/>
      <c r="GM3602" s="29"/>
      <c r="GN3602" s="29"/>
      <c r="GO3602" s="29"/>
      <c r="GP3602" s="29"/>
      <c r="GQ3602" s="29"/>
      <c r="GR3602" s="29"/>
      <c r="GS3602" s="29"/>
      <c r="GT3602" s="29"/>
      <c r="GU3602" s="29"/>
      <c r="GV3602" s="29"/>
      <c r="GW3602" s="29"/>
      <c r="GX3602" s="29"/>
      <c r="GY3602" s="29"/>
      <c r="GZ3602" s="29"/>
      <c r="HA3602" s="29"/>
      <c r="HB3602" s="29"/>
      <c r="HC3602" s="29"/>
      <c r="HD3602" s="29"/>
      <c r="HE3602" s="29"/>
      <c r="HF3602" s="29"/>
      <c r="HG3602" s="29"/>
      <c r="HH3602" s="29"/>
      <c r="HI3602" s="29"/>
      <c r="HJ3602" s="29"/>
      <c r="HK3602" s="29"/>
      <c r="HL3602" s="29"/>
      <c r="HM3602" s="29"/>
      <c r="HN3602" s="29"/>
      <c r="HO3602" s="29"/>
      <c r="HP3602" s="29"/>
      <c r="HQ3602" s="29"/>
      <c r="HR3602" s="29"/>
      <c r="HS3602" s="29"/>
      <c r="HT3602" s="29"/>
      <c r="HU3602" s="29"/>
      <c r="HV3602" s="29"/>
      <c r="HW3602" s="29"/>
      <c r="HX3602" s="29"/>
      <c r="HY3602" s="29"/>
      <c r="HZ3602" s="29"/>
      <c r="IA3602" s="29"/>
      <c r="IB3602" s="29"/>
      <c r="IC3602" s="29"/>
      <c r="ID3602" s="29"/>
      <c r="IE3602" s="29"/>
      <c r="IF3602" s="29"/>
      <c r="IG3602" s="29"/>
      <c r="IH3602" s="29"/>
      <c r="II3602" s="29"/>
      <c r="IJ3602" s="29"/>
      <c r="IK3602" s="29"/>
      <c r="IL3602" s="29"/>
      <c r="IM3602" s="29"/>
      <c r="IN3602" s="29"/>
      <c r="IO3602" s="29"/>
      <c r="IP3602" s="29"/>
      <c r="IQ3602" s="29"/>
      <c r="IR3602" s="29"/>
      <c r="IS3602" s="29"/>
      <c r="IT3602" s="29"/>
    </row>
    <row r="3603" spans="1:254" s="11" customFormat="1" ht="12.95" customHeight="1" x14ac:dyDescent="0.2">
      <c r="B3603" s="11" t="s">
        <v>902</v>
      </c>
      <c r="C3603" s="144" t="s">
        <v>1026</v>
      </c>
      <c r="D3603" s="144" t="s">
        <v>1027</v>
      </c>
      <c r="E3603" s="11" t="s">
        <v>1028</v>
      </c>
      <c r="F3603" s="11">
        <v>6000</v>
      </c>
      <c r="G3603" s="11" t="s">
        <v>982</v>
      </c>
      <c r="H3603" s="11" t="s">
        <v>904</v>
      </c>
      <c r="I3603" s="11" t="s">
        <v>936</v>
      </c>
      <c r="J3603" s="11" t="s">
        <v>910</v>
      </c>
      <c r="K3603" s="11" t="s">
        <v>937</v>
      </c>
      <c r="L3603" s="11" t="s">
        <v>958</v>
      </c>
      <c r="M3603" s="11" t="s">
        <v>1029</v>
      </c>
      <c r="N3603" s="11">
        <v>1934</v>
      </c>
      <c r="O3603" s="11" t="s">
        <v>979</v>
      </c>
      <c r="R3603" s="29"/>
      <c r="S3603" s="29"/>
      <c r="T3603" s="29"/>
      <c r="U3603" s="29"/>
      <c r="V3603" s="29"/>
      <c r="W3603" s="29"/>
      <c r="X3603" s="29"/>
      <c r="Y3603" s="29"/>
      <c r="Z3603" s="29"/>
      <c r="AA3603" s="29"/>
      <c r="AB3603" s="29"/>
      <c r="AC3603" s="29"/>
      <c r="AD3603" s="29"/>
      <c r="AE3603" s="29"/>
      <c r="AF3603" s="29"/>
      <c r="AG3603" s="29"/>
      <c r="AH3603" s="29"/>
      <c r="AI3603" s="29"/>
      <c r="AJ3603" s="29"/>
      <c r="AK3603" s="29"/>
      <c r="AL3603" s="29"/>
      <c r="AM3603" s="29"/>
      <c r="AN3603" s="29"/>
      <c r="AO3603" s="29"/>
      <c r="AP3603" s="29"/>
      <c r="AQ3603" s="29"/>
      <c r="AR3603" s="29"/>
      <c r="AS3603" s="29"/>
      <c r="AT3603" s="29"/>
      <c r="AU3603" s="29"/>
      <c r="AV3603" s="29"/>
      <c r="AW3603" s="29"/>
      <c r="AX3603" s="29"/>
      <c r="AY3603" s="29"/>
      <c r="AZ3603" s="29"/>
      <c r="BA3603" s="29"/>
      <c r="BB3603" s="29"/>
      <c r="BC3603" s="29"/>
      <c r="BD3603" s="29"/>
      <c r="BE3603" s="29"/>
      <c r="BF3603" s="29"/>
      <c r="BG3603" s="29"/>
      <c r="BH3603" s="29"/>
      <c r="BI3603" s="29"/>
      <c r="BJ3603" s="29"/>
      <c r="BK3603" s="29"/>
      <c r="BL3603" s="29"/>
      <c r="BM3603" s="29"/>
      <c r="BN3603" s="29"/>
      <c r="BO3603" s="29"/>
      <c r="BP3603" s="29"/>
      <c r="BQ3603" s="29"/>
      <c r="BR3603" s="29"/>
      <c r="BS3603" s="29"/>
      <c r="BT3603" s="29"/>
      <c r="BU3603" s="29"/>
      <c r="BV3603" s="29"/>
      <c r="BW3603" s="29"/>
      <c r="BX3603" s="29"/>
      <c r="BY3603" s="29"/>
      <c r="BZ3603" s="29"/>
      <c r="CA3603" s="29"/>
      <c r="CB3603" s="29"/>
      <c r="CC3603" s="29"/>
      <c r="CD3603" s="29"/>
      <c r="CE3603" s="29"/>
      <c r="CF3603" s="29"/>
      <c r="CG3603" s="29"/>
      <c r="CH3603" s="29"/>
      <c r="CI3603" s="29"/>
      <c r="CJ3603" s="29"/>
      <c r="CK3603" s="29"/>
      <c r="CL3603" s="29"/>
      <c r="CM3603" s="29"/>
      <c r="CN3603" s="29"/>
      <c r="CO3603" s="29"/>
      <c r="CP3603" s="29"/>
      <c r="CQ3603" s="29"/>
      <c r="CR3603" s="29"/>
      <c r="CS3603" s="29"/>
      <c r="CT3603" s="29"/>
      <c r="CU3603" s="29"/>
      <c r="CV3603" s="29"/>
      <c r="CW3603" s="29"/>
      <c r="CX3603" s="29"/>
      <c r="CY3603" s="29"/>
      <c r="CZ3603" s="29"/>
      <c r="DA3603" s="29"/>
      <c r="DB3603" s="29"/>
      <c r="DC3603" s="29"/>
      <c r="DD3603" s="29"/>
      <c r="DE3603" s="29"/>
      <c r="DF3603" s="29"/>
      <c r="DG3603" s="29"/>
      <c r="DH3603" s="29"/>
      <c r="DI3603" s="29"/>
      <c r="DJ3603" s="29"/>
      <c r="DK3603" s="29"/>
      <c r="DL3603" s="29"/>
      <c r="DM3603" s="29"/>
      <c r="DN3603" s="29"/>
      <c r="DO3603" s="29"/>
      <c r="DP3603" s="29"/>
      <c r="DQ3603" s="29"/>
      <c r="DR3603" s="29"/>
      <c r="DS3603" s="29"/>
      <c r="DT3603" s="29"/>
      <c r="DU3603" s="29"/>
      <c r="DV3603" s="29"/>
      <c r="DW3603" s="29"/>
      <c r="DX3603" s="29"/>
      <c r="DY3603" s="29"/>
      <c r="DZ3603" s="29"/>
      <c r="EA3603" s="29"/>
      <c r="EB3603" s="29"/>
      <c r="EC3603" s="29"/>
      <c r="ED3603" s="29"/>
      <c r="EE3603" s="29"/>
      <c r="EF3603" s="29"/>
      <c r="EG3603" s="29"/>
      <c r="EH3603" s="29"/>
      <c r="EI3603" s="29"/>
      <c r="EJ3603" s="29"/>
      <c r="EK3603" s="29"/>
      <c r="EL3603" s="29"/>
      <c r="EM3603" s="29"/>
      <c r="EN3603" s="29"/>
      <c r="EO3603" s="29"/>
      <c r="EP3603" s="29"/>
      <c r="EQ3603" s="29"/>
      <c r="ER3603" s="29"/>
      <c r="ES3603" s="29"/>
      <c r="ET3603" s="29"/>
      <c r="EU3603" s="29"/>
      <c r="EV3603" s="29"/>
      <c r="EW3603" s="29"/>
      <c r="EX3603" s="29"/>
      <c r="EY3603" s="29"/>
      <c r="EZ3603" s="29"/>
      <c r="FA3603" s="29"/>
      <c r="FB3603" s="29"/>
      <c r="FC3603" s="29"/>
      <c r="FD3603" s="29"/>
      <c r="FE3603" s="29"/>
      <c r="FF3603" s="29"/>
      <c r="FG3603" s="29"/>
      <c r="FH3603" s="29"/>
      <c r="FI3603" s="29"/>
      <c r="FJ3603" s="29"/>
      <c r="FK3603" s="29"/>
      <c r="FL3603" s="29"/>
      <c r="FM3603" s="29"/>
      <c r="FN3603" s="29"/>
      <c r="FO3603" s="29"/>
      <c r="FP3603" s="29"/>
      <c r="FQ3603" s="29"/>
      <c r="FR3603" s="29"/>
      <c r="FS3603" s="29"/>
      <c r="FT3603" s="29"/>
      <c r="FU3603" s="29"/>
      <c r="FV3603" s="29"/>
      <c r="FW3603" s="29"/>
      <c r="FX3603" s="29"/>
      <c r="FY3603" s="29"/>
      <c r="FZ3603" s="29"/>
      <c r="GA3603" s="29"/>
      <c r="GB3603" s="29"/>
      <c r="GC3603" s="29"/>
      <c r="GD3603" s="29"/>
      <c r="GE3603" s="29"/>
      <c r="GF3603" s="29"/>
      <c r="GG3603" s="29"/>
      <c r="GH3603" s="29"/>
      <c r="GI3603" s="29"/>
      <c r="GJ3603" s="29"/>
      <c r="GK3603" s="29"/>
      <c r="GL3603" s="29"/>
      <c r="GM3603" s="29"/>
      <c r="GN3603" s="29"/>
      <c r="GO3603" s="29"/>
      <c r="GP3603" s="29"/>
      <c r="GQ3603" s="29"/>
      <c r="GR3603" s="29"/>
      <c r="GS3603" s="29"/>
      <c r="GT3603" s="29"/>
      <c r="GU3603" s="29"/>
      <c r="GV3603" s="29"/>
      <c r="GW3603" s="29"/>
      <c r="GX3603" s="29"/>
      <c r="GY3603" s="29"/>
      <c r="GZ3603" s="29"/>
      <c r="HA3603" s="29"/>
      <c r="HB3603" s="29"/>
      <c r="HC3603" s="29"/>
      <c r="HD3603" s="29"/>
      <c r="HE3603" s="29"/>
      <c r="HF3603" s="29"/>
      <c r="HG3603" s="29"/>
      <c r="HH3603" s="29"/>
      <c r="HI3603" s="29"/>
      <c r="HJ3603" s="29"/>
      <c r="HK3603" s="29"/>
      <c r="HL3603" s="29"/>
      <c r="HM3603" s="29"/>
      <c r="HN3603" s="29"/>
      <c r="HO3603" s="29"/>
      <c r="HP3603" s="29"/>
      <c r="HQ3603" s="29"/>
      <c r="HR3603" s="29"/>
      <c r="HS3603" s="29"/>
      <c r="HT3603" s="29"/>
      <c r="HU3603" s="29"/>
      <c r="HV3603" s="29"/>
      <c r="HW3603" s="29"/>
      <c r="HX3603" s="29"/>
      <c r="HY3603" s="29"/>
      <c r="HZ3603" s="29"/>
      <c r="IA3603" s="29"/>
      <c r="IB3603" s="29"/>
      <c r="IC3603" s="29"/>
      <c r="ID3603" s="29"/>
      <c r="IE3603" s="29"/>
      <c r="IF3603" s="29"/>
      <c r="IG3603" s="29"/>
      <c r="IH3603" s="29"/>
      <c r="II3603" s="29"/>
      <c r="IJ3603" s="29"/>
      <c r="IK3603" s="29"/>
      <c r="IL3603" s="29"/>
      <c r="IM3603" s="29"/>
      <c r="IN3603" s="29"/>
      <c r="IO3603" s="29"/>
      <c r="IP3603" s="29"/>
      <c r="IQ3603" s="29"/>
      <c r="IR3603" s="29"/>
      <c r="IS3603" s="29"/>
      <c r="IT3603" s="29"/>
    </row>
    <row r="3604" spans="1:254" s="11" customFormat="1" ht="12.95" customHeight="1" x14ac:dyDescent="0.2">
      <c r="B3604" s="11" t="s">
        <v>902</v>
      </c>
      <c r="C3604" s="144" t="s">
        <v>1026</v>
      </c>
      <c r="D3604" s="144" t="s">
        <v>1027</v>
      </c>
      <c r="E3604" s="11" t="s">
        <v>1028</v>
      </c>
      <c r="F3604" s="11">
        <v>6000</v>
      </c>
      <c r="G3604" s="11" t="s">
        <v>982</v>
      </c>
      <c r="H3604" s="11" t="s">
        <v>904</v>
      </c>
      <c r="I3604" s="11" t="s">
        <v>936</v>
      </c>
      <c r="J3604" s="11" t="s">
        <v>910</v>
      </c>
      <c r="K3604" s="11" t="s">
        <v>937</v>
      </c>
      <c r="L3604" s="11" t="s">
        <v>958</v>
      </c>
      <c r="M3604" s="11" t="s">
        <v>1029</v>
      </c>
      <c r="N3604" s="11">
        <v>1933</v>
      </c>
      <c r="O3604" s="11" t="s">
        <v>979</v>
      </c>
      <c r="P3604" s="11" t="s">
        <v>2549</v>
      </c>
    </row>
    <row r="3605" spans="1:254" s="11" customFormat="1" ht="14.1" customHeight="1" x14ac:dyDescent="0.2">
      <c r="B3605" s="11" t="s">
        <v>902</v>
      </c>
      <c r="C3605" s="144" t="s">
        <v>1026</v>
      </c>
      <c r="D3605" s="144" t="s">
        <v>1027</v>
      </c>
      <c r="E3605" s="11" t="s">
        <v>1028</v>
      </c>
      <c r="F3605" s="11">
        <v>6000</v>
      </c>
      <c r="G3605" s="11" t="s">
        <v>982</v>
      </c>
      <c r="H3605" s="11" t="s">
        <v>904</v>
      </c>
      <c r="I3605" s="11" t="s">
        <v>936</v>
      </c>
      <c r="J3605" s="11" t="s">
        <v>910</v>
      </c>
      <c r="K3605" s="11" t="s">
        <v>937</v>
      </c>
      <c r="L3605" s="11" t="s">
        <v>958</v>
      </c>
      <c r="M3605" s="11" t="s">
        <v>1029</v>
      </c>
      <c r="N3605" s="11">
        <v>1933</v>
      </c>
      <c r="O3605" s="11" t="s">
        <v>979</v>
      </c>
      <c r="P3605" s="11">
        <v>1</v>
      </c>
    </row>
    <row r="3606" spans="1:254" s="11" customFormat="1" ht="12.95" customHeight="1" x14ac:dyDescent="0.2">
      <c r="B3606" s="29" t="s">
        <v>902</v>
      </c>
      <c r="C3606" s="30" t="s">
        <v>822</v>
      </c>
      <c r="D3606" s="30" t="s">
        <v>823</v>
      </c>
      <c r="E3606" s="29" t="s">
        <v>824</v>
      </c>
      <c r="F3606" s="29">
        <v>2204</v>
      </c>
      <c r="G3606" s="29" t="s">
        <v>1413</v>
      </c>
      <c r="H3606" s="29" t="s">
        <v>904</v>
      </c>
      <c r="I3606" s="29" t="s">
        <v>905</v>
      </c>
      <c r="J3606" s="29" t="s">
        <v>921</v>
      </c>
      <c r="K3606" s="29" t="s">
        <v>907</v>
      </c>
      <c r="L3606" s="29" t="s">
        <v>974</v>
      </c>
      <c r="M3606" s="29">
        <v>750</v>
      </c>
      <c r="N3606" s="29">
        <v>1968</v>
      </c>
      <c r="O3606" s="29" t="s">
        <v>825</v>
      </c>
      <c r="P3606" s="29"/>
      <c r="Q3606" s="29"/>
      <c r="R3606" s="29"/>
    </row>
    <row r="3607" spans="1:254" s="11" customFormat="1" ht="12.95" customHeight="1" x14ac:dyDescent="0.2">
      <c r="B3607" s="29" t="s">
        <v>902</v>
      </c>
      <c r="C3607" s="30" t="s">
        <v>822</v>
      </c>
      <c r="D3607" s="30" t="s">
        <v>823</v>
      </c>
      <c r="E3607" s="29" t="s">
        <v>824</v>
      </c>
      <c r="F3607" s="29">
        <v>2204</v>
      </c>
      <c r="G3607" s="29" t="s">
        <v>1413</v>
      </c>
      <c r="H3607" s="29" t="s">
        <v>904</v>
      </c>
      <c r="I3607" s="29" t="s">
        <v>905</v>
      </c>
      <c r="J3607" s="29" t="s">
        <v>921</v>
      </c>
      <c r="K3607" s="29" t="s">
        <v>907</v>
      </c>
      <c r="L3607" s="29" t="s">
        <v>974</v>
      </c>
      <c r="M3607" s="29">
        <v>750</v>
      </c>
      <c r="N3607" s="29">
        <v>1968</v>
      </c>
      <c r="O3607" s="29" t="s">
        <v>825</v>
      </c>
      <c r="P3607" s="29"/>
      <c r="Q3607" s="29"/>
      <c r="R3607" s="29"/>
    </row>
    <row r="3608" spans="1:254" s="11" customFormat="1" ht="12.95" customHeight="1" x14ac:dyDescent="0.2">
      <c r="A3608" s="173">
        <v>16</v>
      </c>
      <c r="B3608" s="171" t="s">
        <v>902</v>
      </c>
      <c r="C3608" s="172" t="s">
        <v>1578</v>
      </c>
      <c r="D3608" s="172" t="s">
        <v>1124</v>
      </c>
      <c r="E3608" s="171" t="s">
        <v>1579</v>
      </c>
      <c r="F3608" s="171">
        <v>3320</v>
      </c>
      <c r="G3608" s="171" t="s">
        <v>1364</v>
      </c>
      <c r="H3608" s="171" t="s">
        <v>904</v>
      </c>
      <c r="I3608" s="171" t="s">
        <v>905</v>
      </c>
      <c r="J3608" s="171" t="s">
        <v>921</v>
      </c>
      <c r="K3608" s="171" t="s">
        <v>907</v>
      </c>
      <c r="L3608" s="171" t="s">
        <v>923</v>
      </c>
      <c r="M3608" s="171" t="s">
        <v>1401</v>
      </c>
      <c r="N3608" s="171">
        <v>1970</v>
      </c>
      <c r="O3608" s="171" t="s">
        <v>908</v>
      </c>
      <c r="P3608" s="171" t="s">
        <v>2916</v>
      </c>
      <c r="Q3608" s="171"/>
      <c r="R3608" s="29"/>
    </row>
    <row r="3609" spans="1:254" s="11" customFormat="1" ht="12.95" customHeight="1" x14ac:dyDescent="0.2">
      <c r="B3609" s="29" t="s">
        <v>902</v>
      </c>
      <c r="C3609" s="30" t="s">
        <v>1578</v>
      </c>
      <c r="D3609" s="30" t="s">
        <v>1124</v>
      </c>
      <c r="E3609" s="29" t="s">
        <v>1579</v>
      </c>
      <c r="F3609" s="29">
        <v>3320</v>
      </c>
      <c r="G3609" s="29" t="s">
        <v>1364</v>
      </c>
      <c r="H3609" s="29" t="s">
        <v>904</v>
      </c>
      <c r="I3609" s="29" t="s">
        <v>905</v>
      </c>
      <c r="J3609" s="29" t="s">
        <v>921</v>
      </c>
      <c r="K3609" s="29" t="s">
        <v>907</v>
      </c>
      <c r="L3609" s="29" t="s">
        <v>923</v>
      </c>
      <c r="M3609" s="29" t="s">
        <v>1401</v>
      </c>
      <c r="N3609" s="29">
        <v>1970</v>
      </c>
      <c r="O3609" s="29" t="s">
        <v>908</v>
      </c>
      <c r="P3609" s="29" t="s">
        <v>2775</v>
      </c>
      <c r="Q3609" s="29"/>
      <c r="R3609" s="29"/>
    </row>
    <row r="3610" spans="1:254" s="11" customFormat="1" ht="12.95" customHeight="1" x14ac:dyDescent="0.2">
      <c r="B3610" s="11" t="s">
        <v>902</v>
      </c>
      <c r="C3610" s="144" t="s">
        <v>1578</v>
      </c>
      <c r="D3610" s="144" t="s">
        <v>1124</v>
      </c>
      <c r="E3610" s="11" t="s">
        <v>1579</v>
      </c>
      <c r="F3610" s="11">
        <v>3320</v>
      </c>
      <c r="G3610" s="11" t="s">
        <v>1364</v>
      </c>
      <c r="H3610" s="11" t="s">
        <v>904</v>
      </c>
      <c r="I3610" s="11" t="s">
        <v>905</v>
      </c>
      <c r="J3610" s="11" t="s">
        <v>921</v>
      </c>
      <c r="K3610" s="11" t="s">
        <v>907</v>
      </c>
      <c r="L3610" s="11" t="s">
        <v>974</v>
      </c>
      <c r="M3610" s="11">
        <v>750</v>
      </c>
      <c r="N3610" s="11">
        <v>1965</v>
      </c>
      <c r="O3610" s="11" t="s">
        <v>908</v>
      </c>
      <c r="P3610" s="29"/>
      <c r="Q3610" s="29"/>
    </row>
    <row r="3611" spans="1:254" s="11" customFormat="1" ht="12.95" customHeight="1" x14ac:dyDescent="0.2">
      <c r="B3611" s="11" t="s">
        <v>902</v>
      </c>
      <c r="C3611" s="144" t="s">
        <v>1578</v>
      </c>
      <c r="D3611" s="144" t="s">
        <v>1124</v>
      </c>
      <c r="E3611" s="11" t="s">
        <v>1579</v>
      </c>
      <c r="F3611" s="11">
        <v>3320</v>
      </c>
      <c r="G3611" s="11" t="s">
        <v>1364</v>
      </c>
      <c r="H3611" s="11" t="s">
        <v>904</v>
      </c>
      <c r="I3611" s="11" t="s">
        <v>905</v>
      </c>
      <c r="J3611" s="11" t="s">
        <v>921</v>
      </c>
      <c r="K3611" s="11" t="s">
        <v>907</v>
      </c>
      <c r="L3611" s="11" t="s">
        <v>974</v>
      </c>
      <c r="M3611" s="11">
        <v>750</v>
      </c>
      <c r="N3611" s="11">
        <v>1965</v>
      </c>
      <c r="O3611" s="11" t="s">
        <v>908</v>
      </c>
      <c r="P3611" s="29"/>
      <c r="Q3611" s="29"/>
    </row>
    <row r="3612" spans="1:254" s="11" customFormat="1" ht="12.95" customHeight="1" x14ac:dyDescent="0.2">
      <c r="A3612" s="173">
        <v>93</v>
      </c>
      <c r="B3612" s="171" t="s">
        <v>902</v>
      </c>
      <c r="C3612" s="172" t="s">
        <v>2977</v>
      </c>
      <c r="D3612" s="172" t="s">
        <v>2678</v>
      </c>
      <c r="E3612" s="171" t="s">
        <v>818</v>
      </c>
      <c r="F3612" s="171">
        <v>10000</v>
      </c>
      <c r="G3612" s="171" t="s">
        <v>2025</v>
      </c>
      <c r="H3612" s="171" t="s">
        <v>1127</v>
      </c>
      <c r="I3612" s="171" t="s">
        <v>905</v>
      </c>
      <c r="J3612" s="171" t="s">
        <v>921</v>
      </c>
      <c r="K3612" s="171" t="s">
        <v>907</v>
      </c>
      <c r="L3612" s="171" t="s">
        <v>2649</v>
      </c>
      <c r="M3612" s="171" t="s">
        <v>2650</v>
      </c>
      <c r="N3612" s="171">
        <v>1966</v>
      </c>
      <c r="O3612" s="171" t="s">
        <v>819</v>
      </c>
      <c r="P3612" s="171" t="s">
        <v>2916</v>
      </c>
      <c r="Q3612" s="171"/>
      <c r="R3612" s="29"/>
    </row>
    <row r="3613" spans="1:254" s="11" customFormat="1" ht="12.95" customHeight="1" x14ac:dyDescent="0.2">
      <c r="B3613" s="29" t="s">
        <v>902</v>
      </c>
      <c r="C3613" s="30" t="s">
        <v>1609</v>
      </c>
      <c r="D3613" s="30" t="s">
        <v>1391</v>
      </c>
      <c r="E3613" s="29" t="s">
        <v>1610</v>
      </c>
      <c r="F3613" s="29">
        <v>1422</v>
      </c>
      <c r="G3613" s="29" t="s">
        <v>1586</v>
      </c>
      <c r="H3613" s="29" t="s">
        <v>904</v>
      </c>
      <c r="I3613" s="29" t="s">
        <v>905</v>
      </c>
      <c r="J3613" s="29" t="s">
        <v>942</v>
      </c>
      <c r="K3613" s="29" t="s">
        <v>907</v>
      </c>
      <c r="L3613" s="29" t="s">
        <v>919</v>
      </c>
      <c r="M3613" s="29">
        <v>12</v>
      </c>
      <c r="N3613" s="29">
        <v>1975</v>
      </c>
      <c r="O3613" s="29" t="s">
        <v>1611</v>
      </c>
      <c r="P3613" s="29"/>
      <c r="Q3613" s="29"/>
      <c r="R3613" s="29"/>
    </row>
    <row r="3614" spans="1:254" s="11" customFormat="1" ht="12.95" customHeight="1" x14ac:dyDescent="0.2">
      <c r="B3614" s="29" t="s">
        <v>902</v>
      </c>
      <c r="C3614" s="30" t="s">
        <v>1609</v>
      </c>
      <c r="D3614" s="30" t="s">
        <v>1391</v>
      </c>
      <c r="E3614" s="29" t="s">
        <v>1610</v>
      </c>
      <c r="F3614" s="29">
        <v>1422</v>
      </c>
      <c r="G3614" s="29" t="s">
        <v>1586</v>
      </c>
      <c r="H3614" s="29" t="s">
        <v>904</v>
      </c>
      <c r="I3614" s="29" t="s">
        <v>905</v>
      </c>
      <c r="J3614" s="29" t="s">
        <v>942</v>
      </c>
      <c r="K3614" s="29" t="s">
        <v>907</v>
      </c>
      <c r="L3614" s="29" t="s">
        <v>919</v>
      </c>
      <c r="M3614" s="29">
        <v>12</v>
      </c>
      <c r="N3614" s="29">
        <v>1975</v>
      </c>
      <c r="O3614" s="29" t="s">
        <v>1611</v>
      </c>
      <c r="P3614" s="29"/>
      <c r="Q3614" s="29"/>
    </row>
    <row r="3615" spans="1:254" s="11" customFormat="1" ht="12.95" customHeight="1" x14ac:dyDescent="0.2">
      <c r="B3615" s="29">
        <v>1</v>
      </c>
      <c r="C3615" s="30" t="s">
        <v>246</v>
      </c>
      <c r="D3615" s="30" t="s">
        <v>1734</v>
      </c>
      <c r="E3615" s="29" t="s">
        <v>247</v>
      </c>
      <c r="F3615" s="29">
        <v>5270</v>
      </c>
      <c r="G3615" s="29" t="s">
        <v>0</v>
      </c>
      <c r="H3615" s="29" t="s">
        <v>904</v>
      </c>
      <c r="I3615" s="29" t="s">
        <v>905</v>
      </c>
      <c r="J3615" s="29" t="s">
        <v>906</v>
      </c>
      <c r="K3615" s="29" t="s">
        <v>907</v>
      </c>
      <c r="L3615" s="29" t="s">
        <v>952</v>
      </c>
      <c r="M3615" s="29" t="s">
        <v>1735</v>
      </c>
      <c r="N3615" s="29">
        <v>1939</v>
      </c>
      <c r="O3615" s="29" t="s">
        <v>1949</v>
      </c>
      <c r="P3615" s="29"/>
      <c r="Q3615" s="29"/>
      <c r="R3615" s="29"/>
    </row>
    <row r="3616" spans="1:254" s="11" customFormat="1" ht="12.95" customHeight="1" x14ac:dyDescent="0.2">
      <c r="B3616" s="29">
        <v>1</v>
      </c>
      <c r="C3616" s="30" t="s">
        <v>246</v>
      </c>
      <c r="D3616" s="30" t="s">
        <v>1734</v>
      </c>
      <c r="E3616" s="29" t="s">
        <v>247</v>
      </c>
      <c r="F3616" s="29">
        <v>5270</v>
      </c>
      <c r="G3616" s="29" t="s">
        <v>0</v>
      </c>
      <c r="H3616" s="29" t="s">
        <v>904</v>
      </c>
      <c r="I3616" s="29" t="s">
        <v>905</v>
      </c>
      <c r="J3616" s="29" t="s">
        <v>906</v>
      </c>
      <c r="K3616" s="29" t="s">
        <v>907</v>
      </c>
      <c r="L3616" s="29" t="s">
        <v>952</v>
      </c>
      <c r="M3616" s="29" t="s">
        <v>1735</v>
      </c>
      <c r="N3616" s="29">
        <v>1939</v>
      </c>
      <c r="O3616" s="29" t="s">
        <v>1949</v>
      </c>
      <c r="P3616" s="29"/>
      <c r="Q3616" s="29"/>
      <c r="R3616" s="29"/>
    </row>
    <row r="3617" spans="1:254" s="11" customFormat="1" ht="12.95" customHeight="1" x14ac:dyDescent="0.2">
      <c r="B3617" s="11">
        <v>1</v>
      </c>
      <c r="C3617" s="144" t="s">
        <v>246</v>
      </c>
      <c r="D3617" s="144" t="s">
        <v>1734</v>
      </c>
      <c r="E3617" s="11" t="s">
        <v>247</v>
      </c>
      <c r="F3617" s="11">
        <v>5270</v>
      </c>
      <c r="G3617" s="11" t="s">
        <v>0</v>
      </c>
      <c r="H3617" s="11" t="s">
        <v>904</v>
      </c>
      <c r="I3617" s="11" t="s">
        <v>905</v>
      </c>
      <c r="J3617" s="11" t="s">
        <v>906</v>
      </c>
      <c r="K3617" s="11" t="s">
        <v>907</v>
      </c>
      <c r="L3617" s="11" t="s">
        <v>952</v>
      </c>
      <c r="M3617" s="11" t="s">
        <v>1735</v>
      </c>
      <c r="N3617" s="11">
        <v>1939</v>
      </c>
      <c r="O3617" s="11" t="s">
        <v>1949</v>
      </c>
    </row>
    <row r="3618" spans="1:254" s="11" customFormat="1" ht="12.95" customHeight="1" x14ac:dyDescent="0.2">
      <c r="B3618" s="29" t="s">
        <v>902</v>
      </c>
      <c r="C3618" s="30" t="s">
        <v>246</v>
      </c>
      <c r="D3618" s="30" t="s">
        <v>1394</v>
      </c>
      <c r="E3618" s="29" t="s">
        <v>247</v>
      </c>
      <c r="F3618" s="29">
        <v>5270</v>
      </c>
      <c r="G3618" s="29" t="s">
        <v>0</v>
      </c>
      <c r="H3618" s="29" t="s">
        <v>904</v>
      </c>
      <c r="I3618" s="29" t="s">
        <v>905</v>
      </c>
      <c r="J3618" s="29" t="s">
        <v>906</v>
      </c>
      <c r="K3618" s="29" t="s">
        <v>907</v>
      </c>
      <c r="L3618" s="29" t="s">
        <v>952</v>
      </c>
      <c r="M3618" s="29" t="s">
        <v>1735</v>
      </c>
      <c r="N3618" s="29">
        <v>1939</v>
      </c>
      <c r="O3618" s="29" t="s">
        <v>1949</v>
      </c>
      <c r="P3618" s="29"/>
      <c r="Q3618" s="29"/>
      <c r="R3618" s="29"/>
    </row>
    <row r="3619" spans="1:254" s="11" customFormat="1" ht="12.95" customHeight="1" x14ac:dyDescent="0.2">
      <c r="B3619" s="29" t="s">
        <v>902</v>
      </c>
      <c r="C3619" s="30" t="s">
        <v>246</v>
      </c>
      <c r="D3619" s="30" t="s">
        <v>1394</v>
      </c>
      <c r="E3619" s="29" t="s">
        <v>247</v>
      </c>
      <c r="F3619" s="29">
        <v>5270</v>
      </c>
      <c r="G3619" s="29" t="s">
        <v>0</v>
      </c>
      <c r="H3619" s="29" t="s">
        <v>904</v>
      </c>
      <c r="I3619" s="29" t="s">
        <v>905</v>
      </c>
      <c r="J3619" s="29" t="s">
        <v>906</v>
      </c>
      <c r="K3619" s="29" t="s">
        <v>907</v>
      </c>
      <c r="L3619" s="29" t="s">
        <v>952</v>
      </c>
      <c r="M3619" s="29" t="s">
        <v>1735</v>
      </c>
      <c r="N3619" s="29">
        <v>1939</v>
      </c>
      <c r="O3619" s="29" t="s">
        <v>1949</v>
      </c>
      <c r="P3619" s="29"/>
      <c r="Q3619" s="29"/>
      <c r="R3619" s="29"/>
    </row>
    <row r="3620" spans="1:254" s="11" customFormat="1" ht="12.95" customHeight="1" x14ac:dyDescent="0.2">
      <c r="B3620" s="11" t="s">
        <v>902</v>
      </c>
      <c r="C3620" s="144" t="s">
        <v>246</v>
      </c>
      <c r="D3620" s="144" t="s">
        <v>1394</v>
      </c>
      <c r="E3620" s="11" t="s">
        <v>247</v>
      </c>
      <c r="F3620" s="11">
        <v>5270</v>
      </c>
      <c r="G3620" s="11" t="s">
        <v>0</v>
      </c>
      <c r="H3620" s="11" t="s">
        <v>904</v>
      </c>
      <c r="I3620" s="11" t="s">
        <v>905</v>
      </c>
      <c r="J3620" s="11" t="s">
        <v>906</v>
      </c>
      <c r="K3620" s="11" t="s">
        <v>907</v>
      </c>
      <c r="L3620" s="11" t="s">
        <v>952</v>
      </c>
      <c r="M3620" s="11" t="s">
        <v>1735</v>
      </c>
      <c r="N3620" s="11">
        <v>1939</v>
      </c>
      <c r="O3620" s="11" t="s">
        <v>1949</v>
      </c>
      <c r="R3620" s="29"/>
    </row>
    <row r="3621" spans="1:254" s="11" customFormat="1" ht="12.95" customHeight="1" x14ac:dyDescent="0.2">
      <c r="B3621" s="29" t="s">
        <v>902</v>
      </c>
      <c r="C3621" s="30" t="s">
        <v>248</v>
      </c>
      <c r="D3621" s="30" t="s">
        <v>1123</v>
      </c>
      <c r="E3621" s="29" t="s">
        <v>249</v>
      </c>
      <c r="F3621" s="29">
        <v>2000</v>
      </c>
      <c r="G3621" s="29" t="s">
        <v>915</v>
      </c>
      <c r="H3621" s="29" t="s">
        <v>904</v>
      </c>
      <c r="I3621" s="29" t="s">
        <v>905</v>
      </c>
      <c r="J3621" s="29" t="s">
        <v>942</v>
      </c>
      <c r="K3621" s="29" t="s">
        <v>907</v>
      </c>
      <c r="L3621" s="29" t="s">
        <v>952</v>
      </c>
      <c r="M3621" s="29">
        <v>615</v>
      </c>
      <c r="N3621" s="29">
        <v>1974</v>
      </c>
      <c r="O3621" s="29" t="s">
        <v>908</v>
      </c>
      <c r="P3621" s="29"/>
      <c r="Q3621" s="29"/>
      <c r="R3621" s="29"/>
    </row>
    <row r="3622" spans="1:254" s="11" customFormat="1" ht="12.95" customHeight="1" x14ac:dyDescent="0.2">
      <c r="B3622" s="29" t="s">
        <v>902</v>
      </c>
      <c r="C3622" s="30" t="s">
        <v>248</v>
      </c>
      <c r="D3622" s="30" t="s">
        <v>1123</v>
      </c>
      <c r="E3622" s="29" t="s">
        <v>249</v>
      </c>
      <c r="F3622" s="29">
        <v>2000</v>
      </c>
      <c r="G3622" s="29" t="s">
        <v>915</v>
      </c>
      <c r="H3622" s="29" t="s">
        <v>904</v>
      </c>
      <c r="I3622" s="29" t="s">
        <v>905</v>
      </c>
      <c r="J3622" s="29" t="s">
        <v>921</v>
      </c>
      <c r="K3622" s="29" t="s">
        <v>907</v>
      </c>
      <c r="L3622" s="29" t="s">
        <v>923</v>
      </c>
      <c r="M3622" s="29" t="s">
        <v>1967</v>
      </c>
      <c r="N3622" s="29">
        <v>1969</v>
      </c>
      <c r="O3622" s="29" t="s">
        <v>908</v>
      </c>
      <c r="P3622" s="29"/>
      <c r="Q3622" s="29"/>
    </row>
    <row r="3623" spans="1:254" s="11" customFormat="1" ht="12.95" customHeight="1" x14ac:dyDescent="0.2">
      <c r="B3623" s="29" t="s">
        <v>902</v>
      </c>
      <c r="C3623" s="30" t="s">
        <v>248</v>
      </c>
      <c r="D3623" s="30" t="s">
        <v>1123</v>
      </c>
      <c r="E3623" s="29" t="s">
        <v>249</v>
      </c>
      <c r="F3623" s="29">
        <v>2000</v>
      </c>
      <c r="G3623" s="29" t="s">
        <v>915</v>
      </c>
      <c r="H3623" s="29" t="s">
        <v>904</v>
      </c>
      <c r="I3623" s="29" t="s">
        <v>905</v>
      </c>
      <c r="J3623" s="29" t="s">
        <v>912</v>
      </c>
      <c r="K3623" s="29" t="s">
        <v>907</v>
      </c>
      <c r="L3623" s="29" t="s">
        <v>923</v>
      </c>
      <c r="M3623" s="29"/>
      <c r="N3623" s="29">
        <v>1950</v>
      </c>
      <c r="O3623" s="29" t="s">
        <v>908</v>
      </c>
      <c r="P3623" s="29"/>
      <c r="Q3623" s="29"/>
    </row>
    <row r="3624" spans="1:254" s="11" customFormat="1" ht="12.95" customHeight="1" x14ac:dyDescent="0.2">
      <c r="B3624" s="29" t="s">
        <v>902</v>
      </c>
      <c r="C3624" s="30" t="s">
        <v>248</v>
      </c>
      <c r="D3624" s="30" t="s">
        <v>1123</v>
      </c>
      <c r="E3624" s="29" t="s">
        <v>249</v>
      </c>
      <c r="F3624" s="29">
        <v>2000</v>
      </c>
      <c r="G3624" s="29" t="s">
        <v>915</v>
      </c>
      <c r="H3624" s="29" t="s">
        <v>904</v>
      </c>
      <c r="I3624" s="29" t="s">
        <v>905</v>
      </c>
      <c r="J3624" s="29" t="s">
        <v>942</v>
      </c>
      <c r="K3624" s="29" t="s">
        <v>907</v>
      </c>
      <c r="L3624" s="29" t="s">
        <v>952</v>
      </c>
      <c r="M3624" s="29">
        <v>615</v>
      </c>
      <c r="N3624" s="29">
        <v>1974</v>
      </c>
      <c r="O3624" s="29" t="s">
        <v>908</v>
      </c>
      <c r="P3624" s="29"/>
      <c r="Q3624" s="29"/>
      <c r="R3624" s="29"/>
    </row>
    <row r="3625" spans="1:254" s="11" customFormat="1" ht="12" customHeight="1" x14ac:dyDescent="0.2">
      <c r="B3625" s="29" t="s">
        <v>902</v>
      </c>
      <c r="C3625" s="30" t="s">
        <v>248</v>
      </c>
      <c r="D3625" s="30" t="s">
        <v>1123</v>
      </c>
      <c r="E3625" s="29" t="s">
        <v>249</v>
      </c>
      <c r="F3625" s="29">
        <v>2000</v>
      </c>
      <c r="G3625" s="29" t="s">
        <v>915</v>
      </c>
      <c r="H3625" s="29" t="s">
        <v>904</v>
      </c>
      <c r="I3625" s="29" t="s">
        <v>905</v>
      </c>
      <c r="J3625" s="29" t="s">
        <v>921</v>
      </c>
      <c r="K3625" s="29" t="s">
        <v>907</v>
      </c>
      <c r="L3625" s="29" t="s">
        <v>923</v>
      </c>
      <c r="M3625" s="29" t="s">
        <v>1967</v>
      </c>
      <c r="N3625" s="29">
        <v>1969</v>
      </c>
      <c r="O3625" s="29" t="s">
        <v>908</v>
      </c>
      <c r="P3625" s="29"/>
      <c r="Q3625" s="29"/>
      <c r="R3625" s="29"/>
    </row>
    <row r="3626" spans="1:254" s="11" customFormat="1" ht="12" customHeight="1" x14ac:dyDescent="0.2">
      <c r="B3626" s="29" t="s">
        <v>902</v>
      </c>
      <c r="C3626" s="30" t="s">
        <v>248</v>
      </c>
      <c r="D3626" s="30" t="s">
        <v>1123</v>
      </c>
      <c r="E3626" s="29" t="s">
        <v>249</v>
      </c>
      <c r="F3626" s="29">
        <v>2000</v>
      </c>
      <c r="G3626" s="29" t="s">
        <v>915</v>
      </c>
      <c r="H3626" s="29" t="s">
        <v>904</v>
      </c>
      <c r="I3626" s="29" t="s">
        <v>905</v>
      </c>
      <c r="J3626" s="29" t="s">
        <v>912</v>
      </c>
      <c r="K3626" s="29" t="s">
        <v>907</v>
      </c>
      <c r="L3626" s="29" t="s">
        <v>923</v>
      </c>
      <c r="M3626" s="29"/>
      <c r="N3626" s="29">
        <v>1950</v>
      </c>
      <c r="O3626" s="29" t="s">
        <v>908</v>
      </c>
      <c r="P3626" s="29"/>
      <c r="Q3626" s="29"/>
      <c r="R3626" s="29"/>
    </row>
    <row r="3627" spans="1:254" s="11" customFormat="1" ht="12.95" customHeight="1" x14ac:dyDescent="0.2">
      <c r="B3627" s="11" t="s">
        <v>902</v>
      </c>
      <c r="C3627" s="144" t="s">
        <v>248</v>
      </c>
      <c r="D3627" s="144" t="s">
        <v>1123</v>
      </c>
      <c r="E3627" s="11" t="s">
        <v>249</v>
      </c>
      <c r="F3627" s="11">
        <v>2000</v>
      </c>
      <c r="G3627" s="11" t="s">
        <v>915</v>
      </c>
      <c r="H3627" s="11" t="s">
        <v>904</v>
      </c>
      <c r="I3627" s="11" t="s">
        <v>905</v>
      </c>
      <c r="J3627" s="11" t="s">
        <v>942</v>
      </c>
      <c r="K3627" s="11" t="s">
        <v>907</v>
      </c>
      <c r="L3627" s="11" t="s">
        <v>952</v>
      </c>
      <c r="M3627" s="11">
        <v>615</v>
      </c>
      <c r="N3627" s="11">
        <v>1974</v>
      </c>
      <c r="O3627" s="11" t="s">
        <v>908</v>
      </c>
      <c r="R3627" s="29"/>
    </row>
    <row r="3628" spans="1:254" s="11" customFormat="1" ht="14.1" customHeight="1" x14ac:dyDescent="0.2">
      <c r="B3628" s="11" t="s">
        <v>902</v>
      </c>
      <c r="C3628" s="144" t="s">
        <v>248</v>
      </c>
      <c r="D3628" s="144" t="s">
        <v>1123</v>
      </c>
      <c r="E3628" s="11" t="s">
        <v>249</v>
      </c>
      <c r="F3628" s="11">
        <v>2000</v>
      </c>
      <c r="G3628" s="11" t="s">
        <v>915</v>
      </c>
      <c r="H3628" s="11" t="s">
        <v>904</v>
      </c>
      <c r="I3628" s="11" t="s">
        <v>905</v>
      </c>
      <c r="J3628" s="11" t="s">
        <v>921</v>
      </c>
      <c r="K3628" s="11" t="s">
        <v>907</v>
      </c>
      <c r="L3628" s="11" t="s">
        <v>923</v>
      </c>
      <c r="M3628" s="11" t="s">
        <v>1967</v>
      </c>
      <c r="N3628" s="11">
        <v>1969</v>
      </c>
      <c r="O3628" s="11" t="s">
        <v>908</v>
      </c>
      <c r="P3628" s="11" t="s">
        <v>2549</v>
      </c>
    </row>
    <row r="3629" spans="1:254" s="11" customFormat="1" ht="12.95" customHeight="1" x14ac:dyDescent="0.2">
      <c r="B3629" s="11" t="s">
        <v>902</v>
      </c>
      <c r="C3629" s="144" t="s">
        <v>248</v>
      </c>
      <c r="D3629" s="144" t="s">
        <v>1123</v>
      </c>
      <c r="E3629" s="11" t="s">
        <v>249</v>
      </c>
      <c r="F3629" s="11">
        <v>2000</v>
      </c>
      <c r="G3629" s="11" t="s">
        <v>915</v>
      </c>
      <c r="H3629" s="11" t="s">
        <v>904</v>
      </c>
      <c r="I3629" s="11" t="s">
        <v>905</v>
      </c>
      <c r="J3629" s="11" t="s">
        <v>912</v>
      </c>
      <c r="K3629" s="11" t="s">
        <v>907</v>
      </c>
      <c r="L3629" s="11" t="s">
        <v>923</v>
      </c>
      <c r="N3629" s="11">
        <v>1950</v>
      </c>
      <c r="O3629" s="11" t="s">
        <v>908</v>
      </c>
      <c r="R3629" s="29"/>
    </row>
    <row r="3630" spans="1:254" s="11" customFormat="1" ht="12.95" customHeight="1" x14ac:dyDescent="0.2">
      <c r="B3630" s="29" t="s">
        <v>902</v>
      </c>
      <c r="C3630" s="30" t="s">
        <v>250</v>
      </c>
      <c r="D3630" s="30" t="s">
        <v>953</v>
      </c>
      <c r="E3630" s="29" t="s">
        <v>251</v>
      </c>
      <c r="F3630" s="29">
        <v>2211</v>
      </c>
      <c r="G3630" s="29" t="s">
        <v>963</v>
      </c>
      <c r="H3630" s="29" t="s">
        <v>904</v>
      </c>
      <c r="I3630" s="29" t="s">
        <v>905</v>
      </c>
      <c r="J3630" s="29" t="s">
        <v>942</v>
      </c>
      <c r="K3630" s="29" t="s">
        <v>907</v>
      </c>
      <c r="L3630" s="29" t="s">
        <v>923</v>
      </c>
      <c r="M3630" s="29" t="s">
        <v>962</v>
      </c>
      <c r="N3630" s="29">
        <v>1971</v>
      </c>
      <c r="O3630" s="29" t="s">
        <v>908</v>
      </c>
      <c r="P3630" s="29"/>
      <c r="Q3630" s="29"/>
      <c r="R3630" s="29"/>
    </row>
    <row r="3631" spans="1:254" s="173" customFormat="1" ht="12.95" customHeight="1" x14ac:dyDescent="0.2">
      <c r="A3631" s="203"/>
      <c r="B3631" s="34" t="s">
        <v>902</v>
      </c>
      <c r="C3631" s="33" t="s">
        <v>250</v>
      </c>
      <c r="D3631" s="33" t="s">
        <v>953</v>
      </c>
      <c r="E3631" s="34" t="s">
        <v>251</v>
      </c>
      <c r="F3631" s="34">
        <v>2211</v>
      </c>
      <c r="G3631" s="34" t="s">
        <v>963</v>
      </c>
      <c r="H3631" s="34" t="s">
        <v>904</v>
      </c>
      <c r="I3631" s="34" t="s">
        <v>905</v>
      </c>
      <c r="J3631" s="34" t="s">
        <v>942</v>
      </c>
      <c r="K3631" s="34" t="s">
        <v>907</v>
      </c>
      <c r="L3631" s="34" t="s">
        <v>923</v>
      </c>
      <c r="M3631" s="34" t="s">
        <v>962</v>
      </c>
      <c r="N3631" s="34">
        <v>1971</v>
      </c>
      <c r="O3631" s="34" t="s">
        <v>908</v>
      </c>
      <c r="P3631" s="34"/>
      <c r="Q3631" s="29"/>
      <c r="R3631" s="171"/>
      <c r="S3631" s="171"/>
      <c r="T3631" s="171"/>
      <c r="U3631" s="171"/>
      <c r="V3631" s="171"/>
      <c r="W3631" s="171"/>
      <c r="X3631" s="171"/>
      <c r="Y3631" s="171"/>
      <c r="Z3631" s="171"/>
      <c r="AA3631" s="171"/>
      <c r="AB3631" s="171"/>
      <c r="AC3631" s="171"/>
      <c r="AD3631" s="171"/>
      <c r="AE3631" s="171"/>
      <c r="AF3631" s="171"/>
      <c r="AG3631" s="171"/>
      <c r="AH3631" s="171"/>
      <c r="AI3631" s="171"/>
      <c r="AJ3631" s="171"/>
      <c r="AK3631" s="171"/>
      <c r="AL3631" s="171"/>
      <c r="AM3631" s="171"/>
      <c r="AN3631" s="171"/>
      <c r="AO3631" s="171"/>
      <c r="AP3631" s="171"/>
      <c r="AQ3631" s="171"/>
      <c r="AR3631" s="171"/>
      <c r="AS3631" s="171"/>
      <c r="AT3631" s="171"/>
      <c r="AU3631" s="171"/>
      <c r="AV3631" s="171"/>
      <c r="AW3631" s="171"/>
      <c r="AX3631" s="171"/>
      <c r="AY3631" s="171"/>
      <c r="AZ3631" s="171"/>
      <c r="BA3631" s="171"/>
      <c r="BB3631" s="171"/>
      <c r="BC3631" s="171"/>
      <c r="BD3631" s="171"/>
      <c r="BE3631" s="171"/>
      <c r="BF3631" s="171"/>
      <c r="BG3631" s="171"/>
      <c r="BH3631" s="171"/>
      <c r="BI3631" s="171"/>
      <c r="BJ3631" s="171"/>
      <c r="BK3631" s="171"/>
      <c r="BL3631" s="171"/>
      <c r="BM3631" s="171"/>
      <c r="BN3631" s="171"/>
      <c r="BO3631" s="171"/>
      <c r="BP3631" s="171"/>
      <c r="BQ3631" s="171"/>
      <c r="BR3631" s="171"/>
      <c r="BS3631" s="171"/>
      <c r="BT3631" s="171"/>
      <c r="BU3631" s="171"/>
      <c r="BV3631" s="171"/>
      <c r="BW3631" s="171"/>
      <c r="BX3631" s="171"/>
      <c r="BY3631" s="171"/>
      <c r="BZ3631" s="171"/>
      <c r="CA3631" s="171"/>
      <c r="CB3631" s="171"/>
      <c r="CC3631" s="171"/>
      <c r="CD3631" s="171"/>
      <c r="CE3631" s="171"/>
      <c r="CF3631" s="171"/>
      <c r="CG3631" s="171"/>
      <c r="CH3631" s="171"/>
      <c r="CI3631" s="171"/>
      <c r="CJ3631" s="171"/>
      <c r="CK3631" s="171"/>
      <c r="CL3631" s="171"/>
      <c r="CM3631" s="171"/>
      <c r="CN3631" s="171"/>
      <c r="CO3631" s="171"/>
      <c r="CP3631" s="171"/>
      <c r="CQ3631" s="171"/>
      <c r="CR3631" s="171"/>
      <c r="CS3631" s="171"/>
      <c r="CT3631" s="171"/>
      <c r="CU3631" s="171"/>
      <c r="CV3631" s="171"/>
      <c r="CW3631" s="171"/>
      <c r="CX3631" s="171"/>
      <c r="CY3631" s="171"/>
      <c r="CZ3631" s="171"/>
      <c r="DA3631" s="171"/>
      <c r="DB3631" s="171"/>
      <c r="DC3631" s="171"/>
      <c r="DD3631" s="171"/>
      <c r="DE3631" s="171"/>
      <c r="DF3631" s="171"/>
      <c r="DG3631" s="171"/>
      <c r="DH3631" s="171"/>
      <c r="DI3631" s="171"/>
      <c r="DJ3631" s="171"/>
      <c r="DK3631" s="171"/>
      <c r="DL3631" s="171"/>
      <c r="DM3631" s="171"/>
      <c r="DN3631" s="171"/>
      <c r="DO3631" s="171"/>
      <c r="DP3631" s="171"/>
      <c r="DQ3631" s="171"/>
      <c r="DR3631" s="171"/>
      <c r="DS3631" s="171"/>
      <c r="DT3631" s="171"/>
      <c r="DU3631" s="171"/>
      <c r="DV3631" s="171"/>
      <c r="DW3631" s="171"/>
      <c r="DX3631" s="171"/>
      <c r="DY3631" s="171"/>
      <c r="DZ3631" s="171"/>
      <c r="EA3631" s="171"/>
      <c r="EB3631" s="171"/>
      <c r="EC3631" s="171"/>
      <c r="ED3631" s="171"/>
      <c r="EE3631" s="171"/>
      <c r="EF3631" s="171"/>
      <c r="EG3631" s="171"/>
      <c r="EH3631" s="171"/>
      <c r="EI3631" s="171"/>
      <c r="EJ3631" s="171"/>
      <c r="EK3631" s="171"/>
      <c r="EL3631" s="171"/>
      <c r="EM3631" s="171"/>
      <c r="EN3631" s="171"/>
      <c r="EO3631" s="171"/>
      <c r="EP3631" s="171"/>
      <c r="EQ3631" s="171"/>
      <c r="ER3631" s="171"/>
      <c r="ES3631" s="171"/>
      <c r="ET3631" s="171"/>
      <c r="EU3631" s="171"/>
      <c r="EV3631" s="171"/>
      <c r="EW3631" s="171"/>
      <c r="EX3631" s="171"/>
      <c r="EY3631" s="171"/>
      <c r="EZ3631" s="171"/>
      <c r="FA3631" s="171"/>
      <c r="FB3631" s="171"/>
      <c r="FC3631" s="171"/>
      <c r="FD3631" s="171"/>
      <c r="FE3631" s="171"/>
      <c r="FF3631" s="171"/>
      <c r="FG3631" s="171"/>
      <c r="FH3631" s="171"/>
      <c r="FI3631" s="171"/>
      <c r="FJ3631" s="171"/>
      <c r="FK3631" s="171"/>
      <c r="FL3631" s="171"/>
      <c r="FM3631" s="171"/>
      <c r="FN3631" s="171"/>
      <c r="FO3631" s="171"/>
      <c r="FP3631" s="171"/>
      <c r="FQ3631" s="171"/>
      <c r="FR3631" s="171"/>
      <c r="FS3631" s="171"/>
      <c r="FT3631" s="171"/>
      <c r="FU3631" s="171"/>
      <c r="FV3631" s="171"/>
      <c r="FW3631" s="171"/>
      <c r="FX3631" s="171"/>
      <c r="FY3631" s="171"/>
      <c r="FZ3631" s="171"/>
      <c r="GA3631" s="171"/>
      <c r="GB3631" s="171"/>
      <c r="GC3631" s="171"/>
      <c r="GD3631" s="171"/>
      <c r="GE3631" s="171"/>
      <c r="GF3631" s="171"/>
      <c r="GG3631" s="171"/>
      <c r="GH3631" s="171"/>
      <c r="GI3631" s="171"/>
      <c r="GJ3631" s="171"/>
      <c r="GK3631" s="171"/>
      <c r="GL3631" s="171"/>
      <c r="GM3631" s="171"/>
      <c r="GN3631" s="171"/>
      <c r="GO3631" s="171"/>
      <c r="GP3631" s="171"/>
      <c r="GQ3631" s="171"/>
      <c r="GR3631" s="171"/>
      <c r="GS3631" s="171"/>
      <c r="GT3631" s="171"/>
      <c r="GU3631" s="171"/>
      <c r="GV3631" s="171"/>
      <c r="GW3631" s="171"/>
      <c r="GX3631" s="171"/>
      <c r="GY3631" s="171"/>
      <c r="GZ3631" s="171"/>
      <c r="HA3631" s="171"/>
      <c r="HB3631" s="171"/>
      <c r="HC3631" s="171"/>
      <c r="HD3631" s="171"/>
      <c r="HE3631" s="171"/>
      <c r="HF3631" s="171"/>
      <c r="HG3631" s="171"/>
      <c r="HH3631" s="171"/>
      <c r="HI3631" s="171"/>
      <c r="HJ3631" s="171"/>
      <c r="HK3631" s="171"/>
      <c r="HL3631" s="171"/>
      <c r="HM3631" s="171"/>
      <c r="HN3631" s="171"/>
      <c r="HO3631" s="171"/>
      <c r="HP3631" s="171"/>
      <c r="HQ3631" s="171"/>
      <c r="HR3631" s="171"/>
      <c r="HS3631" s="171"/>
      <c r="HT3631" s="171"/>
      <c r="HU3631" s="171"/>
      <c r="HV3631" s="171"/>
      <c r="HW3631" s="171"/>
      <c r="HX3631" s="171"/>
      <c r="HY3631" s="171"/>
      <c r="HZ3631" s="171"/>
      <c r="IA3631" s="171"/>
      <c r="IB3631" s="171"/>
      <c r="IC3631" s="171"/>
      <c r="ID3631" s="171"/>
      <c r="IE3631" s="171"/>
      <c r="IF3631" s="171"/>
      <c r="IG3631" s="171"/>
      <c r="IH3631" s="171"/>
      <c r="II3631" s="171"/>
      <c r="IJ3631" s="171"/>
      <c r="IK3631" s="171"/>
      <c r="IL3631" s="171"/>
      <c r="IM3631" s="171"/>
      <c r="IN3631" s="171"/>
      <c r="IO3631" s="171"/>
      <c r="IP3631" s="171"/>
      <c r="IQ3631" s="171"/>
      <c r="IR3631" s="171"/>
      <c r="IS3631" s="171"/>
      <c r="IT3631" s="171"/>
    </row>
    <row r="3632" spans="1:254" s="11" customFormat="1" ht="12.95" customHeight="1" x14ac:dyDescent="0.2">
      <c r="B3632" s="29" t="s">
        <v>902</v>
      </c>
      <c r="C3632" s="30" t="s">
        <v>250</v>
      </c>
      <c r="D3632" s="30" t="s">
        <v>953</v>
      </c>
      <c r="E3632" s="29" t="s">
        <v>251</v>
      </c>
      <c r="F3632" s="29">
        <v>2211</v>
      </c>
      <c r="G3632" s="29" t="s">
        <v>963</v>
      </c>
      <c r="H3632" s="29" t="s">
        <v>904</v>
      </c>
      <c r="I3632" s="29" t="s">
        <v>905</v>
      </c>
      <c r="J3632" s="29" t="s">
        <v>942</v>
      </c>
      <c r="K3632" s="29" t="s">
        <v>907</v>
      </c>
      <c r="L3632" s="29" t="s">
        <v>923</v>
      </c>
      <c r="M3632" s="29" t="s">
        <v>962</v>
      </c>
      <c r="N3632" s="29">
        <v>1971</v>
      </c>
      <c r="O3632" s="29" t="s">
        <v>908</v>
      </c>
      <c r="P3632" s="29"/>
      <c r="Q3632" s="29"/>
      <c r="R3632" s="29"/>
    </row>
    <row r="3633" spans="2:18" s="11" customFormat="1" ht="12.95" customHeight="1" x14ac:dyDescent="0.2">
      <c r="B3633" s="29" t="s">
        <v>902</v>
      </c>
      <c r="C3633" s="30" t="s">
        <v>250</v>
      </c>
      <c r="D3633" s="30" t="s">
        <v>953</v>
      </c>
      <c r="E3633" s="29" t="s">
        <v>251</v>
      </c>
      <c r="F3633" s="29">
        <v>2211</v>
      </c>
      <c r="G3633" s="29" t="s">
        <v>963</v>
      </c>
      <c r="H3633" s="29" t="s">
        <v>904</v>
      </c>
      <c r="I3633" s="29" t="s">
        <v>905</v>
      </c>
      <c r="J3633" s="29" t="s">
        <v>942</v>
      </c>
      <c r="K3633" s="29" t="s">
        <v>907</v>
      </c>
      <c r="L3633" s="29" t="s">
        <v>923</v>
      </c>
      <c r="M3633" s="29" t="s">
        <v>962</v>
      </c>
      <c r="N3633" s="29">
        <v>1971</v>
      </c>
      <c r="O3633" s="29" t="s">
        <v>908</v>
      </c>
      <c r="P3633" s="29"/>
      <c r="Q3633" s="29"/>
      <c r="R3633" s="29"/>
    </row>
    <row r="3634" spans="2:18" s="11" customFormat="1" ht="12.95" customHeight="1" x14ac:dyDescent="0.2">
      <c r="B3634" s="11" t="s">
        <v>902</v>
      </c>
      <c r="C3634" s="144" t="s">
        <v>250</v>
      </c>
      <c r="D3634" s="144" t="s">
        <v>953</v>
      </c>
      <c r="E3634" s="11" t="s">
        <v>251</v>
      </c>
      <c r="F3634" s="11">
        <v>2211</v>
      </c>
      <c r="G3634" s="11" t="s">
        <v>963</v>
      </c>
      <c r="H3634" s="11" t="s">
        <v>904</v>
      </c>
      <c r="I3634" s="11" t="s">
        <v>905</v>
      </c>
      <c r="J3634" s="11" t="s">
        <v>942</v>
      </c>
      <c r="K3634" s="11" t="s">
        <v>907</v>
      </c>
      <c r="L3634" s="11" t="s">
        <v>923</v>
      </c>
      <c r="M3634" s="11" t="s">
        <v>962</v>
      </c>
      <c r="N3634" s="11">
        <v>1971</v>
      </c>
      <c r="O3634" s="11" t="s">
        <v>908</v>
      </c>
      <c r="R3634" s="29"/>
    </row>
    <row r="3635" spans="2:18" s="11" customFormat="1" ht="12.95" customHeight="1" x14ac:dyDescent="0.2">
      <c r="B3635" s="11" t="s">
        <v>902</v>
      </c>
      <c r="C3635" s="144" t="s">
        <v>250</v>
      </c>
      <c r="D3635" s="144" t="s">
        <v>953</v>
      </c>
      <c r="E3635" s="11" t="s">
        <v>251</v>
      </c>
      <c r="F3635" s="11">
        <v>2211</v>
      </c>
      <c r="G3635" s="11" t="s">
        <v>963</v>
      </c>
      <c r="H3635" s="11" t="s">
        <v>904</v>
      </c>
      <c r="I3635" s="11" t="s">
        <v>905</v>
      </c>
      <c r="J3635" s="11" t="s">
        <v>942</v>
      </c>
      <c r="K3635" s="11" t="s">
        <v>907</v>
      </c>
      <c r="L3635" s="11" t="s">
        <v>923</v>
      </c>
      <c r="M3635" s="11" t="s">
        <v>962</v>
      </c>
      <c r="N3635" s="11">
        <v>1971</v>
      </c>
      <c r="O3635" s="11" t="s">
        <v>908</v>
      </c>
      <c r="R3635" s="29"/>
    </row>
    <row r="3636" spans="2:18" s="11" customFormat="1" ht="14.1" customHeight="1" x14ac:dyDescent="0.2">
      <c r="B3636" s="29" t="s">
        <v>902</v>
      </c>
      <c r="C3636" s="30" t="s">
        <v>1221</v>
      </c>
      <c r="D3636" s="30" t="s">
        <v>1177</v>
      </c>
      <c r="E3636" s="29" t="s">
        <v>1222</v>
      </c>
      <c r="F3636" s="29">
        <v>2250</v>
      </c>
      <c r="G3636" s="29" t="s">
        <v>1128</v>
      </c>
      <c r="H3636" s="29" t="s">
        <v>904</v>
      </c>
      <c r="I3636" s="29" t="s">
        <v>905</v>
      </c>
      <c r="J3636" s="29" t="s">
        <v>912</v>
      </c>
      <c r="K3636" s="29" t="s">
        <v>907</v>
      </c>
      <c r="L3636" s="29" t="s">
        <v>924</v>
      </c>
      <c r="M3636" s="29" t="s">
        <v>1223</v>
      </c>
      <c r="N3636" s="29">
        <v>1968</v>
      </c>
      <c r="O3636" s="29" t="s">
        <v>908</v>
      </c>
      <c r="P3636" s="29"/>
      <c r="Q3636" s="29"/>
      <c r="R3636" s="29"/>
    </row>
    <row r="3637" spans="2:18" s="11" customFormat="1" ht="12.95" customHeight="1" x14ac:dyDescent="0.2">
      <c r="B3637" s="29" t="s">
        <v>902</v>
      </c>
      <c r="C3637" s="30" t="s">
        <v>1221</v>
      </c>
      <c r="D3637" s="30" t="s">
        <v>1177</v>
      </c>
      <c r="E3637" s="29" t="s">
        <v>1222</v>
      </c>
      <c r="F3637" s="29">
        <v>2250</v>
      </c>
      <c r="G3637" s="29" t="s">
        <v>1128</v>
      </c>
      <c r="H3637" s="29" t="s">
        <v>904</v>
      </c>
      <c r="I3637" s="29" t="s">
        <v>905</v>
      </c>
      <c r="J3637" s="29" t="s">
        <v>912</v>
      </c>
      <c r="K3637" s="29" t="s">
        <v>907</v>
      </c>
      <c r="L3637" s="29" t="s">
        <v>924</v>
      </c>
      <c r="M3637" s="29" t="s">
        <v>1223</v>
      </c>
      <c r="N3637" s="29">
        <v>1968</v>
      </c>
      <c r="O3637" s="29" t="s">
        <v>908</v>
      </c>
      <c r="P3637" s="29"/>
      <c r="Q3637" s="29"/>
      <c r="R3637" s="29"/>
    </row>
    <row r="3638" spans="2:18" s="11" customFormat="1" ht="12.95" customHeight="1" x14ac:dyDescent="0.2">
      <c r="B3638" s="29" t="s">
        <v>902</v>
      </c>
      <c r="C3638" s="30" t="s">
        <v>1221</v>
      </c>
      <c r="D3638" s="30" t="s">
        <v>1177</v>
      </c>
      <c r="E3638" s="29" t="s">
        <v>1222</v>
      </c>
      <c r="F3638" s="29">
        <v>2250</v>
      </c>
      <c r="G3638" s="29" t="s">
        <v>1128</v>
      </c>
      <c r="H3638" s="29" t="s">
        <v>904</v>
      </c>
      <c r="I3638" s="29" t="s">
        <v>905</v>
      </c>
      <c r="J3638" s="29" t="s">
        <v>921</v>
      </c>
      <c r="K3638" s="29" t="s">
        <v>907</v>
      </c>
      <c r="L3638" s="29" t="s">
        <v>924</v>
      </c>
      <c r="M3638" s="29" t="s">
        <v>1223</v>
      </c>
      <c r="N3638" s="29">
        <v>1968</v>
      </c>
      <c r="O3638" s="29" t="s">
        <v>908</v>
      </c>
      <c r="P3638" s="29"/>
      <c r="Q3638" s="29"/>
      <c r="R3638" s="29"/>
    </row>
    <row r="3639" spans="2:18" s="11" customFormat="1" ht="12.95" customHeight="1" x14ac:dyDescent="0.2">
      <c r="B3639" s="29" t="s">
        <v>902</v>
      </c>
      <c r="C3639" s="30" t="s">
        <v>1221</v>
      </c>
      <c r="D3639" s="30" t="s">
        <v>1177</v>
      </c>
      <c r="E3639" s="29" t="s">
        <v>1222</v>
      </c>
      <c r="F3639" s="29">
        <v>2250</v>
      </c>
      <c r="G3639" s="29" t="s">
        <v>1128</v>
      </c>
      <c r="H3639" s="29" t="s">
        <v>904</v>
      </c>
      <c r="I3639" s="29" t="s">
        <v>905</v>
      </c>
      <c r="J3639" s="29" t="s">
        <v>921</v>
      </c>
      <c r="K3639" s="29" t="s">
        <v>907</v>
      </c>
      <c r="L3639" s="29" t="s">
        <v>924</v>
      </c>
      <c r="M3639" s="29" t="s">
        <v>1223</v>
      </c>
      <c r="N3639" s="29">
        <v>1968</v>
      </c>
      <c r="O3639" s="29" t="s">
        <v>908</v>
      </c>
      <c r="P3639" s="29"/>
      <c r="Q3639" s="29"/>
      <c r="R3639" s="29"/>
    </row>
    <row r="3640" spans="2:18" s="11" customFormat="1" ht="12.95" customHeight="1" x14ac:dyDescent="0.2">
      <c r="B3640" s="29" t="s">
        <v>902</v>
      </c>
      <c r="C3640" s="30" t="s">
        <v>1221</v>
      </c>
      <c r="D3640" s="30" t="s">
        <v>955</v>
      </c>
      <c r="E3640" s="29" t="s">
        <v>643</v>
      </c>
      <c r="F3640" s="29">
        <v>2250</v>
      </c>
      <c r="G3640" s="29" t="s">
        <v>1128</v>
      </c>
      <c r="H3640" s="29" t="s">
        <v>904</v>
      </c>
      <c r="I3640" s="29" t="s">
        <v>906</v>
      </c>
      <c r="J3640" s="29" t="s">
        <v>921</v>
      </c>
      <c r="K3640" s="29" t="s">
        <v>1521</v>
      </c>
      <c r="L3640" s="29" t="s">
        <v>644</v>
      </c>
      <c r="M3640" s="29">
        <v>5000</v>
      </c>
      <c r="N3640" s="29">
        <v>1969</v>
      </c>
      <c r="O3640" s="29" t="s">
        <v>1891</v>
      </c>
      <c r="P3640" s="29"/>
      <c r="Q3640" s="29"/>
      <c r="R3640" s="29"/>
    </row>
    <row r="3641" spans="2:18" s="11" customFormat="1" ht="12.95" customHeight="1" x14ac:dyDescent="0.2">
      <c r="B3641" s="29" t="s">
        <v>902</v>
      </c>
      <c r="C3641" s="30" t="s">
        <v>1221</v>
      </c>
      <c r="D3641" s="30" t="s">
        <v>1177</v>
      </c>
      <c r="E3641" s="29" t="s">
        <v>1222</v>
      </c>
      <c r="F3641" s="29">
        <v>2250</v>
      </c>
      <c r="G3641" s="29" t="s">
        <v>1128</v>
      </c>
      <c r="H3641" s="29" t="s">
        <v>904</v>
      </c>
      <c r="I3641" s="29" t="s">
        <v>905</v>
      </c>
      <c r="J3641" s="29" t="s">
        <v>912</v>
      </c>
      <c r="K3641" s="29" t="s">
        <v>907</v>
      </c>
      <c r="L3641" s="29" t="s">
        <v>924</v>
      </c>
      <c r="M3641" s="29" t="s">
        <v>1223</v>
      </c>
      <c r="N3641" s="29">
        <v>1968</v>
      </c>
      <c r="O3641" s="29" t="s">
        <v>908</v>
      </c>
      <c r="P3641" s="29"/>
      <c r="Q3641" s="29"/>
      <c r="R3641" s="29"/>
    </row>
    <row r="3642" spans="2:18" s="11" customFormat="1" ht="12.95" customHeight="1" x14ac:dyDescent="0.2">
      <c r="B3642" s="29" t="s">
        <v>902</v>
      </c>
      <c r="C3642" s="30" t="s">
        <v>1221</v>
      </c>
      <c r="D3642" s="30" t="s">
        <v>1177</v>
      </c>
      <c r="E3642" s="29" t="s">
        <v>1222</v>
      </c>
      <c r="F3642" s="29">
        <v>2250</v>
      </c>
      <c r="G3642" s="29" t="s">
        <v>1128</v>
      </c>
      <c r="H3642" s="29" t="s">
        <v>904</v>
      </c>
      <c r="I3642" s="29" t="s">
        <v>905</v>
      </c>
      <c r="J3642" s="29" t="s">
        <v>912</v>
      </c>
      <c r="K3642" s="29" t="s">
        <v>907</v>
      </c>
      <c r="L3642" s="29" t="s">
        <v>924</v>
      </c>
      <c r="M3642" s="29" t="s">
        <v>1223</v>
      </c>
      <c r="N3642" s="29">
        <v>1968</v>
      </c>
      <c r="O3642" s="29" t="s">
        <v>908</v>
      </c>
      <c r="P3642" s="29"/>
      <c r="Q3642" s="29"/>
      <c r="R3642" s="29"/>
    </row>
    <row r="3643" spans="2:18" s="11" customFormat="1" ht="12.95" customHeight="1" x14ac:dyDescent="0.2">
      <c r="B3643" s="29" t="s">
        <v>902</v>
      </c>
      <c r="C3643" s="30" t="s">
        <v>1221</v>
      </c>
      <c r="D3643" s="30" t="s">
        <v>1177</v>
      </c>
      <c r="E3643" s="29" t="s">
        <v>1222</v>
      </c>
      <c r="F3643" s="29">
        <v>2250</v>
      </c>
      <c r="G3643" s="29" t="s">
        <v>1128</v>
      </c>
      <c r="H3643" s="29" t="s">
        <v>904</v>
      </c>
      <c r="I3643" s="29" t="s">
        <v>905</v>
      </c>
      <c r="J3643" s="29" t="s">
        <v>921</v>
      </c>
      <c r="K3643" s="29" t="s">
        <v>907</v>
      </c>
      <c r="L3643" s="29" t="s">
        <v>924</v>
      </c>
      <c r="M3643" s="29" t="s">
        <v>1223</v>
      </c>
      <c r="N3643" s="29">
        <v>1968</v>
      </c>
      <c r="O3643" s="29" t="s">
        <v>908</v>
      </c>
      <c r="P3643" s="29"/>
      <c r="Q3643" s="29"/>
      <c r="R3643" s="29"/>
    </row>
    <row r="3644" spans="2:18" s="11" customFormat="1" ht="12.95" customHeight="1" x14ac:dyDescent="0.2">
      <c r="B3644" s="29" t="s">
        <v>902</v>
      </c>
      <c r="C3644" s="30" t="s">
        <v>1221</v>
      </c>
      <c r="D3644" s="30" t="s">
        <v>1177</v>
      </c>
      <c r="E3644" s="29" t="s">
        <v>1222</v>
      </c>
      <c r="F3644" s="29">
        <v>2250</v>
      </c>
      <c r="G3644" s="29" t="s">
        <v>1128</v>
      </c>
      <c r="H3644" s="29" t="s">
        <v>904</v>
      </c>
      <c r="I3644" s="29" t="s">
        <v>905</v>
      </c>
      <c r="J3644" s="29" t="s">
        <v>921</v>
      </c>
      <c r="K3644" s="29" t="s">
        <v>907</v>
      </c>
      <c r="L3644" s="29" t="s">
        <v>924</v>
      </c>
      <c r="M3644" s="29" t="s">
        <v>1223</v>
      </c>
      <c r="N3644" s="29">
        <v>1968</v>
      </c>
      <c r="O3644" s="29" t="s">
        <v>908</v>
      </c>
      <c r="P3644" s="29"/>
      <c r="Q3644" s="29"/>
      <c r="R3644" s="29"/>
    </row>
    <row r="3645" spans="2:18" s="11" customFormat="1" ht="12.95" customHeight="1" x14ac:dyDescent="0.2">
      <c r="B3645" s="29" t="s">
        <v>902</v>
      </c>
      <c r="C3645" s="30" t="s">
        <v>1221</v>
      </c>
      <c r="D3645" s="30" t="s">
        <v>955</v>
      </c>
      <c r="E3645" s="29" t="s">
        <v>643</v>
      </c>
      <c r="F3645" s="29">
        <v>2250</v>
      </c>
      <c r="G3645" s="29" t="s">
        <v>1128</v>
      </c>
      <c r="H3645" s="29" t="s">
        <v>904</v>
      </c>
      <c r="I3645" s="29" t="s">
        <v>906</v>
      </c>
      <c r="J3645" s="29" t="s">
        <v>921</v>
      </c>
      <c r="K3645" s="29" t="s">
        <v>1521</v>
      </c>
      <c r="L3645" s="29" t="s">
        <v>644</v>
      </c>
      <c r="M3645" s="29">
        <v>5000</v>
      </c>
      <c r="N3645" s="29">
        <v>1969</v>
      </c>
      <c r="O3645" s="29" t="s">
        <v>1891</v>
      </c>
      <c r="P3645" s="29"/>
      <c r="Q3645" s="29"/>
      <c r="R3645" s="29"/>
    </row>
    <row r="3646" spans="2:18" s="11" customFormat="1" ht="14.1" customHeight="1" x14ac:dyDescent="0.2">
      <c r="B3646" s="11" t="s">
        <v>902</v>
      </c>
      <c r="C3646" s="144" t="s">
        <v>1221</v>
      </c>
      <c r="D3646" s="144" t="s">
        <v>1177</v>
      </c>
      <c r="E3646" s="11" t="s">
        <v>1222</v>
      </c>
      <c r="F3646" s="11">
        <v>2250</v>
      </c>
      <c r="G3646" s="11" t="s">
        <v>1128</v>
      </c>
      <c r="H3646" s="11" t="s">
        <v>904</v>
      </c>
      <c r="I3646" s="11" t="s">
        <v>905</v>
      </c>
      <c r="J3646" s="11" t="s">
        <v>912</v>
      </c>
      <c r="K3646" s="11" t="s">
        <v>907</v>
      </c>
      <c r="L3646" s="11" t="s">
        <v>924</v>
      </c>
      <c r="M3646" s="11" t="s">
        <v>1223</v>
      </c>
      <c r="N3646" s="11">
        <v>1968</v>
      </c>
      <c r="O3646" s="11" t="s">
        <v>908</v>
      </c>
      <c r="R3646" s="29"/>
    </row>
    <row r="3647" spans="2:18" s="11" customFormat="1" ht="12.95" customHeight="1" x14ac:dyDescent="0.2">
      <c r="B3647" s="11" t="s">
        <v>902</v>
      </c>
      <c r="C3647" s="144" t="s">
        <v>1221</v>
      </c>
      <c r="D3647" s="144" t="s">
        <v>1177</v>
      </c>
      <c r="E3647" s="11" t="s">
        <v>1222</v>
      </c>
      <c r="F3647" s="11">
        <v>2250</v>
      </c>
      <c r="G3647" s="11" t="s">
        <v>1128</v>
      </c>
      <c r="H3647" s="11" t="s">
        <v>904</v>
      </c>
      <c r="I3647" s="11" t="s">
        <v>905</v>
      </c>
      <c r="J3647" s="11" t="s">
        <v>912</v>
      </c>
      <c r="K3647" s="11" t="s">
        <v>907</v>
      </c>
      <c r="L3647" s="11" t="s">
        <v>924</v>
      </c>
      <c r="M3647" s="11" t="s">
        <v>1223</v>
      </c>
      <c r="N3647" s="11">
        <v>1968</v>
      </c>
      <c r="O3647" s="11" t="s">
        <v>908</v>
      </c>
    </row>
    <row r="3648" spans="2:18" s="11" customFormat="1" ht="12.95" customHeight="1" x14ac:dyDescent="0.2">
      <c r="B3648" s="11" t="s">
        <v>902</v>
      </c>
      <c r="C3648" s="144" t="s">
        <v>1221</v>
      </c>
      <c r="D3648" s="144" t="s">
        <v>1177</v>
      </c>
      <c r="E3648" s="11" t="s">
        <v>1222</v>
      </c>
      <c r="F3648" s="11">
        <v>2250</v>
      </c>
      <c r="G3648" s="11" t="s">
        <v>1128</v>
      </c>
      <c r="H3648" s="11" t="s">
        <v>904</v>
      </c>
      <c r="I3648" s="11" t="s">
        <v>905</v>
      </c>
      <c r="J3648" s="11" t="s">
        <v>921</v>
      </c>
      <c r="K3648" s="11" t="s">
        <v>907</v>
      </c>
      <c r="L3648" s="11" t="s">
        <v>924</v>
      </c>
      <c r="M3648" s="11" t="s">
        <v>1223</v>
      </c>
      <c r="N3648" s="11">
        <v>1968</v>
      </c>
      <c r="O3648" s="11" t="s">
        <v>908</v>
      </c>
      <c r="R3648" s="29"/>
    </row>
    <row r="3649" spans="1:254" s="11" customFormat="1" ht="12.95" customHeight="1" x14ac:dyDescent="0.2">
      <c r="B3649" s="29" t="s">
        <v>902</v>
      </c>
      <c r="C3649" s="30" t="s">
        <v>2475</v>
      </c>
      <c r="D3649" s="30" t="s">
        <v>1149</v>
      </c>
      <c r="E3649" s="29" t="s">
        <v>2476</v>
      </c>
      <c r="F3649" s="29">
        <v>9201</v>
      </c>
      <c r="G3649" s="29" t="s">
        <v>150</v>
      </c>
      <c r="H3649" s="29" t="s">
        <v>904</v>
      </c>
      <c r="I3649" s="29" t="s">
        <v>936</v>
      </c>
      <c r="J3649" s="29" t="s">
        <v>906</v>
      </c>
      <c r="K3649" s="29" t="s">
        <v>937</v>
      </c>
      <c r="L3649" s="29" t="s">
        <v>1138</v>
      </c>
      <c r="M3649" s="29" t="s">
        <v>2477</v>
      </c>
      <c r="N3649" s="29">
        <v>1926</v>
      </c>
      <c r="O3649" s="29" t="s">
        <v>1550</v>
      </c>
      <c r="P3649" s="29" t="s">
        <v>2431</v>
      </c>
      <c r="Q3649" s="29"/>
      <c r="R3649" s="29"/>
    </row>
    <row r="3650" spans="1:254" s="11" customFormat="1" ht="12.95" customHeight="1" x14ac:dyDescent="0.2">
      <c r="B3650" s="29" t="s">
        <v>902</v>
      </c>
      <c r="C3650" s="30" t="s">
        <v>252</v>
      </c>
      <c r="D3650" s="30" t="s">
        <v>253</v>
      </c>
      <c r="E3650" s="29" t="s">
        <v>254</v>
      </c>
      <c r="F3650" s="29">
        <v>2312</v>
      </c>
      <c r="G3650" s="29" t="s">
        <v>975</v>
      </c>
      <c r="H3650" s="29" t="s">
        <v>904</v>
      </c>
      <c r="I3650" s="29" t="s">
        <v>905</v>
      </c>
      <c r="J3650" s="29" t="s">
        <v>921</v>
      </c>
      <c r="K3650" s="29" t="s">
        <v>907</v>
      </c>
      <c r="L3650" s="29" t="s">
        <v>1017</v>
      </c>
      <c r="M3650" s="29" t="s">
        <v>255</v>
      </c>
      <c r="N3650" s="29">
        <v>1944</v>
      </c>
      <c r="O3650" s="29" t="s">
        <v>2314</v>
      </c>
      <c r="P3650" s="29" t="s">
        <v>2546</v>
      </c>
      <c r="Q3650" s="29"/>
    </row>
    <row r="3651" spans="1:254" s="11" customFormat="1" ht="12.95" customHeight="1" x14ac:dyDescent="0.2">
      <c r="B3651" s="11" t="s">
        <v>902</v>
      </c>
      <c r="C3651" s="144" t="s">
        <v>252</v>
      </c>
      <c r="D3651" s="144" t="s">
        <v>253</v>
      </c>
      <c r="E3651" s="11" t="s">
        <v>254</v>
      </c>
      <c r="F3651" s="11">
        <v>2312</v>
      </c>
      <c r="G3651" s="11" t="s">
        <v>975</v>
      </c>
      <c r="H3651" s="11" t="s">
        <v>904</v>
      </c>
      <c r="I3651" s="11" t="s">
        <v>905</v>
      </c>
      <c r="J3651" s="11" t="s">
        <v>921</v>
      </c>
      <c r="K3651" s="11" t="s">
        <v>907</v>
      </c>
      <c r="L3651" s="11" t="s">
        <v>1017</v>
      </c>
      <c r="M3651" s="11" t="s">
        <v>255</v>
      </c>
      <c r="N3651" s="11">
        <v>1965</v>
      </c>
      <c r="O3651" s="11" t="s">
        <v>2314</v>
      </c>
    </row>
    <row r="3652" spans="1:254" s="11" customFormat="1" ht="12.95" customHeight="1" x14ac:dyDescent="0.2">
      <c r="A3652" s="173">
        <v>86</v>
      </c>
      <c r="B3652" s="171" t="s">
        <v>902</v>
      </c>
      <c r="C3652" s="172" t="s">
        <v>252</v>
      </c>
      <c r="D3652" s="172" t="s">
        <v>253</v>
      </c>
      <c r="E3652" s="171" t="s">
        <v>254</v>
      </c>
      <c r="F3652" s="171">
        <v>2312</v>
      </c>
      <c r="G3652" s="171" t="s">
        <v>975</v>
      </c>
      <c r="H3652" s="171" t="s">
        <v>904</v>
      </c>
      <c r="I3652" s="171" t="s">
        <v>905</v>
      </c>
      <c r="J3652" s="171" t="s">
        <v>1083</v>
      </c>
      <c r="K3652" s="171" t="s">
        <v>907</v>
      </c>
      <c r="L3652" s="171" t="s">
        <v>916</v>
      </c>
      <c r="M3652" s="171" t="s">
        <v>2971</v>
      </c>
      <c r="N3652" s="171">
        <v>1913</v>
      </c>
      <c r="O3652" s="171" t="s">
        <v>1125</v>
      </c>
      <c r="P3652" s="171" t="s">
        <v>2916</v>
      </c>
      <c r="Q3652" s="173"/>
      <c r="R3652" s="29"/>
    </row>
    <row r="3653" spans="1:254" s="11" customFormat="1" ht="12.95" customHeight="1" x14ac:dyDescent="0.2">
      <c r="B3653" s="29" t="s">
        <v>981</v>
      </c>
      <c r="C3653" s="30" t="s">
        <v>2593</v>
      </c>
      <c r="D3653" s="30" t="s">
        <v>239</v>
      </c>
      <c r="E3653" s="29" t="s">
        <v>254</v>
      </c>
      <c r="F3653" s="29">
        <v>2312</v>
      </c>
      <c r="G3653" s="29" t="s">
        <v>975</v>
      </c>
      <c r="H3653" s="29" t="s">
        <v>904</v>
      </c>
      <c r="I3653" s="29" t="s">
        <v>905</v>
      </c>
      <c r="J3653" s="29" t="s">
        <v>1083</v>
      </c>
      <c r="K3653" s="29" t="s">
        <v>907</v>
      </c>
      <c r="L3653" s="29" t="s">
        <v>916</v>
      </c>
      <c r="M3653" s="29" t="s">
        <v>2592</v>
      </c>
      <c r="N3653" s="29">
        <v>1913</v>
      </c>
      <c r="O3653" s="29" t="s">
        <v>2314</v>
      </c>
      <c r="P3653" s="11" t="s">
        <v>2571</v>
      </c>
      <c r="R3653" s="29"/>
    </row>
    <row r="3654" spans="1:254" s="11" customFormat="1" ht="12.95" customHeight="1" x14ac:dyDescent="0.2">
      <c r="B3654" s="29" t="s">
        <v>981</v>
      </c>
      <c r="C3654" s="30" t="s">
        <v>2593</v>
      </c>
      <c r="D3654" s="30" t="s">
        <v>239</v>
      </c>
      <c r="E3654" s="29" t="s">
        <v>254</v>
      </c>
      <c r="F3654" s="29">
        <v>2312</v>
      </c>
      <c r="G3654" s="29" t="s">
        <v>975</v>
      </c>
      <c r="H3654" s="29" t="s">
        <v>904</v>
      </c>
      <c r="I3654" s="29" t="s">
        <v>905</v>
      </c>
      <c r="J3654" s="29" t="s">
        <v>1083</v>
      </c>
      <c r="K3654" s="29" t="s">
        <v>907</v>
      </c>
      <c r="L3654" s="29" t="s">
        <v>916</v>
      </c>
      <c r="M3654" s="29" t="s">
        <v>2592</v>
      </c>
      <c r="N3654" s="29">
        <v>1913</v>
      </c>
      <c r="O3654" s="29" t="s">
        <v>2314</v>
      </c>
      <c r="P3654" s="11" t="s">
        <v>2571</v>
      </c>
      <c r="R3654" s="29"/>
    </row>
    <row r="3655" spans="1:254" s="11" customFormat="1" ht="12.95" customHeight="1" x14ac:dyDescent="0.2">
      <c r="B3655" s="29" t="s">
        <v>902</v>
      </c>
      <c r="C3655" s="30" t="s">
        <v>1649</v>
      </c>
      <c r="D3655" s="30" t="s">
        <v>1650</v>
      </c>
      <c r="E3655" s="29" t="s">
        <v>1651</v>
      </c>
      <c r="F3655" s="29">
        <v>2393</v>
      </c>
      <c r="G3655" s="29" t="s">
        <v>1398</v>
      </c>
      <c r="H3655" s="29" t="s">
        <v>904</v>
      </c>
      <c r="I3655" s="29" t="s">
        <v>959</v>
      </c>
      <c r="J3655" s="29"/>
      <c r="K3655" s="29" t="s">
        <v>960</v>
      </c>
      <c r="L3655" s="29" t="s">
        <v>1652</v>
      </c>
      <c r="M3655" s="29" t="s">
        <v>1653</v>
      </c>
      <c r="N3655" s="29">
        <v>1928</v>
      </c>
      <c r="O3655" s="29" t="s">
        <v>1648</v>
      </c>
      <c r="P3655" s="29"/>
      <c r="Q3655" s="29"/>
      <c r="R3655" s="29"/>
    </row>
    <row r="3656" spans="1:254" s="11" customFormat="1" ht="14.1" customHeight="1" x14ac:dyDescent="0.2">
      <c r="B3656" s="29" t="s">
        <v>902</v>
      </c>
      <c r="C3656" s="30" t="s">
        <v>1649</v>
      </c>
      <c r="D3656" s="30" t="s">
        <v>1650</v>
      </c>
      <c r="E3656" s="29" t="s">
        <v>1651</v>
      </c>
      <c r="F3656" s="29">
        <v>2393</v>
      </c>
      <c r="G3656" s="29" t="s">
        <v>1398</v>
      </c>
      <c r="H3656" s="29" t="s">
        <v>904</v>
      </c>
      <c r="I3656" s="29" t="s">
        <v>959</v>
      </c>
      <c r="J3656" s="29"/>
      <c r="K3656" s="29" t="s">
        <v>960</v>
      </c>
      <c r="L3656" s="29" t="s">
        <v>1652</v>
      </c>
      <c r="M3656" s="29" t="s">
        <v>1653</v>
      </c>
      <c r="N3656" s="29">
        <v>1928</v>
      </c>
      <c r="O3656" s="29" t="s">
        <v>1648</v>
      </c>
      <c r="P3656" s="29"/>
      <c r="Q3656" s="29"/>
      <c r="R3656" s="29"/>
    </row>
    <row r="3657" spans="1:254" s="11" customFormat="1" ht="12.95" customHeight="1" x14ac:dyDescent="0.2">
      <c r="B3657" s="29" t="s">
        <v>902</v>
      </c>
      <c r="C3657" s="30" t="s">
        <v>1649</v>
      </c>
      <c r="D3657" s="30" t="s">
        <v>1650</v>
      </c>
      <c r="E3657" s="29" t="s">
        <v>1651</v>
      </c>
      <c r="F3657" s="29">
        <v>2393</v>
      </c>
      <c r="G3657" s="29" t="s">
        <v>1398</v>
      </c>
      <c r="H3657" s="29" t="s">
        <v>904</v>
      </c>
      <c r="I3657" s="29" t="s">
        <v>959</v>
      </c>
      <c r="J3657" s="29"/>
      <c r="K3657" s="29" t="s">
        <v>960</v>
      </c>
      <c r="L3657" s="29" t="s">
        <v>1652</v>
      </c>
      <c r="M3657" s="29" t="s">
        <v>1653</v>
      </c>
      <c r="N3657" s="29">
        <v>1928</v>
      </c>
      <c r="O3657" s="29" t="s">
        <v>1648</v>
      </c>
      <c r="P3657" s="29"/>
      <c r="Q3657" s="29"/>
      <c r="R3657" s="29"/>
    </row>
    <row r="3658" spans="1:254" s="11" customFormat="1" ht="12.95" customHeight="1" x14ac:dyDescent="0.2">
      <c r="B3658" s="29" t="s">
        <v>902</v>
      </c>
      <c r="C3658" s="30" t="s">
        <v>1649</v>
      </c>
      <c r="D3658" s="30" t="s">
        <v>1650</v>
      </c>
      <c r="E3658" s="29" t="s">
        <v>1651</v>
      </c>
      <c r="F3658" s="29">
        <v>2393</v>
      </c>
      <c r="G3658" s="29" t="s">
        <v>1398</v>
      </c>
      <c r="H3658" s="29" t="s">
        <v>904</v>
      </c>
      <c r="I3658" s="29" t="s">
        <v>959</v>
      </c>
      <c r="J3658" s="29"/>
      <c r="K3658" s="29" t="s">
        <v>960</v>
      </c>
      <c r="L3658" s="29" t="s">
        <v>1652</v>
      </c>
      <c r="M3658" s="29" t="s">
        <v>1653</v>
      </c>
      <c r="N3658" s="29">
        <v>1928</v>
      </c>
      <c r="O3658" s="29" t="s">
        <v>1648</v>
      </c>
      <c r="P3658" s="29"/>
      <c r="Q3658" s="29"/>
      <c r="R3658" s="29"/>
    </row>
    <row r="3659" spans="1:254" s="150" customFormat="1" ht="12.95" customHeight="1" x14ac:dyDescent="0.2">
      <c r="A3659" s="11"/>
      <c r="B3659" s="29" t="s">
        <v>902</v>
      </c>
      <c r="C3659" s="30" t="s">
        <v>256</v>
      </c>
      <c r="D3659" s="30" t="s">
        <v>1338</v>
      </c>
      <c r="E3659" s="29" t="s">
        <v>257</v>
      </c>
      <c r="F3659" s="29">
        <v>1241</v>
      </c>
      <c r="G3659" s="29" t="s">
        <v>1395</v>
      </c>
      <c r="H3659" s="29" t="s">
        <v>904</v>
      </c>
      <c r="I3659" s="29" t="s">
        <v>936</v>
      </c>
      <c r="J3659" s="29" t="s">
        <v>912</v>
      </c>
      <c r="K3659" s="29" t="s">
        <v>937</v>
      </c>
      <c r="L3659" s="29" t="s">
        <v>943</v>
      </c>
      <c r="M3659" s="29" t="s">
        <v>1340</v>
      </c>
      <c r="N3659" s="29">
        <v>1951</v>
      </c>
      <c r="O3659" s="29"/>
      <c r="P3659" s="29"/>
      <c r="Q3659" s="29"/>
      <c r="R3659" s="29"/>
      <c r="S3659" s="11"/>
      <c r="T3659" s="11"/>
      <c r="U3659" s="11"/>
      <c r="V3659" s="11"/>
      <c r="W3659" s="11"/>
      <c r="X3659" s="11"/>
      <c r="Y3659" s="11"/>
      <c r="Z3659" s="11"/>
      <c r="AA3659" s="11"/>
      <c r="AB3659" s="11"/>
      <c r="AC3659" s="11"/>
      <c r="AD3659" s="11"/>
      <c r="AE3659" s="11"/>
      <c r="AF3659" s="11"/>
      <c r="AG3659" s="11"/>
      <c r="AH3659" s="11"/>
      <c r="AI3659" s="11"/>
      <c r="AJ3659" s="11"/>
      <c r="AK3659" s="11"/>
      <c r="AL3659" s="11"/>
      <c r="AM3659" s="11"/>
      <c r="AN3659" s="11"/>
      <c r="AO3659" s="11"/>
      <c r="AP3659" s="11"/>
      <c r="AQ3659" s="11"/>
      <c r="AR3659" s="11"/>
      <c r="AS3659" s="11"/>
      <c r="AT3659" s="11"/>
      <c r="AU3659" s="11"/>
      <c r="AV3659" s="11"/>
      <c r="AW3659" s="11"/>
      <c r="AX3659" s="11"/>
      <c r="AY3659" s="11"/>
      <c r="AZ3659" s="11"/>
      <c r="BA3659" s="11"/>
      <c r="BB3659" s="11"/>
      <c r="BC3659" s="11"/>
      <c r="BD3659" s="11"/>
      <c r="BE3659" s="11"/>
      <c r="BF3659" s="11"/>
      <c r="BG3659" s="11"/>
      <c r="BH3659" s="11"/>
      <c r="BI3659" s="11"/>
      <c r="BJ3659" s="11"/>
      <c r="BK3659" s="11"/>
      <c r="BL3659" s="11"/>
      <c r="BM3659" s="11"/>
      <c r="BN3659" s="11"/>
      <c r="BO3659" s="11"/>
      <c r="BP3659" s="11"/>
      <c r="BQ3659" s="11"/>
      <c r="BR3659" s="11"/>
      <c r="BS3659" s="11"/>
      <c r="BT3659" s="11"/>
      <c r="BU3659" s="11"/>
      <c r="BV3659" s="11"/>
      <c r="BW3659" s="11"/>
      <c r="BX3659" s="11"/>
      <c r="BY3659" s="11"/>
      <c r="BZ3659" s="11"/>
      <c r="CA3659" s="11"/>
      <c r="CB3659" s="11"/>
      <c r="CC3659" s="11"/>
      <c r="CD3659" s="11"/>
      <c r="CE3659" s="11"/>
      <c r="CF3659" s="11"/>
      <c r="CG3659" s="11"/>
      <c r="CH3659" s="11"/>
      <c r="CI3659" s="11"/>
      <c r="CJ3659" s="11"/>
      <c r="CK3659" s="11"/>
      <c r="CL3659" s="11"/>
      <c r="CM3659" s="11"/>
      <c r="CN3659" s="11"/>
      <c r="CO3659" s="11"/>
      <c r="CP3659" s="11"/>
      <c r="CQ3659" s="11"/>
      <c r="CR3659" s="11"/>
      <c r="CS3659" s="11"/>
      <c r="CT3659" s="11"/>
      <c r="CU3659" s="11"/>
      <c r="CV3659" s="11"/>
      <c r="CW3659" s="11"/>
      <c r="CX3659" s="11"/>
      <c r="CY3659" s="11"/>
      <c r="CZ3659" s="11"/>
      <c r="DA3659" s="11"/>
      <c r="DB3659" s="11"/>
      <c r="DC3659" s="11"/>
      <c r="DD3659" s="11"/>
      <c r="DE3659" s="11"/>
      <c r="DF3659" s="11"/>
      <c r="DG3659" s="11"/>
      <c r="DH3659" s="11"/>
      <c r="DI3659" s="11"/>
      <c r="DJ3659" s="11"/>
      <c r="DK3659" s="11"/>
      <c r="DL3659" s="11"/>
      <c r="DM3659" s="11"/>
      <c r="DN3659" s="11"/>
      <c r="DO3659" s="11"/>
      <c r="DP3659" s="11"/>
      <c r="DQ3659" s="11"/>
      <c r="DR3659" s="11"/>
      <c r="DS3659" s="11"/>
      <c r="DT3659" s="11"/>
      <c r="DU3659" s="11"/>
      <c r="DV3659" s="11"/>
      <c r="DW3659" s="11"/>
      <c r="DX3659" s="11"/>
      <c r="DY3659" s="11"/>
      <c r="DZ3659" s="11"/>
      <c r="EA3659" s="11"/>
      <c r="EB3659" s="11"/>
      <c r="EC3659" s="11"/>
      <c r="ED3659" s="11"/>
      <c r="EE3659" s="11"/>
      <c r="EF3659" s="11"/>
      <c r="EG3659" s="11"/>
      <c r="EH3659" s="11"/>
      <c r="EI3659" s="11"/>
      <c r="EJ3659" s="11"/>
      <c r="EK3659" s="11"/>
      <c r="EL3659" s="11"/>
      <c r="EM3659" s="11"/>
      <c r="EN3659" s="11"/>
      <c r="EO3659" s="11"/>
      <c r="EP3659" s="11"/>
      <c r="EQ3659" s="11"/>
      <c r="ER3659" s="11"/>
      <c r="ES3659" s="11"/>
      <c r="ET3659" s="11"/>
      <c r="EU3659" s="11"/>
      <c r="EV3659" s="11"/>
      <c r="EW3659" s="11"/>
      <c r="EX3659" s="11"/>
      <c r="EY3659" s="11"/>
      <c r="EZ3659" s="11"/>
      <c r="FA3659" s="11"/>
      <c r="FB3659" s="11"/>
      <c r="FC3659" s="11"/>
      <c r="FD3659" s="11"/>
      <c r="FE3659" s="11"/>
      <c r="FF3659" s="11"/>
      <c r="FG3659" s="11"/>
      <c r="FH3659" s="11"/>
      <c r="FI3659" s="11"/>
      <c r="FJ3659" s="11"/>
      <c r="FK3659" s="11"/>
      <c r="FL3659" s="11"/>
      <c r="FM3659" s="11"/>
      <c r="FN3659" s="11"/>
      <c r="FO3659" s="11"/>
      <c r="FP3659" s="11"/>
      <c r="FQ3659" s="11"/>
      <c r="FR3659" s="11"/>
      <c r="FS3659" s="11"/>
      <c r="FT3659" s="11"/>
      <c r="FU3659" s="11"/>
      <c r="FV3659" s="11"/>
      <c r="FW3659" s="11"/>
      <c r="FX3659" s="11"/>
      <c r="FY3659" s="11"/>
      <c r="FZ3659" s="11"/>
      <c r="GA3659" s="11"/>
      <c r="GB3659" s="11"/>
      <c r="GC3659" s="11"/>
      <c r="GD3659" s="11"/>
      <c r="GE3659" s="11"/>
      <c r="GF3659" s="11"/>
      <c r="GG3659" s="11"/>
      <c r="GH3659" s="11"/>
      <c r="GI3659" s="11"/>
      <c r="GJ3659" s="11"/>
      <c r="GK3659" s="11"/>
      <c r="GL3659" s="11"/>
      <c r="GM3659" s="11"/>
      <c r="GN3659" s="11"/>
      <c r="GO3659" s="11"/>
      <c r="GP3659" s="11"/>
      <c r="GQ3659" s="11"/>
      <c r="GR3659" s="11"/>
      <c r="GS3659" s="11"/>
      <c r="GT3659" s="11"/>
      <c r="GU3659" s="11"/>
      <c r="GV3659" s="11"/>
      <c r="GW3659" s="11"/>
      <c r="GX3659" s="11"/>
      <c r="GY3659" s="11"/>
      <c r="GZ3659" s="11"/>
      <c r="HA3659" s="11"/>
      <c r="HB3659" s="11"/>
      <c r="HC3659" s="11"/>
      <c r="HD3659" s="11"/>
      <c r="HE3659" s="11"/>
      <c r="HF3659" s="11"/>
      <c r="HG3659" s="11"/>
      <c r="HH3659" s="11"/>
      <c r="HI3659" s="11"/>
      <c r="HJ3659" s="11"/>
      <c r="HK3659" s="11"/>
      <c r="HL3659" s="11"/>
      <c r="HM3659" s="11"/>
      <c r="HN3659" s="11"/>
      <c r="HO3659" s="11"/>
      <c r="HP3659" s="11"/>
      <c r="HQ3659" s="11"/>
      <c r="HR3659" s="11"/>
      <c r="HS3659" s="11"/>
      <c r="HT3659" s="11"/>
      <c r="HU3659" s="11"/>
      <c r="HV3659" s="11"/>
      <c r="HW3659" s="11"/>
      <c r="HX3659" s="11"/>
      <c r="HY3659" s="11"/>
      <c r="HZ3659" s="11"/>
      <c r="IA3659" s="11"/>
      <c r="IB3659" s="11"/>
      <c r="IC3659" s="11"/>
      <c r="ID3659" s="11"/>
      <c r="IE3659" s="11"/>
      <c r="IF3659" s="11"/>
      <c r="IG3659" s="11"/>
      <c r="IH3659" s="11"/>
      <c r="II3659" s="11"/>
      <c r="IJ3659" s="11"/>
      <c r="IK3659" s="11"/>
      <c r="IL3659" s="11"/>
      <c r="IM3659" s="11"/>
      <c r="IN3659" s="11"/>
      <c r="IO3659" s="11"/>
      <c r="IP3659" s="11"/>
      <c r="IQ3659" s="11"/>
      <c r="IR3659" s="11"/>
      <c r="IS3659" s="11"/>
      <c r="IT3659" s="11"/>
    </row>
    <row r="3660" spans="1:254" s="11" customFormat="1" ht="12.95" customHeight="1" x14ac:dyDescent="0.2">
      <c r="B3660" s="29" t="s">
        <v>902</v>
      </c>
      <c r="C3660" s="30" t="s">
        <v>256</v>
      </c>
      <c r="D3660" s="30" t="s">
        <v>1338</v>
      </c>
      <c r="E3660" s="29" t="s">
        <v>257</v>
      </c>
      <c r="F3660" s="29">
        <v>1241</v>
      </c>
      <c r="G3660" s="29" t="s">
        <v>1395</v>
      </c>
      <c r="H3660" s="29" t="s">
        <v>904</v>
      </c>
      <c r="I3660" s="29" t="s">
        <v>936</v>
      </c>
      <c r="J3660" s="29" t="s">
        <v>912</v>
      </c>
      <c r="K3660" s="29" t="s">
        <v>937</v>
      </c>
      <c r="L3660" s="29" t="s">
        <v>943</v>
      </c>
      <c r="M3660" s="29" t="s">
        <v>1340</v>
      </c>
      <c r="N3660" s="29">
        <v>1951</v>
      </c>
      <c r="O3660" s="29"/>
      <c r="P3660" s="29"/>
      <c r="Q3660" s="29"/>
      <c r="R3660" s="29"/>
    </row>
    <row r="3661" spans="1:254" s="11" customFormat="1" ht="12" customHeight="1" x14ac:dyDescent="0.2">
      <c r="B3661" s="29" t="s">
        <v>902</v>
      </c>
      <c r="C3661" s="30" t="s">
        <v>256</v>
      </c>
      <c r="D3661" s="30" t="s">
        <v>1338</v>
      </c>
      <c r="E3661" s="29" t="s">
        <v>257</v>
      </c>
      <c r="F3661" s="29">
        <v>1241</v>
      </c>
      <c r="G3661" s="29" t="s">
        <v>1395</v>
      </c>
      <c r="H3661" s="29" t="s">
        <v>904</v>
      </c>
      <c r="I3661" s="29" t="s">
        <v>936</v>
      </c>
      <c r="J3661" s="29" t="s">
        <v>912</v>
      </c>
      <c r="K3661" s="29" t="s">
        <v>937</v>
      </c>
      <c r="L3661" s="29" t="s">
        <v>943</v>
      </c>
      <c r="M3661" s="29" t="s">
        <v>1340</v>
      </c>
      <c r="N3661" s="29">
        <v>1951</v>
      </c>
      <c r="O3661" s="29"/>
      <c r="P3661" s="29"/>
      <c r="Q3661" s="29"/>
      <c r="R3661" s="29"/>
    </row>
    <row r="3662" spans="1:254" s="11" customFormat="1" ht="12.95" customHeight="1" x14ac:dyDescent="0.2">
      <c r="B3662" s="29" t="s">
        <v>902</v>
      </c>
      <c r="C3662" s="30" t="s">
        <v>256</v>
      </c>
      <c r="D3662" s="30" t="s">
        <v>1338</v>
      </c>
      <c r="E3662" s="29" t="s">
        <v>257</v>
      </c>
      <c r="F3662" s="29">
        <v>1241</v>
      </c>
      <c r="G3662" s="29" t="s">
        <v>1395</v>
      </c>
      <c r="H3662" s="29" t="s">
        <v>904</v>
      </c>
      <c r="I3662" s="29" t="s">
        <v>936</v>
      </c>
      <c r="J3662" s="29" t="s">
        <v>912</v>
      </c>
      <c r="K3662" s="29" t="s">
        <v>937</v>
      </c>
      <c r="L3662" s="29" t="s">
        <v>943</v>
      </c>
      <c r="M3662" s="29" t="s">
        <v>1340</v>
      </c>
      <c r="N3662" s="29">
        <v>1951</v>
      </c>
      <c r="O3662" s="29"/>
      <c r="P3662" s="29"/>
      <c r="Q3662" s="29"/>
      <c r="R3662" s="29"/>
    </row>
    <row r="3663" spans="1:254" s="11" customFormat="1" ht="12.95" customHeight="1" x14ac:dyDescent="0.2">
      <c r="B3663" s="11" t="s">
        <v>902</v>
      </c>
      <c r="C3663" s="144" t="s">
        <v>256</v>
      </c>
      <c r="D3663" s="144" t="s">
        <v>1338</v>
      </c>
      <c r="E3663" s="11" t="s">
        <v>257</v>
      </c>
      <c r="F3663" s="11">
        <v>1241</v>
      </c>
      <c r="G3663" s="11" t="s">
        <v>1395</v>
      </c>
      <c r="H3663" s="11" t="s">
        <v>904</v>
      </c>
      <c r="I3663" s="11" t="s">
        <v>936</v>
      </c>
      <c r="J3663" s="11" t="s">
        <v>912</v>
      </c>
      <c r="K3663" s="11" t="s">
        <v>937</v>
      </c>
      <c r="L3663" s="11" t="s">
        <v>943</v>
      </c>
      <c r="M3663" s="11" t="s">
        <v>1340</v>
      </c>
      <c r="N3663" s="11">
        <v>1951</v>
      </c>
      <c r="R3663" s="29"/>
    </row>
    <row r="3664" spans="1:254" s="11" customFormat="1" ht="12.95" customHeight="1" x14ac:dyDescent="0.2">
      <c r="B3664" s="11" t="s">
        <v>902</v>
      </c>
      <c r="C3664" s="144" t="s">
        <v>256</v>
      </c>
      <c r="D3664" s="144" t="s">
        <v>1338</v>
      </c>
      <c r="E3664" s="11" t="s">
        <v>257</v>
      </c>
      <c r="F3664" s="11">
        <v>1241</v>
      </c>
      <c r="G3664" s="11" t="s">
        <v>1395</v>
      </c>
      <c r="H3664" s="11" t="s">
        <v>904</v>
      </c>
      <c r="I3664" s="11" t="s">
        <v>936</v>
      </c>
      <c r="J3664" s="11" t="s">
        <v>912</v>
      </c>
      <c r="K3664" s="11" t="s">
        <v>937</v>
      </c>
      <c r="L3664" s="11" t="s">
        <v>943</v>
      </c>
      <c r="M3664" s="11" t="s">
        <v>1340</v>
      </c>
      <c r="N3664" s="11">
        <v>1951</v>
      </c>
    </row>
    <row r="3665" spans="2:18" s="11" customFormat="1" ht="12.95" customHeight="1" x14ac:dyDescent="0.2">
      <c r="B3665" s="29" t="s">
        <v>902</v>
      </c>
      <c r="C3665" s="30" t="s">
        <v>258</v>
      </c>
      <c r="D3665" s="30" t="s">
        <v>259</v>
      </c>
      <c r="E3665" s="29" t="s">
        <v>260</v>
      </c>
      <c r="F3665" s="29">
        <v>2344</v>
      </c>
      <c r="G3665" s="29" t="s">
        <v>261</v>
      </c>
      <c r="H3665" s="29" t="s">
        <v>904</v>
      </c>
      <c r="I3665" s="29" t="s">
        <v>905</v>
      </c>
      <c r="J3665" s="29" t="s">
        <v>921</v>
      </c>
      <c r="K3665" s="29" t="s">
        <v>907</v>
      </c>
      <c r="L3665" s="29" t="s">
        <v>924</v>
      </c>
      <c r="M3665" s="29" t="s">
        <v>262</v>
      </c>
      <c r="N3665" s="29">
        <v>1970</v>
      </c>
      <c r="O3665" s="29" t="s">
        <v>1091</v>
      </c>
      <c r="P3665" s="29"/>
      <c r="Q3665" s="29"/>
      <c r="R3665" s="29"/>
    </row>
    <row r="3666" spans="2:18" s="11" customFormat="1" ht="12.95" customHeight="1" x14ac:dyDescent="0.2">
      <c r="B3666" s="29" t="s">
        <v>902</v>
      </c>
      <c r="C3666" s="30" t="s">
        <v>258</v>
      </c>
      <c r="D3666" s="30" t="s">
        <v>259</v>
      </c>
      <c r="E3666" s="29" t="s">
        <v>260</v>
      </c>
      <c r="F3666" s="29">
        <v>2344</v>
      </c>
      <c r="G3666" s="29" t="s">
        <v>261</v>
      </c>
      <c r="H3666" s="29" t="s">
        <v>904</v>
      </c>
      <c r="I3666" s="29" t="s">
        <v>905</v>
      </c>
      <c r="J3666" s="29" t="s">
        <v>921</v>
      </c>
      <c r="K3666" s="29" t="s">
        <v>907</v>
      </c>
      <c r="L3666" s="29" t="s">
        <v>924</v>
      </c>
      <c r="M3666" s="29" t="s">
        <v>262</v>
      </c>
      <c r="N3666" s="29">
        <v>1970</v>
      </c>
      <c r="O3666" s="29" t="s">
        <v>1091</v>
      </c>
      <c r="P3666" s="29"/>
      <c r="Q3666" s="29"/>
      <c r="R3666" s="29"/>
    </row>
    <row r="3667" spans="2:18" s="11" customFormat="1" ht="12.95" customHeight="1" x14ac:dyDescent="0.2">
      <c r="B3667" s="11" t="s">
        <v>902</v>
      </c>
      <c r="C3667" s="144" t="s">
        <v>258</v>
      </c>
      <c r="D3667" s="144" t="s">
        <v>259</v>
      </c>
      <c r="E3667" s="11" t="s">
        <v>260</v>
      </c>
      <c r="F3667" s="11">
        <v>2344</v>
      </c>
      <c r="G3667" s="11" t="s">
        <v>261</v>
      </c>
      <c r="H3667" s="11" t="s">
        <v>904</v>
      </c>
      <c r="I3667" s="11" t="s">
        <v>905</v>
      </c>
      <c r="J3667" s="11" t="s">
        <v>921</v>
      </c>
      <c r="K3667" s="11" t="s">
        <v>907</v>
      </c>
      <c r="L3667" s="11" t="s">
        <v>924</v>
      </c>
      <c r="M3667" s="11" t="s">
        <v>262</v>
      </c>
      <c r="N3667" s="11">
        <v>1970</v>
      </c>
      <c r="O3667" s="11" t="s">
        <v>1091</v>
      </c>
      <c r="R3667" s="29"/>
    </row>
    <row r="3668" spans="2:18" s="11" customFormat="1" ht="12.95" customHeight="1" x14ac:dyDescent="0.2">
      <c r="B3668" s="104" t="s">
        <v>902</v>
      </c>
      <c r="C3668" s="105" t="s">
        <v>700</v>
      </c>
      <c r="D3668" s="105" t="s">
        <v>918</v>
      </c>
      <c r="E3668" s="104" t="s">
        <v>701</v>
      </c>
      <c r="F3668" s="104">
        <v>2361</v>
      </c>
      <c r="G3668" s="104" t="s">
        <v>702</v>
      </c>
      <c r="H3668" s="104" t="s">
        <v>904</v>
      </c>
      <c r="I3668" s="104" t="s">
        <v>905</v>
      </c>
      <c r="J3668" s="104" t="s">
        <v>942</v>
      </c>
      <c r="K3668" s="104" t="s">
        <v>1521</v>
      </c>
      <c r="L3668" s="104" t="s">
        <v>923</v>
      </c>
      <c r="M3668" s="104">
        <v>814</v>
      </c>
      <c r="N3668" s="104">
        <v>1985</v>
      </c>
      <c r="O3668" s="104" t="s">
        <v>908</v>
      </c>
      <c r="P3668" s="29"/>
      <c r="Q3668" s="29"/>
      <c r="R3668" s="29"/>
    </row>
    <row r="3669" spans="2:18" s="11" customFormat="1" ht="14.1" customHeight="1" x14ac:dyDescent="0.2">
      <c r="B3669" s="29" t="s">
        <v>902</v>
      </c>
      <c r="C3669" s="30" t="s">
        <v>700</v>
      </c>
      <c r="D3669" s="30" t="s">
        <v>918</v>
      </c>
      <c r="E3669" s="29" t="s">
        <v>701</v>
      </c>
      <c r="F3669" s="29">
        <v>2361</v>
      </c>
      <c r="G3669" s="29" t="s">
        <v>702</v>
      </c>
      <c r="H3669" s="29" t="s">
        <v>904</v>
      </c>
      <c r="I3669" s="29" t="s">
        <v>905</v>
      </c>
      <c r="J3669" s="29" t="s">
        <v>942</v>
      </c>
      <c r="K3669" s="29" t="s">
        <v>1521</v>
      </c>
      <c r="L3669" s="29" t="s">
        <v>923</v>
      </c>
      <c r="M3669" s="29">
        <v>814</v>
      </c>
      <c r="N3669" s="29">
        <v>1985</v>
      </c>
      <c r="O3669" s="29" t="s">
        <v>908</v>
      </c>
      <c r="P3669" s="29"/>
      <c r="Q3669" s="29"/>
    </row>
    <row r="3670" spans="2:18" s="11" customFormat="1" ht="12.95" customHeight="1" x14ac:dyDescent="0.2">
      <c r="B3670" s="29" t="s">
        <v>902</v>
      </c>
      <c r="C3670" s="30" t="s">
        <v>2582</v>
      </c>
      <c r="D3670" s="30" t="s">
        <v>707</v>
      </c>
      <c r="E3670" s="29" t="s">
        <v>2583</v>
      </c>
      <c r="F3670" s="29">
        <v>2341</v>
      </c>
      <c r="G3670" s="29" t="s">
        <v>699</v>
      </c>
      <c r="H3670" s="29" t="s">
        <v>904</v>
      </c>
      <c r="I3670" s="29" t="s">
        <v>905</v>
      </c>
      <c r="J3670" s="29" t="s">
        <v>942</v>
      </c>
      <c r="K3670" s="29" t="s">
        <v>907</v>
      </c>
      <c r="L3670" s="29" t="s">
        <v>944</v>
      </c>
      <c r="M3670" s="29">
        <v>1300</v>
      </c>
      <c r="N3670" s="29">
        <v>1973</v>
      </c>
      <c r="O3670" s="29" t="s">
        <v>908</v>
      </c>
      <c r="P3670" s="29" t="s">
        <v>2785</v>
      </c>
    </row>
    <row r="3671" spans="2:18" s="11" customFormat="1" ht="12.95" customHeight="1" x14ac:dyDescent="0.2">
      <c r="B3671" s="29" t="s">
        <v>902</v>
      </c>
      <c r="C3671" s="30" t="s">
        <v>2582</v>
      </c>
      <c r="D3671" s="30" t="s">
        <v>707</v>
      </c>
      <c r="E3671" s="29" t="s">
        <v>2583</v>
      </c>
      <c r="F3671" s="29">
        <v>2341</v>
      </c>
      <c r="G3671" s="29" t="s">
        <v>699</v>
      </c>
      <c r="H3671" s="29" t="s">
        <v>904</v>
      </c>
      <c r="I3671" s="29" t="s">
        <v>905</v>
      </c>
      <c r="J3671" s="29" t="s">
        <v>942</v>
      </c>
      <c r="K3671" s="29" t="s">
        <v>907</v>
      </c>
      <c r="L3671" s="29" t="s">
        <v>944</v>
      </c>
      <c r="M3671" s="29">
        <v>1300</v>
      </c>
      <c r="N3671" s="29">
        <v>1973</v>
      </c>
      <c r="O3671" s="29" t="s">
        <v>908</v>
      </c>
      <c r="P3671" s="11" t="s">
        <v>2571</v>
      </c>
      <c r="R3671" s="29"/>
    </row>
    <row r="3672" spans="2:18" s="11" customFormat="1" ht="12.95" customHeight="1" x14ac:dyDescent="0.2">
      <c r="B3672" s="29" t="s">
        <v>902</v>
      </c>
      <c r="C3672" s="30" t="s">
        <v>2582</v>
      </c>
      <c r="D3672" s="30" t="s">
        <v>2572</v>
      </c>
      <c r="E3672" s="29" t="s">
        <v>2583</v>
      </c>
      <c r="F3672" s="29">
        <v>2341</v>
      </c>
      <c r="G3672" s="29" t="s">
        <v>699</v>
      </c>
      <c r="H3672" s="29" t="s">
        <v>904</v>
      </c>
      <c r="I3672" s="29" t="s">
        <v>905</v>
      </c>
      <c r="J3672" s="29" t="s">
        <v>942</v>
      </c>
      <c r="K3672" s="29" t="s">
        <v>907</v>
      </c>
      <c r="L3672" s="29" t="s">
        <v>944</v>
      </c>
      <c r="M3672" s="29">
        <v>1300</v>
      </c>
      <c r="N3672" s="29">
        <v>1973</v>
      </c>
      <c r="O3672" s="29" t="s">
        <v>908</v>
      </c>
      <c r="P3672" s="29" t="s">
        <v>2571</v>
      </c>
      <c r="R3672" s="29"/>
    </row>
    <row r="3673" spans="2:18" s="11" customFormat="1" ht="12.95" customHeight="1" x14ac:dyDescent="0.2">
      <c r="B3673" s="29" t="s">
        <v>902</v>
      </c>
      <c r="C3673" s="30" t="s">
        <v>2582</v>
      </c>
      <c r="D3673" s="30" t="s">
        <v>707</v>
      </c>
      <c r="E3673" s="29" t="s">
        <v>2583</v>
      </c>
      <c r="F3673" s="29">
        <v>2341</v>
      </c>
      <c r="G3673" s="29" t="s">
        <v>699</v>
      </c>
      <c r="H3673" s="29" t="s">
        <v>904</v>
      </c>
      <c r="I3673" s="29" t="s">
        <v>905</v>
      </c>
      <c r="J3673" s="29" t="s">
        <v>942</v>
      </c>
      <c r="K3673" s="29" t="s">
        <v>907</v>
      </c>
      <c r="L3673" s="29" t="s">
        <v>944</v>
      </c>
      <c r="M3673" s="29">
        <v>1300</v>
      </c>
      <c r="N3673" s="29">
        <v>1973</v>
      </c>
      <c r="O3673" s="29" t="s">
        <v>908</v>
      </c>
      <c r="P3673" s="11" t="s">
        <v>2571</v>
      </c>
      <c r="R3673" s="29"/>
    </row>
    <row r="3674" spans="2:18" s="11" customFormat="1" ht="12.95" customHeight="1" x14ac:dyDescent="0.2">
      <c r="B3674" s="29" t="s">
        <v>981</v>
      </c>
      <c r="C3674" s="30" t="s">
        <v>2582</v>
      </c>
      <c r="D3674" s="30" t="s">
        <v>2572</v>
      </c>
      <c r="E3674" s="29" t="s">
        <v>2583</v>
      </c>
      <c r="F3674" s="29">
        <v>2341</v>
      </c>
      <c r="G3674" s="29" t="s">
        <v>699</v>
      </c>
      <c r="H3674" s="29" t="s">
        <v>904</v>
      </c>
      <c r="I3674" s="29" t="s">
        <v>905</v>
      </c>
      <c r="J3674" s="29" t="s">
        <v>942</v>
      </c>
      <c r="K3674" s="29" t="s">
        <v>907</v>
      </c>
      <c r="L3674" s="29" t="s">
        <v>944</v>
      </c>
      <c r="M3674" s="29">
        <v>1300</v>
      </c>
      <c r="N3674" s="29">
        <v>1973</v>
      </c>
      <c r="O3674" s="29" t="s">
        <v>908</v>
      </c>
      <c r="P3674" s="11" t="s">
        <v>2710</v>
      </c>
      <c r="R3674" s="29"/>
    </row>
    <row r="3675" spans="2:18" s="11" customFormat="1" ht="12.95" customHeight="1" x14ac:dyDescent="0.2">
      <c r="B3675" s="29" t="s">
        <v>902</v>
      </c>
      <c r="C3675" s="30" t="s">
        <v>263</v>
      </c>
      <c r="D3675" s="30" t="s">
        <v>1149</v>
      </c>
      <c r="E3675" s="29" t="s">
        <v>264</v>
      </c>
      <c r="F3675" s="29">
        <v>2000</v>
      </c>
      <c r="G3675" s="29" t="s">
        <v>915</v>
      </c>
      <c r="H3675" s="29" t="s">
        <v>904</v>
      </c>
      <c r="I3675" s="29" t="s">
        <v>936</v>
      </c>
      <c r="J3675" s="29" t="s">
        <v>912</v>
      </c>
      <c r="K3675" s="29" t="s">
        <v>937</v>
      </c>
      <c r="L3675" s="29" t="s">
        <v>943</v>
      </c>
      <c r="M3675" s="29" t="s">
        <v>1736</v>
      </c>
      <c r="N3675" s="29">
        <v>1956</v>
      </c>
      <c r="O3675" s="29"/>
      <c r="P3675" s="29"/>
      <c r="Q3675" s="29"/>
      <c r="R3675" s="29"/>
    </row>
    <row r="3676" spans="2:18" s="11" customFormat="1" ht="12.95" customHeight="1" x14ac:dyDescent="0.2">
      <c r="B3676" s="29" t="s">
        <v>902</v>
      </c>
      <c r="C3676" s="30" t="s">
        <v>263</v>
      </c>
      <c r="D3676" s="30" t="s">
        <v>1149</v>
      </c>
      <c r="E3676" s="29" t="s">
        <v>264</v>
      </c>
      <c r="F3676" s="29">
        <v>2000</v>
      </c>
      <c r="G3676" s="29" t="s">
        <v>915</v>
      </c>
      <c r="H3676" s="29" t="s">
        <v>904</v>
      </c>
      <c r="I3676" s="29" t="s">
        <v>936</v>
      </c>
      <c r="J3676" s="29" t="s">
        <v>912</v>
      </c>
      <c r="K3676" s="29" t="s">
        <v>937</v>
      </c>
      <c r="L3676" s="29" t="s">
        <v>943</v>
      </c>
      <c r="M3676" s="29" t="s">
        <v>1736</v>
      </c>
      <c r="N3676" s="29">
        <v>1956</v>
      </c>
      <c r="O3676" s="29"/>
      <c r="P3676" s="29"/>
      <c r="Q3676" s="29"/>
      <c r="R3676" s="29"/>
    </row>
    <row r="3677" spans="2:18" s="11" customFormat="1" ht="12.95" customHeight="1" x14ac:dyDescent="0.2">
      <c r="B3677" s="29" t="s">
        <v>902</v>
      </c>
      <c r="C3677" s="30" t="s">
        <v>263</v>
      </c>
      <c r="D3677" s="30" t="s">
        <v>1149</v>
      </c>
      <c r="E3677" s="29" t="s">
        <v>264</v>
      </c>
      <c r="F3677" s="29">
        <v>2000</v>
      </c>
      <c r="G3677" s="29" t="s">
        <v>915</v>
      </c>
      <c r="H3677" s="29" t="s">
        <v>904</v>
      </c>
      <c r="I3677" s="29" t="s">
        <v>936</v>
      </c>
      <c r="J3677" s="29" t="s">
        <v>912</v>
      </c>
      <c r="K3677" s="29" t="s">
        <v>937</v>
      </c>
      <c r="L3677" s="29" t="s">
        <v>943</v>
      </c>
      <c r="M3677" s="29" t="s">
        <v>1736</v>
      </c>
      <c r="N3677" s="29">
        <v>1956</v>
      </c>
      <c r="O3677" s="29"/>
      <c r="P3677" s="29"/>
      <c r="Q3677" s="29"/>
      <c r="R3677" s="29"/>
    </row>
    <row r="3678" spans="2:18" s="11" customFormat="1" ht="14.1" customHeight="1" x14ac:dyDescent="0.2">
      <c r="B3678" s="29" t="s">
        <v>902</v>
      </c>
      <c r="C3678" s="30" t="s">
        <v>263</v>
      </c>
      <c r="D3678" s="30" t="s">
        <v>1149</v>
      </c>
      <c r="E3678" s="29" t="s">
        <v>264</v>
      </c>
      <c r="F3678" s="29">
        <v>2000</v>
      </c>
      <c r="G3678" s="29" t="s">
        <v>915</v>
      </c>
      <c r="H3678" s="29" t="s">
        <v>904</v>
      </c>
      <c r="I3678" s="29" t="s">
        <v>936</v>
      </c>
      <c r="J3678" s="29" t="s">
        <v>912</v>
      </c>
      <c r="K3678" s="29" t="s">
        <v>937</v>
      </c>
      <c r="L3678" s="29" t="s">
        <v>943</v>
      </c>
      <c r="M3678" s="29" t="s">
        <v>1736</v>
      </c>
      <c r="N3678" s="29">
        <v>1956</v>
      </c>
      <c r="O3678" s="29"/>
      <c r="P3678" s="29"/>
      <c r="Q3678" s="29"/>
      <c r="R3678" s="29"/>
    </row>
    <row r="3679" spans="2:18" s="11" customFormat="1" ht="12.95" customHeight="1" x14ac:dyDescent="0.2">
      <c r="B3679" s="11" t="s">
        <v>902</v>
      </c>
      <c r="C3679" s="144" t="s">
        <v>263</v>
      </c>
      <c r="D3679" s="144" t="s">
        <v>1149</v>
      </c>
      <c r="E3679" s="11" t="s">
        <v>264</v>
      </c>
      <c r="F3679" s="11">
        <v>2000</v>
      </c>
      <c r="G3679" s="11" t="s">
        <v>915</v>
      </c>
      <c r="H3679" s="11" t="s">
        <v>904</v>
      </c>
      <c r="I3679" s="11" t="s">
        <v>936</v>
      </c>
      <c r="J3679" s="11" t="s">
        <v>912</v>
      </c>
      <c r="K3679" s="11" t="s">
        <v>937</v>
      </c>
      <c r="L3679" s="11" t="s">
        <v>943</v>
      </c>
      <c r="M3679" s="11" t="s">
        <v>1736</v>
      </c>
      <c r="N3679" s="11">
        <v>1956</v>
      </c>
    </row>
    <row r="3680" spans="2:18" s="11" customFormat="1" ht="12.95" customHeight="1" x14ac:dyDescent="0.2">
      <c r="B3680" s="11" t="s">
        <v>902</v>
      </c>
      <c r="C3680" s="144" t="s">
        <v>263</v>
      </c>
      <c r="D3680" s="144" t="s">
        <v>1149</v>
      </c>
      <c r="E3680" s="11" t="s">
        <v>264</v>
      </c>
      <c r="F3680" s="11">
        <v>2000</v>
      </c>
      <c r="G3680" s="11" t="s">
        <v>915</v>
      </c>
      <c r="H3680" s="11" t="s">
        <v>904</v>
      </c>
      <c r="I3680" s="11" t="s">
        <v>936</v>
      </c>
      <c r="J3680" s="11" t="s">
        <v>912</v>
      </c>
      <c r="K3680" s="11" t="s">
        <v>937</v>
      </c>
      <c r="L3680" s="11" t="s">
        <v>943</v>
      </c>
      <c r="M3680" s="11" t="s">
        <v>1736</v>
      </c>
      <c r="N3680" s="11">
        <v>1956</v>
      </c>
    </row>
    <row r="3681" spans="2:254" s="11" customFormat="1" ht="12.95" customHeight="1" x14ac:dyDescent="0.2">
      <c r="B3681" s="29" t="s">
        <v>902</v>
      </c>
      <c r="C3681" s="30" t="s">
        <v>265</v>
      </c>
      <c r="D3681" s="30" t="s">
        <v>1325</v>
      </c>
      <c r="E3681" s="29" t="s">
        <v>266</v>
      </c>
      <c r="F3681" s="29"/>
      <c r="G3681" s="29"/>
      <c r="H3681" s="29" t="s">
        <v>1127</v>
      </c>
      <c r="I3681" s="29" t="s">
        <v>936</v>
      </c>
      <c r="J3681" s="29" t="s">
        <v>912</v>
      </c>
      <c r="K3681" s="29" t="s">
        <v>937</v>
      </c>
      <c r="L3681" s="29" t="s">
        <v>1685</v>
      </c>
      <c r="M3681" s="29">
        <v>650</v>
      </c>
      <c r="N3681" s="29">
        <v>1964</v>
      </c>
      <c r="O3681" s="29" t="s">
        <v>2027</v>
      </c>
      <c r="P3681" s="29"/>
      <c r="Q3681" s="29"/>
    </row>
    <row r="3682" spans="2:254" s="11" customFormat="1" ht="12.95" customHeight="1" x14ac:dyDescent="0.2">
      <c r="B3682" s="29" t="s">
        <v>902</v>
      </c>
      <c r="C3682" s="30" t="s">
        <v>265</v>
      </c>
      <c r="D3682" s="30" t="s">
        <v>1325</v>
      </c>
      <c r="E3682" s="29" t="s">
        <v>266</v>
      </c>
      <c r="F3682" s="29"/>
      <c r="G3682" s="29"/>
      <c r="H3682" s="29" t="s">
        <v>1127</v>
      </c>
      <c r="I3682" s="29" t="s">
        <v>936</v>
      </c>
      <c r="J3682" s="29" t="s">
        <v>912</v>
      </c>
      <c r="K3682" s="29" t="s">
        <v>937</v>
      </c>
      <c r="L3682" s="29" t="s">
        <v>1685</v>
      </c>
      <c r="M3682" s="29">
        <v>650</v>
      </c>
      <c r="N3682" s="29">
        <v>1964</v>
      </c>
      <c r="O3682" s="29" t="s">
        <v>2027</v>
      </c>
      <c r="P3682" s="29"/>
      <c r="Q3682" s="29"/>
      <c r="R3682" s="29"/>
    </row>
    <row r="3683" spans="2:254" s="11" customFormat="1" ht="12.95" customHeight="1" x14ac:dyDescent="0.2">
      <c r="B3683" s="11" t="s">
        <v>902</v>
      </c>
      <c r="C3683" s="144" t="s">
        <v>265</v>
      </c>
      <c r="D3683" s="144" t="s">
        <v>1325</v>
      </c>
      <c r="E3683" s="11" t="s">
        <v>266</v>
      </c>
      <c r="H3683" s="11" t="s">
        <v>1127</v>
      </c>
      <c r="I3683" s="11" t="s">
        <v>936</v>
      </c>
      <c r="J3683" s="11" t="s">
        <v>912</v>
      </c>
      <c r="K3683" s="11" t="s">
        <v>937</v>
      </c>
      <c r="L3683" s="11" t="s">
        <v>1685</v>
      </c>
      <c r="M3683" s="11">
        <v>650</v>
      </c>
      <c r="N3683" s="11">
        <v>1964</v>
      </c>
      <c r="O3683" s="11" t="s">
        <v>2027</v>
      </c>
      <c r="R3683" s="29"/>
    </row>
    <row r="3684" spans="2:254" s="11" customFormat="1" ht="12.95" customHeight="1" x14ac:dyDescent="0.2">
      <c r="B3684" s="29" t="s">
        <v>981</v>
      </c>
      <c r="C3684" s="30" t="s">
        <v>267</v>
      </c>
      <c r="D3684" s="30" t="s">
        <v>268</v>
      </c>
      <c r="E3684" s="29" t="s">
        <v>269</v>
      </c>
      <c r="F3684" s="29">
        <v>40312</v>
      </c>
      <c r="G3684" s="29" t="s">
        <v>270</v>
      </c>
      <c r="H3684" s="29" t="s">
        <v>1127</v>
      </c>
      <c r="I3684" s="29" t="s">
        <v>936</v>
      </c>
      <c r="J3684" s="29" t="s">
        <v>912</v>
      </c>
      <c r="K3684" s="29" t="s">
        <v>937</v>
      </c>
      <c r="L3684" s="29" t="s">
        <v>951</v>
      </c>
      <c r="M3684" s="29" t="s">
        <v>271</v>
      </c>
      <c r="N3684" s="29">
        <v>1953</v>
      </c>
      <c r="O3684" s="29" t="s">
        <v>270</v>
      </c>
      <c r="P3684" s="29"/>
      <c r="Q3684" s="29"/>
    </row>
    <row r="3685" spans="2:254" s="11" customFormat="1" ht="12.95" customHeight="1" x14ac:dyDescent="0.2">
      <c r="B3685" s="29" t="s">
        <v>981</v>
      </c>
      <c r="C3685" s="30" t="s">
        <v>267</v>
      </c>
      <c r="D3685" s="30" t="s">
        <v>268</v>
      </c>
      <c r="E3685" s="29" t="s">
        <v>269</v>
      </c>
      <c r="F3685" s="29">
        <v>40312</v>
      </c>
      <c r="G3685" s="29" t="s">
        <v>270</v>
      </c>
      <c r="H3685" s="29" t="s">
        <v>1127</v>
      </c>
      <c r="I3685" s="29" t="s">
        <v>936</v>
      </c>
      <c r="J3685" s="29" t="s">
        <v>912</v>
      </c>
      <c r="K3685" s="29" t="s">
        <v>937</v>
      </c>
      <c r="L3685" s="29" t="s">
        <v>951</v>
      </c>
      <c r="M3685" s="29" t="s">
        <v>271</v>
      </c>
      <c r="N3685" s="29">
        <v>1953</v>
      </c>
      <c r="O3685" s="29" t="s">
        <v>270</v>
      </c>
      <c r="P3685" s="29"/>
      <c r="Q3685" s="29"/>
      <c r="R3685" s="29"/>
      <c r="S3685" s="29"/>
      <c r="T3685" s="29"/>
      <c r="U3685" s="29"/>
      <c r="V3685" s="29"/>
      <c r="W3685" s="29"/>
      <c r="X3685" s="29"/>
      <c r="Y3685" s="29"/>
      <c r="Z3685" s="29"/>
      <c r="AA3685" s="29"/>
      <c r="AB3685" s="29"/>
      <c r="AC3685" s="29"/>
      <c r="AD3685" s="29"/>
      <c r="AE3685" s="29"/>
      <c r="AF3685" s="29"/>
      <c r="AG3685" s="29"/>
      <c r="AH3685" s="29"/>
      <c r="AI3685" s="29"/>
      <c r="AJ3685" s="29"/>
      <c r="AK3685" s="29"/>
      <c r="AL3685" s="29"/>
      <c r="AM3685" s="29"/>
      <c r="AN3685" s="29"/>
      <c r="AO3685" s="29"/>
      <c r="AP3685" s="29"/>
      <c r="AQ3685" s="29"/>
      <c r="AR3685" s="29"/>
      <c r="AS3685" s="29"/>
      <c r="AT3685" s="29"/>
      <c r="AU3685" s="29"/>
      <c r="AV3685" s="29"/>
      <c r="AW3685" s="29"/>
      <c r="AX3685" s="29"/>
      <c r="AY3685" s="29"/>
      <c r="AZ3685" s="29"/>
      <c r="BA3685" s="29"/>
      <c r="BB3685" s="29"/>
      <c r="BC3685" s="29"/>
      <c r="BD3685" s="29"/>
      <c r="BE3685" s="29"/>
      <c r="BF3685" s="29"/>
      <c r="BG3685" s="29"/>
      <c r="BH3685" s="29"/>
      <c r="BI3685" s="29"/>
      <c r="BJ3685" s="29"/>
      <c r="BK3685" s="29"/>
      <c r="BL3685" s="29"/>
      <c r="BM3685" s="29"/>
      <c r="BN3685" s="29"/>
      <c r="BO3685" s="29"/>
      <c r="BP3685" s="29"/>
      <c r="BQ3685" s="29"/>
      <c r="BR3685" s="29"/>
      <c r="BS3685" s="29"/>
      <c r="BT3685" s="29"/>
      <c r="BU3685" s="29"/>
      <c r="BV3685" s="29"/>
      <c r="BW3685" s="29"/>
      <c r="BX3685" s="29"/>
      <c r="BY3685" s="29"/>
      <c r="BZ3685" s="29"/>
      <c r="CA3685" s="29"/>
      <c r="CB3685" s="29"/>
      <c r="CC3685" s="29"/>
      <c r="CD3685" s="29"/>
      <c r="CE3685" s="29"/>
      <c r="CF3685" s="29"/>
      <c r="CG3685" s="29"/>
      <c r="CH3685" s="29"/>
      <c r="CI3685" s="29"/>
      <c r="CJ3685" s="29"/>
      <c r="CK3685" s="29"/>
      <c r="CL3685" s="29"/>
      <c r="CM3685" s="29"/>
      <c r="CN3685" s="29"/>
      <c r="CO3685" s="29"/>
      <c r="CP3685" s="29"/>
      <c r="CQ3685" s="29"/>
      <c r="CR3685" s="29"/>
      <c r="CS3685" s="29"/>
      <c r="CT3685" s="29"/>
      <c r="CU3685" s="29"/>
      <c r="CV3685" s="29"/>
      <c r="CW3685" s="29"/>
      <c r="CX3685" s="29"/>
      <c r="CY3685" s="29"/>
      <c r="CZ3685" s="29"/>
      <c r="DA3685" s="29"/>
      <c r="DB3685" s="29"/>
      <c r="DC3685" s="29"/>
      <c r="DD3685" s="29"/>
      <c r="DE3685" s="29"/>
      <c r="DF3685" s="29"/>
      <c r="DG3685" s="29"/>
      <c r="DH3685" s="29"/>
      <c r="DI3685" s="29"/>
      <c r="DJ3685" s="29"/>
      <c r="DK3685" s="29"/>
      <c r="DL3685" s="29"/>
      <c r="DM3685" s="29"/>
      <c r="DN3685" s="29"/>
      <c r="DO3685" s="29"/>
      <c r="DP3685" s="29"/>
      <c r="DQ3685" s="29"/>
      <c r="DR3685" s="29"/>
      <c r="DS3685" s="29"/>
      <c r="DT3685" s="29"/>
      <c r="DU3685" s="29"/>
      <c r="DV3685" s="29"/>
      <c r="DW3685" s="29"/>
      <c r="DX3685" s="29"/>
      <c r="DY3685" s="29"/>
      <c r="DZ3685" s="29"/>
      <c r="EA3685" s="29"/>
      <c r="EB3685" s="29"/>
      <c r="EC3685" s="29"/>
      <c r="ED3685" s="29"/>
      <c r="EE3685" s="29"/>
      <c r="EF3685" s="29"/>
      <c r="EG3685" s="29"/>
      <c r="EH3685" s="29"/>
      <c r="EI3685" s="29"/>
      <c r="EJ3685" s="29"/>
      <c r="EK3685" s="29"/>
      <c r="EL3685" s="29"/>
      <c r="EM3685" s="29"/>
      <c r="EN3685" s="29"/>
      <c r="EO3685" s="29"/>
      <c r="EP3685" s="29"/>
      <c r="EQ3685" s="29"/>
      <c r="ER3685" s="29"/>
      <c r="ES3685" s="29"/>
      <c r="ET3685" s="29"/>
      <c r="EU3685" s="29"/>
      <c r="EV3685" s="29"/>
      <c r="EW3685" s="29"/>
      <c r="EX3685" s="29"/>
      <c r="EY3685" s="29"/>
      <c r="EZ3685" s="29"/>
      <c r="FA3685" s="29"/>
      <c r="FB3685" s="29"/>
      <c r="FC3685" s="29"/>
      <c r="FD3685" s="29"/>
      <c r="FE3685" s="29"/>
      <c r="FF3685" s="29"/>
      <c r="FG3685" s="29"/>
      <c r="FH3685" s="29"/>
      <c r="FI3685" s="29"/>
      <c r="FJ3685" s="29"/>
      <c r="FK3685" s="29"/>
      <c r="FL3685" s="29"/>
      <c r="FM3685" s="29"/>
      <c r="FN3685" s="29"/>
      <c r="FO3685" s="29"/>
      <c r="FP3685" s="29"/>
      <c r="FQ3685" s="29"/>
      <c r="FR3685" s="29"/>
      <c r="FS3685" s="29"/>
      <c r="FT3685" s="29"/>
      <c r="FU3685" s="29"/>
      <c r="FV3685" s="29"/>
      <c r="FW3685" s="29"/>
      <c r="FX3685" s="29"/>
      <c r="FY3685" s="29"/>
      <c r="FZ3685" s="29"/>
      <c r="GA3685" s="29"/>
      <c r="GB3685" s="29"/>
      <c r="GC3685" s="29"/>
      <c r="GD3685" s="29"/>
      <c r="GE3685" s="29"/>
      <c r="GF3685" s="29"/>
      <c r="GG3685" s="29"/>
      <c r="GH3685" s="29"/>
      <c r="GI3685" s="29"/>
      <c r="GJ3685" s="29"/>
      <c r="GK3685" s="29"/>
      <c r="GL3685" s="29"/>
      <c r="GM3685" s="29"/>
      <c r="GN3685" s="29"/>
      <c r="GO3685" s="29"/>
      <c r="GP3685" s="29"/>
      <c r="GQ3685" s="29"/>
      <c r="GR3685" s="29"/>
      <c r="GS3685" s="29"/>
      <c r="GT3685" s="29"/>
      <c r="GU3685" s="29"/>
      <c r="GV3685" s="29"/>
      <c r="GW3685" s="29"/>
      <c r="GX3685" s="29"/>
      <c r="GY3685" s="29"/>
      <c r="GZ3685" s="29"/>
      <c r="HA3685" s="29"/>
      <c r="HB3685" s="29"/>
      <c r="HC3685" s="29"/>
      <c r="HD3685" s="29"/>
      <c r="HE3685" s="29"/>
      <c r="HF3685" s="29"/>
      <c r="HG3685" s="29"/>
      <c r="HH3685" s="29"/>
      <c r="HI3685" s="29"/>
      <c r="HJ3685" s="29"/>
      <c r="HK3685" s="29"/>
      <c r="HL3685" s="29"/>
      <c r="HM3685" s="29"/>
      <c r="HN3685" s="29"/>
      <c r="HO3685" s="29"/>
      <c r="HP3685" s="29"/>
      <c r="HQ3685" s="29"/>
      <c r="HR3685" s="29"/>
      <c r="HS3685" s="29"/>
      <c r="HT3685" s="29"/>
      <c r="HU3685" s="29"/>
      <c r="HV3685" s="29"/>
      <c r="HW3685" s="29"/>
      <c r="HX3685" s="29"/>
      <c r="HY3685" s="29"/>
      <c r="HZ3685" s="29"/>
      <c r="IA3685" s="29"/>
      <c r="IB3685" s="29"/>
      <c r="IC3685" s="29"/>
      <c r="ID3685" s="29"/>
      <c r="IE3685" s="29"/>
      <c r="IF3685" s="29"/>
      <c r="IG3685" s="29"/>
      <c r="IH3685" s="29"/>
      <c r="II3685" s="29"/>
      <c r="IJ3685" s="29"/>
      <c r="IK3685" s="29"/>
      <c r="IL3685" s="29"/>
      <c r="IM3685" s="29"/>
      <c r="IN3685" s="29"/>
      <c r="IO3685" s="29"/>
      <c r="IP3685" s="29"/>
      <c r="IQ3685" s="29"/>
      <c r="IR3685" s="29"/>
      <c r="IS3685" s="29"/>
      <c r="IT3685" s="29"/>
    </row>
    <row r="3686" spans="2:254" s="11" customFormat="1" ht="12.95" customHeight="1" x14ac:dyDescent="0.2">
      <c r="B3686" s="11" t="s">
        <v>981</v>
      </c>
      <c r="C3686" s="144" t="s">
        <v>267</v>
      </c>
      <c r="D3686" s="144" t="s">
        <v>268</v>
      </c>
      <c r="E3686" s="11" t="s">
        <v>269</v>
      </c>
      <c r="F3686" s="11">
        <v>40312</v>
      </c>
      <c r="G3686" s="11" t="s">
        <v>270</v>
      </c>
      <c r="H3686" s="11" t="s">
        <v>1127</v>
      </c>
      <c r="I3686" s="11" t="s">
        <v>936</v>
      </c>
      <c r="J3686" s="11" t="s">
        <v>912</v>
      </c>
      <c r="K3686" s="11" t="s">
        <v>937</v>
      </c>
      <c r="L3686" s="11" t="s">
        <v>951</v>
      </c>
      <c r="M3686" s="11" t="s">
        <v>271</v>
      </c>
      <c r="N3686" s="11">
        <v>1953</v>
      </c>
      <c r="O3686" s="11" t="s">
        <v>270</v>
      </c>
      <c r="R3686" s="29"/>
    </row>
    <row r="3687" spans="2:254" s="11" customFormat="1" ht="12.95" customHeight="1" x14ac:dyDescent="0.2">
      <c r="B3687" s="29" t="s">
        <v>902</v>
      </c>
      <c r="C3687" s="30" t="s">
        <v>267</v>
      </c>
      <c r="D3687" s="30" t="s">
        <v>268</v>
      </c>
      <c r="E3687" s="29" t="s">
        <v>269</v>
      </c>
      <c r="F3687" s="29">
        <v>40312</v>
      </c>
      <c r="G3687" s="29" t="s">
        <v>270</v>
      </c>
      <c r="H3687" s="29" t="s">
        <v>1127</v>
      </c>
      <c r="I3687" s="29" t="s">
        <v>936</v>
      </c>
      <c r="J3687" s="29" t="s">
        <v>912</v>
      </c>
      <c r="K3687" s="29" t="s">
        <v>937</v>
      </c>
      <c r="L3687" s="29" t="s">
        <v>951</v>
      </c>
      <c r="M3687" s="29" t="s">
        <v>271</v>
      </c>
      <c r="N3687" s="29">
        <v>1953</v>
      </c>
      <c r="O3687" s="29" t="s">
        <v>270</v>
      </c>
      <c r="P3687" s="29"/>
      <c r="Q3687" s="29"/>
      <c r="R3687" s="29"/>
    </row>
    <row r="3688" spans="2:254" s="11" customFormat="1" ht="12.95" customHeight="1" x14ac:dyDescent="0.2">
      <c r="B3688" s="29" t="s">
        <v>902</v>
      </c>
      <c r="C3688" s="30" t="s">
        <v>267</v>
      </c>
      <c r="D3688" s="30" t="s">
        <v>268</v>
      </c>
      <c r="E3688" s="29" t="s">
        <v>269</v>
      </c>
      <c r="F3688" s="29">
        <v>40312</v>
      </c>
      <c r="G3688" s="29" t="s">
        <v>270</v>
      </c>
      <c r="H3688" s="29" t="s">
        <v>1127</v>
      </c>
      <c r="I3688" s="29" t="s">
        <v>936</v>
      </c>
      <c r="J3688" s="29" t="s">
        <v>912</v>
      </c>
      <c r="K3688" s="29" t="s">
        <v>937</v>
      </c>
      <c r="L3688" s="29" t="s">
        <v>951</v>
      </c>
      <c r="M3688" s="29" t="s">
        <v>271</v>
      </c>
      <c r="N3688" s="29">
        <v>1953</v>
      </c>
      <c r="O3688" s="29" t="s">
        <v>270</v>
      </c>
      <c r="P3688" s="29"/>
      <c r="Q3688" s="29"/>
      <c r="R3688" s="29"/>
    </row>
    <row r="3689" spans="2:254" s="11" customFormat="1" ht="12.95" customHeight="1" x14ac:dyDescent="0.2">
      <c r="B3689" s="29" t="s">
        <v>902</v>
      </c>
      <c r="C3689" s="30" t="s">
        <v>267</v>
      </c>
      <c r="D3689" s="30" t="s">
        <v>268</v>
      </c>
      <c r="E3689" s="29" t="s">
        <v>269</v>
      </c>
      <c r="F3689" s="29">
        <v>40312</v>
      </c>
      <c r="G3689" s="29" t="s">
        <v>270</v>
      </c>
      <c r="H3689" s="29" t="s">
        <v>1127</v>
      </c>
      <c r="I3689" s="29" t="s">
        <v>936</v>
      </c>
      <c r="J3689" s="29" t="s">
        <v>912</v>
      </c>
      <c r="K3689" s="29" t="s">
        <v>937</v>
      </c>
      <c r="L3689" s="29" t="s">
        <v>951</v>
      </c>
      <c r="M3689" s="29" t="s">
        <v>271</v>
      </c>
      <c r="N3689" s="29">
        <v>1953</v>
      </c>
      <c r="O3689" s="29" t="s">
        <v>270</v>
      </c>
      <c r="P3689" s="29"/>
      <c r="Q3689" s="29"/>
      <c r="R3689" s="29"/>
    </row>
    <row r="3690" spans="2:254" s="11" customFormat="1" ht="12.95" customHeight="1" x14ac:dyDescent="0.2">
      <c r="B3690" s="29" t="s">
        <v>902</v>
      </c>
      <c r="C3690" s="30" t="s">
        <v>267</v>
      </c>
      <c r="D3690" s="30" t="s">
        <v>268</v>
      </c>
      <c r="E3690" s="29" t="s">
        <v>269</v>
      </c>
      <c r="F3690" s="29">
        <v>40312</v>
      </c>
      <c r="G3690" s="29" t="s">
        <v>270</v>
      </c>
      <c r="H3690" s="29" t="s">
        <v>1127</v>
      </c>
      <c r="I3690" s="29" t="s">
        <v>936</v>
      </c>
      <c r="J3690" s="29" t="s">
        <v>912</v>
      </c>
      <c r="K3690" s="29" t="s">
        <v>937</v>
      </c>
      <c r="L3690" s="29" t="s">
        <v>951</v>
      </c>
      <c r="M3690" s="29" t="s">
        <v>271</v>
      </c>
      <c r="N3690" s="29">
        <v>1953</v>
      </c>
      <c r="O3690" s="29" t="s">
        <v>270</v>
      </c>
      <c r="P3690" s="29"/>
      <c r="Q3690" s="29"/>
      <c r="R3690" s="29"/>
    </row>
    <row r="3691" spans="2:254" s="11" customFormat="1" ht="12.95" customHeight="1" x14ac:dyDescent="0.2">
      <c r="B3691" s="11" t="s">
        <v>902</v>
      </c>
      <c r="C3691" s="144" t="s">
        <v>267</v>
      </c>
      <c r="D3691" s="144" t="s">
        <v>268</v>
      </c>
      <c r="E3691" s="11" t="s">
        <v>269</v>
      </c>
      <c r="F3691" s="11">
        <v>40312</v>
      </c>
      <c r="G3691" s="11" t="s">
        <v>270</v>
      </c>
      <c r="H3691" s="11" t="s">
        <v>1127</v>
      </c>
      <c r="I3691" s="11" t="s">
        <v>936</v>
      </c>
      <c r="J3691" s="11" t="s">
        <v>912</v>
      </c>
      <c r="K3691" s="11" t="s">
        <v>937</v>
      </c>
      <c r="L3691" s="11" t="s">
        <v>951</v>
      </c>
      <c r="M3691" s="11" t="s">
        <v>271</v>
      </c>
      <c r="N3691" s="11">
        <v>1953</v>
      </c>
      <c r="O3691" s="11" t="s">
        <v>270</v>
      </c>
      <c r="R3691" s="29"/>
    </row>
    <row r="3692" spans="2:254" s="11" customFormat="1" ht="12.95" customHeight="1" x14ac:dyDescent="0.2">
      <c r="B3692" s="11" t="s">
        <v>902</v>
      </c>
      <c r="C3692" s="144" t="s">
        <v>267</v>
      </c>
      <c r="D3692" s="144" t="s">
        <v>268</v>
      </c>
      <c r="E3692" s="11" t="s">
        <v>269</v>
      </c>
      <c r="F3692" s="11">
        <v>40312</v>
      </c>
      <c r="G3692" s="11" t="s">
        <v>270</v>
      </c>
      <c r="H3692" s="11" t="s">
        <v>1127</v>
      </c>
      <c r="I3692" s="11" t="s">
        <v>936</v>
      </c>
      <c r="J3692" s="11" t="s">
        <v>912</v>
      </c>
      <c r="K3692" s="11" t="s">
        <v>937</v>
      </c>
      <c r="L3692" s="11" t="s">
        <v>951</v>
      </c>
      <c r="M3692" s="11" t="s">
        <v>271</v>
      </c>
      <c r="N3692" s="11">
        <v>1953</v>
      </c>
      <c r="O3692" s="11" t="s">
        <v>270</v>
      </c>
      <c r="R3692" s="29"/>
    </row>
    <row r="3693" spans="2:254" s="11" customFormat="1" ht="14.1" customHeight="1" x14ac:dyDescent="0.2">
      <c r="B3693" s="29" t="s">
        <v>902</v>
      </c>
      <c r="C3693" s="30" t="s">
        <v>272</v>
      </c>
      <c r="D3693" s="30" t="s">
        <v>37</v>
      </c>
      <c r="E3693" s="29" t="s">
        <v>273</v>
      </c>
      <c r="F3693" s="29">
        <v>6221</v>
      </c>
      <c r="G3693" s="29" t="s">
        <v>1016</v>
      </c>
      <c r="H3693" s="29" t="s">
        <v>904</v>
      </c>
      <c r="I3693" s="29" t="s">
        <v>905</v>
      </c>
      <c r="J3693" s="29" t="s">
        <v>921</v>
      </c>
      <c r="K3693" s="29" t="s">
        <v>907</v>
      </c>
      <c r="L3693" s="29" t="s">
        <v>924</v>
      </c>
      <c r="M3693" s="29" t="s">
        <v>879</v>
      </c>
      <c r="N3693" s="29">
        <v>1970</v>
      </c>
      <c r="O3693" s="29" t="s">
        <v>1920</v>
      </c>
      <c r="P3693" s="29"/>
      <c r="Q3693" s="29"/>
    </row>
    <row r="3694" spans="2:254" s="11" customFormat="1" ht="12.95" customHeight="1" x14ac:dyDescent="0.2">
      <c r="B3694" s="29" t="s">
        <v>902</v>
      </c>
      <c r="C3694" s="30" t="s">
        <v>272</v>
      </c>
      <c r="D3694" s="30" t="s">
        <v>37</v>
      </c>
      <c r="E3694" s="29" t="s">
        <v>273</v>
      </c>
      <c r="F3694" s="29">
        <v>6221</v>
      </c>
      <c r="G3694" s="29" t="s">
        <v>1016</v>
      </c>
      <c r="H3694" s="29" t="s">
        <v>904</v>
      </c>
      <c r="I3694" s="29" t="s">
        <v>905</v>
      </c>
      <c r="J3694" s="29" t="s">
        <v>921</v>
      </c>
      <c r="K3694" s="29" t="s">
        <v>907</v>
      </c>
      <c r="L3694" s="29" t="s">
        <v>923</v>
      </c>
      <c r="M3694" s="29" t="s">
        <v>1205</v>
      </c>
      <c r="N3694" s="29">
        <v>1961</v>
      </c>
      <c r="O3694" s="29" t="s">
        <v>821</v>
      </c>
      <c r="P3694" s="29"/>
      <c r="Q3694" s="29"/>
      <c r="R3694" s="29"/>
    </row>
    <row r="3695" spans="2:254" s="11" customFormat="1" ht="12.95" customHeight="1" x14ac:dyDescent="0.2">
      <c r="B3695" s="29" t="s">
        <v>902</v>
      </c>
      <c r="C3695" s="30" t="s">
        <v>272</v>
      </c>
      <c r="D3695" s="30" t="s">
        <v>37</v>
      </c>
      <c r="E3695" s="29" t="s">
        <v>273</v>
      </c>
      <c r="F3695" s="29">
        <v>6221</v>
      </c>
      <c r="G3695" s="29" t="s">
        <v>1016</v>
      </c>
      <c r="H3695" s="29" t="s">
        <v>904</v>
      </c>
      <c r="I3695" s="29" t="s">
        <v>905</v>
      </c>
      <c r="J3695" s="29" t="s">
        <v>921</v>
      </c>
      <c r="K3695" s="29" t="s">
        <v>907</v>
      </c>
      <c r="L3695" s="29" t="s">
        <v>923</v>
      </c>
      <c r="M3695" s="29" t="s">
        <v>1205</v>
      </c>
      <c r="N3695" s="29">
        <v>1961</v>
      </c>
      <c r="O3695" s="29" t="s">
        <v>821</v>
      </c>
      <c r="P3695" s="29"/>
      <c r="Q3695" s="29"/>
      <c r="R3695" s="29"/>
    </row>
    <row r="3696" spans="2:254" s="11" customFormat="1" ht="12.95" customHeight="1" x14ac:dyDescent="0.2">
      <c r="B3696" s="29" t="s">
        <v>902</v>
      </c>
      <c r="C3696" s="30" t="s">
        <v>272</v>
      </c>
      <c r="D3696" s="30" t="s">
        <v>37</v>
      </c>
      <c r="E3696" s="29" t="s">
        <v>273</v>
      </c>
      <c r="F3696" s="29">
        <v>6221</v>
      </c>
      <c r="G3696" s="29" t="s">
        <v>1016</v>
      </c>
      <c r="H3696" s="29" t="s">
        <v>904</v>
      </c>
      <c r="I3696" s="29" t="s">
        <v>905</v>
      </c>
      <c r="J3696" s="29" t="s">
        <v>921</v>
      </c>
      <c r="K3696" s="29" t="s">
        <v>907</v>
      </c>
      <c r="L3696" s="29" t="s">
        <v>924</v>
      </c>
      <c r="M3696" s="29" t="s">
        <v>879</v>
      </c>
      <c r="N3696" s="29">
        <v>1970</v>
      </c>
      <c r="O3696" s="29" t="s">
        <v>1920</v>
      </c>
      <c r="P3696" s="29"/>
      <c r="Q3696" s="29"/>
    </row>
    <row r="3697" spans="1:254" s="11" customFormat="1" ht="12.95" customHeight="1" x14ac:dyDescent="0.2">
      <c r="B3697" s="11" t="s">
        <v>902</v>
      </c>
      <c r="C3697" s="144" t="s">
        <v>272</v>
      </c>
      <c r="D3697" s="144" t="s">
        <v>37</v>
      </c>
      <c r="E3697" s="11" t="s">
        <v>273</v>
      </c>
      <c r="F3697" s="11">
        <v>6221</v>
      </c>
      <c r="G3697" s="11" t="s">
        <v>1016</v>
      </c>
      <c r="H3697" s="11" t="s">
        <v>904</v>
      </c>
      <c r="I3697" s="11" t="s">
        <v>905</v>
      </c>
      <c r="J3697" s="11" t="s">
        <v>921</v>
      </c>
      <c r="K3697" s="11" t="s">
        <v>907</v>
      </c>
      <c r="L3697" s="11" t="s">
        <v>924</v>
      </c>
      <c r="M3697" s="11" t="s">
        <v>879</v>
      </c>
      <c r="N3697" s="11">
        <v>1970</v>
      </c>
      <c r="O3697" s="11" t="s">
        <v>1920</v>
      </c>
      <c r="R3697" s="29"/>
    </row>
    <row r="3698" spans="1:254" s="168" customFormat="1" ht="12.95" customHeight="1" x14ac:dyDescent="0.2">
      <c r="A3698" s="11"/>
      <c r="B3698" s="29" t="s">
        <v>902</v>
      </c>
      <c r="C3698" s="30" t="s">
        <v>1602</v>
      </c>
      <c r="D3698" s="30" t="s">
        <v>1472</v>
      </c>
      <c r="E3698" s="29" t="s">
        <v>1473</v>
      </c>
      <c r="F3698" s="29">
        <v>3313</v>
      </c>
      <c r="G3698" s="29" t="s">
        <v>977</v>
      </c>
      <c r="H3698" s="29" t="s">
        <v>904</v>
      </c>
      <c r="I3698" s="29" t="s">
        <v>936</v>
      </c>
      <c r="J3698" s="29" t="s">
        <v>912</v>
      </c>
      <c r="K3698" s="29" t="s">
        <v>937</v>
      </c>
      <c r="L3698" s="29" t="s">
        <v>1474</v>
      </c>
      <c r="M3698" s="29" t="s">
        <v>1475</v>
      </c>
      <c r="N3698" s="29">
        <v>1955</v>
      </c>
      <c r="O3698" s="29" t="s">
        <v>1603</v>
      </c>
      <c r="P3698" s="29"/>
      <c r="Q3698" s="29"/>
    </row>
    <row r="3699" spans="1:254" s="11" customFormat="1" ht="12.95" customHeight="1" x14ac:dyDescent="0.2">
      <c r="B3699" s="29" t="s">
        <v>902</v>
      </c>
      <c r="C3699" s="30" t="s">
        <v>1602</v>
      </c>
      <c r="D3699" s="30" t="s">
        <v>1472</v>
      </c>
      <c r="E3699" s="29" t="s">
        <v>1473</v>
      </c>
      <c r="F3699" s="29">
        <v>3313</v>
      </c>
      <c r="G3699" s="29" t="s">
        <v>977</v>
      </c>
      <c r="H3699" s="29" t="s">
        <v>904</v>
      </c>
      <c r="I3699" s="29" t="s">
        <v>936</v>
      </c>
      <c r="J3699" s="29" t="s">
        <v>912</v>
      </c>
      <c r="K3699" s="29" t="s">
        <v>937</v>
      </c>
      <c r="L3699" s="29" t="s">
        <v>1474</v>
      </c>
      <c r="M3699" s="29" t="s">
        <v>1475</v>
      </c>
      <c r="N3699" s="29">
        <v>1955</v>
      </c>
      <c r="O3699" s="29" t="s">
        <v>1603</v>
      </c>
      <c r="P3699" s="29"/>
      <c r="Q3699" s="29"/>
      <c r="R3699" s="29"/>
    </row>
    <row r="3700" spans="1:254" s="11" customFormat="1" ht="12.95" customHeight="1" x14ac:dyDescent="0.2">
      <c r="A3700" s="173">
        <v>21</v>
      </c>
      <c r="B3700" s="171" t="s">
        <v>981</v>
      </c>
      <c r="C3700" s="172" t="s">
        <v>571</v>
      </c>
      <c r="D3700" s="172" t="s">
        <v>918</v>
      </c>
      <c r="E3700" s="171" t="s">
        <v>573</v>
      </c>
      <c r="F3700" s="171">
        <v>2000</v>
      </c>
      <c r="G3700" s="171" t="s">
        <v>915</v>
      </c>
      <c r="H3700" s="171" t="s">
        <v>904</v>
      </c>
      <c r="I3700" s="171" t="s">
        <v>905</v>
      </c>
      <c r="J3700" s="171" t="s">
        <v>942</v>
      </c>
      <c r="K3700" s="171" t="s">
        <v>907</v>
      </c>
      <c r="L3700" s="171" t="s">
        <v>944</v>
      </c>
      <c r="M3700" s="171" t="s">
        <v>1152</v>
      </c>
      <c r="N3700" s="171">
        <v>1973</v>
      </c>
      <c r="O3700" s="171" t="s">
        <v>908</v>
      </c>
      <c r="P3700" s="171" t="s">
        <v>2916</v>
      </c>
      <c r="Q3700" s="171"/>
      <c r="R3700" s="29"/>
    </row>
    <row r="3701" spans="1:254" s="11" customFormat="1" ht="12.95" customHeight="1" x14ac:dyDescent="0.2">
      <c r="B3701" s="29" t="s">
        <v>981</v>
      </c>
      <c r="C3701" s="30" t="s">
        <v>571</v>
      </c>
      <c r="D3701" s="30" t="s">
        <v>918</v>
      </c>
      <c r="E3701" s="29" t="s">
        <v>573</v>
      </c>
      <c r="F3701" s="29">
        <v>2000</v>
      </c>
      <c r="G3701" s="29" t="s">
        <v>915</v>
      </c>
      <c r="H3701" s="29" t="s">
        <v>904</v>
      </c>
      <c r="I3701" s="29" t="s">
        <v>905</v>
      </c>
      <c r="J3701" s="29" t="s">
        <v>942</v>
      </c>
      <c r="K3701" s="29" t="s">
        <v>907</v>
      </c>
      <c r="L3701" s="29" t="s">
        <v>944</v>
      </c>
      <c r="M3701" s="29" t="s">
        <v>1152</v>
      </c>
      <c r="N3701" s="29">
        <v>1973</v>
      </c>
      <c r="O3701" s="29" t="s">
        <v>908</v>
      </c>
      <c r="P3701" s="29"/>
      <c r="Q3701" s="29"/>
      <c r="R3701" s="29"/>
    </row>
    <row r="3702" spans="1:254" s="11" customFormat="1" ht="12.95" customHeight="1" x14ac:dyDescent="0.2">
      <c r="B3702" s="29" t="s">
        <v>902</v>
      </c>
      <c r="C3702" s="30" t="s">
        <v>571</v>
      </c>
      <c r="D3702" s="30" t="s">
        <v>572</v>
      </c>
      <c r="E3702" s="29" t="s">
        <v>573</v>
      </c>
      <c r="F3702" s="29">
        <v>2000</v>
      </c>
      <c r="G3702" s="29" t="s">
        <v>915</v>
      </c>
      <c r="H3702" s="29" t="s">
        <v>904</v>
      </c>
      <c r="I3702" s="29" t="s">
        <v>905</v>
      </c>
      <c r="J3702" s="29" t="s">
        <v>942</v>
      </c>
      <c r="K3702" s="29" t="s">
        <v>907</v>
      </c>
      <c r="L3702" s="29" t="s">
        <v>944</v>
      </c>
      <c r="M3702" s="29" t="s">
        <v>1152</v>
      </c>
      <c r="N3702" s="29">
        <v>1972</v>
      </c>
      <c r="O3702" s="29" t="s">
        <v>908</v>
      </c>
      <c r="P3702" s="29"/>
      <c r="Q3702" s="29"/>
      <c r="R3702" s="29"/>
    </row>
    <row r="3703" spans="1:254" s="11" customFormat="1" ht="12" customHeight="1" x14ac:dyDescent="0.2">
      <c r="B3703" s="29" t="s">
        <v>902</v>
      </c>
      <c r="C3703" s="30" t="s">
        <v>571</v>
      </c>
      <c r="D3703" s="30" t="s">
        <v>572</v>
      </c>
      <c r="E3703" s="29" t="s">
        <v>573</v>
      </c>
      <c r="F3703" s="29">
        <v>2000</v>
      </c>
      <c r="G3703" s="29" t="s">
        <v>915</v>
      </c>
      <c r="H3703" s="29" t="s">
        <v>904</v>
      </c>
      <c r="I3703" s="29" t="s">
        <v>905</v>
      </c>
      <c r="J3703" s="29" t="s">
        <v>942</v>
      </c>
      <c r="K3703" s="29" t="s">
        <v>907</v>
      </c>
      <c r="L3703" s="29" t="s">
        <v>944</v>
      </c>
      <c r="M3703" s="29" t="s">
        <v>1152</v>
      </c>
      <c r="N3703" s="29">
        <v>1973</v>
      </c>
      <c r="O3703" s="29" t="s">
        <v>908</v>
      </c>
      <c r="P3703" s="29"/>
      <c r="Q3703" s="29"/>
      <c r="R3703" s="29"/>
    </row>
    <row r="3704" spans="1:254" s="11" customFormat="1" ht="12.95" customHeight="1" x14ac:dyDescent="0.2">
      <c r="B3704" s="29" t="s">
        <v>902</v>
      </c>
      <c r="C3704" s="30" t="s">
        <v>571</v>
      </c>
      <c r="D3704" s="30" t="s">
        <v>572</v>
      </c>
      <c r="E3704" s="29" t="s">
        <v>573</v>
      </c>
      <c r="F3704" s="29">
        <v>2000</v>
      </c>
      <c r="G3704" s="29" t="s">
        <v>915</v>
      </c>
      <c r="H3704" s="29" t="s">
        <v>904</v>
      </c>
      <c r="I3704" s="29" t="s">
        <v>905</v>
      </c>
      <c r="J3704" s="29" t="s">
        <v>942</v>
      </c>
      <c r="K3704" s="29" t="s">
        <v>907</v>
      </c>
      <c r="L3704" s="29" t="s">
        <v>944</v>
      </c>
      <c r="M3704" s="29" t="s">
        <v>1152</v>
      </c>
      <c r="N3704" s="29">
        <v>1972</v>
      </c>
      <c r="O3704" s="29" t="s">
        <v>908</v>
      </c>
      <c r="P3704" s="29"/>
      <c r="Q3704" s="29"/>
      <c r="R3704" s="29"/>
    </row>
    <row r="3705" spans="1:254" s="11" customFormat="1" ht="12.95" customHeight="1" x14ac:dyDescent="0.2">
      <c r="B3705" s="29" t="s">
        <v>902</v>
      </c>
      <c r="C3705" s="30" t="s">
        <v>571</v>
      </c>
      <c r="D3705" s="30" t="s">
        <v>572</v>
      </c>
      <c r="E3705" s="29" t="s">
        <v>573</v>
      </c>
      <c r="F3705" s="29">
        <v>2000</v>
      </c>
      <c r="G3705" s="29" t="s">
        <v>915</v>
      </c>
      <c r="H3705" s="29" t="s">
        <v>904</v>
      </c>
      <c r="I3705" s="29" t="s">
        <v>905</v>
      </c>
      <c r="J3705" s="29" t="s">
        <v>942</v>
      </c>
      <c r="K3705" s="29" t="s">
        <v>907</v>
      </c>
      <c r="L3705" s="29" t="s">
        <v>944</v>
      </c>
      <c r="M3705" s="29" t="s">
        <v>1152</v>
      </c>
      <c r="N3705" s="29">
        <v>1973</v>
      </c>
      <c r="O3705" s="29" t="s">
        <v>908</v>
      </c>
      <c r="P3705" s="29"/>
      <c r="Q3705" s="29"/>
      <c r="R3705" s="29"/>
    </row>
    <row r="3706" spans="1:254" s="11" customFormat="1" ht="12.95" customHeight="1" x14ac:dyDescent="0.2">
      <c r="B3706" s="29" t="s">
        <v>902</v>
      </c>
      <c r="C3706" s="30" t="s">
        <v>1264</v>
      </c>
      <c r="D3706" s="30" t="s">
        <v>956</v>
      </c>
      <c r="E3706" s="29" t="s">
        <v>1178</v>
      </c>
      <c r="F3706" s="29">
        <v>2241</v>
      </c>
      <c r="G3706" s="29" t="s">
        <v>1167</v>
      </c>
      <c r="H3706" s="29" t="s">
        <v>904</v>
      </c>
      <c r="I3706" s="29" t="s">
        <v>905</v>
      </c>
      <c r="J3706" s="29" t="s">
        <v>942</v>
      </c>
      <c r="K3706" s="29" t="s">
        <v>907</v>
      </c>
      <c r="L3706" s="29" t="s">
        <v>1190</v>
      </c>
      <c r="M3706" s="29" t="s">
        <v>1265</v>
      </c>
      <c r="N3706" s="29">
        <v>1974</v>
      </c>
      <c r="O3706" s="29" t="s">
        <v>908</v>
      </c>
      <c r="P3706" s="29"/>
      <c r="Q3706" s="29"/>
      <c r="R3706" s="29"/>
    </row>
    <row r="3707" spans="1:254" s="11" customFormat="1" ht="12.95" customHeight="1" x14ac:dyDescent="0.2">
      <c r="B3707" s="29" t="s">
        <v>902</v>
      </c>
      <c r="C3707" s="30" t="s">
        <v>1264</v>
      </c>
      <c r="D3707" s="30" t="s">
        <v>956</v>
      </c>
      <c r="E3707" s="29" t="s">
        <v>1178</v>
      </c>
      <c r="F3707" s="29">
        <v>2241</v>
      </c>
      <c r="G3707" s="29" t="s">
        <v>1167</v>
      </c>
      <c r="H3707" s="29" t="s">
        <v>904</v>
      </c>
      <c r="I3707" s="29" t="s">
        <v>906</v>
      </c>
      <c r="J3707" s="29"/>
      <c r="K3707" s="29" t="s">
        <v>1521</v>
      </c>
      <c r="L3707" s="29" t="s">
        <v>1190</v>
      </c>
      <c r="M3707" s="29" t="s">
        <v>1265</v>
      </c>
      <c r="N3707" s="29">
        <v>1974</v>
      </c>
      <c r="O3707" s="29" t="s">
        <v>908</v>
      </c>
      <c r="P3707" s="29"/>
      <c r="Q3707" s="29"/>
      <c r="R3707" s="29"/>
    </row>
    <row r="3708" spans="1:254" s="11" customFormat="1" ht="12.95" customHeight="1" x14ac:dyDescent="0.2">
      <c r="B3708" s="29" t="s">
        <v>902</v>
      </c>
      <c r="C3708" s="30" t="s">
        <v>1264</v>
      </c>
      <c r="D3708" s="30" t="s">
        <v>956</v>
      </c>
      <c r="E3708" s="29" t="s">
        <v>1178</v>
      </c>
      <c r="F3708" s="29">
        <v>2241</v>
      </c>
      <c r="G3708" s="29" t="s">
        <v>1167</v>
      </c>
      <c r="H3708" s="29" t="s">
        <v>904</v>
      </c>
      <c r="I3708" s="29" t="s">
        <v>906</v>
      </c>
      <c r="J3708" s="29" t="s">
        <v>942</v>
      </c>
      <c r="K3708" s="29" t="s">
        <v>1521</v>
      </c>
      <c r="L3708" s="29" t="s">
        <v>1190</v>
      </c>
      <c r="M3708" s="29" t="s">
        <v>1265</v>
      </c>
      <c r="N3708" s="29">
        <v>1974</v>
      </c>
      <c r="O3708" s="29" t="s">
        <v>908</v>
      </c>
      <c r="P3708" s="29"/>
      <c r="Q3708" s="29"/>
      <c r="R3708" s="29"/>
    </row>
    <row r="3709" spans="1:254" s="11" customFormat="1" ht="12.95" customHeight="1" x14ac:dyDescent="0.2">
      <c r="B3709" s="29" t="s">
        <v>902</v>
      </c>
      <c r="C3709" s="30" t="s">
        <v>1264</v>
      </c>
      <c r="D3709" s="30" t="s">
        <v>956</v>
      </c>
      <c r="E3709" s="29" t="s">
        <v>1178</v>
      </c>
      <c r="F3709" s="29">
        <v>2241</v>
      </c>
      <c r="G3709" s="29" t="s">
        <v>1167</v>
      </c>
      <c r="H3709" s="29" t="s">
        <v>904</v>
      </c>
      <c r="I3709" s="29" t="s">
        <v>906</v>
      </c>
      <c r="J3709" s="29"/>
      <c r="K3709" s="29" t="s">
        <v>1521</v>
      </c>
      <c r="L3709" s="29" t="s">
        <v>1190</v>
      </c>
      <c r="M3709" s="29" t="s">
        <v>1265</v>
      </c>
      <c r="N3709" s="29">
        <v>1974</v>
      </c>
      <c r="O3709" s="29" t="s">
        <v>908</v>
      </c>
      <c r="P3709" s="29"/>
      <c r="Q3709" s="29"/>
    </row>
    <row r="3710" spans="1:254" s="11" customFormat="1" ht="12.95" customHeight="1" x14ac:dyDescent="0.2">
      <c r="B3710" s="29" t="s">
        <v>902</v>
      </c>
      <c r="C3710" s="30" t="s">
        <v>1264</v>
      </c>
      <c r="D3710" s="30" t="s">
        <v>956</v>
      </c>
      <c r="E3710" s="29" t="s">
        <v>1178</v>
      </c>
      <c r="F3710" s="29">
        <v>2241</v>
      </c>
      <c r="G3710" s="29" t="s">
        <v>1167</v>
      </c>
      <c r="H3710" s="29" t="s">
        <v>904</v>
      </c>
      <c r="I3710" s="29" t="s">
        <v>905</v>
      </c>
      <c r="J3710" s="29" t="s">
        <v>921</v>
      </c>
      <c r="K3710" s="29" t="s">
        <v>907</v>
      </c>
      <c r="L3710" s="29" t="s">
        <v>753</v>
      </c>
      <c r="M3710" s="29" t="s">
        <v>754</v>
      </c>
      <c r="N3710" s="29">
        <v>1970</v>
      </c>
      <c r="O3710" s="29" t="s">
        <v>908</v>
      </c>
      <c r="P3710" s="29"/>
      <c r="Q3710" s="29"/>
    </row>
    <row r="3711" spans="1:254" s="11" customFormat="1" ht="12.95" customHeight="1" x14ac:dyDescent="0.2">
      <c r="B3711" s="29" t="s">
        <v>902</v>
      </c>
      <c r="C3711" s="30" t="s">
        <v>1264</v>
      </c>
      <c r="D3711" s="30" t="s">
        <v>956</v>
      </c>
      <c r="E3711" s="29" t="s">
        <v>1178</v>
      </c>
      <c r="F3711" s="29">
        <v>2241</v>
      </c>
      <c r="G3711" s="29" t="s">
        <v>1167</v>
      </c>
      <c r="H3711" s="29" t="s">
        <v>904</v>
      </c>
      <c r="I3711" s="29" t="s">
        <v>905</v>
      </c>
      <c r="J3711" s="29" t="s">
        <v>942</v>
      </c>
      <c r="K3711" s="29" t="s">
        <v>907</v>
      </c>
      <c r="L3711" s="29" t="s">
        <v>1190</v>
      </c>
      <c r="M3711" s="29" t="s">
        <v>1265</v>
      </c>
      <c r="N3711" s="29">
        <v>1974</v>
      </c>
      <c r="O3711" s="29" t="s">
        <v>908</v>
      </c>
      <c r="P3711" s="29"/>
      <c r="Q3711" s="29"/>
      <c r="R3711" s="29"/>
      <c r="S3711" s="29"/>
      <c r="T3711" s="29"/>
      <c r="U3711" s="29"/>
      <c r="V3711" s="29"/>
      <c r="W3711" s="29"/>
      <c r="X3711" s="29"/>
      <c r="Y3711" s="29"/>
      <c r="Z3711" s="29"/>
      <c r="AA3711" s="29"/>
      <c r="AB3711" s="29"/>
      <c r="AC3711" s="29"/>
      <c r="AD3711" s="29"/>
      <c r="AE3711" s="29"/>
      <c r="AF3711" s="29"/>
      <c r="AG3711" s="29"/>
      <c r="AH3711" s="29"/>
      <c r="AI3711" s="29"/>
      <c r="AJ3711" s="29"/>
      <c r="AK3711" s="29"/>
      <c r="AL3711" s="29"/>
      <c r="AM3711" s="29"/>
      <c r="AN3711" s="29"/>
      <c r="AO3711" s="29"/>
      <c r="AP3711" s="29"/>
      <c r="AQ3711" s="29"/>
      <c r="AR3711" s="29"/>
      <c r="AS3711" s="29"/>
      <c r="AT3711" s="29"/>
      <c r="AU3711" s="29"/>
      <c r="AV3711" s="29"/>
      <c r="AW3711" s="29"/>
      <c r="AX3711" s="29"/>
      <c r="AY3711" s="29"/>
      <c r="AZ3711" s="29"/>
      <c r="BA3711" s="29"/>
      <c r="BB3711" s="29"/>
      <c r="BC3711" s="29"/>
      <c r="BD3711" s="29"/>
      <c r="BE3711" s="29"/>
      <c r="BF3711" s="29"/>
      <c r="BG3711" s="29"/>
      <c r="BH3711" s="29"/>
      <c r="BI3711" s="29"/>
      <c r="BJ3711" s="29"/>
      <c r="BK3711" s="29"/>
      <c r="BL3711" s="29"/>
      <c r="BM3711" s="29"/>
      <c r="BN3711" s="29"/>
      <c r="BO3711" s="29"/>
      <c r="BP3711" s="29"/>
      <c r="BQ3711" s="29"/>
      <c r="BR3711" s="29"/>
      <c r="BS3711" s="29"/>
      <c r="BT3711" s="29"/>
      <c r="BU3711" s="29"/>
      <c r="BV3711" s="29"/>
      <c r="BW3711" s="29"/>
      <c r="BX3711" s="29"/>
      <c r="BY3711" s="29"/>
      <c r="BZ3711" s="29"/>
      <c r="CA3711" s="29"/>
      <c r="CB3711" s="29"/>
      <c r="CC3711" s="29"/>
      <c r="CD3711" s="29"/>
      <c r="CE3711" s="29"/>
      <c r="CF3711" s="29"/>
      <c r="CG3711" s="29"/>
      <c r="CH3711" s="29"/>
      <c r="CI3711" s="29"/>
      <c r="CJ3711" s="29"/>
      <c r="CK3711" s="29"/>
      <c r="CL3711" s="29"/>
      <c r="CM3711" s="29"/>
      <c r="CN3711" s="29"/>
      <c r="CO3711" s="29"/>
      <c r="CP3711" s="29"/>
      <c r="CQ3711" s="29"/>
      <c r="CR3711" s="29"/>
      <c r="CS3711" s="29"/>
      <c r="CT3711" s="29"/>
      <c r="CU3711" s="29"/>
      <c r="CV3711" s="29"/>
      <c r="CW3711" s="29"/>
      <c r="CX3711" s="29"/>
      <c r="CY3711" s="29"/>
      <c r="CZ3711" s="29"/>
      <c r="DA3711" s="29"/>
      <c r="DB3711" s="29"/>
      <c r="DC3711" s="29"/>
      <c r="DD3711" s="29"/>
      <c r="DE3711" s="29"/>
      <c r="DF3711" s="29"/>
      <c r="DG3711" s="29"/>
      <c r="DH3711" s="29"/>
      <c r="DI3711" s="29"/>
      <c r="DJ3711" s="29"/>
      <c r="DK3711" s="29"/>
      <c r="DL3711" s="29"/>
      <c r="DM3711" s="29"/>
      <c r="DN3711" s="29"/>
      <c r="DO3711" s="29"/>
      <c r="DP3711" s="29"/>
      <c r="DQ3711" s="29"/>
      <c r="DR3711" s="29"/>
      <c r="DS3711" s="29"/>
      <c r="DT3711" s="29"/>
      <c r="DU3711" s="29"/>
      <c r="DV3711" s="29"/>
      <c r="DW3711" s="29"/>
      <c r="DX3711" s="29"/>
      <c r="DY3711" s="29"/>
      <c r="DZ3711" s="29"/>
      <c r="EA3711" s="29"/>
      <c r="EB3711" s="29"/>
      <c r="EC3711" s="29"/>
      <c r="ED3711" s="29"/>
      <c r="EE3711" s="29"/>
      <c r="EF3711" s="29"/>
      <c r="EG3711" s="29"/>
      <c r="EH3711" s="29"/>
      <c r="EI3711" s="29"/>
      <c r="EJ3711" s="29"/>
      <c r="EK3711" s="29"/>
      <c r="EL3711" s="29"/>
      <c r="EM3711" s="29"/>
      <c r="EN3711" s="29"/>
      <c r="EO3711" s="29"/>
      <c r="EP3711" s="29"/>
      <c r="EQ3711" s="29"/>
      <c r="ER3711" s="29"/>
      <c r="ES3711" s="29"/>
      <c r="ET3711" s="29"/>
      <c r="EU3711" s="29"/>
      <c r="EV3711" s="29"/>
      <c r="EW3711" s="29"/>
      <c r="EX3711" s="29"/>
      <c r="EY3711" s="29"/>
      <c r="EZ3711" s="29"/>
      <c r="FA3711" s="29"/>
      <c r="FB3711" s="29"/>
      <c r="FC3711" s="29"/>
      <c r="FD3711" s="29"/>
      <c r="FE3711" s="29"/>
      <c r="FF3711" s="29"/>
      <c r="FG3711" s="29"/>
      <c r="FH3711" s="29"/>
      <c r="FI3711" s="29"/>
      <c r="FJ3711" s="29"/>
      <c r="FK3711" s="29"/>
      <c r="FL3711" s="29"/>
      <c r="FM3711" s="29"/>
      <c r="FN3711" s="29"/>
      <c r="FO3711" s="29"/>
      <c r="FP3711" s="29"/>
      <c r="FQ3711" s="29"/>
      <c r="FR3711" s="29"/>
      <c r="FS3711" s="29"/>
      <c r="FT3711" s="29"/>
      <c r="FU3711" s="29"/>
      <c r="FV3711" s="29"/>
      <c r="FW3711" s="29"/>
      <c r="FX3711" s="29"/>
      <c r="FY3711" s="29"/>
      <c r="FZ3711" s="29"/>
      <c r="GA3711" s="29"/>
      <c r="GB3711" s="29"/>
      <c r="GC3711" s="29"/>
      <c r="GD3711" s="29"/>
      <c r="GE3711" s="29"/>
      <c r="GF3711" s="29"/>
      <c r="GG3711" s="29"/>
      <c r="GH3711" s="29"/>
      <c r="GI3711" s="29"/>
      <c r="GJ3711" s="29"/>
      <c r="GK3711" s="29"/>
      <c r="GL3711" s="29"/>
      <c r="GM3711" s="29"/>
      <c r="GN3711" s="29"/>
      <c r="GO3711" s="29"/>
      <c r="GP3711" s="29"/>
      <c r="GQ3711" s="29"/>
      <c r="GR3711" s="29"/>
      <c r="GS3711" s="29"/>
      <c r="GT3711" s="29"/>
      <c r="GU3711" s="29"/>
      <c r="GV3711" s="29"/>
      <c r="GW3711" s="29"/>
      <c r="GX3711" s="29"/>
      <c r="GY3711" s="29"/>
      <c r="GZ3711" s="29"/>
      <c r="HA3711" s="29"/>
      <c r="HB3711" s="29"/>
      <c r="HC3711" s="29"/>
      <c r="HD3711" s="29"/>
      <c r="HE3711" s="29"/>
      <c r="HF3711" s="29"/>
      <c r="HG3711" s="29"/>
      <c r="HH3711" s="29"/>
      <c r="HI3711" s="29"/>
      <c r="HJ3711" s="29"/>
      <c r="HK3711" s="29"/>
      <c r="HL3711" s="29"/>
      <c r="HM3711" s="29"/>
      <c r="HN3711" s="29"/>
      <c r="HO3711" s="29"/>
      <c r="HP3711" s="29"/>
      <c r="HQ3711" s="29"/>
      <c r="HR3711" s="29"/>
      <c r="HS3711" s="29"/>
      <c r="HT3711" s="29"/>
      <c r="HU3711" s="29"/>
      <c r="HV3711" s="29"/>
      <c r="HW3711" s="29"/>
      <c r="HX3711" s="29"/>
      <c r="HY3711" s="29"/>
      <c r="HZ3711" s="29"/>
      <c r="IA3711" s="29"/>
      <c r="IB3711" s="29"/>
      <c r="IC3711" s="29"/>
      <c r="ID3711" s="29"/>
      <c r="IE3711" s="29"/>
      <c r="IF3711" s="29"/>
      <c r="IG3711" s="29"/>
      <c r="IH3711" s="29"/>
      <c r="II3711" s="29"/>
      <c r="IJ3711" s="29"/>
      <c r="IK3711" s="29"/>
      <c r="IL3711" s="29"/>
      <c r="IM3711" s="29"/>
      <c r="IN3711" s="29"/>
      <c r="IO3711" s="29"/>
      <c r="IP3711" s="29"/>
      <c r="IQ3711" s="29"/>
      <c r="IR3711" s="29"/>
      <c r="IS3711" s="29"/>
      <c r="IT3711" s="29"/>
    </row>
    <row r="3712" spans="1:254" s="11" customFormat="1" ht="14.1" customHeight="1" x14ac:dyDescent="0.2">
      <c r="B3712" s="29" t="s">
        <v>902</v>
      </c>
      <c r="C3712" s="30" t="s">
        <v>1264</v>
      </c>
      <c r="D3712" s="30" t="s">
        <v>956</v>
      </c>
      <c r="E3712" s="29" t="s">
        <v>1178</v>
      </c>
      <c r="F3712" s="29">
        <v>2241</v>
      </c>
      <c r="G3712" s="29" t="s">
        <v>1167</v>
      </c>
      <c r="H3712" s="29" t="s">
        <v>904</v>
      </c>
      <c r="I3712" s="29" t="s">
        <v>906</v>
      </c>
      <c r="J3712" s="29"/>
      <c r="K3712" s="29" t="s">
        <v>1521</v>
      </c>
      <c r="L3712" s="29" t="s">
        <v>1190</v>
      </c>
      <c r="M3712" s="29" t="s">
        <v>1265</v>
      </c>
      <c r="N3712" s="29">
        <v>1974</v>
      </c>
      <c r="O3712" s="29" t="s">
        <v>908</v>
      </c>
      <c r="P3712" s="29"/>
      <c r="Q3712" s="29"/>
      <c r="R3712" s="29"/>
      <c r="S3712" s="29"/>
      <c r="T3712" s="29"/>
      <c r="U3712" s="29"/>
      <c r="V3712" s="29"/>
      <c r="W3712" s="29"/>
      <c r="X3712" s="29"/>
      <c r="Y3712" s="29"/>
      <c r="Z3712" s="29"/>
      <c r="AA3712" s="29"/>
      <c r="AB3712" s="29"/>
      <c r="AC3712" s="29"/>
      <c r="AD3712" s="29"/>
      <c r="AE3712" s="29"/>
      <c r="AF3712" s="29"/>
      <c r="AG3712" s="29"/>
      <c r="AH3712" s="29"/>
      <c r="AI3712" s="29"/>
      <c r="AJ3712" s="29"/>
      <c r="AK3712" s="29"/>
      <c r="AL3712" s="29"/>
      <c r="AM3712" s="29"/>
      <c r="AN3712" s="29"/>
      <c r="AO3712" s="29"/>
      <c r="AP3712" s="29"/>
      <c r="AQ3712" s="29"/>
      <c r="AR3712" s="29"/>
      <c r="AS3712" s="29"/>
      <c r="AT3712" s="29"/>
      <c r="AU3712" s="29"/>
      <c r="AV3712" s="29"/>
      <c r="AW3712" s="29"/>
      <c r="AX3712" s="29"/>
      <c r="AY3712" s="29"/>
      <c r="AZ3712" s="29"/>
      <c r="BA3712" s="29"/>
      <c r="BB3712" s="29"/>
      <c r="BC3712" s="29"/>
      <c r="BD3712" s="29"/>
      <c r="BE3712" s="29"/>
      <c r="BF3712" s="29"/>
      <c r="BG3712" s="29"/>
      <c r="BH3712" s="29"/>
      <c r="BI3712" s="29"/>
      <c r="BJ3712" s="29"/>
      <c r="BK3712" s="29"/>
      <c r="BL3712" s="29"/>
      <c r="BM3712" s="29"/>
      <c r="BN3712" s="29"/>
      <c r="BO3712" s="29"/>
      <c r="BP3712" s="29"/>
      <c r="BQ3712" s="29"/>
      <c r="BR3712" s="29"/>
      <c r="BS3712" s="29"/>
      <c r="BT3712" s="29"/>
      <c r="BU3712" s="29"/>
      <c r="BV3712" s="29"/>
      <c r="BW3712" s="29"/>
      <c r="BX3712" s="29"/>
      <c r="BY3712" s="29"/>
      <c r="BZ3712" s="29"/>
      <c r="CA3712" s="29"/>
      <c r="CB3712" s="29"/>
      <c r="CC3712" s="29"/>
      <c r="CD3712" s="29"/>
      <c r="CE3712" s="29"/>
      <c r="CF3712" s="29"/>
      <c r="CG3712" s="29"/>
      <c r="CH3712" s="29"/>
      <c r="CI3712" s="29"/>
      <c r="CJ3712" s="29"/>
      <c r="CK3712" s="29"/>
      <c r="CL3712" s="29"/>
      <c r="CM3712" s="29"/>
      <c r="CN3712" s="29"/>
      <c r="CO3712" s="29"/>
      <c r="CP3712" s="29"/>
      <c r="CQ3712" s="29"/>
      <c r="CR3712" s="29"/>
      <c r="CS3712" s="29"/>
      <c r="CT3712" s="29"/>
      <c r="CU3712" s="29"/>
      <c r="CV3712" s="29"/>
      <c r="CW3712" s="29"/>
      <c r="CX3712" s="29"/>
      <c r="CY3712" s="29"/>
      <c r="CZ3712" s="29"/>
      <c r="DA3712" s="29"/>
      <c r="DB3712" s="29"/>
      <c r="DC3712" s="29"/>
      <c r="DD3712" s="29"/>
      <c r="DE3712" s="29"/>
      <c r="DF3712" s="29"/>
      <c r="DG3712" s="29"/>
      <c r="DH3712" s="29"/>
      <c r="DI3712" s="29"/>
      <c r="DJ3712" s="29"/>
      <c r="DK3712" s="29"/>
      <c r="DL3712" s="29"/>
      <c r="DM3712" s="29"/>
      <c r="DN3712" s="29"/>
      <c r="DO3712" s="29"/>
      <c r="DP3712" s="29"/>
      <c r="DQ3712" s="29"/>
      <c r="DR3712" s="29"/>
      <c r="DS3712" s="29"/>
      <c r="DT3712" s="29"/>
      <c r="DU3712" s="29"/>
      <c r="DV3712" s="29"/>
      <c r="DW3712" s="29"/>
      <c r="DX3712" s="29"/>
      <c r="DY3712" s="29"/>
      <c r="DZ3712" s="29"/>
      <c r="EA3712" s="29"/>
      <c r="EB3712" s="29"/>
      <c r="EC3712" s="29"/>
      <c r="ED3712" s="29"/>
      <c r="EE3712" s="29"/>
      <c r="EF3712" s="29"/>
      <c r="EG3712" s="29"/>
      <c r="EH3712" s="29"/>
      <c r="EI3712" s="29"/>
      <c r="EJ3712" s="29"/>
      <c r="EK3712" s="29"/>
      <c r="EL3712" s="29"/>
      <c r="EM3712" s="29"/>
      <c r="EN3712" s="29"/>
      <c r="EO3712" s="29"/>
      <c r="EP3712" s="29"/>
      <c r="EQ3712" s="29"/>
      <c r="ER3712" s="29"/>
      <c r="ES3712" s="29"/>
      <c r="ET3712" s="29"/>
      <c r="EU3712" s="29"/>
      <c r="EV3712" s="29"/>
      <c r="EW3712" s="29"/>
      <c r="EX3712" s="29"/>
      <c r="EY3712" s="29"/>
      <c r="EZ3712" s="29"/>
      <c r="FA3712" s="29"/>
      <c r="FB3712" s="29"/>
      <c r="FC3712" s="29"/>
      <c r="FD3712" s="29"/>
      <c r="FE3712" s="29"/>
      <c r="FF3712" s="29"/>
      <c r="FG3712" s="29"/>
      <c r="FH3712" s="29"/>
      <c r="FI3712" s="29"/>
      <c r="FJ3712" s="29"/>
      <c r="FK3712" s="29"/>
      <c r="FL3712" s="29"/>
      <c r="FM3712" s="29"/>
      <c r="FN3712" s="29"/>
      <c r="FO3712" s="29"/>
      <c r="FP3712" s="29"/>
      <c r="FQ3712" s="29"/>
      <c r="FR3712" s="29"/>
      <c r="FS3712" s="29"/>
      <c r="FT3712" s="29"/>
      <c r="FU3712" s="29"/>
      <c r="FV3712" s="29"/>
      <c r="FW3712" s="29"/>
      <c r="FX3712" s="29"/>
      <c r="FY3712" s="29"/>
      <c r="FZ3712" s="29"/>
      <c r="GA3712" s="29"/>
      <c r="GB3712" s="29"/>
      <c r="GC3712" s="29"/>
      <c r="GD3712" s="29"/>
      <c r="GE3712" s="29"/>
      <c r="GF3712" s="29"/>
      <c r="GG3712" s="29"/>
      <c r="GH3712" s="29"/>
      <c r="GI3712" s="29"/>
      <c r="GJ3712" s="29"/>
      <c r="GK3712" s="29"/>
      <c r="GL3712" s="29"/>
      <c r="GM3712" s="29"/>
      <c r="GN3712" s="29"/>
      <c r="GO3712" s="29"/>
      <c r="GP3712" s="29"/>
      <c r="GQ3712" s="29"/>
      <c r="GR3712" s="29"/>
      <c r="GS3712" s="29"/>
      <c r="GT3712" s="29"/>
      <c r="GU3712" s="29"/>
      <c r="GV3712" s="29"/>
      <c r="GW3712" s="29"/>
      <c r="GX3712" s="29"/>
      <c r="GY3712" s="29"/>
      <c r="GZ3712" s="29"/>
      <c r="HA3712" s="29"/>
      <c r="HB3712" s="29"/>
      <c r="HC3712" s="29"/>
      <c r="HD3712" s="29"/>
      <c r="HE3712" s="29"/>
      <c r="HF3712" s="29"/>
      <c r="HG3712" s="29"/>
      <c r="HH3712" s="29"/>
      <c r="HI3712" s="29"/>
      <c r="HJ3712" s="29"/>
      <c r="HK3712" s="29"/>
      <c r="HL3712" s="29"/>
      <c r="HM3712" s="29"/>
      <c r="HN3712" s="29"/>
      <c r="HO3712" s="29"/>
      <c r="HP3712" s="29"/>
      <c r="HQ3712" s="29"/>
      <c r="HR3712" s="29"/>
      <c r="HS3712" s="29"/>
      <c r="HT3712" s="29"/>
      <c r="HU3712" s="29"/>
      <c r="HV3712" s="29"/>
      <c r="HW3712" s="29"/>
      <c r="HX3712" s="29"/>
      <c r="HY3712" s="29"/>
      <c r="HZ3712" s="29"/>
      <c r="IA3712" s="29"/>
      <c r="IB3712" s="29"/>
      <c r="IC3712" s="29"/>
      <c r="ID3712" s="29"/>
      <c r="IE3712" s="29"/>
      <c r="IF3712" s="29"/>
      <c r="IG3712" s="29"/>
      <c r="IH3712" s="29"/>
      <c r="II3712" s="29"/>
      <c r="IJ3712" s="29"/>
      <c r="IK3712" s="29"/>
      <c r="IL3712" s="29"/>
      <c r="IM3712" s="29"/>
      <c r="IN3712" s="29"/>
      <c r="IO3712" s="29"/>
      <c r="IP3712" s="29"/>
      <c r="IQ3712" s="29"/>
      <c r="IR3712" s="29"/>
      <c r="IS3712" s="29"/>
      <c r="IT3712" s="29"/>
    </row>
    <row r="3713" spans="1:254" s="11" customFormat="1" ht="12.95" customHeight="1" x14ac:dyDescent="0.2">
      <c r="B3713" s="29" t="s">
        <v>902</v>
      </c>
      <c r="C3713" s="30" t="s">
        <v>1264</v>
      </c>
      <c r="D3713" s="30" t="s">
        <v>956</v>
      </c>
      <c r="E3713" s="29" t="s">
        <v>1178</v>
      </c>
      <c r="F3713" s="29">
        <v>2241</v>
      </c>
      <c r="G3713" s="29" t="s">
        <v>1167</v>
      </c>
      <c r="H3713" s="29" t="s">
        <v>904</v>
      </c>
      <c r="I3713" s="29" t="s">
        <v>906</v>
      </c>
      <c r="J3713" s="29" t="s">
        <v>942</v>
      </c>
      <c r="K3713" s="29" t="s">
        <v>1521</v>
      </c>
      <c r="L3713" s="29" t="s">
        <v>1190</v>
      </c>
      <c r="M3713" s="29" t="s">
        <v>1265</v>
      </c>
      <c r="N3713" s="29">
        <v>1974</v>
      </c>
      <c r="O3713" s="29" t="s">
        <v>908</v>
      </c>
      <c r="P3713" s="29"/>
      <c r="Q3713" s="29"/>
      <c r="R3713" s="29"/>
      <c r="S3713" s="29"/>
      <c r="T3713" s="29"/>
      <c r="U3713" s="29"/>
      <c r="V3713" s="29"/>
      <c r="W3713" s="29"/>
      <c r="X3713" s="29"/>
      <c r="Y3713" s="29"/>
      <c r="Z3713" s="29"/>
      <c r="AA3713" s="29"/>
      <c r="AB3713" s="29"/>
      <c r="AC3713" s="29"/>
      <c r="AD3713" s="29"/>
      <c r="AE3713" s="29"/>
      <c r="AF3713" s="29"/>
      <c r="AG3713" s="29"/>
      <c r="AH3713" s="29"/>
      <c r="AI3713" s="29"/>
      <c r="AJ3713" s="29"/>
      <c r="AK3713" s="29"/>
      <c r="AL3713" s="29"/>
      <c r="AM3713" s="29"/>
      <c r="AN3713" s="29"/>
      <c r="AO3713" s="29"/>
      <c r="AP3713" s="29"/>
      <c r="AQ3713" s="29"/>
      <c r="AR3713" s="29"/>
      <c r="AS3713" s="29"/>
      <c r="AT3713" s="29"/>
      <c r="AU3713" s="29"/>
      <c r="AV3713" s="29"/>
      <c r="AW3713" s="29"/>
      <c r="AX3713" s="29"/>
      <c r="AY3713" s="29"/>
      <c r="AZ3713" s="29"/>
      <c r="BA3713" s="29"/>
      <c r="BB3713" s="29"/>
      <c r="BC3713" s="29"/>
      <c r="BD3713" s="29"/>
      <c r="BE3713" s="29"/>
      <c r="BF3713" s="29"/>
      <c r="BG3713" s="29"/>
      <c r="BH3713" s="29"/>
      <c r="BI3713" s="29"/>
      <c r="BJ3713" s="29"/>
      <c r="BK3713" s="29"/>
      <c r="BL3713" s="29"/>
      <c r="BM3713" s="29"/>
      <c r="BN3713" s="29"/>
      <c r="BO3713" s="29"/>
      <c r="BP3713" s="29"/>
      <c r="BQ3713" s="29"/>
      <c r="BR3713" s="29"/>
      <c r="BS3713" s="29"/>
      <c r="BT3713" s="29"/>
      <c r="BU3713" s="29"/>
      <c r="BV3713" s="29"/>
      <c r="BW3713" s="29"/>
      <c r="BX3713" s="29"/>
      <c r="BY3713" s="29"/>
      <c r="BZ3713" s="29"/>
      <c r="CA3713" s="29"/>
      <c r="CB3713" s="29"/>
      <c r="CC3713" s="29"/>
      <c r="CD3713" s="29"/>
      <c r="CE3713" s="29"/>
      <c r="CF3713" s="29"/>
      <c r="CG3713" s="29"/>
      <c r="CH3713" s="29"/>
      <c r="CI3713" s="29"/>
      <c r="CJ3713" s="29"/>
      <c r="CK3713" s="29"/>
      <c r="CL3713" s="29"/>
      <c r="CM3713" s="29"/>
      <c r="CN3713" s="29"/>
      <c r="CO3713" s="29"/>
      <c r="CP3713" s="29"/>
      <c r="CQ3713" s="29"/>
      <c r="CR3713" s="29"/>
      <c r="CS3713" s="29"/>
      <c r="CT3713" s="29"/>
      <c r="CU3713" s="29"/>
      <c r="CV3713" s="29"/>
      <c r="CW3713" s="29"/>
      <c r="CX3713" s="29"/>
      <c r="CY3713" s="29"/>
      <c r="CZ3713" s="29"/>
      <c r="DA3713" s="29"/>
      <c r="DB3713" s="29"/>
      <c r="DC3713" s="29"/>
      <c r="DD3713" s="29"/>
      <c r="DE3713" s="29"/>
      <c r="DF3713" s="29"/>
      <c r="DG3713" s="29"/>
      <c r="DH3713" s="29"/>
      <c r="DI3713" s="29"/>
      <c r="DJ3713" s="29"/>
      <c r="DK3713" s="29"/>
      <c r="DL3713" s="29"/>
      <c r="DM3713" s="29"/>
      <c r="DN3713" s="29"/>
      <c r="DO3713" s="29"/>
      <c r="DP3713" s="29"/>
      <c r="DQ3713" s="29"/>
      <c r="DR3713" s="29"/>
      <c r="DS3713" s="29"/>
      <c r="DT3713" s="29"/>
      <c r="DU3713" s="29"/>
      <c r="DV3713" s="29"/>
      <c r="DW3713" s="29"/>
      <c r="DX3713" s="29"/>
      <c r="DY3713" s="29"/>
      <c r="DZ3713" s="29"/>
      <c r="EA3713" s="29"/>
      <c r="EB3713" s="29"/>
      <c r="EC3713" s="29"/>
      <c r="ED3713" s="29"/>
      <c r="EE3713" s="29"/>
      <c r="EF3713" s="29"/>
      <c r="EG3713" s="29"/>
      <c r="EH3713" s="29"/>
      <c r="EI3713" s="29"/>
      <c r="EJ3713" s="29"/>
      <c r="EK3713" s="29"/>
      <c r="EL3713" s="29"/>
      <c r="EM3713" s="29"/>
      <c r="EN3713" s="29"/>
      <c r="EO3713" s="29"/>
      <c r="EP3713" s="29"/>
      <c r="EQ3713" s="29"/>
      <c r="ER3713" s="29"/>
      <c r="ES3713" s="29"/>
      <c r="ET3713" s="29"/>
      <c r="EU3713" s="29"/>
      <c r="EV3713" s="29"/>
      <c r="EW3713" s="29"/>
      <c r="EX3713" s="29"/>
      <c r="EY3713" s="29"/>
      <c r="EZ3713" s="29"/>
      <c r="FA3713" s="29"/>
      <c r="FB3713" s="29"/>
      <c r="FC3713" s="29"/>
      <c r="FD3713" s="29"/>
      <c r="FE3713" s="29"/>
      <c r="FF3713" s="29"/>
      <c r="FG3713" s="29"/>
      <c r="FH3713" s="29"/>
      <c r="FI3713" s="29"/>
      <c r="FJ3713" s="29"/>
      <c r="FK3713" s="29"/>
      <c r="FL3713" s="29"/>
      <c r="FM3713" s="29"/>
      <c r="FN3713" s="29"/>
      <c r="FO3713" s="29"/>
      <c r="FP3713" s="29"/>
      <c r="FQ3713" s="29"/>
      <c r="FR3713" s="29"/>
      <c r="FS3713" s="29"/>
      <c r="FT3713" s="29"/>
      <c r="FU3713" s="29"/>
      <c r="FV3713" s="29"/>
      <c r="FW3713" s="29"/>
      <c r="FX3713" s="29"/>
      <c r="FY3713" s="29"/>
      <c r="FZ3713" s="29"/>
      <c r="GA3713" s="29"/>
      <c r="GB3713" s="29"/>
      <c r="GC3713" s="29"/>
      <c r="GD3713" s="29"/>
      <c r="GE3713" s="29"/>
      <c r="GF3713" s="29"/>
      <c r="GG3713" s="29"/>
      <c r="GH3713" s="29"/>
      <c r="GI3713" s="29"/>
      <c r="GJ3713" s="29"/>
      <c r="GK3713" s="29"/>
      <c r="GL3713" s="29"/>
      <c r="GM3713" s="29"/>
      <c r="GN3713" s="29"/>
      <c r="GO3713" s="29"/>
      <c r="GP3713" s="29"/>
      <c r="GQ3713" s="29"/>
      <c r="GR3713" s="29"/>
      <c r="GS3713" s="29"/>
      <c r="GT3713" s="29"/>
      <c r="GU3713" s="29"/>
      <c r="GV3713" s="29"/>
      <c r="GW3713" s="29"/>
      <c r="GX3713" s="29"/>
      <c r="GY3713" s="29"/>
      <c r="GZ3713" s="29"/>
      <c r="HA3713" s="29"/>
      <c r="HB3713" s="29"/>
      <c r="HC3713" s="29"/>
      <c r="HD3713" s="29"/>
      <c r="HE3713" s="29"/>
      <c r="HF3713" s="29"/>
      <c r="HG3713" s="29"/>
      <c r="HH3713" s="29"/>
      <c r="HI3713" s="29"/>
      <c r="HJ3713" s="29"/>
      <c r="HK3713" s="29"/>
      <c r="HL3713" s="29"/>
      <c r="HM3713" s="29"/>
      <c r="HN3713" s="29"/>
      <c r="HO3713" s="29"/>
      <c r="HP3713" s="29"/>
      <c r="HQ3713" s="29"/>
      <c r="HR3713" s="29"/>
      <c r="HS3713" s="29"/>
      <c r="HT3713" s="29"/>
      <c r="HU3713" s="29"/>
      <c r="HV3713" s="29"/>
      <c r="HW3713" s="29"/>
      <c r="HX3713" s="29"/>
      <c r="HY3713" s="29"/>
      <c r="HZ3713" s="29"/>
      <c r="IA3713" s="29"/>
      <c r="IB3713" s="29"/>
      <c r="IC3713" s="29"/>
      <c r="ID3713" s="29"/>
      <c r="IE3713" s="29"/>
      <c r="IF3713" s="29"/>
      <c r="IG3713" s="29"/>
      <c r="IH3713" s="29"/>
      <c r="II3713" s="29"/>
      <c r="IJ3713" s="29"/>
      <c r="IK3713" s="29"/>
      <c r="IL3713" s="29"/>
      <c r="IM3713" s="29"/>
      <c r="IN3713" s="29"/>
      <c r="IO3713" s="29"/>
      <c r="IP3713" s="29"/>
      <c r="IQ3713" s="29"/>
      <c r="IR3713" s="29"/>
      <c r="IS3713" s="29"/>
      <c r="IT3713" s="29"/>
    </row>
    <row r="3714" spans="1:254" s="173" customFormat="1" ht="12.95" customHeight="1" x14ac:dyDescent="0.2">
      <c r="A3714" s="203"/>
      <c r="B3714" s="34" t="s">
        <v>902</v>
      </c>
      <c r="C3714" s="33" t="s">
        <v>1264</v>
      </c>
      <c r="D3714" s="33" t="s">
        <v>956</v>
      </c>
      <c r="E3714" s="34" t="s">
        <v>1178</v>
      </c>
      <c r="F3714" s="34">
        <v>2241</v>
      </c>
      <c r="G3714" s="34" t="s">
        <v>1167</v>
      </c>
      <c r="H3714" s="34" t="s">
        <v>904</v>
      </c>
      <c r="I3714" s="34" t="s">
        <v>906</v>
      </c>
      <c r="J3714" s="34"/>
      <c r="K3714" s="34" t="s">
        <v>1521</v>
      </c>
      <c r="L3714" s="34" t="s">
        <v>1190</v>
      </c>
      <c r="M3714" s="34" t="s">
        <v>1265</v>
      </c>
      <c r="N3714" s="34">
        <v>1974</v>
      </c>
      <c r="O3714" s="34" t="s">
        <v>908</v>
      </c>
      <c r="P3714" s="34"/>
      <c r="Q3714" s="29"/>
      <c r="R3714" s="171"/>
      <c r="S3714" s="171"/>
      <c r="T3714" s="171"/>
      <c r="U3714" s="171"/>
      <c r="V3714" s="171"/>
      <c r="W3714" s="171"/>
      <c r="X3714" s="171"/>
      <c r="Y3714" s="171"/>
      <c r="Z3714" s="171"/>
      <c r="AA3714" s="171"/>
      <c r="AB3714" s="171"/>
      <c r="AC3714" s="171"/>
      <c r="AD3714" s="171"/>
      <c r="AE3714" s="171"/>
      <c r="AF3714" s="171"/>
      <c r="AG3714" s="171"/>
      <c r="AH3714" s="171"/>
      <c r="AI3714" s="171"/>
      <c r="AJ3714" s="171"/>
      <c r="AK3714" s="171"/>
      <c r="AL3714" s="171"/>
      <c r="AM3714" s="171"/>
      <c r="AN3714" s="171"/>
      <c r="AO3714" s="171"/>
      <c r="AP3714" s="171"/>
      <c r="AQ3714" s="171"/>
      <c r="AR3714" s="171"/>
      <c r="AS3714" s="171"/>
      <c r="AT3714" s="171"/>
      <c r="AU3714" s="171"/>
      <c r="AV3714" s="171"/>
      <c r="AW3714" s="171"/>
      <c r="AX3714" s="171"/>
      <c r="AY3714" s="171"/>
      <c r="AZ3714" s="171"/>
      <c r="BA3714" s="171"/>
      <c r="BB3714" s="171"/>
      <c r="BC3714" s="171"/>
      <c r="BD3714" s="171"/>
      <c r="BE3714" s="171"/>
      <c r="BF3714" s="171"/>
      <c r="BG3714" s="171"/>
      <c r="BH3714" s="171"/>
      <c r="BI3714" s="171"/>
      <c r="BJ3714" s="171"/>
      <c r="BK3714" s="171"/>
      <c r="BL3714" s="171"/>
      <c r="BM3714" s="171"/>
      <c r="BN3714" s="171"/>
      <c r="BO3714" s="171"/>
      <c r="BP3714" s="171"/>
      <c r="BQ3714" s="171"/>
      <c r="BR3714" s="171"/>
      <c r="BS3714" s="171"/>
      <c r="BT3714" s="171"/>
      <c r="BU3714" s="171"/>
      <c r="BV3714" s="171"/>
      <c r="BW3714" s="171"/>
      <c r="BX3714" s="171"/>
      <c r="BY3714" s="171"/>
      <c r="BZ3714" s="171"/>
      <c r="CA3714" s="171"/>
      <c r="CB3714" s="171"/>
      <c r="CC3714" s="171"/>
      <c r="CD3714" s="171"/>
      <c r="CE3714" s="171"/>
      <c r="CF3714" s="171"/>
      <c r="CG3714" s="171"/>
      <c r="CH3714" s="171"/>
      <c r="CI3714" s="171"/>
      <c r="CJ3714" s="171"/>
      <c r="CK3714" s="171"/>
      <c r="CL3714" s="171"/>
      <c r="CM3714" s="171"/>
      <c r="CN3714" s="171"/>
      <c r="CO3714" s="171"/>
      <c r="CP3714" s="171"/>
      <c r="CQ3714" s="171"/>
      <c r="CR3714" s="171"/>
      <c r="CS3714" s="171"/>
      <c r="CT3714" s="171"/>
      <c r="CU3714" s="171"/>
      <c r="CV3714" s="171"/>
      <c r="CW3714" s="171"/>
      <c r="CX3714" s="171"/>
      <c r="CY3714" s="171"/>
      <c r="CZ3714" s="171"/>
      <c r="DA3714" s="171"/>
      <c r="DB3714" s="171"/>
      <c r="DC3714" s="171"/>
      <c r="DD3714" s="171"/>
      <c r="DE3714" s="171"/>
      <c r="DF3714" s="171"/>
      <c r="DG3714" s="171"/>
      <c r="DH3714" s="171"/>
      <c r="DI3714" s="171"/>
      <c r="DJ3714" s="171"/>
      <c r="DK3714" s="171"/>
      <c r="DL3714" s="171"/>
      <c r="DM3714" s="171"/>
      <c r="DN3714" s="171"/>
      <c r="DO3714" s="171"/>
      <c r="DP3714" s="171"/>
      <c r="DQ3714" s="171"/>
      <c r="DR3714" s="171"/>
      <c r="DS3714" s="171"/>
      <c r="DT3714" s="171"/>
      <c r="DU3714" s="171"/>
      <c r="DV3714" s="171"/>
      <c r="DW3714" s="171"/>
      <c r="DX3714" s="171"/>
      <c r="DY3714" s="171"/>
      <c r="DZ3714" s="171"/>
      <c r="EA3714" s="171"/>
      <c r="EB3714" s="171"/>
      <c r="EC3714" s="171"/>
      <c r="ED3714" s="171"/>
      <c r="EE3714" s="171"/>
      <c r="EF3714" s="171"/>
      <c r="EG3714" s="171"/>
      <c r="EH3714" s="171"/>
      <c r="EI3714" s="171"/>
      <c r="EJ3714" s="171"/>
      <c r="EK3714" s="171"/>
      <c r="EL3714" s="171"/>
      <c r="EM3714" s="171"/>
      <c r="EN3714" s="171"/>
      <c r="EO3714" s="171"/>
      <c r="EP3714" s="171"/>
      <c r="EQ3714" s="171"/>
      <c r="ER3714" s="171"/>
      <c r="ES3714" s="171"/>
      <c r="ET3714" s="171"/>
      <c r="EU3714" s="171"/>
      <c r="EV3714" s="171"/>
      <c r="EW3714" s="171"/>
      <c r="EX3714" s="171"/>
      <c r="EY3714" s="171"/>
      <c r="EZ3714" s="171"/>
      <c r="FA3714" s="171"/>
      <c r="FB3714" s="171"/>
      <c r="FC3714" s="171"/>
      <c r="FD3714" s="171"/>
      <c r="FE3714" s="171"/>
      <c r="FF3714" s="171"/>
      <c r="FG3714" s="171"/>
      <c r="FH3714" s="171"/>
      <c r="FI3714" s="171"/>
      <c r="FJ3714" s="171"/>
      <c r="FK3714" s="171"/>
      <c r="FL3714" s="171"/>
      <c r="FM3714" s="171"/>
      <c r="FN3714" s="171"/>
      <c r="FO3714" s="171"/>
      <c r="FP3714" s="171"/>
      <c r="FQ3714" s="171"/>
      <c r="FR3714" s="171"/>
      <c r="FS3714" s="171"/>
      <c r="FT3714" s="171"/>
      <c r="FU3714" s="171"/>
      <c r="FV3714" s="171"/>
      <c r="FW3714" s="171"/>
      <c r="FX3714" s="171"/>
      <c r="FY3714" s="171"/>
      <c r="FZ3714" s="171"/>
      <c r="GA3714" s="171"/>
      <c r="GB3714" s="171"/>
      <c r="GC3714" s="171"/>
      <c r="GD3714" s="171"/>
      <c r="GE3714" s="171"/>
      <c r="GF3714" s="171"/>
      <c r="GG3714" s="171"/>
      <c r="GH3714" s="171"/>
      <c r="GI3714" s="171"/>
      <c r="GJ3714" s="171"/>
      <c r="GK3714" s="171"/>
      <c r="GL3714" s="171"/>
      <c r="GM3714" s="171"/>
      <c r="GN3714" s="171"/>
      <c r="GO3714" s="171"/>
      <c r="GP3714" s="171"/>
      <c r="GQ3714" s="171"/>
      <c r="GR3714" s="171"/>
      <c r="GS3714" s="171"/>
      <c r="GT3714" s="171"/>
      <c r="GU3714" s="171"/>
      <c r="GV3714" s="171"/>
      <c r="GW3714" s="171"/>
      <c r="GX3714" s="171"/>
      <c r="GY3714" s="171"/>
      <c r="GZ3714" s="171"/>
      <c r="HA3714" s="171"/>
      <c r="HB3714" s="171"/>
      <c r="HC3714" s="171"/>
      <c r="HD3714" s="171"/>
      <c r="HE3714" s="171"/>
      <c r="HF3714" s="171"/>
      <c r="HG3714" s="171"/>
      <c r="HH3714" s="171"/>
      <c r="HI3714" s="171"/>
      <c r="HJ3714" s="171"/>
      <c r="HK3714" s="171"/>
      <c r="HL3714" s="171"/>
      <c r="HM3714" s="171"/>
      <c r="HN3714" s="171"/>
      <c r="HO3714" s="171"/>
      <c r="HP3714" s="171"/>
      <c r="HQ3714" s="171"/>
      <c r="HR3714" s="171"/>
      <c r="HS3714" s="171"/>
      <c r="HT3714" s="171"/>
      <c r="HU3714" s="171"/>
      <c r="HV3714" s="171"/>
      <c r="HW3714" s="171"/>
      <c r="HX3714" s="171"/>
      <c r="HY3714" s="171"/>
      <c r="HZ3714" s="171"/>
      <c r="IA3714" s="171"/>
      <c r="IB3714" s="171"/>
      <c r="IC3714" s="171"/>
      <c r="ID3714" s="171"/>
      <c r="IE3714" s="171"/>
      <c r="IF3714" s="171"/>
      <c r="IG3714" s="171"/>
      <c r="IH3714" s="171"/>
      <c r="II3714" s="171"/>
      <c r="IJ3714" s="171"/>
      <c r="IK3714" s="171"/>
      <c r="IL3714" s="171"/>
      <c r="IM3714" s="171"/>
      <c r="IN3714" s="171"/>
      <c r="IO3714" s="171"/>
      <c r="IP3714" s="171"/>
      <c r="IQ3714" s="171"/>
      <c r="IR3714" s="171"/>
      <c r="IS3714" s="171"/>
      <c r="IT3714" s="171"/>
    </row>
    <row r="3715" spans="1:254" s="11" customFormat="1" ht="12.95" customHeight="1" x14ac:dyDescent="0.2">
      <c r="B3715" s="29" t="s">
        <v>902</v>
      </c>
      <c r="C3715" s="30" t="s">
        <v>1264</v>
      </c>
      <c r="D3715" s="30" t="s">
        <v>956</v>
      </c>
      <c r="E3715" s="29" t="s">
        <v>1178</v>
      </c>
      <c r="F3715" s="29">
        <v>2241</v>
      </c>
      <c r="G3715" s="29" t="s">
        <v>1167</v>
      </c>
      <c r="H3715" s="29" t="s">
        <v>904</v>
      </c>
      <c r="I3715" s="29" t="s">
        <v>905</v>
      </c>
      <c r="J3715" s="29" t="s">
        <v>921</v>
      </c>
      <c r="K3715" s="29" t="s">
        <v>907</v>
      </c>
      <c r="L3715" s="29" t="s">
        <v>753</v>
      </c>
      <c r="M3715" s="29" t="s">
        <v>754</v>
      </c>
      <c r="N3715" s="29">
        <v>1970</v>
      </c>
      <c r="O3715" s="29" t="s">
        <v>908</v>
      </c>
      <c r="P3715" s="29"/>
      <c r="Q3715" s="29"/>
      <c r="R3715" s="29"/>
      <c r="S3715" s="29"/>
      <c r="T3715" s="29"/>
      <c r="U3715" s="29"/>
      <c r="V3715" s="29"/>
      <c r="W3715" s="29"/>
      <c r="X3715" s="29"/>
      <c r="Y3715" s="29"/>
      <c r="Z3715" s="29"/>
      <c r="AA3715" s="29"/>
      <c r="AB3715" s="29"/>
      <c r="AC3715" s="29"/>
      <c r="AD3715" s="29"/>
      <c r="AE3715" s="29"/>
      <c r="AF3715" s="29"/>
      <c r="AG3715" s="29"/>
      <c r="AH3715" s="29"/>
      <c r="AI3715" s="29"/>
      <c r="AJ3715" s="29"/>
      <c r="AK3715" s="29"/>
      <c r="AL3715" s="29"/>
      <c r="AM3715" s="29"/>
      <c r="AN3715" s="29"/>
      <c r="AO3715" s="29"/>
      <c r="AP3715" s="29"/>
      <c r="AQ3715" s="29"/>
      <c r="AR3715" s="29"/>
      <c r="AS3715" s="29"/>
      <c r="AT3715" s="29"/>
      <c r="AU3715" s="29"/>
      <c r="AV3715" s="29"/>
      <c r="AW3715" s="29"/>
      <c r="AX3715" s="29"/>
      <c r="AY3715" s="29"/>
      <c r="AZ3715" s="29"/>
      <c r="BA3715" s="29"/>
      <c r="BB3715" s="29"/>
      <c r="BC3715" s="29"/>
      <c r="BD3715" s="29"/>
      <c r="BE3715" s="29"/>
      <c r="BF3715" s="29"/>
      <c r="BG3715" s="29"/>
      <c r="BH3715" s="29"/>
      <c r="BI3715" s="29"/>
      <c r="BJ3715" s="29"/>
      <c r="BK3715" s="29"/>
      <c r="BL3715" s="29"/>
      <c r="BM3715" s="29"/>
      <c r="BN3715" s="29"/>
      <c r="BO3715" s="29"/>
      <c r="BP3715" s="29"/>
      <c r="BQ3715" s="29"/>
      <c r="BR3715" s="29"/>
      <c r="BS3715" s="29"/>
      <c r="BT3715" s="29"/>
      <c r="BU3715" s="29"/>
      <c r="BV3715" s="29"/>
      <c r="BW3715" s="29"/>
      <c r="BX3715" s="29"/>
      <c r="BY3715" s="29"/>
      <c r="BZ3715" s="29"/>
      <c r="CA3715" s="29"/>
      <c r="CB3715" s="29"/>
      <c r="CC3715" s="29"/>
      <c r="CD3715" s="29"/>
      <c r="CE3715" s="29"/>
      <c r="CF3715" s="29"/>
      <c r="CG3715" s="29"/>
      <c r="CH3715" s="29"/>
      <c r="CI3715" s="29"/>
      <c r="CJ3715" s="29"/>
      <c r="CK3715" s="29"/>
      <c r="CL3715" s="29"/>
      <c r="CM3715" s="29"/>
      <c r="CN3715" s="29"/>
      <c r="CO3715" s="29"/>
      <c r="CP3715" s="29"/>
      <c r="CQ3715" s="29"/>
      <c r="CR3715" s="29"/>
      <c r="CS3715" s="29"/>
      <c r="CT3715" s="29"/>
      <c r="CU3715" s="29"/>
      <c r="CV3715" s="29"/>
      <c r="CW3715" s="29"/>
      <c r="CX3715" s="29"/>
      <c r="CY3715" s="29"/>
      <c r="CZ3715" s="29"/>
      <c r="DA3715" s="29"/>
      <c r="DB3715" s="29"/>
      <c r="DC3715" s="29"/>
      <c r="DD3715" s="29"/>
      <c r="DE3715" s="29"/>
      <c r="DF3715" s="29"/>
      <c r="DG3715" s="29"/>
      <c r="DH3715" s="29"/>
      <c r="DI3715" s="29"/>
      <c r="DJ3715" s="29"/>
      <c r="DK3715" s="29"/>
      <c r="DL3715" s="29"/>
      <c r="DM3715" s="29"/>
      <c r="DN3715" s="29"/>
      <c r="DO3715" s="29"/>
      <c r="DP3715" s="29"/>
      <c r="DQ3715" s="29"/>
      <c r="DR3715" s="29"/>
      <c r="DS3715" s="29"/>
      <c r="DT3715" s="29"/>
      <c r="DU3715" s="29"/>
      <c r="DV3715" s="29"/>
      <c r="DW3715" s="29"/>
      <c r="DX3715" s="29"/>
      <c r="DY3715" s="29"/>
      <c r="DZ3715" s="29"/>
      <c r="EA3715" s="29"/>
      <c r="EB3715" s="29"/>
      <c r="EC3715" s="29"/>
      <c r="ED3715" s="29"/>
      <c r="EE3715" s="29"/>
      <c r="EF3715" s="29"/>
      <c r="EG3715" s="29"/>
      <c r="EH3715" s="29"/>
      <c r="EI3715" s="29"/>
      <c r="EJ3715" s="29"/>
      <c r="EK3715" s="29"/>
      <c r="EL3715" s="29"/>
      <c r="EM3715" s="29"/>
      <c r="EN3715" s="29"/>
      <c r="EO3715" s="29"/>
      <c r="EP3715" s="29"/>
      <c r="EQ3715" s="29"/>
      <c r="ER3715" s="29"/>
      <c r="ES3715" s="29"/>
      <c r="ET3715" s="29"/>
      <c r="EU3715" s="29"/>
      <c r="EV3715" s="29"/>
      <c r="EW3715" s="29"/>
      <c r="EX3715" s="29"/>
      <c r="EY3715" s="29"/>
      <c r="EZ3715" s="29"/>
      <c r="FA3715" s="29"/>
      <c r="FB3715" s="29"/>
      <c r="FC3715" s="29"/>
      <c r="FD3715" s="29"/>
      <c r="FE3715" s="29"/>
      <c r="FF3715" s="29"/>
      <c r="FG3715" s="29"/>
      <c r="FH3715" s="29"/>
      <c r="FI3715" s="29"/>
      <c r="FJ3715" s="29"/>
      <c r="FK3715" s="29"/>
      <c r="FL3715" s="29"/>
      <c r="FM3715" s="29"/>
      <c r="FN3715" s="29"/>
      <c r="FO3715" s="29"/>
      <c r="FP3715" s="29"/>
      <c r="FQ3715" s="29"/>
      <c r="FR3715" s="29"/>
      <c r="FS3715" s="29"/>
      <c r="FT3715" s="29"/>
      <c r="FU3715" s="29"/>
      <c r="FV3715" s="29"/>
      <c r="FW3715" s="29"/>
      <c r="FX3715" s="29"/>
      <c r="FY3715" s="29"/>
      <c r="FZ3715" s="29"/>
      <c r="GA3715" s="29"/>
      <c r="GB3715" s="29"/>
      <c r="GC3715" s="29"/>
      <c r="GD3715" s="29"/>
      <c r="GE3715" s="29"/>
      <c r="GF3715" s="29"/>
      <c r="GG3715" s="29"/>
      <c r="GH3715" s="29"/>
      <c r="GI3715" s="29"/>
      <c r="GJ3715" s="29"/>
      <c r="GK3715" s="29"/>
      <c r="GL3715" s="29"/>
      <c r="GM3715" s="29"/>
      <c r="GN3715" s="29"/>
      <c r="GO3715" s="29"/>
      <c r="GP3715" s="29"/>
      <c r="GQ3715" s="29"/>
      <c r="GR3715" s="29"/>
      <c r="GS3715" s="29"/>
      <c r="GT3715" s="29"/>
      <c r="GU3715" s="29"/>
      <c r="GV3715" s="29"/>
      <c r="GW3715" s="29"/>
      <c r="GX3715" s="29"/>
      <c r="GY3715" s="29"/>
      <c r="GZ3715" s="29"/>
      <c r="HA3715" s="29"/>
      <c r="HB3715" s="29"/>
      <c r="HC3715" s="29"/>
      <c r="HD3715" s="29"/>
      <c r="HE3715" s="29"/>
      <c r="HF3715" s="29"/>
      <c r="HG3715" s="29"/>
      <c r="HH3715" s="29"/>
      <c r="HI3715" s="29"/>
      <c r="HJ3715" s="29"/>
      <c r="HK3715" s="29"/>
      <c r="HL3715" s="29"/>
      <c r="HM3715" s="29"/>
      <c r="HN3715" s="29"/>
      <c r="HO3715" s="29"/>
      <c r="HP3715" s="29"/>
      <c r="HQ3715" s="29"/>
      <c r="HR3715" s="29"/>
      <c r="HS3715" s="29"/>
      <c r="HT3715" s="29"/>
      <c r="HU3715" s="29"/>
      <c r="HV3715" s="29"/>
      <c r="HW3715" s="29"/>
      <c r="HX3715" s="29"/>
      <c r="HY3715" s="29"/>
      <c r="HZ3715" s="29"/>
      <c r="IA3715" s="29"/>
      <c r="IB3715" s="29"/>
      <c r="IC3715" s="29"/>
      <c r="ID3715" s="29"/>
      <c r="IE3715" s="29"/>
      <c r="IF3715" s="29"/>
      <c r="IG3715" s="29"/>
      <c r="IH3715" s="29"/>
      <c r="II3715" s="29"/>
      <c r="IJ3715" s="29"/>
      <c r="IK3715" s="29"/>
      <c r="IL3715" s="29"/>
      <c r="IM3715" s="29"/>
      <c r="IN3715" s="29"/>
      <c r="IO3715" s="29"/>
      <c r="IP3715" s="29"/>
      <c r="IQ3715" s="29"/>
      <c r="IR3715" s="29"/>
      <c r="IS3715" s="29"/>
      <c r="IT3715" s="29"/>
    </row>
    <row r="3716" spans="1:254" s="11" customFormat="1" ht="12.95" customHeight="1" x14ac:dyDescent="0.2">
      <c r="B3716" s="11" t="s">
        <v>902</v>
      </c>
      <c r="C3716" s="144" t="s">
        <v>1264</v>
      </c>
      <c r="D3716" s="144" t="s">
        <v>956</v>
      </c>
      <c r="E3716" s="11" t="s">
        <v>1178</v>
      </c>
      <c r="F3716" s="11">
        <v>2241</v>
      </c>
      <c r="G3716" s="11" t="s">
        <v>1167</v>
      </c>
      <c r="H3716" s="11" t="s">
        <v>904</v>
      </c>
      <c r="I3716" s="11" t="s">
        <v>905</v>
      </c>
      <c r="J3716" s="11" t="s">
        <v>942</v>
      </c>
      <c r="K3716" s="11" t="s">
        <v>907</v>
      </c>
      <c r="L3716" s="11" t="s">
        <v>1190</v>
      </c>
      <c r="M3716" s="11" t="s">
        <v>1265</v>
      </c>
      <c r="N3716" s="11">
        <v>1974</v>
      </c>
      <c r="O3716" s="11" t="s">
        <v>908</v>
      </c>
      <c r="R3716" s="29"/>
      <c r="S3716" s="29"/>
      <c r="T3716" s="29"/>
      <c r="U3716" s="29"/>
      <c r="V3716" s="29"/>
      <c r="W3716" s="29"/>
      <c r="X3716" s="29"/>
      <c r="Y3716" s="29"/>
      <c r="Z3716" s="29"/>
      <c r="AA3716" s="29"/>
      <c r="AB3716" s="29"/>
      <c r="AC3716" s="29"/>
      <c r="AD3716" s="29"/>
      <c r="AE3716" s="29"/>
      <c r="AF3716" s="29"/>
      <c r="AG3716" s="29"/>
      <c r="AH3716" s="29"/>
      <c r="AI3716" s="29"/>
      <c r="AJ3716" s="29"/>
      <c r="AK3716" s="29"/>
      <c r="AL3716" s="29"/>
      <c r="AM3716" s="29"/>
      <c r="AN3716" s="29"/>
      <c r="AO3716" s="29"/>
      <c r="AP3716" s="29"/>
      <c r="AQ3716" s="29"/>
      <c r="AR3716" s="29"/>
      <c r="AS3716" s="29"/>
      <c r="AT3716" s="29"/>
      <c r="AU3716" s="29"/>
      <c r="AV3716" s="29"/>
      <c r="AW3716" s="29"/>
      <c r="AX3716" s="29"/>
      <c r="AY3716" s="29"/>
      <c r="AZ3716" s="29"/>
      <c r="BA3716" s="29"/>
      <c r="BB3716" s="29"/>
      <c r="BC3716" s="29"/>
      <c r="BD3716" s="29"/>
      <c r="BE3716" s="29"/>
      <c r="BF3716" s="29"/>
      <c r="BG3716" s="29"/>
      <c r="BH3716" s="29"/>
      <c r="BI3716" s="29"/>
      <c r="BJ3716" s="29"/>
      <c r="BK3716" s="29"/>
      <c r="BL3716" s="29"/>
      <c r="BM3716" s="29"/>
      <c r="BN3716" s="29"/>
      <c r="BO3716" s="29"/>
      <c r="BP3716" s="29"/>
      <c r="BQ3716" s="29"/>
      <c r="BR3716" s="29"/>
      <c r="BS3716" s="29"/>
      <c r="BT3716" s="29"/>
      <c r="BU3716" s="29"/>
      <c r="BV3716" s="29"/>
      <c r="BW3716" s="29"/>
      <c r="BX3716" s="29"/>
      <c r="BY3716" s="29"/>
      <c r="BZ3716" s="29"/>
      <c r="CA3716" s="29"/>
      <c r="CB3716" s="29"/>
      <c r="CC3716" s="29"/>
      <c r="CD3716" s="29"/>
      <c r="CE3716" s="29"/>
      <c r="CF3716" s="29"/>
      <c r="CG3716" s="29"/>
      <c r="CH3716" s="29"/>
      <c r="CI3716" s="29"/>
      <c r="CJ3716" s="29"/>
      <c r="CK3716" s="29"/>
      <c r="CL3716" s="29"/>
      <c r="CM3716" s="29"/>
      <c r="CN3716" s="29"/>
      <c r="CO3716" s="29"/>
      <c r="CP3716" s="29"/>
      <c r="CQ3716" s="29"/>
      <c r="CR3716" s="29"/>
      <c r="CS3716" s="29"/>
      <c r="CT3716" s="29"/>
      <c r="CU3716" s="29"/>
      <c r="CV3716" s="29"/>
      <c r="CW3716" s="29"/>
      <c r="CX3716" s="29"/>
      <c r="CY3716" s="29"/>
      <c r="CZ3716" s="29"/>
      <c r="DA3716" s="29"/>
      <c r="DB3716" s="29"/>
      <c r="DC3716" s="29"/>
      <c r="DD3716" s="29"/>
      <c r="DE3716" s="29"/>
      <c r="DF3716" s="29"/>
      <c r="DG3716" s="29"/>
      <c r="DH3716" s="29"/>
      <c r="DI3716" s="29"/>
      <c r="DJ3716" s="29"/>
      <c r="DK3716" s="29"/>
      <c r="DL3716" s="29"/>
      <c r="DM3716" s="29"/>
      <c r="DN3716" s="29"/>
      <c r="DO3716" s="29"/>
      <c r="DP3716" s="29"/>
      <c r="DQ3716" s="29"/>
      <c r="DR3716" s="29"/>
      <c r="DS3716" s="29"/>
      <c r="DT3716" s="29"/>
      <c r="DU3716" s="29"/>
      <c r="DV3716" s="29"/>
      <c r="DW3716" s="29"/>
      <c r="DX3716" s="29"/>
      <c r="DY3716" s="29"/>
      <c r="DZ3716" s="29"/>
      <c r="EA3716" s="29"/>
      <c r="EB3716" s="29"/>
      <c r="EC3716" s="29"/>
      <c r="ED3716" s="29"/>
      <c r="EE3716" s="29"/>
      <c r="EF3716" s="29"/>
      <c r="EG3716" s="29"/>
      <c r="EH3716" s="29"/>
      <c r="EI3716" s="29"/>
      <c r="EJ3716" s="29"/>
      <c r="EK3716" s="29"/>
      <c r="EL3716" s="29"/>
      <c r="EM3716" s="29"/>
      <c r="EN3716" s="29"/>
      <c r="EO3716" s="29"/>
      <c r="EP3716" s="29"/>
      <c r="EQ3716" s="29"/>
      <c r="ER3716" s="29"/>
      <c r="ES3716" s="29"/>
      <c r="ET3716" s="29"/>
      <c r="EU3716" s="29"/>
      <c r="EV3716" s="29"/>
      <c r="EW3716" s="29"/>
      <c r="EX3716" s="29"/>
      <c r="EY3716" s="29"/>
      <c r="EZ3716" s="29"/>
      <c r="FA3716" s="29"/>
      <c r="FB3716" s="29"/>
      <c r="FC3716" s="29"/>
      <c r="FD3716" s="29"/>
      <c r="FE3716" s="29"/>
      <c r="FF3716" s="29"/>
      <c r="FG3716" s="29"/>
      <c r="FH3716" s="29"/>
      <c r="FI3716" s="29"/>
      <c r="FJ3716" s="29"/>
      <c r="FK3716" s="29"/>
      <c r="FL3716" s="29"/>
      <c r="FM3716" s="29"/>
      <c r="FN3716" s="29"/>
      <c r="FO3716" s="29"/>
      <c r="FP3716" s="29"/>
      <c r="FQ3716" s="29"/>
      <c r="FR3716" s="29"/>
      <c r="FS3716" s="29"/>
      <c r="FT3716" s="29"/>
      <c r="FU3716" s="29"/>
      <c r="FV3716" s="29"/>
      <c r="FW3716" s="29"/>
      <c r="FX3716" s="29"/>
      <c r="FY3716" s="29"/>
      <c r="FZ3716" s="29"/>
      <c r="GA3716" s="29"/>
      <c r="GB3716" s="29"/>
      <c r="GC3716" s="29"/>
      <c r="GD3716" s="29"/>
      <c r="GE3716" s="29"/>
      <c r="GF3716" s="29"/>
      <c r="GG3716" s="29"/>
      <c r="GH3716" s="29"/>
      <c r="GI3716" s="29"/>
      <c r="GJ3716" s="29"/>
      <c r="GK3716" s="29"/>
      <c r="GL3716" s="29"/>
      <c r="GM3716" s="29"/>
      <c r="GN3716" s="29"/>
      <c r="GO3716" s="29"/>
      <c r="GP3716" s="29"/>
      <c r="GQ3716" s="29"/>
      <c r="GR3716" s="29"/>
      <c r="GS3716" s="29"/>
      <c r="GT3716" s="29"/>
      <c r="GU3716" s="29"/>
      <c r="GV3716" s="29"/>
      <c r="GW3716" s="29"/>
      <c r="GX3716" s="29"/>
      <c r="GY3716" s="29"/>
      <c r="GZ3716" s="29"/>
      <c r="HA3716" s="29"/>
      <c r="HB3716" s="29"/>
      <c r="HC3716" s="29"/>
      <c r="HD3716" s="29"/>
      <c r="HE3716" s="29"/>
      <c r="HF3716" s="29"/>
      <c r="HG3716" s="29"/>
      <c r="HH3716" s="29"/>
      <c r="HI3716" s="29"/>
      <c r="HJ3716" s="29"/>
      <c r="HK3716" s="29"/>
      <c r="HL3716" s="29"/>
      <c r="HM3716" s="29"/>
      <c r="HN3716" s="29"/>
      <c r="HO3716" s="29"/>
      <c r="HP3716" s="29"/>
      <c r="HQ3716" s="29"/>
      <c r="HR3716" s="29"/>
      <c r="HS3716" s="29"/>
      <c r="HT3716" s="29"/>
      <c r="HU3716" s="29"/>
      <c r="HV3716" s="29"/>
      <c r="HW3716" s="29"/>
      <c r="HX3716" s="29"/>
      <c r="HY3716" s="29"/>
      <c r="HZ3716" s="29"/>
      <c r="IA3716" s="29"/>
      <c r="IB3716" s="29"/>
      <c r="IC3716" s="29"/>
      <c r="ID3716" s="29"/>
      <c r="IE3716" s="29"/>
      <c r="IF3716" s="29"/>
      <c r="IG3716" s="29"/>
      <c r="IH3716" s="29"/>
      <c r="II3716" s="29"/>
      <c r="IJ3716" s="29"/>
      <c r="IK3716" s="29"/>
      <c r="IL3716" s="29"/>
      <c r="IM3716" s="29"/>
      <c r="IN3716" s="29"/>
      <c r="IO3716" s="29"/>
      <c r="IP3716" s="29"/>
      <c r="IQ3716" s="29"/>
      <c r="IR3716" s="29"/>
      <c r="IS3716" s="29"/>
      <c r="IT3716" s="29"/>
    </row>
    <row r="3717" spans="1:254" s="11" customFormat="1" ht="12.95" customHeight="1" x14ac:dyDescent="0.2">
      <c r="A3717" s="171">
        <v>95</v>
      </c>
      <c r="B3717" s="171" t="s">
        <v>902</v>
      </c>
      <c r="C3717" s="172" t="s">
        <v>2856</v>
      </c>
      <c r="D3717" s="172" t="s">
        <v>920</v>
      </c>
      <c r="E3717" s="171" t="s">
        <v>2978</v>
      </c>
      <c r="F3717" s="171">
        <v>2000</v>
      </c>
      <c r="G3717" s="171" t="s">
        <v>915</v>
      </c>
      <c r="H3717" s="171" t="s">
        <v>904</v>
      </c>
      <c r="I3717" s="171" t="s">
        <v>905</v>
      </c>
      <c r="J3717" s="171" t="s">
        <v>2902</v>
      </c>
      <c r="K3717" s="171" t="s">
        <v>907</v>
      </c>
      <c r="L3717" s="171" t="s">
        <v>1741</v>
      </c>
      <c r="M3717" s="171" t="s">
        <v>2979</v>
      </c>
      <c r="N3717" s="171">
        <v>1994</v>
      </c>
      <c r="O3717" s="171" t="s">
        <v>2902</v>
      </c>
      <c r="P3717" s="171" t="s">
        <v>2916</v>
      </c>
      <c r="Q3717" s="171"/>
      <c r="R3717" s="29"/>
      <c r="S3717" s="29"/>
      <c r="T3717" s="29"/>
      <c r="U3717" s="29"/>
      <c r="V3717" s="29"/>
      <c r="W3717" s="29"/>
      <c r="X3717" s="29"/>
      <c r="Y3717" s="29"/>
      <c r="Z3717" s="29"/>
      <c r="AA3717" s="29"/>
      <c r="AB3717" s="29"/>
      <c r="AC3717" s="29"/>
      <c r="AD3717" s="29"/>
      <c r="AE3717" s="29"/>
      <c r="AF3717" s="29"/>
      <c r="AG3717" s="29"/>
      <c r="AH3717" s="29"/>
      <c r="AI3717" s="29"/>
      <c r="AJ3717" s="29"/>
      <c r="AK3717" s="29"/>
      <c r="AL3717" s="29"/>
      <c r="AM3717" s="29"/>
      <c r="AN3717" s="29"/>
      <c r="AO3717" s="29"/>
      <c r="AP3717" s="29"/>
      <c r="AQ3717" s="29"/>
      <c r="AR3717" s="29"/>
      <c r="AS3717" s="29"/>
      <c r="AT3717" s="29"/>
      <c r="AU3717" s="29"/>
      <c r="AV3717" s="29"/>
      <c r="AW3717" s="29"/>
      <c r="AX3717" s="29"/>
      <c r="AY3717" s="29"/>
      <c r="AZ3717" s="29"/>
      <c r="BA3717" s="29"/>
      <c r="BB3717" s="29"/>
      <c r="BC3717" s="29"/>
      <c r="BD3717" s="29"/>
      <c r="BE3717" s="29"/>
      <c r="BF3717" s="29"/>
      <c r="BG3717" s="29"/>
      <c r="BH3717" s="29"/>
      <c r="BI3717" s="29"/>
      <c r="BJ3717" s="29"/>
      <c r="BK3717" s="29"/>
      <c r="BL3717" s="29"/>
      <c r="BM3717" s="29"/>
      <c r="BN3717" s="29"/>
      <c r="BO3717" s="29"/>
      <c r="BP3717" s="29"/>
      <c r="BQ3717" s="29"/>
      <c r="BR3717" s="29"/>
      <c r="BS3717" s="29"/>
      <c r="BT3717" s="29"/>
      <c r="BU3717" s="29"/>
      <c r="BV3717" s="29"/>
      <c r="BW3717" s="29"/>
      <c r="BX3717" s="29"/>
      <c r="BY3717" s="29"/>
      <c r="BZ3717" s="29"/>
      <c r="CA3717" s="29"/>
      <c r="CB3717" s="29"/>
      <c r="CC3717" s="29"/>
      <c r="CD3717" s="29"/>
      <c r="CE3717" s="29"/>
      <c r="CF3717" s="29"/>
      <c r="CG3717" s="29"/>
      <c r="CH3717" s="29"/>
      <c r="CI3717" s="29"/>
      <c r="CJ3717" s="29"/>
      <c r="CK3717" s="29"/>
      <c r="CL3717" s="29"/>
      <c r="CM3717" s="29"/>
      <c r="CN3717" s="29"/>
      <c r="CO3717" s="29"/>
      <c r="CP3717" s="29"/>
      <c r="CQ3717" s="29"/>
      <c r="CR3717" s="29"/>
      <c r="CS3717" s="29"/>
      <c r="CT3717" s="29"/>
      <c r="CU3717" s="29"/>
      <c r="CV3717" s="29"/>
      <c r="CW3717" s="29"/>
      <c r="CX3717" s="29"/>
      <c r="CY3717" s="29"/>
      <c r="CZ3717" s="29"/>
      <c r="DA3717" s="29"/>
      <c r="DB3717" s="29"/>
      <c r="DC3717" s="29"/>
      <c r="DD3717" s="29"/>
      <c r="DE3717" s="29"/>
      <c r="DF3717" s="29"/>
      <c r="DG3717" s="29"/>
      <c r="DH3717" s="29"/>
      <c r="DI3717" s="29"/>
      <c r="DJ3717" s="29"/>
      <c r="DK3717" s="29"/>
      <c r="DL3717" s="29"/>
      <c r="DM3717" s="29"/>
      <c r="DN3717" s="29"/>
      <c r="DO3717" s="29"/>
      <c r="DP3717" s="29"/>
      <c r="DQ3717" s="29"/>
      <c r="DR3717" s="29"/>
      <c r="DS3717" s="29"/>
      <c r="DT3717" s="29"/>
      <c r="DU3717" s="29"/>
      <c r="DV3717" s="29"/>
      <c r="DW3717" s="29"/>
      <c r="DX3717" s="29"/>
      <c r="DY3717" s="29"/>
      <c r="DZ3717" s="29"/>
      <c r="EA3717" s="29"/>
      <c r="EB3717" s="29"/>
      <c r="EC3717" s="29"/>
      <c r="ED3717" s="29"/>
      <c r="EE3717" s="29"/>
      <c r="EF3717" s="29"/>
      <c r="EG3717" s="29"/>
      <c r="EH3717" s="29"/>
      <c r="EI3717" s="29"/>
      <c r="EJ3717" s="29"/>
      <c r="EK3717" s="29"/>
      <c r="EL3717" s="29"/>
      <c r="EM3717" s="29"/>
      <c r="EN3717" s="29"/>
      <c r="EO3717" s="29"/>
      <c r="EP3717" s="29"/>
      <c r="EQ3717" s="29"/>
      <c r="ER3717" s="29"/>
      <c r="ES3717" s="29"/>
      <c r="ET3717" s="29"/>
      <c r="EU3717" s="29"/>
      <c r="EV3717" s="29"/>
      <c r="EW3717" s="29"/>
      <c r="EX3717" s="29"/>
      <c r="EY3717" s="29"/>
      <c r="EZ3717" s="29"/>
      <c r="FA3717" s="29"/>
      <c r="FB3717" s="29"/>
      <c r="FC3717" s="29"/>
      <c r="FD3717" s="29"/>
      <c r="FE3717" s="29"/>
      <c r="FF3717" s="29"/>
      <c r="FG3717" s="29"/>
      <c r="FH3717" s="29"/>
      <c r="FI3717" s="29"/>
      <c r="FJ3717" s="29"/>
      <c r="FK3717" s="29"/>
      <c r="FL3717" s="29"/>
      <c r="FM3717" s="29"/>
      <c r="FN3717" s="29"/>
      <c r="FO3717" s="29"/>
      <c r="FP3717" s="29"/>
      <c r="FQ3717" s="29"/>
      <c r="FR3717" s="29"/>
      <c r="FS3717" s="29"/>
      <c r="FT3717" s="29"/>
      <c r="FU3717" s="29"/>
      <c r="FV3717" s="29"/>
      <c r="FW3717" s="29"/>
      <c r="FX3717" s="29"/>
      <c r="FY3717" s="29"/>
      <c r="FZ3717" s="29"/>
      <c r="GA3717" s="29"/>
      <c r="GB3717" s="29"/>
      <c r="GC3717" s="29"/>
      <c r="GD3717" s="29"/>
      <c r="GE3717" s="29"/>
      <c r="GF3717" s="29"/>
      <c r="GG3717" s="29"/>
      <c r="GH3717" s="29"/>
      <c r="GI3717" s="29"/>
      <c r="GJ3717" s="29"/>
      <c r="GK3717" s="29"/>
      <c r="GL3717" s="29"/>
      <c r="GM3717" s="29"/>
      <c r="GN3717" s="29"/>
      <c r="GO3717" s="29"/>
      <c r="GP3717" s="29"/>
      <c r="GQ3717" s="29"/>
      <c r="GR3717" s="29"/>
      <c r="GS3717" s="29"/>
      <c r="GT3717" s="29"/>
      <c r="GU3717" s="29"/>
      <c r="GV3717" s="29"/>
      <c r="GW3717" s="29"/>
      <c r="GX3717" s="29"/>
      <c r="GY3717" s="29"/>
      <c r="GZ3717" s="29"/>
      <c r="HA3717" s="29"/>
      <c r="HB3717" s="29"/>
      <c r="HC3717" s="29"/>
      <c r="HD3717" s="29"/>
      <c r="HE3717" s="29"/>
      <c r="HF3717" s="29"/>
      <c r="HG3717" s="29"/>
      <c r="HH3717" s="29"/>
      <c r="HI3717" s="29"/>
      <c r="HJ3717" s="29"/>
      <c r="HK3717" s="29"/>
      <c r="HL3717" s="29"/>
      <c r="HM3717" s="29"/>
      <c r="HN3717" s="29"/>
      <c r="HO3717" s="29"/>
      <c r="HP3717" s="29"/>
      <c r="HQ3717" s="29"/>
      <c r="HR3717" s="29"/>
      <c r="HS3717" s="29"/>
      <c r="HT3717" s="29"/>
      <c r="HU3717" s="29"/>
      <c r="HV3717" s="29"/>
      <c r="HW3717" s="29"/>
      <c r="HX3717" s="29"/>
      <c r="HY3717" s="29"/>
      <c r="HZ3717" s="29"/>
      <c r="IA3717" s="29"/>
      <c r="IB3717" s="29"/>
      <c r="IC3717" s="29"/>
      <c r="ID3717" s="29"/>
      <c r="IE3717" s="29"/>
      <c r="IF3717" s="29"/>
      <c r="IG3717" s="29"/>
      <c r="IH3717" s="29"/>
      <c r="II3717" s="29"/>
      <c r="IJ3717" s="29"/>
      <c r="IK3717" s="29"/>
      <c r="IL3717" s="29"/>
      <c r="IM3717" s="29"/>
      <c r="IN3717" s="29"/>
      <c r="IO3717" s="29"/>
      <c r="IP3717" s="29"/>
      <c r="IQ3717" s="29"/>
      <c r="IR3717" s="29"/>
      <c r="IS3717" s="29"/>
      <c r="IT3717" s="29"/>
    </row>
    <row r="3718" spans="1:254" s="11" customFormat="1" ht="12.95" customHeight="1" x14ac:dyDescent="0.2">
      <c r="B3718" s="29" t="s">
        <v>902</v>
      </c>
      <c r="C3718" s="30" t="s">
        <v>274</v>
      </c>
      <c r="D3718" s="30" t="s">
        <v>990</v>
      </c>
      <c r="E3718" s="29" t="s">
        <v>275</v>
      </c>
      <c r="F3718" s="29">
        <v>2313</v>
      </c>
      <c r="G3718" s="29" t="s">
        <v>2160</v>
      </c>
      <c r="H3718" s="29" t="s">
        <v>904</v>
      </c>
      <c r="I3718" s="29" t="s">
        <v>936</v>
      </c>
      <c r="J3718" s="29" t="s">
        <v>2049</v>
      </c>
      <c r="K3718" s="29" t="s">
        <v>937</v>
      </c>
      <c r="L3718" s="29" t="s">
        <v>1161</v>
      </c>
      <c r="M3718" s="29" t="s">
        <v>276</v>
      </c>
      <c r="N3718" s="29">
        <v>1982</v>
      </c>
      <c r="O3718" s="29" t="s">
        <v>908</v>
      </c>
      <c r="P3718" s="29"/>
      <c r="Q3718" s="29"/>
      <c r="R3718" s="29"/>
    </row>
    <row r="3719" spans="1:254" s="11" customFormat="1" ht="12.95" customHeight="1" x14ac:dyDescent="0.2">
      <c r="B3719" s="29" t="s">
        <v>902</v>
      </c>
      <c r="C3719" s="30" t="s">
        <v>274</v>
      </c>
      <c r="D3719" s="30" t="s">
        <v>990</v>
      </c>
      <c r="E3719" s="29" t="s">
        <v>275</v>
      </c>
      <c r="F3719" s="29">
        <v>2313</v>
      </c>
      <c r="G3719" s="29" t="s">
        <v>2160</v>
      </c>
      <c r="H3719" s="29" t="s">
        <v>904</v>
      </c>
      <c r="I3719" s="29" t="s">
        <v>936</v>
      </c>
      <c r="J3719" s="29" t="s">
        <v>2049</v>
      </c>
      <c r="K3719" s="29" t="s">
        <v>937</v>
      </c>
      <c r="L3719" s="29" t="s">
        <v>1161</v>
      </c>
      <c r="M3719" s="29" t="s">
        <v>276</v>
      </c>
      <c r="N3719" s="29">
        <v>1982</v>
      </c>
      <c r="O3719" s="29" t="s">
        <v>908</v>
      </c>
      <c r="P3719" s="29"/>
      <c r="Q3719" s="29"/>
      <c r="R3719" s="29"/>
    </row>
    <row r="3720" spans="1:254" s="11" customFormat="1" ht="12.95" customHeight="1" x14ac:dyDescent="0.2">
      <c r="B3720" s="11" t="s">
        <v>902</v>
      </c>
      <c r="C3720" s="144" t="s">
        <v>274</v>
      </c>
      <c r="D3720" s="144" t="s">
        <v>990</v>
      </c>
      <c r="E3720" s="11" t="s">
        <v>275</v>
      </c>
      <c r="F3720" s="11">
        <v>2313</v>
      </c>
      <c r="G3720" s="11" t="s">
        <v>2160</v>
      </c>
      <c r="H3720" s="11" t="s">
        <v>904</v>
      </c>
      <c r="I3720" s="11" t="s">
        <v>936</v>
      </c>
      <c r="J3720" s="11" t="s">
        <v>2049</v>
      </c>
      <c r="K3720" s="11" t="s">
        <v>937</v>
      </c>
      <c r="L3720" s="11" t="s">
        <v>1161</v>
      </c>
      <c r="M3720" s="11" t="s">
        <v>276</v>
      </c>
      <c r="N3720" s="11">
        <v>1982</v>
      </c>
      <c r="O3720" s="11" t="s">
        <v>908</v>
      </c>
      <c r="P3720" s="11" t="s">
        <v>2549</v>
      </c>
    </row>
    <row r="3721" spans="1:254" s="11" customFormat="1" ht="12.95" customHeight="1" x14ac:dyDescent="0.2">
      <c r="B3721" s="11" t="s">
        <v>902</v>
      </c>
      <c r="C3721" s="144" t="s">
        <v>1425</v>
      </c>
      <c r="D3721" s="144" t="s">
        <v>1426</v>
      </c>
      <c r="E3721" s="11" t="s">
        <v>1427</v>
      </c>
      <c r="F3721" s="11">
        <v>2212</v>
      </c>
      <c r="G3721" s="11" t="s">
        <v>1428</v>
      </c>
      <c r="H3721" s="11" t="s">
        <v>904</v>
      </c>
      <c r="I3721" s="11" t="s">
        <v>905</v>
      </c>
      <c r="J3721" s="11" t="s">
        <v>942</v>
      </c>
      <c r="K3721" s="11" t="s">
        <v>907</v>
      </c>
      <c r="L3721" s="11" t="s">
        <v>944</v>
      </c>
      <c r="M3721" s="11">
        <v>1200</v>
      </c>
      <c r="N3721" s="11">
        <v>1971</v>
      </c>
      <c r="O3721" s="11" t="s">
        <v>908</v>
      </c>
      <c r="P3721" s="29" t="s">
        <v>2765</v>
      </c>
      <c r="R3721" s="29"/>
    </row>
    <row r="3722" spans="1:254" s="11" customFormat="1" ht="12.95" customHeight="1" x14ac:dyDescent="0.2">
      <c r="B3722" s="29" t="s">
        <v>902</v>
      </c>
      <c r="C3722" s="30" t="s">
        <v>1425</v>
      </c>
      <c r="D3722" s="30" t="s">
        <v>1426</v>
      </c>
      <c r="E3722" s="29" t="s">
        <v>1427</v>
      </c>
      <c r="F3722" s="29">
        <v>2212</v>
      </c>
      <c r="G3722" s="29" t="s">
        <v>1428</v>
      </c>
      <c r="H3722" s="29" t="s">
        <v>904</v>
      </c>
      <c r="I3722" s="29" t="s">
        <v>905</v>
      </c>
      <c r="J3722" s="29" t="s">
        <v>942</v>
      </c>
      <c r="K3722" s="29" t="s">
        <v>907</v>
      </c>
      <c r="L3722" s="29" t="s">
        <v>944</v>
      </c>
      <c r="M3722" s="29">
        <v>1200</v>
      </c>
      <c r="N3722" s="29">
        <v>1971</v>
      </c>
      <c r="O3722" s="29" t="s">
        <v>908</v>
      </c>
      <c r="P3722" s="29" t="s">
        <v>2431</v>
      </c>
      <c r="Q3722" s="29"/>
      <c r="R3722" s="29"/>
    </row>
    <row r="3723" spans="1:254" s="11" customFormat="1" ht="12.95" customHeight="1" x14ac:dyDescent="0.2">
      <c r="B3723" s="29" t="s">
        <v>902</v>
      </c>
      <c r="C3723" s="30" t="s">
        <v>1425</v>
      </c>
      <c r="D3723" s="30" t="s">
        <v>1426</v>
      </c>
      <c r="E3723" s="29" t="s">
        <v>1427</v>
      </c>
      <c r="F3723" s="29">
        <v>2212</v>
      </c>
      <c r="G3723" s="29" t="s">
        <v>1428</v>
      </c>
      <c r="H3723" s="29" t="s">
        <v>904</v>
      </c>
      <c r="I3723" s="29" t="s">
        <v>905</v>
      </c>
      <c r="J3723" s="29" t="s">
        <v>942</v>
      </c>
      <c r="K3723" s="29" t="s">
        <v>907</v>
      </c>
      <c r="L3723" s="29" t="s">
        <v>944</v>
      </c>
      <c r="M3723" s="29">
        <v>1200</v>
      </c>
      <c r="N3723" s="29">
        <v>1971</v>
      </c>
      <c r="O3723" s="29" t="s">
        <v>908</v>
      </c>
      <c r="P3723" s="29"/>
      <c r="Q3723" s="29"/>
      <c r="R3723" s="29"/>
    </row>
    <row r="3724" spans="1:254" s="11" customFormat="1" ht="12.95" customHeight="1" x14ac:dyDescent="0.2">
      <c r="B3724" s="29" t="s">
        <v>902</v>
      </c>
      <c r="C3724" s="30" t="s">
        <v>1425</v>
      </c>
      <c r="D3724" s="30" t="s">
        <v>1426</v>
      </c>
      <c r="E3724" s="29" t="s">
        <v>1427</v>
      </c>
      <c r="F3724" s="29">
        <v>2212</v>
      </c>
      <c r="G3724" s="29" t="s">
        <v>1428</v>
      </c>
      <c r="H3724" s="29" t="s">
        <v>904</v>
      </c>
      <c r="I3724" s="29" t="s">
        <v>905</v>
      </c>
      <c r="J3724" s="29" t="s">
        <v>942</v>
      </c>
      <c r="K3724" s="29" t="s">
        <v>907</v>
      </c>
      <c r="L3724" s="29" t="s">
        <v>944</v>
      </c>
      <c r="M3724" s="29">
        <v>1200</v>
      </c>
      <c r="N3724" s="29">
        <v>1971</v>
      </c>
      <c r="O3724" s="29" t="s">
        <v>908</v>
      </c>
      <c r="P3724" s="29"/>
      <c r="Q3724" s="29"/>
      <c r="R3724" s="29"/>
    </row>
    <row r="3725" spans="1:254" s="11" customFormat="1" ht="12.95" customHeight="1" x14ac:dyDescent="0.2">
      <c r="B3725" s="29" t="s">
        <v>902</v>
      </c>
      <c r="C3725" s="30" t="s">
        <v>1425</v>
      </c>
      <c r="D3725" s="30" t="s">
        <v>1426</v>
      </c>
      <c r="E3725" s="29" t="s">
        <v>1427</v>
      </c>
      <c r="F3725" s="29">
        <v>2212</v>
      </c>
      <c r="G3725" s="29" t="s">
        <v>1428</v>
      </c>
      <c r="H3725" s="29" t="s">
        <v>904</v>
      </c>
      <c r="I3725" s="29" t="s">
        <v>905</v>
      </c>
      <c r="J3725" s="29" t="s">
        <v>942</v>
      </c>
      <c r="K3725" s="29" t="s">
        <v>907</v>
      </c>
      <c r="L3725" s="29" t="s">
        <v>944</v>
      </c>
      <c r="M3725" s="29">
        <v>1200</v>
      </c>
      <c r="N3725" s="29">
        <v>1971</v>
      </c>
      <c r="O3725" s="29" t="s">
        <v>908</v>
      </c>
      <c r="P3725" s="29"/>
      <c r="Q3725" s="29"/>
    </row>
    <row r="3726" spans="1:254" s="11" customFormat="1" ht="12.95" customHeight="1" x14ac:dyDescent="0.2">
      <c r="B3726" s="29" t="s">
        <v>902</v>
      </c>
      <c r="C3726" s="30" t="s">
        <v>1425</v>
      </c>
      <c r="D3726" s="30" t="s">
        <v>1426</v>
      </c>
      <c r="E3726" s="29" t="s">
        <v>1427</v>
      </c>
      <c r="F3726" s="29">
        <v>2212</v>
      </c>
      <c r="G3726" s="29" t="s">
        <v>1428</v>
      </c>
      <c r="H3726" s="29" t="s">
        <v>904</v>
      </c>
      <c r="I3726" s="29" t="s">
        <v>905</v>
      </c>
      <c r="J3726" s="29" t="s">
        <v>942</v>
      </c>
      <c r="K3726" s="29" t="s">
        <v>907</v>
      </c>
      <c r="L3726" s="29" t="s">
        <v>944</v>
      </c>
      <c r="M3726" s="29">
        <v>1200</v>
      </c>
      <c r="N3726" s="29">
        <v>1971</v>
      </c>
      <c r="O3726" s="29" t="s">
        <v>908</v>
      </c>
      <c r="P3726" s="29"/>
      <c r="Q3726" s="29"/>
      <c r="R3726" s="29"/>
    </row>
    <row r="3727" spans="1:254" s="11" customFormat="1" ht="12" customHeight="1" x14ac:dyDescent="0.2">
      <c r="B3727" s="29" t="s">
        <v>902</v>
      </c>
      <c r="C3727" s="30" t="s">
        <v>1425</v>
      </c>
      <c r="D3727" s="30" t="s">
        <v>1426</v>
      </c>
      <c r="E3727" s="29" t="s">
        <v>1427</v>
      </c>
      <c r="F3727" s="29">
        <v>2212</v>
      </c>
      <c r="G3727" s="29" t="s">
        <v>1428</v>
      </c>
      <c r="H3727" s="29" t="s">
        <v>904</v>
      </c>
      <c r="I3727" s="29" t="s">
        <v>905</v>
      </c>
      <c r="J3727" s="29" t="s">
        <v>942</v>
      </c>
      <c r="K3727" s="29" t="s">
        <v>907</v>
      </c>
      <c r="L3727" s="29" t="s">
        <v>944</v>
      </c>
      <c r="M3727" s="29">
        <v>1200</v>
      </c>
      <c r="N3727" s="29">
        <v>1971</v>
      </c>
      <c r="O3727" s="29" t="s">
        <v>908</v>
      </c>
      <c r="P3727" s="29"/>
      <c r="Q3727" s="29"/>
      <c r="R3727" s="29"/>
    </row>
    <row r="3728" spans="1:254" s="150" customFormat="1" ht="12.95" customHeight="1" x14ac:dyDescent="0.2">
      <c r="A3728" s="11"/>
      <c r="B3728" s="29" t="s">
        <v>902</v>
      </c>
      <c r="C3728" s="30" t="s">
        <v>1425</v>
      </c>
      <c r="D3728" s="30" t="s">
        <v>1426</v>
      </c>
      <c r="E3728" s="29" t="s">
        <v>1427</v>
      </c>
      <c r="F3728" s="29">
        <v>2212</v>
      </c>
      <c r="G3728" s="29" t="s">
        <v>1428</v>
      </c>
      <c r="H3728" s="29" t="s">
        <v>904</v>
      </c>
      <c r="I3728" s="29" t="s">
        <v>905</v>
      </c>
      <c r="J3728" s="29" t="s">
        <v>942</v>
      </c>
      <c r="K3728" s="29" t="s">
        <v>907</v>
      </c>
      <c r="L3728" s="29" t="s">
        <v>944</v>
      </c>
      <c r="M3728" s="29">
        <v>1200</v>
      </c>
      <c r="N3728" s="29">
        <v>1971</v>
      </c>
      <c r="O3728" s="29" t="s">
        <v>908</v>
      </c>
      <c r="P3728" s="29"/>
      <c r="Q3728" s="29"/>
      <c r="R3728" s="29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1"/>
      <c r="AD3728" s="11"/>
      <c r="AE3728" s="11"/>
      <c r="AF3728" s="11"/>
      <c r="AG3728" s="11"/>
      <c r="AH3728" s="11"/>
      <c r="AI3728" s="11"/>
      <c r="AJ3728" s="11"/>
      <c r="AK3728" s="11"/>
      <c r="AL3728" s="11"/>
      <c r="AM3728" s="11"/>
      <c r="AN3728" s="11"/>
      <c r="AO3728" s="11"/>
      <c r="AP3728" s="11"/>
      <c r="AQ3728" s="11"/>
      <c r="AR3728" s="11"/>
      <c r="AS3728" s="11"/>
      <c r="AT3728" s="11"/>
      <c r="AU3728" s="11"/>
      <c r="AV3728" s="11"/>
      <c r="AW3728" s="11"/>
      <c r="AX3728" s="11"/>
      <c r="AY3728" s="11"/>
      <c r="AZ3728" s="11"/>
      <c r="BA3728" s="11"/>
      <c r="BB3728" s="11"/>
      <c r="BC3728" s="11"/>
      <c r="BD3728" s="11"/>
      <c r="BE3728" s="11"/>
      <c r="BF3728" s="11"/>
      <c r="BG3728" s="11"/>
      <c r="BH3728" s="11"/>
      <c r="BI3728" s="11"/>
      <c r="BJ3728" s="11"/>
      <c r="BK3728" s="11"/>
      <c r="BL3728" s="11"/>
      <c r="BM3728" s="11"/>
      <c r="BN3728" s="11"/>
      <c r="BO3728" s="11"/>
      <c r="BP3728" s="11"/>
      <c r="BQ3728" s="11"/>
      <c r="BR3728" s="11"/>
      <c r="BS3728" s="11"/>
      <c r="BT3728" s="11"/>
      <c r="BU3728" s="11"/>
      <c r="BV3728" s="11"/>
      <c r="BW3728" s="11"/>
      <c r="BX3728" s="11"/>
      <c r="BY3728" s="11"/>
      <c r="BZ3728" s="11"/>
      <c r="CA3728" s="11"/>
      <c r="CB3728" s="11"/>
      <c r="CC3728" s="11"/>
      <c r="CD3728" s="11"/>
      <c r="CE3728" s="11"/>
      <c r="CF3728" s="11"/>
      <c r="CG3728" s="11"/>
      <c r="CH3728" s="11"/>
      <c r="CI3728" s="11"/>
      <c r="CJ3728" s="11"/>
      <c r="CK3728" s="11"/>
      <c r="CL3728" s="11"/>
      <c r="CM3728" s="11"/>
      <c r="CN3728" s="11"/>
      <c r="CO3728" s="11"/>
      <c r="CP3728" s="11"/>
      <c r="CQ3728" s="11"/>
      <c r="CR3728" s="11"/>
      <c r="CS3728" s="11"/>
      <c r="CT3728" s="11"/>
      <c r="CU3728" s="11"/>
      <c r="CV3728" s="11"/>
      <c r="CW3728" s="11"/>
      <c r="CX3728" s="11"/>
      <c r="CY3728" s="11"/>
      <c r="CZ3728" s="11"/>
      <c r="DA3728" s="11"/>
      <c r="DB3728" s="11"/>
      <c r="DC3728" s="11"/>
      <c r="DD3728" s="11"/>
      <c r="DE3728" s="11"/>
      <c r="DF3728" s="11"/>
      <c r="DG3728" s="11"/>
      <c r="DH3728" s="11"/>
      <c r="DI3728" s="11"/>
      <c r="DJ3728" s="11"/>
      <c r="DK3728" s="11"/>
      <c r="DL3728" s="11"/>
      <c r="DM3728" s="11"/>
      <c r="DN3728" s="11"/>
      <c r="DO3728" s="11"/>
      <c r="DP3728" s="11"/>
      <c r="DQ3728" s="11"/>
      <c r="DR3728" s="11"/>
      <c r="DS3728" s="11"/>
      <c r="DT3728" s="11"/>
      <c r="DU3728" s="11"/>
      <c r="DV3728" s="11"/>
      <c r="DW3728" s="11"/>
      <c r="DX3728" s="11"/>
      <c r="DY3728" s="11"/>
      <c r="DZ3728" s="11"/>
      <c r="EA3728" s="11"/>
      <c r="EB3728" s="11"/>
      <c r="EC3728" s="11"/>
      <c r="ED3728" s="11"/>
      <c r="EE3728" s="11"/>
      <c r="EF3728" s="11"/>
      <c r="EG3728" s="11"/>
      <c r="EH3728" s="11"/>
      <c r="EI3728" s="11"/>
      <c r="EJ3728" s="11"/>
      <c r="EK3728" s="11"/>
      <c r="EL3728" s="11"/>
      <c r="EM3728" s="11"/>
      <c r="EN3728" s="11"/>
      <c r="EO3728" s="11"/>
      <c r="EP3728" s="11"/>
      <c r="EQ3728" s="11"/>
      <c r="ER3728" s="11"/>
      <c r="ES3728" s="11"/>
      <c r="ET3728" s="11"/>
      <c r="EU3728" s="11"/>
      <c r="EV3728" s="11"/>
      <c r="EW3728" s="11"/>
      <c r="EX3728" s="11"/>
      <c r="EY3728" s="11"/>
      <c r="EZ3728" s="11"/>
      <c r="FA3728" s="11"/>
      <c r="FB3728" s="11"/>
      <c r="FC3728" s="11"/>
      <c r="FD3728" s="11"/>
      <c r="FE3728" s="11"/>
      <c r="FF3728" s="11"/>
      <c r="FG3728" s="11"/>
      <c r="FH3728" s="11"/>
      <c r="FI3728" s="11"/>
      <c r="FJ3728" s="11"/>
      <c r="FK3728" s="11"/>
      <c r="FL3728" s="11"/>
      <c r="FM3728" s="11"/>
      <c r="FN3728" s="11"/>
      <c r="FO3728" s="11"/>
      <c r="FP3728" s="11"/>
      <c r="FQ3728" s="11"/>
      <c r="FR3728" s="11"/>
      <c r="FS3728" s="11"/>
      <c r="FT3728" s="11"/>
      <c r="FU3728" s="11"/>
      <c r="FV3728" s="11"/>
      <c r="FW3728" s="11"/>
      <c r="FX3728" s="11"/>
      <c r="FY3728" s="11"/>
      <c r="FZ3728" s="11"/>
      <c r="GA3728" s="11"/>
      <c r="GB3728" s="11"/>
      <c r="GC3728" s="11"/>
      <c r="GD3728" s="11"/>
      <c r="GE3728" s="11"/>
      <c r="GF3728" s="11"/>
      <c r="GG3728" s="11"/>
      <c r="GH3728" s="11"/>
      <c r="GI3728" s="11"/>
      <c r="GJ3728" s="11"/>
      <c r="GK3728" s="11"/>
      <c r="GL3728" s="11"/>
      <c r="GM3728" s="11"/>
      <c r="GN3728" s="11"/>
      <c r="GO3728" s="11"/>
      <c r="GP3728" s="11"/>
      <c r="GQ3728" s="11"/>
      <c r="GR3728" s="11"/>
      <c r="GS3728" s="11"/>
      <c r="GT3728" s="11"/>
      <c r="GU3728" s="11"/>
      <c r="GV3728" s="11"/>
      <c r="GW3728" s="11"/>
      <c r="GX3728" s="11"/>
      <c r="GY3728" s="11"/>
      <c r="GZ3728" s="11"/>
      <c r="HA3728" s="11"/>
      <c r="HB3728" s="11"/>
      <c r="HC3728" s="11"/>
      <c r="HD3728" s="11"/>
      <c r="HE3728" s="11"/>
      <c r="HF3728" s="11"/>
      <c r="HG3728" s="11"/>
      <c r="HH3728" s="11"/>
      <c r="HI3728" s="11"/>
      <c r="HJ3728" s="11"/>
      <c r="HK3728" s="11"/>
      <c r="HL3728" s="11"/>
      <c r="HM3728" s="11"/>
      <c r="HN3728" s="11"/>
      <c r="HO3728" s="11"/>
      <c r="HP3728" s="11"/>
      <c r="HQ3728" s="11"/>
      <c r="HR3728" s="11"/>
      <c r="HS3728" s="11"/>
      <c r="HT3728" s="11"/>
      <c r="HU3728" s="11"/>
      <c r="HV3728" s="11"/>
      <c r="HW3728" s="11"/>
      <c r="HX3728" s="11"/>
      <c r="HY3728" s="11"/>
      <c r="HZ3728" s="11"/>
      <c r="IA3728" s="11"/>
      <c r="IB3728" s="11"/>
      <c r="IC3728" s="11"/>
      <c r="ID3728" s="11"/>
      <c r="IE3728" s="11"/>
      <c r="IF3728" s="11"/>
      <c r="IG3728" s="11"/>
      <c r="IH3728" s="11"/>
      <c r="II3728" s="11"/>
      <c r="IJ3728" s="11"/>
      <c r="IK3728" s="11"/>
      <c r="IL3728" s="11"/>
      <c r="IM3728" s="11"/>
      <c r="IN3728" s="11"/>
      <c r="IO3728" s="11"/>
      <c r="IP3728" s="11"/>
      <c r="IQ3728" s="11"/>
      <c r="IR3728" s="11"/>
      <c r="IS3728" s="11"/>
      <c r="IT3728" s="11"/>
    </row>
    <row r="3729" spans="1:18" s="11" customFormat="1" ht="12.95" customHeight="1" x14ac:dyDescent="0.2">
      <c r="A3729" s="150"/>
      <c r="B3729" s="29" t="s">
        <v>902</v>
      </c>
      <c r="C3729" s="30" t="s">
        <v>1425</v>
      </c>
      <c r="D3729" s="30" t="s">
        <v>1426</v>
      </c>
      <c r="E3729" s="29" t="s">
        <v>1427</v>
      </c>
      <c r="F3729" s="29">
        <v>2212</v>
      </c>
      <c r="G3729" s="29" t="s">
        <v>1428</v>
      </c>
      <c r="H3729" s="29" t="s">
        <v>904</v>
      </c>
      <c r="I3729" s="29" t="s">
        <v>905</v>
      </c>
      <c r="J3729" s="29" t="s">
        <v>942</v>
      </c>
      <c r="K3729" s="29" t="s">
        <v>907</v>
      </c>
      <c r="L3729" s="29" t="s">
        <v>944</v>
      </c>
      <c r="M3729" s="29">
        <v>1200</v>
      </c>
      <c r="N3729" s="29">
        <v>1971</v>
      </c>
      <c r="O3729" s="29" t="s">
        <v>908</v>
      </c>
      <c r="P3729" s="29"/>
      <c r="Q3729" s="29"/>
      <c r="R3729" s="29"/>
    </row>
    <row r="3730" spans="1:18" s="11" customFormat="1" ht="12.95" customHeight="1" x14ac:dyDescent="0.2">
      <c r="B3730" s="29" t="s">
        <v>902</v>
      </c>
      <c r="C3730" s="30" t="s">
        <v>1425</v>
      </c>
      <c r="D3730" s="30" t="s">
        <v>1426</v>
      </c>
      <c r="E3730" s="29" t="s">
        <v>1427</v>
      </c>
      <c r="F3730" s="29">
        <v>2212</v>
      </c>
      <c r="G3730" s="29" t="s">
        <v>1428</v>
      </c>
      <c r="H3730" s="29" t="s">
        <v>904</v>
      </c>
      <c r="I3730" s="29" t="s">
        <v>905</v>
      </c>
      <c r="J3730" s="29" t="s">
        <v>942</v>
      </c>
      <c r="K3730" s="29" t="s">
        <v>907</v>
      </c>
      <c r="L3730" s="29" t="s">
        <v>944</v>
      </c>
      <c r="M3730" s="29">
        <v>1200</v>
      </c>
      <c r="N3730" s="29">
        <v>1971</v>
      </c>
      <c r="O3730" s="29" t="s">
        <v>908</v>
      </c>
      <c r="P3730" s="29"/>
      <c r="Q3730" s="29"/>
      <c r="R3730" s="29"/>
    </row>
    <row r="3731" spans="1:18" s="11" customFormat="1" ht="12.95" customHeight="1" x14ac:dyDescent="0.2">
      <c r="B3731" s="29" t="s">
        <v>902</v>
      </c>
      <c r="C3731" s="30" t="s">
        <v>1425</v>
      </c>
      <c r="D3731" s="30" t="s">
        <v>1426</v>
      </c>
      <c r="E3731" s="29" t="s">
        <v>1427</v>
      </c>
      <c r="F3731" s="29">
        <v>2212</v>
      </c>
      <c r="G3731" s="29" t="s">
        <v>1428</v>
      </c>
      <c r="H3731" s="29" t="s">
        <v>904</v>
      </c>
      <c r="I3731" s="29" t="s">
        <v>905</v>
      </c>
      <c r="J3731" s="29" t="s">
        <v>942</v>
      </c>
      <c r="K3731" s="29" t="s">
        <v>907</v>
      </c>
      <c r="L3731" s="29" t="s">
        <v>944</v>
      </c>
      <c r="M3731" s="29">
        <v>1200</v>
      </c>
      <c r="N3731" s="29">
        <v>1971</v>
      </c>
      <c r="O3731" s="29" t="s">
        <v>908</v>
      </c>
      <c r="P3731" s="29" t="s">
        <v>2546</v>
      </c>
      <c r="Q3731" s="29"/>
      <c r="R3731" s="29"/>
    </row>
    <row r="3732" spans="1:18" s="11" customFormat="1" ht="12.95" customHeight="1" x14ac:dyDescent="0.2">
      <c r="B3732" s="29" t="s">
        <v>902</v>
      </c>
      <c r="C3732" s="30" t="s">
        <v>277</v>
      </c>
      <c r="D3732" s="30" t="s">
        <v>1224</v>
      </c>
      <c r="E3732" s="29" t="s">
        <v>278</v>
      </c>
      <c r="F3732" s="29">
        <v>9251</v>
      </c>
      <c r="G3732" s="29" t="s">
        <v>279</v>
      </c>
      <c r="H3732" s="29" t="s">
        <v>904</v>
      </c>
      <c r="I3732" s="29" t="s">
        <v>936</v>
      </c>
      <c r="J3732" s="29" t="s">
        <v>910</v>
      </c>
      <c r="K3732" s="29" t="s">
        <v>937</v>
      </c>
      <c r="L3732" s="29" t="s">
        <v>1179</v>
      </c>
      <c r="M3732" s="29" t="s">
        <v>280</v>
      </c>
      <c r="N3732" s="29">
        <v>1952</v>
      </c>
      <c r="O3732" s="29" t="s">
        <v>1139</v>
      </c>
      <c r="P3732" s="29"/>
      <c r="Q3732" s="29"/>
      <c r="R3732" s="29"/>
    </row>
    <row r="3733" spans="1:18" s="11" customFormat="1" ht="12.95" customHeight="1" x14ac:dyDescent="0.2">
      <c r="B3733" s="29" t="s">
        <v>902</v>
      </c>
      <c r="C3733" s="30" t="s">
        <v>277</v>
      </c>
      <c r="D3733" s="30" t="s">
        <v>1224</v>
      </c>
      <c r="E3733" s="29" t="s">
        <v>278</v>
      </c>
      <c r="F3733" s="29">
        <v>9251</v>
      </c>
      <c r="G3733" s="29" t="s">
        <v>279</v>
      </c>
      <c r="H3733" s="29" t="s">
        <v>904</v>
      </c>
      <c r="I3733" s="29" t="s">
        <v>936</v>
      </c>
      <c r="J3733" s="29" t="s">
        <v>910</v>
      </c>
      <c r="K3733" s="29" t="s">
        <v>937</v>
      </c>
      <c r="L3733" s="29" t="s">
        <v>1179</v>
      </c>
      <c r="M3733" s="29" t="s">
        <v>280</v>
      </c>
      <c r="N3733" s="29">
        <v>1952</v>
      </c>
      <c r="O3733" s="29" t="s">
        <v>1139</v>
      </c>
      <c r="P3733" s="29"/>
      <c r="Q3733" s="29"/>
      <c r="R3733" s="29"/>
    </row>
    <row r="3734" spans="1:18" s="11" customFormat="1" ht="12.95" customHeight="1" x14ac:dyDescent="0.2">
      <c r="B3734" s="11" t="s">
        <v>902</v>
      </c>
      <c r="C3734" s="144" t="s">
        <v>277</v>
      </c>
      <c r="D3734" s="144" t="s">
        <v>1224</v>
      </c>
      <c r="E3734" s="11" t="s">
        <v>278</v>
      </c>
      <c r="F3734" s="11">
        <v>9251</v>
      </c>
      <c r="G3734" s="11" t="s">
        <v>279</v>
      </c>
      <c r="H3734" s="11" t="s">
        <v>904</v>
      </c>
      <c r="I3734" s="11" t="s">
        <v>936</v>
      </c>
      <c r="J3734" s="11" t="s">
        <v>910</v>
      </c>
      <c r="K3734" s="11" t="s">
        <v>937</v>
      </c>
      <c r="L3734" s="11" t="s">
        <v>1179</v>
      </c>
      <c r="M3734" s="11" t="s">
        <v>280</v>
      </c>
      <c r="N3734" s="11">
        <v>1952</v>
      </c>
      <c r="O3734" s="11" t="s">
        <v>1139</v>
      </c>
      <c r="R3734" s="29"/>
    </row>
    <row r="3735" spans="1:18" s="11" customFormat="1" ht="12.95" customHeight="1" x14ac:dyDescent="0.2">
      <c r="B3735" s="29" t="s">
        <v>902</v>
      </c>
      <c r="C3735" s="30" t="s">
        <v>281</v>
      </c>
      <c r="D3735" s="30" t="s">
        <v>2076</v>
      </c>
      <c r="E3735" s="29" t="s">
        <v>282</v>
      </c>
      <c r="F3735" s="29">
        <v>3000</v>
      </c>
      <c r="G3735" s="29" t="s">
        <v>1185</v>
      </c>
      <c r="H3735" s="29" t="s">
        <v>904</v>
      </c>
      <c r="I3735" s="29" t="s">
        <v>905</v>
      </c>
      <c r="J3735" s="29" t="s">
        <v>921</v>
      </c>
      <c r="K3735" s="29" t="s">
        <v>907</v>
      </c>
      <c r="L3735" s="29" t="s">
        <v>952</v>
      </c>
      <c r="M3735" s="29" t="s">
        <v>1975</v>
      </c>
      <c r="N3735" s="29">
        <v>1968</v>
      </c>
      <c r="O3735" s="29" t="s">
        <v>908</v>
      </c>
      <c r="P3735" s="29"/>
      <c r="Q3735" s="29"/>
      <c r="R3735" s="29"/>
    </row>
    <row r="3736" spans="1:18" s="11" customFormat="1" ht="14.1" customHeight="1" x14ac:dyDescent="0.2">
      <c r="B3736" s="29" t="s">
        <v>902</v>
      </c>
      <c r="C3736" s="30" t="s">
        <v>281</v>
      </c>
      <c r="D3736" s="30" t="s">
        <v>2076</v>
      </c>
      <c r="E3736" s="29" t="s">
        <v>282</v>
      </c>
      <c r="F3736" s="29">
        <v>3000</v>
      </c>
      <c r="G3736" s="29" t="s">
        <v>1185</v>
      </c>
      <c r="H3736" s="29" t="s">
        <v>904</v>
      </c>
      <c r="I3736" s="29" t="s">
        <v>905</v>
      </c>
      <c r="J3736" s="29" t="s">
        <v>921</v>
      </c>
      <c r="K3736" s="29" t="s">
        <v>907</v>
      </c>
      <c r="L3736" s="29" t="s">
        <v>952</v>
      </c>
      <c r="M3736" s="29" t="s">
        <v>1975</v>
      </c>
      <c r="N3736" s="29">
        <v>1968</v>
      </c>
      <c r="O3736" s="29" t="s">
        <v>908</v>
      </c>
      <c r="P3736" s="29"/>
      <c r="Q3736" s="29"/>
      <c r="R3736" s="29"/>
    </row>
    <row r="3737" spans="1:18" s="11" customFormat="1" ht="12.95" customHeight="1" x14ac:dyDescent="0.2">
      <c r="B3737" s="29" t="s">
        <v>902</v>
      </c>
      <c r="C3737" s="30" t="s">
        <v>281</v>
      </c>
      <c r="D3737" s="30" t="s">
        <v>2076</v>
      </c>
      <c r="E3737" s="29" t="s">
        <v>282</v>
      </c>
      <c r="F3737" s="29">
        <v>3000</v>
      </c>
      <c r="G3737" s="29" t="s">
        <v>1185</v>
      </c>
      <c r="H3737" s="29" t="s">
        <v>904</v>
      </c>
      <c r="I3737" s="29" t="s">
        <v>905</v>
      </c>
      <c r="J3737" s="29" t="s">
        <v>921</v>
      </c>
      <c r="K3737" s="29" t="s">
        <v>907</v>
      </c>
      <c r="L3737" s="29" t="s">
        <v>952</v>
      </c>
      <c r="M3737" s="29" t="s">
        <v>1975</v>
      </c>
      <c r="N3737" s="29">
        <v>1968</v>
      </c>
      <c r="O3737" s="29" t="s">
        <v>908</v>
      </c>
      <c r="P3737" s="29"/>
      <c r="Q3737" s="29"/>
      <c r="R3737" s="29"/>
    </row>
    <row r="3738" spans="1:18" s="11" customFormat="1" ht="14.1" customHeight="1" x14ac:dyDescent="0.2">
      <c r="B3738" s="29" t="s">
        <v>902</v>
      </c>
      <c r="C3738" s="30" t="s">
        <v>281</v>
      </c>
      <c r="D3738" s="30" t="s">
        <v>2076</v>
      </c>
      <c r="E3738" s="29" t="s">
        <v>282</v>
      </c>
      <c r="F3738" s="29">
        <v>3000</v>
      </c>
      <c r="G3738" s="29" t="s">
        <v>1185</v>
      </c>
      <c r="H3738" s="29" t="s">
        <v>904</v>
      </c>
      <c r="I3738" s="29" t="s">
        <v>905</v>
      </c>
      <c r="J3738" s="29" t="s">
        <v>921</v>
      </c>
      <c r="K3738" s="29" t="s">
        <v>907</v>
      </c>
      <c r="L3738" s="29" t="s">
        <v>952</v>
      </c>
      <c r="M3738" s="29" t="s">
        <v>1975</v>
      </c>
      <c r="N3738" s="29">
        <v>1968</v>
      </c>
      <c r="O3738" s="29" t="s">
        <v>908</v>
      </c>
      <c r="P3738" s="29"/>
      <c r="Q3738" s="29"/>
      <c r="R3738" s="29"/>
    </row>
    <row r="3739" spans="1:18" s="11" customFormat="1" ht="12.95" customHeight="1" x14ac:dyDescent="0.2">
      <c r="B3739" s="11" t="s">
        <v>902</v>
      </c>
      <c r="C3739" s="144" t="s">
        <v>281</v>
      </c>
      <c r="D3739" s="144" t="s">
        <v>2076</v>
      </c>
      <c r="E3739" s="11" t="s">
        <v>282</v>
      </c>
      <c r="F3739" s="11">
        <v>3000</v>
      </c>
      <c r="G3739" s="11" t="s">
        <v>1185</v>
      </c>
      <c r="H3739" s="11" t="s">
        <v>904</v>
      </c>
      <c r="I3739" s="11" t="s">
        <v>905</v>
      </c>
      <c r="J3739" s="11" t="s">
        <v>921</v>
      </c>
      <c r="K3739" s="11" t="s">
        <v>907</v>
      </c>
      <c r="L3739" s="11" t="s">
        <v>952</v>
      </c>
      <c r="M3739" s="11" t="s">
        <v>1975</v>
      </c>
      <c r="N3739" s="11">
        <v>1968</v>
      </c>
      <c r="O3739" s="11" t="s">
        <v>908</v>
      </c>
      <c r="R3739" s="29"/>
    </row>
    <row r="3740" spans="1:18" s="11" customFormat="1" ht="12.95" customHeight="1" x14ac:dyDescent="0.2">
      <c r="B3740" s="11" t="s">
        <v>902</v>
      </c>
      <c r="C3740" s="144" t="s">
        <v>281</v>
      </c>
      <c r="D3740" s="144" t="s">
        <v>2076</v>
      </c>
      <c r="E3740" s="11" t="s">
        <v>282</v>
      </c>
      <c r="F3740" s="11">
        <v>3000</v>
      </c>
      <c r="G3740" s="11" t="s">
        <v>1185</v>
      </c>
      <c r="H3740" s="11" t="s">
        <v>904</v>
      </c>
      <c r="I3740" s="11" t="s">
        <v>905</v>
      </c>
      <c r="J3740" s="11" t="s">
        <v>921</v>
      </c>
      <c r="K3740" s="11" t="s">
        <v>907</v>
      </c>
      <c r="L3740" s="11" t="s">
        <v>952</v>
      </c>
      <c r="M3740" s="11" t="s">
        <v>1975</v>
      </c>
      <c r="N3740" s="11">
        <v>1968</v>
      </c>
      <c r="O3740" s="11" t="s">
        <v>908</v>
      </c>
      <c r="R3740" s="29"/>
    </row>
    <row r="3741" spans="1:18" s="11" customFormat="1" ht="12.95" customHeight="1" x14ac:dyDescent="0.2">
      <c r="B3741" s="29" t="s">
        <v>902</v>
      </c>
      <c r="C3741" s="30" t="s">
        <v>1396</v>
      </c>
      <c r="D3741" s="30" t="s">
        <v>956</v>
      </c>
      <c r="E3741" s="29" t="s">
        <v>1397</v>
      </c>
      <c r="F3741" s="29">
        <v>2393</v>
      </c>
      <c r="G3741" s="29" t="s">
        <v>1398</v>
      </c>
      <c r="H3741" s="29" t="s">
        <v>904</v>
      </c>
      <c r="I3741" s="29" t="s">
        <v>905</v>
      </c>
      <c r="J3741" s="29" t="s">
        <v>921</v>
      </c>
      <c r="K3741" s="29" t="s">
        <v>907</v>
      </c>
      <c r="L3741" s="29" t="s">
        <v>1017</v>
      </c>
      <c r="M3741" s="29" t="s">
        <v>283</v>
      </c>
      <c r="N3741" s="29">
        <v>1970</v>
      </c>
      <c r="O3741" s="29" t="s">
        <v>1091</v>
      </c>
      <c r="P3741" s="29"/>
      <c r="Q3741" s="29"/>
      <c r="R3741" s="29"/>
    </row>
    <row r="3742" spans="1:18" s="11" customFormat="1" ht="12.95" customHeight="1" x14ac:dyDescent="0.2">
      <c r="B3742" s="29" t="s">
        <v>902</v>
      </c>
      <c r="C3742" s="30" t="s">
        <v>1396</v>
      </c>
      <c r="D3742" s="30" t="s">
        <v>956</v>
      </c>
      <c r="E3742" s="29" t="s">
        <v>1397</v>
      </c>
      <c r="F3742" s="29">
        <v>2393</v>
      </c>
      <c r="G3742" s="29" t="s">
        <v>1398</v>
      </c>
      <c r="H3742" s="29" t="s">
        <v>904</v>
      </c>
      <c r="I3742" s="29" t="s">
        <v>905</v>
      </c>
      <c r="J3742" s="29" t="s">
        <v>910</v>
      </c>
      <c r="K3742" s="29" t="s">
        <v>907</v>
      </c>
      <c r="L3742" s="29" t="s">
        <v>1348</v>
      </c>
      <c r="M3742" s="29" t="s">
        <v>2118</v>
      </c>
      <c r="N3742" s="29">
        <v>1943</v>
      </c>
      <c r="O3742" s="29"/>
      <c r="P3742" s="29"/>
      <c r="Q3742" s="29"/>
      <c r="R3742" s="29"/>
    </row>
    <row r="3743" spans="1:18" s="11" customFormat="1" ht="12.95" customHeight="1" x14ac:dyDescent="0.2">
      <c r="B3743" s="29" t="s">
        <v>902</v>
      </c>
      <c r="C3743" s="30" t="s">
        <v>1396</v>
      </c>
      <c r="D3743" s="30" t="s">
        <v>956</v>
      </c>
      <c r="E3743" s="29" t="s">
        <v>1397</v>
      </c>
      <c r="F3743" s="29">
        <v>2393</v>
      </c>
      <c r="G3743" s="29" t="s">
        <v>1398</v>
      </c>
      <c r="H3743" s="29" t="s">
        <v>904</v>
      </c>
      <c r="I3743" s="29" t="s">
        <v>905</v>
      </c>
      <c r="J3743" s="29" t="s">
        <v>910</v>
      </c>
      <c r="K3743" s="29" t="s">
        <v>907</v>
      </c>
      <c r="L3743" s="29" t="s">
        <v>1348</v>
      </c>
      <c r="M3743" s="29" t="s">
        <v>2118</v>
      </c>
      <c r="N3743" s="29">
        <v>1943</v>
      </c>
      <c r="O3743" s="29"/>
      <c r="P3743" s="29"/>
      <c r="Q3743" s="29"/>
      <c r="R3743" s="29"/>
    </row>
    <row r="3744" spans="1:18" s="11" customFormat="1" ht="12.95" customHeight="1" x14ac:dyDescent="0.2">
      <c r="B3744" s="29" t="s">
        <v>902</v>
      </c>
      <c r="C3744" s="30" t="s">
        <v>1396</v>
      </c>
      <c r="D3744" s="30" t="s">
        <v>956</v>
      </c>
      <c r="E3744" s="29" t="s">
        <v>1397</v>
      </c>
      <c r="F3744" s="29">
        <v>2393</v>
      </c>
      <c r="G3744" s="29" t="s">
        <v>1398</v>
      </c>
      <c r="H3744" s="29" t="s">
        <v>904</v>
      </c>
      <c r="I3744" s="29" t="s">
        <v>905</v>
      </c>
      <c r="J3744" s="29" t="s">
        <v>910</v>
      </c>
      <c r="K3744" s="29" t="s">
        <v>907</v>
      </c>
      <c r="L3744" s="29" t="s">
        <v>1017</v>
      </c>
      <c r="M3744" s="29" t="s">
        <v>1647</v>
      </c>
      <c r="N3744" s="29">
        <v>1944</v>
      </c>
      <c r="O3744" s="29" t="s">
        <v>1648</v>
      </c>
      <c r="P3744" s="29"/>
      <c r="Q3744" s="29"/>
      <c r="R3744" s="29"/>
    </row>
    <row r="3745" spans="2:254" s="11" customFormat="1" ht="12.95" customHeight="1" x14ac:dyDescent="0.2">
      <c r="B3745" s="29" t="s">
        <v>902</v>
      </c>
      <c r="C3745" s="30" t="s">
        <v>1396</v>
      </c>
      <c r="D3745" s="30" t="s">
        <v>956</v>
      </c>
      <c r="E3745" s="29" t="s">
        <v>1397</v>
      </c>
      <c r="F3745" s="29">
        <v>2393</v>
      </c>
      <c r="G3745" s="29" t="s">
        <v>1398</v>
      </c>
      <c r="H3745" s="29" t="s">
        <v>904</v>
      </c>
      <c r="I3745" s="29" t="s">
        <v>905</v>
      </c>
      <c r="J3745" s="29" t="s">
        <v>921</v>
      </c>
      <c r="K3745" s="29" t="s">
        <v>907</v>
      </c>
      <c r="L3745" s="29" t="s">
        <v>1017</v>
      </c>
      <c r="M3745" s="29" t="s">
        <v>283</v>
      </c>
      <c r="N3745" s="29">
        <v>1970</v>
      </c>
      <c r="O3745" s="29" t="s">
        <v>1091</v>
      </c>
      <c r="P3745" s="29"/>
      <c r="Q3745" s="29"/>
      <c r="R3745" s="29"/>
    </row>
    <row r="3746" spans="2:254" s="11" customFormat="1" ht="12.95" customHeight="1" x14ac:dyDescent="0.2">
      <c r="B3746" s="29" t="s">
        <v>902</v>
      </c>
      <c r="C3746" s="30" t="s">
        <v>1396</v>
      </c>
      <c r="D3746" s="30" t="s">
        <v>956</v>
      </c>
      <c r="E3746" s="29" t="s">
        <v>1397</v>
      </c>
      <c r="F3746" s="29">
        <v>2393</v>
      </c>
      <c r="G3746" s="29" t="s">
        <v>1398</v>
      </c>
      <c r="H3746" s="29" t="s">
        <v>904</v>
      </c>
      <c r="I3746" s="29" t="s">
        <v>905</v>
      </c>
      <c r="J3746" s="29" t="s">
        <v>910</v>
      </c>
      <c r="K3746" s="29" t="s">
        <v>907</v>
      </c>
      <c r="L3746" s="29" t="s">
        <v>1017</v>
      </c>
      <c r="M3746" s="29" t="s">
        <v>1647</v>
      </c>
      <c r="N3746" s="29">
        <v>1944</v>
      </c>
      <c r="O3746" s="29" t="s">
        <v>1648</v>
      </c>
      <c r="P3746" s="29"/>
      <c r="Q3746" s="29"/>
    </row>
    <row r="3747" spans="2:254" s="11" customFormat="1" ht="12.95" customHeight="1" x14ac:dyDescent="0.2">
      <c r="B3747" s="29" t="s">
        <v>902</v>
      </c>
      <c r="C3747" s="30" t="s">
        <v>1396</v>
      </c>
      <c r="D3747" s="30" t="s">
        <v>956</v>
      </c>
      <c r="E3747" s="29" t="s">
        <v>1397</v>
      </c>
      <c r="F3747" s="29">
        <v>2393</v>
      </c>
      <c r="G3747" s="29" t="s">
        <v>1398</v>
      </c>
      <c r="H3747" s="29" t="s">
        <v>904</v>
      </c>
      <c r="I3747" s="29" t="s">
        <v>905</v>
      </c>
      <c r="J3747" s="29" t="s">
        <v>910</v>
      </c>
      <c r="K3747" s="29" t="s">
        <v>907</v>
      </c>
      <c r="L3747" s="29" t="s">
        <v>1348</v>
      </c>
      <c r="M3747" s="29" t="s">
        <v>2118</v>
      </c>
      <c r="N3747" s="29">
        <v>1943</v>
      </c>
      <c r="O3747" s="29"/>
      <c r="P3747" s="29"/>
      <c r="Q3747" s="29"/>
    </row>
    <row r="3748" spans="2:254" s="11" customFormat="1" ht="12.95" customHeight="1" x14ac:dyDescent="0.2">
      <c r="B3748" s="29" t="s">
        <v>902</v>
      </c>
      <c r="C3748" s="30" t="s">
        <v>1396</v>
      </c>
      <c r="D3748" s="30" t="s">
        <v>956</v>
      </c>
      <c r="E3748" s="29" t="s">
        <v>1397</v>
      </c>
      <c r="F3748" s="29">
        <v>2393</v>
      </c>
      <c r="G3748" s="29" t="s">
        <v>1398</v>
      </c>
      <c r="H3748" s="29" t="s">
        <v>904</v>
      </c>
      <c r="I3748" s="29" t="s">
        <v>905</v>
      </c>
      <c r="J3748" s="29" t="s">
        <v>910</v>
      </c>
      <c r="K3748" s="29" t="s">
        <v>907</v>
      </c>
      <c r="L3748" s="29" t="s">
        <v>1348</v>
      </c>
      <c r="M3748" s="29" t="s">
        <v>2118</v>
      </c>
      <c r="N3748" s="29">
        <v>1943</v>
      </c>
      <c r="O3748" s="29"/>
      <c r="P3748" s="29"/>
      <c r="Q3748" s="29"/>
    </row>
    <row r="3749" spans="2:254" s="11" customFormat="1" ht="12.95" customHeight="1" x14ac:dyDescent="0.2">
      <c r="B3749" s="11" t="s">
        <v>902</v>
      </c>
      <c r="C3749" s="144" t="s">
        <v>1396</v>
      </c>
      <c r="D3749" s="144" t="s">
        <v>956</v>
      </c>
      <c r="E3749" s="11" t="s">
        <v>1397</v>
      </c>
      <c r="F3749" s="11">
        <v>2393</v>
      </c>
      <c r="G3749" s="11" t="s">
        <v>1398</v>
      </c>
      <c r="H3749" s="11" t="s">
        <v>904</v>
      </c>
      <c r="I3749" s="11" t="s">
        <v>905</v>
      </c>
      <c r="J3749" s="11" t="s">
        <v>921</v>
      </c>
      <c r="K3749" s="11" t="s">
        <v>907</v>
      </c>
      <c r="L3749" s="11" t="s">
        <v>1017</v>
      </c>
      <c r="M3749" s="11" t="s">
        <v>283</v>
      </c>
      <c r="N3749" s="11">
        <v>1970</v>
      </c>
      <c r="O3749" s="11" t="s">
        <v>1091</v>
      </c>
      <c r="P3749" s="11" t="s">
        <v>2550</v>
      </c>
    </row>
    <row r="3750" spans="2:254" s="11" customFormat="1" ht="12.95" customHeight="1" x14ac:dyDescent="0.2">
      <c r="B3750" s="11" t="s">
        <v>902</v>
      </c>
      <c r="C3750" s="144" t="s">
        <v>1396</v>
      </c>
      <c r="D3750" s="144" t="s">
        <v>956</v>
      </c>
      <c r="E3750" s="11" t="s">
        <v>1397</v>
      </c>
      <c r="F3750" s="11">
        <v>2393</v>
      </c>
      <c r="G3750" s="11" t="s">
        <v>1398</v>
      </c>
      <c r="H3750" s="11" t="s">
        <v>904</v>
      </c>
      <c r="I3750" s="11" t="s">
        <v>905</v>
      </c>
      <c r="J3750" s="11" t="s">
        <v>910</v>
      </c>
      <c r="K3750" s="11" t="s">
        <v>907</v>
      </c>
      <c r="L3750" s="11" t="s">
        <v>1348</v>
      </c>
      <c r="M3750" s="11" t="s">
        <v>2118</v>
      </c>
      <c r="N3750" s="11">
        <v>1943</v>
      </c>
    </row>
    <row r="3751" spans="2:254" s="11" customFormat="1" ht="12.95" customHeight="1" x14ac:dyDescent="0.2">
      <c r="B3751" s="11" t="s">
        <v>902</v>
      </c>
      <c r="C3751" s="144" t="s">
        <v>1396</v>
      </c>
      <c r="D3751" s="144" t="s">
        <v>956</v>
      </c>
      <c r="E3751" s="11" t="s">
        <v>1397</v>
      </c>
      <c r="F3751" s="11">
        <v>2393</v>
      </c>
      <c r="G3751" s="11" t="s">
        <v>1398</v>
      </c>
      <c r="H3751" s="11" t="s">
        <v>904</v>
      </c>
      <c r="I3751" s="11" t="s">
        <v>905</v>
      </c>
      <c r="J3751" s="11" t="s">
        <v>910</v>
      </c>
      <c r="K3751" s="11" t="s">
        <v>907</v>
      </c>
      <c r="L3751" s="11" t="s">
        <v>1348</v>
      </c>
      <c r="M3751" s="11" t="s">
        <v>2118</v>
      </c>
      <c r="N3751" s="11">
        <v>1943</v>
      </c>
    </row>
    <row r="3752" spans="2:254" s="11" customFormat="1" ht="12.95" customHeight="1" x14ac:dyDescent="0.2">
      <c r="B3752" s="29" t="s">
        <v>902</v>
      </c>
      <c r="C3752" s="30" t="s">
        <v>284</v>
      </c>
      <c r="D3752" s="30" t="s">
        <v>1149</v>
      </c>
      <c r="E3752" s="29" t="s">
        <v>264</v>
      </c>
      <c r="F3752" s="29">
        <v>2000</v>
      </c>
      <c r="G3752" s="29" t="s">
        <v>915</v>
      </c>
      <c r="H3752" s="29" t="s">
        <v>904</v>
      </c>
      <c r="I3752" s="29" t="s">
        <v>936</v>
      </c>
      <c r="J3752" s="29" t="s">
        <v>912</v>
      </c>
      <c r="K3752" s="29" t="s">
        <v>937</v>
      </c>
      <c r="L3752" s="29" t="s">
        <v>943</v>
      </c>
      <c r="M3752" s="32" t="s">
        <v>285</v>
      </c>
      <c r="N3752" s="29">
        <v>1956</v>
      </c>
      <c r="O3752" s="29" t="s">
        <v>1139</v>
      </c>
      <c r="P3752" s="29"/>
      <c r="Q3752" s="29"/>
    </row>
    <row r="3753" spans="2:254" s="11" customFormat="1" ht="12.95" customHeight="1" x14ac:dyDescent="0.2">
      <c r="B3753" s="29" t="s">
        <v>902</v>
      </c>
      <c r="C3753" s="30" t="s">
        <v>284</v>
      </c>
      <c r="D3753" s="30" t="s">
        <v>1149</v>
      </c>
      <c r="E3753" s="29" t="s">
        <v>264</v>
      </c>
      <c r="F3753" s="29">
        <v>2000</v>
      </c>
      <c r="G3753" s="29" t="s">
        <v>915</v>
      </c>
      <c r="H3753" s="29" t="s">
        <v>904</v>
      </c>
      <c r="I3753" s="29" t="s">
        <v>936</v>
      </c>
      <c r="J3753" s="29" t="s">
        <v>912</v>
      </c>
      <c r="K3753" s="29" t="s">
        <v>937</v>
      </c>
      <c r="L3753" s="29" t="s">
        <v>943</v>
      </c>
      <c r="M3753" s="32" t="s">
        <v>285</v>
      </c>
      <c r="N3753" s="29">
        <v>1956</v>
      </c>
      <c r="O3753" s="29" t="s">
        <v>1139</v>
      </c>
      <c r="P3753" s="29"/>
      <c r="Q3753" s="29"/>
      <c r="R3753" s="29"/>
      <c r="S3753" s="29"/>
      <c r="T3753" s="29"/>
      <c r="U3753" s="29"/>
      <c r="V3753" s="29"/>
      <c r="W3753" s="29"/>
      <c r="X3753" s="29"/>
      <c r="Y3753" s="29"/>
      <c r="Z3753" s="29"/>
      <c r="AA3753" s="29"/>
      <c r="AB3753" s="29"/>
      <c r="AC3753" s="29"/>
      <c r="AD3753" s="29"/>
      <c r="AE3753" s="29"/>
      <c r="AF3753" s="29"/>
      <c r="AG3753" s="29"/>
      <c r="AH3753" s="29"/>
      <c r="AI3753" s="29"/>
      <c r="AJ3753" s="29"/>
      <c r="AK3753" s="29"/>
      <c r="AL3753" s="29"/>
      <c r="AM3753" s="29"/>
      <c r="AN3753" s="29"/>
      <c r="AO3753" s="29"/>
      <c r="AP3753" s="29"/>
      <c r="AQ3753" s="29"/>
      <c r="AR3753" s="29"/>
      <c r="AS3753" s="29"/>
      <c r="AT3753" s="29"/>
      <c r="AU3753" s="29"/>
      <c r="AV3753" s="29"/>
      <c r="AW3753" s="29"/>
      <c r="AX3753" s="29"/>
      <c r="AY3753" s="29"/>
      <c r="AZ3753" s="29"/>
      <c r="BA3753" s="29"/>
      <c r="BB3753" s="29"/>
      <c r="BC3753" s="29"/>
      <c r="BD3753" s="29"/>
      <c r="BE3753" s="29"/>
      <c r="BF3753" s="29"/>
      <c r="BG3753" s="29"/>
      <c r="BH3753" s="29"/>
      <c r="BI3753" s="29"/>
      <c r="BJ3753" s="29"/>
      <c r="BK3753" s="29"/>
      <c r="BL3753" s="29"/>
      <c r="BM3753" s="29"/>
      <c r="BN3753" s="29"/>
      <c r="BO3753" s="29"/>
      <c r="BP3753" s="29"/>
      <c r="BQ3753" s="29"/>
      <c r="BR3753" s="29"/>
      <c r="BS3753" s="29"/>
      <c r="BT3753" s="29"/>
      <c r="BU3753" s="29"/>
      <c r="BV3753" s="29"/>
      <c r="BW3753" s="29"/>
      <c r="BX3753" s="29"/>
      <c r="BY3753" s="29"/>
      <c r="BZ3753" s="29"/>
      <c r="CA3753" s="29"/>
      <c r="CB3753" s="29"/>
      <c r="CC3753" s="29"/>
      <c r="CD3753" s="29"/>
      <c r="CE3753" s="29"/>
      <c r="CF3753" s="29"/>
      <c r="CG3753" s="29"/>
      <c r="CH3753" s="29"/>
      <c r="CI3753" s="29"/>
      <c r="CJ3753" s="29"/>
      <c r="CK3753" s="29"/>
      <c r="CL3753" s="29"/>
      <c r="CM3753" s="29"/>
      <c r="CN3753" s="29"/>
      <c r="CO3753" s="29"/>
      <c r="CP3753" s="29"/>
      <c r="CQ3753" s="29"/>
      <c r="CR3753" s="29"/>
      <c r="CS3753" s="29"/>
      <c r="CT3753" s="29"/>
      <c r="CU3753" s="29"/>
      <c r="CV3753" s="29"/>
      <c r="CW3753" s="29"/>
      <c r="CX3753" s="29"/>
      <c r="CY3753" s="29"/>
      <c r="CZ3753" s="29"/>
      <c r="DA3753" s="29"/>
      <c r="DB3753" s="29"/>
      <c r="DC3753" s="29"/>
      <c r="DD3753" s="29"/>
      <c r="DE3753" s="29"/>
      <c r="DF3753" s="29"/>
      <c r="DG3753" s="29"/>
      <c r="DH3753" s="29"/>
      <c r="DI3753" s="29"/>
      <c r="DJ3753" s="29"/>
      <c r="DK3753" s="29"/>
      <c r="DL3753" s="29"/>
      <c r="DM3753" s="29"/>
      <c r="DN3753" s="29"/>
      <c r="DO3753" s="29"/>
      <c r="DP3753" s="29"/>
      <c r="DQ3753" s="29"/>
      <c r="DR3753" s="29"/>
      <c r="DS3753" s="29"/>
      <c r="DT3753" s="29"/>
      <c r="DU3753" s="29"/>
      <c r="DV3753" s="29"/>
      <c r="DW3753" s="29"/>
      <c r="DX3753" s="29"/>
      <c r="DY3753" s="29"/>
      <c r="DZ3753" s="29"/>
      <c r="EA3753" s="29"/>
      <c r="EB3753" s="29"/>
      <c r="EC3753" s="29"/>
      <c r="ED3753" s="29"/>
      <c r="EE3753" s="29"/>
      <c r="EF3753" s="29"/>
      <c r="EG3753" s="29"/>
      <c r="EH3753" s="29"/>
      <c r="EI3753" s="29"/>
      <c r="EJ3753" s="29"/>
      <c r="EK3753" s="29"/>
      <c r="EL3753" s="29"/>
      <c r="EM3753" s="29"/>
      <c r="EN3753" s="29"/>
      <c r="EO3753" s="29"/>
      <c r="EP3753" s="29"/>
      <c r="EQ3753" s="29"/>
      <c r="ER3753" s="29"/>
      <c r="ES3753" s="29"/>
      <c r="ET3753" s="29"/>
      <c r="EU3753" s="29"/>
      <c r="EV3753" s="29"/>
      <c r="EW3753" s="29"/>
      <c r="EX3753" s="29"/>
      <c r="EY3753" s="29"/>
      <c r="EZ3753" s="29"/>
      <c r="FA3753" s="29"/>
      <c r="FB3753" s="29"/>
      <c r="FC3753" s="29"/>
      <c r="FD3753" s="29"/>
      <c r="FE3753" s="29"/>
      <c r="FF3753" s="29"/>
      <c r="FG3753" s="29"/>
      <c r="FH3753" s="29"/>
      <c r="FI3753" s="29"/>
      <c r="FJ3753" s="29"/>
      <c r="FK3753" s="29"/>
      <c r="FL3753" s="29"/>
      <c r="FM3753" s="29"/>
      <c r="FN3753" s="29"/>
      <c r="FO3753" s="29"/>
      <c r="FP3753" s="29"/>
      <c r="FQ3753" s="29"/>
      <c r="FR3753" s="29"/>
      <c r="FS3753" s="29"/>
      <c r="FT3753" s="29"/>
      <c r="FU3753" s="29"/>
      <c r="FV3753" s="29"/>
      <c r="FW3753" s="29"/>
      <c r="FX3753" s="29"/>
      <c r="FY3753" s="29"/>
      <c r="FZ3753" s="29"/>
      <c r="GA3753" s="29"/>
      <c r="GB3753" s="29"/>
      <c r="GC3753" s="29"/>
      <c r="GD3753" s="29"/>
      <c r="GE3753" s="29"/>
      <c r="GF3753" s="29"/>
      <c r="GG3753" s="29"/>
      <c r="GH3753" s="29"/>
      <c r="GI3753" s="29"/>
      <c r="GJ3753" s="29"/>
      <c r="GK3753" s="29"/>
      <c r="GL3753" s="29"/>
      <c r="GM3753" s="29"/>
      <c r="GN3753" s="29"/>
      <c r="GO3753" s="29"/>
      <c r="GP3753" s="29"/>
      <c r="GQ3753" s="29"/>
      <c r="GR3753" s="29"/>
      <c r="GS3753" s="29"/>
      <c r="GT3753" s="29"/>
      <c r="GU3753" s="29"/>
      <c r="GV3753" s="29"/>
      <c r="GW3753" s="29"/>
      <c r="GX3753" s="29"/>
      <c r="GY3753" s="29"/>
      <c r="GZ3753" s="29"/>
      <c r="HA3753" s="29"/>
      <c r="HB3753" s="29"/>
      <c r="HC3753" s="29"/>
      <c r="HD3753" s="29"/>
      <c r="HE3753" s="29"/>
      <c r="HF3753" s="29"/>
      <c r="HG3753" s="29"/>
      <c r="HH3753" s="29"/>
      <c r="HI3753" s="29"/>
      <c r="HJ3753" s="29"/>
      <c r="HK3753" s="29"/>
      <c r="HL3753" s="29"/>
      <c r="HM3753" s="29"/>
      <c r="HN3753" s="29"/>
      <c r="HO3753" s="29"/>
      <c r="HP3753" s="29"/>
      <c r="HQ3753" s="29"/>
      <c r="HR3753" s="29"/>
      <c r="HS3753" s="29"/>
      <c r="HT3753" s="29"/>
      <c r="HU3753" s="29"/>
      <c r="HV3753" s="29"/>
      <c r="HW3753" s="29"/>
      <c r="HX3753" s="29"/>
      <c r="HY3753" s="29"/>
      <c r="HZ3753" s="29"/>
      <c r="IA3753" s="29"/>
      <c r="IB3753" s="29"/>
      <c r="IC3753" s="29"/>
      <c r="ID3753" s="29"/>
      <c r="IE3753" s="29"/>
      <c r="IF3753" s="29"/>
      <c r="IG3753" s="29"/>
      <c r="IH3753" s="29"/>
      <c r="II3753" s="29"/>
      <c r="IJ3753" s="29"/>
      <c r="IK3753" s="29"/>
      <c r="IL3753" s="29"/>
      <c r="IM3753" s="29"/>
      <c r="IN3753" s="29"/>
      <c r="IO3753" s="29"/>
      <c r="IP3753" s="29"/>
      <c r="IQ3753" s="29"/>
      <c r="IR3753" s="29"/>
      <c r="IS3753" s="29"/>
      <c r="IT3753" s="29"/>
    </row>
    <row r="3754" spans="2:254" s="11" customFormat="1" ht="12.95" customHeight="1" x14ac:dyDescent="0.2">
      <c r="B3754" s="11" t="s">
        <v>902</v>
      </c>
      <c r="C3754" s="144" t="s">
        <v>284</v>
      </c>
      <c r="D3754" s="144" t="s">
        <v>1149</v>
      </c>
      <c r="E3754" s="11" t="s">
        <v>264</v>
      </c>
      <c r="F3754" s="11">
        <v>2000</v>
      </c>
      <c r="G3754" s="11" t="s">
        <v>915</v>
      </c>
      <c r="H3754" s="11" t="s">
        <v>904</v>
      </c>
      <c r="I3754" s="11" t="s">
        <v>936</v>
      </c>
      <c r="J3754" s="11" t="s">
        <v>912</v>
      </c>
      <c r="K3754" s="11" t="s">
        <v>937</v>
      </c>
      <c r="L3754" s="11" t="s">
        <v>943</v>
      </c>
      <c r="M3754" s="119" t="s">
        <v>285</v>
      </c>
      <c r="N3754" s="11">
        <v>1956</v>
      </c>
      <c r="O3754" s="11" t="s">
        <v>1139</v>
      </c>
      <c r="R3754" s="29"/>
    </row>
    <row r="3755" spans="2:254" s="11" customFormat="1" ht="12.95" customHeight="1" x14ac:dyDescent="0.2">
      <c r="B3755" s="29" t="s">
        <v>902</v>
      </c>
      <c r="C3755" s="30" t="s">
        <v>2627</v>
      </c>
      <c r="D3755" s="30" t="s">
        <v>2628</v>
      </c>
      <c r="E3755" s="29"/>
      <c r="F3755" s="29"/>
      <c r="G3755" s="29"/>
      <c r="H3755" s="29" t="s">
        <v>2626</v>
      </c>
      <c r="I3755" s="29" t="s">
        <v>905</v>
      </c>
      <c r="J3755" s="29" t="s">
        <v>921</v>
      </c>
      <c r="K3755" s="29" t="s">
        <v>907</v>
      </c>
      <c r="L3755" s="29" t="s">
        <v>1694</v>
      </c>
      <c r="M3755" s="29" t="s">
        <v>2629</v>
      </c>
      <c r="N3755" s="29">
        <v>1969</v>
      </c>
      <c r="O3755" s="29" t="s">
        <v>2630</v>
      </c>
      <c r="P3755" s="29" t="s">
        <v>2636</v>
      </c>
      <c r="Q3755" s="29"/>
      <c r="R3755" s="29"/>
    </row>
    <row r="3756" spans="2:254" s="11" customFormat="1" ht="12.95" customHeight="1" x14ac:dyDescent="0.2">
      <c r="B3756" s="11" t="s">
        <v>981</v>
      </c>
      <c r="C3756" s="144" t="s">
        <v>1791</v>
      </c>
      <c r="D3756" s="144"/>
      <c r="E3756" s="11" t="s">
        <v>1792</v>
      </c>
      <c r="F3756" s="11">
        <v>2000</v>
      </c>
      <c r="G3756" s="11" t="s">
        <v>915</v>
      </c>
      <c r="H3756" s="29" t="s">
        <v>904</v>
      </c>
      <c r="I3756" s="11" t="s">
        <v>905</v>
      </c>
      <c r="J3756" s="11" t="s">
        <v>921</v>
      </c>
      <c r="K3756" s="11" t="s">
        <v>907</v>
      </c>
      <c r="L3756" s="11" t="s">
        <v>1515</v>
      </c>
      <c r="M3756" s="11" t="s">
        <v>1793</v>
      </c>
      <c r="N3756" s="11">
        <v>1969</v>
      </c>
      <c r="O3756" s="11" t="s">
        <v>908</v>
      </c>
      <c r="P3756" s="29" t="s">
        <v>2431</v>
      </c>
      <c r="Q3756" s="29"/>
      <c r="R3756" s="29"/>
    </row>
    <row r="3757" spans="2:254" s="11" customFormat="1" ht="12.95" customHeight="1" x14ac:dyDescent="0.2">
      <c r="B3757" s="11" t="s">
        <v>902</v>
      </c>
      <c r="C3757" s="144" t="s">
        <v>1791</v>
      </c>
      <c r="D3757" s="144" t="s">
        <v>1224</v>
      </c>
      <c r="E3757" s="11" t="s">
        <v>1792</v>
      </c>
      <c r="F3757" s="11">
        <v>2000</v>
      </c>
      <c r="G3757" s="11" t="s">
        <v>915</v>
      </c>
      <c r="H3757" s="29" t="s">
        <v>904</v>
      </c>
      <c r="I3757" s="11" t="s">
        <v>905</v>
      </c>
      <c r="J3757" s="11" t="s">
        <v>921</v>
      </c>
      <c r="K3757" s="11" t="s">
        <v>907</v>
      </c>
      <c r="L3757" s="11" t="s">
        <v>1515</v>
      </c>
      <c r="M3757" s="11" t="s">
        <v>1793</v>
      </c>
      <c r="N3757" s="11">
        <v>1969</v>
      </c>
      <c r="O3757" s="11" t="s">
        <v>908</v>
      </c>
      <c r="P3757" s="29" t="s">
        <v>2431</v>
      </c>
      <c r="Q3757" s="29"/>
      <c r="R3757" s="29"/>
    </row>
    <row r="3758" spans="2:254" s="11" customFormat="1" ht="12.95" customHeight="1" x14ac:dyDescent="0.2">
      <c r="B3758" s="11" t="s">
        <v>902</v>
      </c>
      <c r="C3758" s="144" t="s">
        <v>1791</v>
      </c>
      <c r="D3758" s="144" t="s">
        <v>1224</v>
      </c>
      <c r="E3758" s="11" t="s">
        <v>1792</v>
      </c>
      <c r="F3758" s="11">
        <v>2000</v>
      </c>
      <c r="G3758" s="11" t="s">
        <v>915</v>
      </c>
      <c r="H3758" s="29" t="s">
        <v>904</v>
      </c>
      <c r="I3758" s="11" t="s">
        <v>905</v>
      </c>
      <c r="J3758" s="11" t="s">
        <v>921</v>
      </c>
      <c r="K3758" s="11" t="s">
        <v>907</v>
      </c>
      <c r="L3758" s="11" t="s">
        <v>1515</v>
      </c>
      <c r="M3758" s="11" t="s">
        <v>1793</v>
      </c>
      <c r="N3758" s="11">
        <v>1969</v>
      </c>
      <c r="O3758" s="11" t="s">
        <v>908</v>
      </c>
      <c r="P3758" s="29" t="s">
        <v>2546</v>
      </c>
      <c r="Q3758" s="29"/>
      <c r="R3758" s="29"/>
    </row>
    <row r="3759" spans="2:254" s="11" customFormat="1" ht="12.95" customHeight="1" x14ac:dyDescent="0.2">
      <c r="B3759" s="29" t="s">
        <v>902</v>
      </c>
      <c r="C3759" s="30" t="s">
        <v>639</v>
      </c>
      <c r="D3759" s="30" t="s">
        <v>259</v>
      </c>
      <c r="E3759" s="29" t="s">
        <v>640</v>
      </c>
      <c r="F3759" s="29">
        <v>2391</v>
      </c>
      <c r="G3759" s="29" t="s">
        <v>641</v>
      </c>
      <c r="H3759" s="29" t="s">
        <v>904</v>
      </c>
      <c r="I3759" s="29" t="s">
        <v>905</v>
      </c>
      <c r="J3759" s="29" t="s">
        <v>942</v>
      </c>
      <c r="K3759" s="29" t="s">
        <v>907</v>
      </c>
      <c r="L3759" s="29" t="s">
        <v>1678</v>
      </c>
      <c r="M3759" s="29" t="s">
        <v>642</v>
      </c>
      <c r="N3759" s="29">
        <v>1981</v>
      </c>
      <c r="O3759" s="29" t="s">
        <v>908</v>
      </c>
      <c r="P3759" s="29"/>
      <c r="Q3759" s="29"/>
      <c r="R3759" s="29"/>
    </row>
    <row r="3760" spans="2:254" s="11" customFormat="1" ht="12.95" customHeight="1" x14ac:dyDescent="0.2">
      <c r="B3760" s="29" t="s">
        <v>902</v>
      </c>
      <c r="C3760" s="30" t="s">
        <v>639</v>
      </c>
      <c r="D3760" s="30" t="s">
        <v>259</v>
      </c>
      <c r="E3760" s="29" t="s">
        <v>640</v>
      </c>
      <c r="F3760" s="29">
        <v>2391</v>
      </c>
      <c r="G3760" s="29" t="s">
        <v>641</v>
      </c>
      <c r="H3760" s="29" t="s">
        <v>904</v>
      </c>
      <c r="I3760" s="29" t="s">
        <v>905</v>
      </c>
      <c r="J3760" s="29" t="s">
        <v>942</v>
      </c>
      <c r="K3760" s="29" t="s">
        <v>907</v>
      </c>
      <c r="L3760" s="29" t="s">
        <v>1678</v>
      </c>
      <c r="M3760" s="29" t="s">
        <v>642</v>
      </c>
      <c r="N3760" s="29">
        <v>1981</v>
      </c>
      <c r="O3760" s="29" t="s">
        <v>908</v>
      </c>
      <c r="P3760" s="29"/>
      <c r="Q3760" s="29"/>
      <c r="R3760" s="29"/>
    </row>
    <row r="3761" spans="1:254" s="11" customFormat="1" ht="12.95" customHeight="1" x14ac:dyDescent="0.2">
      <c r="B3761" s="29" t="s">
        <v>902</v>
      </c>
      <c r="C3761" s="30" t="s">
        <v>286</v>
      </c>
      <c r="D3761" s="30" t="s">
        <v>287</v>
      </c>
      <c r="E3761" s="29" t="s">
        <v>288</v>
      </c>
      <c r="F3761" s="29">
        <v>9020</v>
      </c>
      <c r="G3761" s="29" t="s">
        <v>289</v>
      </c>
      <c r="H3761" s="29" t="s">
        <v>1326</v>
      </c>
      <c r="I3761" s="29" t="s">
        <v>905</v>
      </c>
      <c r="J3761" s="29" t="s">
        <v>942</v>
      </c>
      <c r="K3761" s="29" t="s">
        <v>907</v>
      </c>
      <c r="L3761" s="29" t="s">
        <v>290</v>
      </c>
      <c r="M3761" s="29">
        <v>1300</v>
      </c>
      <c r="N3761" s="29">
        <v>1979</v>
      </c>
      <c r="O3761" s="29" t="s">
        <v>291</v>
      </c>
      <c r="P3761" s="29"/>
      <c r="Q3761" s="29"/>
      <c r="R3761" s="29"/>
    </row>
    <row r="3762" spans="1:254" s="11" customFormat="1" ht="12.95" customHeight="1" x14ac:dyDescent="0.2">
      <c r="B3762" s="29" t="s">
        <v>902</v>
      </c>
      <c r="C3762" s="30" t="s">
        <v>286</v>
      </c>
      <c r="D3762" s="30" t="s">
        <v>287</v>
      </c>
      <c r="E3762" s="29" t="s">
        <v>288</v>
      </c>
      <c r="F3762" s="29">
        <v>9020</v>
      </c>
      <c r="G3762" s="29" t="s">
        <v>289</v>
      </c>
      <c r="H3762" s="29" t="s">
        <v>1326</v>
      </c>
      <c r="I3762" s="29" t="s">
        <v>905</v>
      </c>
      <c r="J3762" s="29" t="s">
        <v>942</v>
      </c>
      <c r="K3762" s="29" t="s">
        <v>907</v>
      </c>
      <c r="L3762" s="29" t="s">
        <v>290</v>
      </c>
      <c r="M3762" s="29">
        <v>1300</v>
      </c>
      <c r="N3762" s="29">
        <v>1979</v>
      </c>
      <c r="O3762" s="29" t="s">
        <v>291</v>
      </c>
      <c r="P3762" s="29"/>
      <c r="Q3762" s="29"/>
      <c r="R3762" s="29"/>
    </row>
    <row r="3763" spans="1:254" s="11" customFormat="1" ht="12.95" customHeight="1" x14ac:dyDescent="0.2">
      <c r="B3763" s="11" t="s">
        <v>902</v>
      </c>
      <c r="C3763" s="144" t="s">
        <v>286</v>
      </c>
      <c r="D3763" s="144" t="s">
        <v>287</v>
      </c>
      <c r="E3763" s="11" t="s">
        <v>288</v>
      </c>
      <c r="F3763" s="11">
        <v>9020</v>
      </c>
      <c r="G3763" s="11" t="s">
        <v>289</v>
      </c>
      <c r="H3763" s="11" t="s">
        <v>1326</v>
      </c>
      <c r="I3763" s="11" t="s">
        <v>905</v>
      </c>
      <c r="J3763" s="11" t="s">
        <v>942</v>
      </c>
      <c r="K3763" s="11" t="s">
        <v>907</v>
      </c>
      <c r="L3763" s="11" t="s">
        <v>290</v>
      </c>
      <c r="M3763" s="11">
        <v>1300</v>
      </c>
      <c r="N3763" s="11">
        <v>1979</v>
      </c>
      <c r="O3763" s="11" t="s">
        <v>291</v>
      </c>
      <c r="P3763" s="11" t="s">
        <v>2550</v>
      </c>
    </row>
    <row r="3764" spans="1:254" s="11" customFormat="1" ht="12.95" customHeight="1" x14ac:dyDescent="0.2">
      <c r="B3764" s="29" t="s">
        <v>902</v>
      </c>
      <c r="C3764" s="30" t="s">
        <v>1420</v>
      </c>
      <c r="D3764" s="30" t="s">
        <v>230</v>
      </c>
      <c r="E3764" s="29" t="s">
        <v>1737</v>
      </c>
      <c r="F3764" s="29">
        <v>6280</v>
      </c>
      <c r="G3764" s="29" t="s">
        <v>1021</v>
      </c>
      <c r="H3764" s="29" t="s">
        <v>904</v>
      </c>
      <c r="I3764" s="29" t="s">
        <v>905</v>
      </c>
      <c r="J3764" s="29" t="s">
        <v>942</v>
      </c>
      <c r="K3764" s="29" t="s">
        <v>907</v>
      </c>
      <c r="L3764" s="29" t="s">
        <v>292</v>
      </c>
      <c r="M3764" s="29" t="s">
        <v>293</v>
      </c>
      <c r="N3764" s="29">
        <v>1976</v>
      </c>
      <c r="O3764" s="29" t="s">
        <v>979</v>
      </c>
      <c r="P3764" s="29"/>
      <c r="Q3764" s="29"/>
    </row>
    <row r="3765" spans="1:254" s="11" customFormat="1" ht="12.95" customHeight="1" x14ac:dyDescent="0.2">
      <c r="B3765" s="29" t="s">
        <v>902</v>
      </c>
      <c r="C3765" s="30" t="s">
        <v>1420</v>
      </c>
      <c r="D3765" s="30" t="s">
        <v>230</v>
      </c>
      <c r="E3765" s="29" t="s">
        <v>1737</v>
      </c>
      <c r="F3765" s="29">
        <v>6280</v>
      </c>
      <c r="G3765" s="29" t="s">
        <v>1021</v>
      </c>
      <c r="H3765" s="29" t="s">
        <v>904</v>
      </c>
      <c r="I3765" s="29" t="s">
        <v>905</v>
      </c>
      <c r="J3765" s="29" t="s">
        <v>942</v>
      </c>
      <c r="K3765" s="29" t="s">
        <v>907</v>
      </c>
      <c r="L3765" s="29" t="s">
        <v>292</v>
      </c>
      <c r="M3765" s="29" t="s">
        <v>293</v>
      </c>
      <c r="N3765" s="29">
        <v>1976</v>
      </c>
      <c r="O3765" s="29" t="s">
        <v>979</v>
      </c>
      <c r="P3765" s="29"/>
      <c r="Q3765" s="29"/>
      <c r="R3765" s="29"/>
      <c r="S3765" s="29"/>
      <c r="T3765" s="29"/>
      <c r="U3765" s="29"/>
      <c r="V3765" s="29"/>
      <c r="W3765" s="29"/>
      <c r="X3765" s="29"/>
      <c r="Y3765" s="29"/>
      <c r="Z3765" s="29"/>
      <c r="AA3765" s="29"/>
      <c r="AB3765" s="29"/>
      <c r="AC3765" s="29"/>
      <c r="AD3765" s="29"/>
      <c r="AE3765" s="29"/>
      <c r="AF3765" s="29"/>
      <c r="AG3765" s="29"/>
      <c r="AH3765" s="29"/>
      <c r="AI3765" s="29"/>
      <c r="AJ3765" s="29"/>
      <c r="AK3765" s="29"/>
      <c r="AL3765" s="29"/>
      <c r="AM3765" s="29"/>
      <c r="AN3765" s="29"/>
      <c r="AO3765" s="29"/>
      <c r="AP3765" s="29"/>
      <c r="AQ3765" s="29"/>
      <c r="AR3765" s="29"/>
      <c r="AS3765" s="29"/>
      <c r="AT3765" s="29"/>
      <c r="AU3765" s="29"/>
      <c r="AV3765" s="29"/>
      <c r="AW3765" s="29"/>
      <c r="AX3765" s="29"/>
      <c r="AY3765" s="29"/>
      <c r="AZ3765" s="29"/>
      <c r="BA3765" s="29"/>
      <c r="BB3765" s="29"/>
      <c r="BC3765" s="29"/>
      <c r="BD3765" s="29"/>
      <c r="BE3765" s="29"/>
      <c r="BF3765" s="29"/>
      <c r="BG3765" s="29"/>
      <c r="BH3765" s="29"/>
      <c r="BI3765" s="29"/>
      <c r="BJ3765" s="29"/>
      <c r="BK3765" s="29"/>
      <c r="BL3765" s="29"/>
      <c r="BM3765" s="29"/>
      <c r="BN3765" s="29"/>
      <c r="BO3765" s="29"/>
      <c r="BP3765" s="29"/>
      <c r="BQ3765" s="29"/>
      <c r="BR3765" s="29"/>
      <c r="BS3765" s="29"/>
      <c r="BT3765" s="29"/>
      <c r="BU3765" s="29"/>
      <c r="BV3765" s="29"/>
      <c r="BW3765" s="29"/>
      <c r="BX3765" s="29"/>
      <c r="BY3765" s="29"/>
      <c r="BZ3765" s="29"/>
      <c r="CA3765" s="29"/>
      <c r="CB3765" s="29"/>
      <c r="CC3765" s="29"/>
      <c r="CD3765" s="29"/>
      <c r="CE3765" s="29"/>
      <c r="CF3765" s="29"/>
      <c r="CG3765" s="29"/>
      <c r="CH3765" s="29"/>
      <c r="CI3765" s="29"/>
      <c r="CJ3765" s="29"/>
      <c r="CK3765" s="29"/>
      <c r="CL3765" s="29"/>
      <c r="CM3765" s="29"/>
      <c r="CN3765" s="29"/>
      <c r="CO3765" s="29"/>
      <c r="CP3765" s="29"/>
      <c r="CQ3765" s="29"/>
      <c r="CR3765" s="29"/>
      <c r="CS3765" s="29"/>
      <c r="CT3765" s="29"/>
      <c r="CU3765" s="29"/>
      <c r="CV3765" s="29"/>
      <c r="CW3765" s="29"/>
      <c r="CX3765" s="29"/>
      <c r="CY3765" s="29"/>
      <c r="CZ3765" s="29"/>
      <c r="DA3765" s="29"/>
      <c r="DB3765" s="29"/>
      <c r="DC3765" s="29"/>
      <c r="DD3765" s="29"/>
      <c r="DE3765" s="29"/>
      <c r="DF3765" s="29"/>
      <c r="DG3765" s="29"/>
      <c r="DH3765" s="29"/>
      <c r="DI3765" s="29"/>
      <c r="DJ3765" s="29"/>
      <c r="DK3765" s="29"/>
      <c r="DL3765" s="29"/>
      <c r="DM3765" s="29"/>
      <c r="DN3765" s="29"/>
      <c r="DO3765" s="29"/>
      <c r="DP3765" s="29"/>
      <c r="DQ3765" s="29"/>
      <c r="DR3765" s="29"/>
      <c r="DS3765" s="29"/>
      <c r="DT3765" s="29"/>
      <c r="DU3765" s="29"/>
      <c r="DV3765" s="29"/>
      <c r="DW3765" s="29"/>
      <c r="DX3765" s="29"/>
      <c r="DY3765" s="29"/>
      <c r="DZ3765" s="29"/>
      <c r="EA3765" s="29"/>
      <c r="EB3765" s="29"/>
      <c r="EC3765" s="29"/>
      <c r="ED3765" s="29"/>
      <c r="EE3765" s="29"/>
      <c r="EF3765" s="29"/>
      <c r="EG3765" s="29"/>
      <c r="EH3765" s="29"/>
      <c r="EI3765" s="29"/>
      <c r="EJ3765" s="29"/>
      <c r="EK3765" s="29"/>
      <c r="EL3765" s="29"/>
      <c r="EM3765" s="29"/>
      <c r="EN3765" s="29"/>
      <c r="EO3765" s="29"/>
      <c r="EP3765" s="29"/>
      <c r="EQ3765" s="29"/>
      <c r="ER3765" s="29"/>
      <c r="ES3765" s="29"/>
      <c r="ET3765" s="29"/>
      <c r="EU3765" s="29"/>
      <c r="EV3765" s="29"/>
      <c r="EW3765" s="29"/>
      <c r="EX3765" s="29"/>
      <c r="EY3765" s="29"/>
      <c r="EZ3765" s="29"/>
      <c r="FA3765" s="29"/>
      <c r="FB3765" s="29"/>
      <c r="FC3765" s="29"/>
      <c r="FD3765" s="29"/>
      <c r="FE3765" s="29"/>
      <c r="FF3765" s="29"/>
      <c r="FG3765" s="29"/>
      <c r="FH3765" s="29"/>
      <c r="FI3765" s="29"/>
      <c r="FJ3765" s="29"/>
      <c r="FK3765" s="29"/>
      <c r="FL3765" s="29"/>
      <c r="FM3765" s="29"/>
      <c r="FN3765" s="29"/>
      <c r="FO3765" s="29"/>
      <c r="FP3765" s="29"/>
      <c r="FQ3765" s="29"/>
      <c r="FR3765" s="29"/>
      <c r="FS3765" s="29"/>
      <c r="FT3765" s="29"/>
      <c r="FU3765" s="29"/>
      <c r="FV3765" s="29"/>
      <c r="FW3765" s="29"/>
      <c r="FX3765" s="29"/>
      <c r="FY3765" s="29"/>
      <c r="FZ3765" s="29"/>
      <c r="GA3765" s="29"/>
      <c r="GB3765" s="29"/>
      <c r="GC3765" s="29"/>
      <c r="GD3765" s="29"/>
      <c r="GE3765" s="29"/>
      <c r="GF3765" s="29"/>
      <c r="GG3765" s="29"/>
      <c r="GH3765" s="29"/>
      <c r="GI3765" s="29"/>
      <c r="GJ3765" s="29"/>
      <c r="GK3765" s="29"/>
      <c r="GL3765" s="29"/>
      <c r="GM3765" s="29"/>
      <c r="GN3765" s="29"/>
      <c r="GO3765" s="29"/>
      <c r="GP3765" s="29"/>
      <c r="GQ3765" s="29"/>
      <c r="GR3765" s="29"/>
      <c r="GS3765" s="29"/>
      <c r="GT3765" s="29"/>
      <c r="GU3765" s="29"/>
      <c r="GV3765" s="29"/>
      <c r="GW3765" s="29"/>
      <c r="GX3765" s="29"/>
      <c r="GY3765" s="29"/>
      <c r="GZ3765" s="29"/>
      <c r="HA3765" s="29"/>
      <c r="HB3765" s="29"/>
      <c r="HC3765" s="29"/>
      <c r="HD3765" s="29"/>
      <c r="HE3765" s="29"/>
      <c r="HF3765" s="29"/>
      <c r="HG3765" s="29"/>
      <c r="HH3765" s="29"/>
      <c r="HI3765" s="29"/>
      <c r="HJ3765" s="29"/>
      <c r="HK3765" s="29"/>
      <c r="HL3765" s="29"/>
      <c r="HM3765" s="29"/>
      <c r="HN3765" s="29"/>
      <c r="HO3765" s="29"/>
      <c r="HP3765" s="29"/>
      <c r="HQ3765" s="29"/>
      <c r="HR3765" s="29"/>
      <c r="HS3765" s="29"/>
      <c r="HT3765" s="29"/>
      <c r="HU3765" s="29"/>
      <c r="HV3765" s="29"/>
      <c r="HW3765" s="29"/>
      <c r="HX3765" s="29"/>
      <c r="HY3765" s="29"/>
      <c r="HZ3765" s="29"/>
      <c r="IA3765" s="29"/>
      <c r="IB3765" s="29"/>
      <c r="IC3765" s="29"/>
      <c r="ID3765" s="29"/>
      <c r="IE3765" s="29"/>
      <c r="IF3765" s="29"/>
      <c r="IG3765" s="29"/>
      <c r="IH3765" s="29"/>
      <c r="II3765" s="29"/>
      <c r="IJ3765" s="29"/>
      <c r="IK3765" s="29"/>
      <c r="IL3765" s="29"/>
      <c r="IM3765" s="29"/>
      <c r="IN3765" s="29"/>
      <c r="IO3765" s="29"/>
      <c r="IP3765" s="29"/>
      <c r="IQ3765" s="29"/>
      <c r="IR3765" s="29"/>
      <c r="IS3765" s="29"/>
      <c r="IT3765" s="29"/>
    </row>
    <row r="3766" spans="1:254" s="11" customFormat="1" ht="12.95" customHeight="1" x14ac:dyDescent="0.2">
      <c r="B3766" s="11" t="s">
        <v>902</v>
      </c>
      <c r="C3766" s="144" t="s">
        <v>1420</v>
      </c>
      <c r="D3766" s="144" t="s">
        <v>230</v>
      </c>
      <c r="E3766" s="11" t="s">
        <v>1737</v>
      </c>
      <c r="F3766" s="11">
        <v>6280</v>
      </c>
      <c r="G3766" s="11" t="s">
        <v>1021</v>
      </c>
      <c r="H3766" s="11" t="s">
        <v>904</v>
      </c>
      <c r="I3766" s="11" t="s">
        <v>905</v>
      </c>
      <c r="J3766" s="11" t="s">
        <v>942</v>
      </c>
      <c r="K3766" s="11" t="s">
        <v>907</v>
      </c>
      <c r="L3766" s="11" t="s">
        <v>292</v>
      </c>
      <c r="M3766" s="11" t="s">
        <v>293</v>
      </c>
      <c r="N3766" s="11">
        <v>1976</v>
      </c>
      <c r="O3766" s="11" t="s">
        <v>979</v>
      </c>
      <c r="R3766" s="29"/>
      <c r="S3766" s="29"/>
      <c r="T3766" s="29"/>
      <c r="U3766" s="29"/>
      <c r="V3766" s="29"/>
      <c r="W3766" s="29"/>
      <c r="X3766" s="29"/>
      <c r="Y3766" s="29"/>
      <c r="Z3766" s="29"/>
      <c r="AA3766" s="29"/>
      <c r="AB3766" s="29"/>
      <c r="AC3766" s="29"/>
      <c r="AD3766" s="29"/>
      <c r="AE3766" s="29"/>
      <c r="AF3766" s="29"/>
      <c r="AG3766" s="29"/>
      <c r="AH3766" s="29"/>
      <c r="AI3766" s="29"/>
      <c r="AJ3766" s="29"/>
      <c r="AK3766" s="29"/>
      <c r="AL3766" s="29"/>
      <c r="AM3766" s="29"/>
      <c r="AN3766" s="29"/>
      <c r="AO3766" s="29"/>
      <c r="AP3766" s="29"/>
      <c r="AQ3766" s="29"/>
      <c r="AR3766" s="29"/>
      <c r="AS3766" s="29"/>
      <c r="AT3766" s="29"/>
      <c r="AU3766" s="29"/>
      <c r="AV3766" s="29"/>
      <c r="AW3766" s="29"/>
      <c r="AX3766" s="29"/>
      <c r="AY3766" s="29"/>
      <c r="AZ3766" s="29"/>
      <c r="BA3766" s="29"/>
      <c r="BB3766" s="29"/>
      <c r="BC3766" s="29"/>
      <c r="BD3766" s="29"/>
      <c r="BE3766" s="29"/>
      <c r="BF3766" s="29"/>
      <c r="BG3766" s="29"/>
      <c r="BH3766" s="29"/>
      <c r="BI3766" s="29"/>
      <c r="BJ3766" s="29"/>
      <c r="BK3766" s="29"/>
      <c r="BL3766" s="29"/>
      <c r="BM3766" s="29"/>
      <c r="BN3766" s="29"/>
      <c r="BO3766" s="29"/>
      <c r="BP3766" s="29"/>
      <c r="BQ3766" s="29"/>
      <c r="BR3766" s="29"/>
      <c r="BS3766" s="29"/>
      <c r="BT3766" s="29"/>
      <c r="BU3766" s="29"/>
      <c r="BV3766" s="29"/>
      <c r="BW3766" s="29"/>
      <c r="BX3766" s="29"/>
      <c r="BY3766" s="29"/>
      <c r="BZ3766" s="29"/>
      <c r="CA3766" s="29"/>
      <c r="CB3766" s="29"/>
      <c r="CC3766" s="29"/>
      <c r="CD3766" s="29"/>
      <c r="CE3766" s="29"/>
      <c r="CF3766" s="29"/>
      <c r="CG3766" s="29"/>
      <c r="CH3766" s="29"/>
      <c r="CI3766" s="29"/>
      <c r="CJ3766" s="29"/>
      <c r="CK3766" s="29"/>
      <c r="CL3766" s="29"/>
      <c r="CM3766" s="29"/>
      <c r="CN3766" s="29"/>
      <c r="CO3766" s="29"/>
      <c r="CP3766" s="29"/>
      <c r="CQ3766" s="29"/>
      <c r="CR3766" s="29"/>
      <c r="CS3766" s="29"/>
      <c r="CT3766" s="29"/>
      <c r="CU3766" s="29"/>
      <c r="CV3766" s="29"/>
      <c r="CW3766" s="29"/>
      <c r="CX3766" s="29"/>
      <c r="CY3766" s="29"/>
      <c r="CZ3766" s="29"/>
      <c r="DA3766" s="29"/>
      <c r="DB3766" s="29"/>
      <c r="DC3766" s="29"/>
      <c r="DD3766" s="29"/>
      <c r="DE3766" s="29"/>
      <c r="DF3766" s="29"/>
      <c r="DG3766" s="29"/>
      <c r="DH3766" s="29"/>
      <c r="DI3766" s="29"/>
      <c r="DJ3766" s="29"/>
      <c r="DK3766" s="29"/>
      <c r="DL3766" s="29"/>
      <c r="DM3766" s="29"/>
      <c r="DN3766" s="29"/>
      <c r="DO3766" s="29"/>
      <c r="DP3766" s="29"/>
      <c r="DQ3766" s="29"/>
      <c r="DR3766" s="29"/>
      <c r="DS3766" s="29"/>
      <c r="DT3766" s="29"/>
      <c r="DU3766" s="29"/>
      <c r="DV3766" s="29"/>
      <c r="DW3766" s="29"/>
      <c r="DX3766" s="29"/>
      <c r="DY3766" s="29"/>
      <c r="DZ3766" s="29"/>
      <c r="EA3766" s="29"/>
      <c r="EB3766" s="29"/>
      <c r="EC3766" s="29"/>
      <c r="ED3766" s="29"/>
      <c r="EE3766" s="29"/>
      <c r="EF3766" s="29"/>
      <c r="EG3766" s="29"/>
      <c r="EH3766" s="29"/>
      <c r="EI3766" s="29"/>
      <c r="EJ3766" s="29"/>
      <c r="EK3766" s="29"/>
      <c r="EL3766" s="29"/>
      <c r="EM3766" s="29"/>
      <c r="EN3766" s="29"/>
      <c r="EO3766" s="29"/>
      <c r="EP3766" s="29"/>
      <c r="EQ3766" s="29"/>
      <c r="ER3766" s="29"/>
      <c r="ES3766" s="29"/>
      <c r="ET3766" s="29"/>
      <c r="EU3766" s="29"/>
      <c r="EV3766" s="29"/>
      <c r="EW3766" s="29"/>
      <c r="EX3766" s="29"/>
      <c r="EY3766" s="29"/>
      <c r="EZ3766" s="29"/>
      <c r="FA3766" s="29"/>
      <c r="FB3766" s="29"/>
      <c r="FC3766" s="29"/>
      <c r="FD3766" s="29"/>
      <c r="FE3766" s="29"/>
      <c r="FF3766" s="29"/>
      <c r="FG3766" s="29"/>
      <c r="FH3766" s="29"/>
      <c r="FI3766" s="29"/>
      <c r="FJ3766" s="29"/>
      <c r="FK3766" s="29"/>
      <c r="FL3766" s="29"/>
      <c r="FM3766" s="29"/>
      <c r="FN3766" s="29"/>
      <c r="FO3766" s="29"/>
      <c r="FP3766" s="29"/>
      <c r="FQ3766" s="29"/>
      <c r="FR3766" s="29"/>
      <c r="FS3766" s="29"/>
      <c r="FT3766" s="29"/>
      <c r="FU3766" s="29"/>
      <c r="FV3766" s="29"/>
      <c r="FW3766" s="29"/>
      <c r="FX3766" s="29"/>
      <c r="FY3766" s="29"/>
      <c r="FZ3766" s="29"/>
      <c r="GA3766" s="29"/>
      <c r="GB3766" s="29"/>
      <c r="GC3766" s="29"/>
      <c r="GD3766" s="29"/>
      <c r="GE3766" s="29"/>
      <c r="GF3766" s="29"/>
      <c r="GG3766" s="29"/>
      <c r="GH3766" s="29"/>
      <c r="GI3766" s="29"/>
      <c r="GJ3766" s="29"/>
      <c r="GK3766" s="29"/>
      <c r="GL3766" s="29"/>
      <c r="GM3766" s="29"/>
      <c r="GN3766" s="29"/>
      <c r="GO3766" s="29"/>
      <c r="GP3766" s="29"/>
      <c r="GQ3766" s="29"/>
      <c r="GR3766" s="29"/>
      <c r="GS3766" s="29"/>
      <c r="GT3766" s="29"/>
      <c r="GU3766" s="29"/>
      <c r="GV3766" s="29"/>
      <c r="GW3766" s="29"/>
      <c r="GX3766" s="29"/>
      <c r="GY3766" s="29"/>
      <c r="GZ3766" s="29"/>
      <c r="HA3766" s="29"/>
      <c r="HB3766" s="29"/>
      <c r="HC3766" s="29"/>
      <c r="HD3766" s="29"/>
      <c r="HE3766" s="29"/>
      <c r="HF3766" s="29"/>
      <c r="HG3766" s="29"/>
      <c r="HH3766" s="29"/>
      <c r="HI3766" s="29"/>
      <c r="HJ3766" s="29"/>
      <c r="HK3766" s="29"/>
      <c r="HL3766" s="29"/>
      <c r="HM3766" s="29"/>
      <c r="HN3766" s="29"/>
      <c r="HO3766" s="29"/>
      <c r="HP3766" s="29"/>
      <c r="HQ3766" s="29"/>
      <c r="HR3766" s="29"/>
      <c r="HS3766" s="29"/>
      <c r="HT3766" s="29"/>
      <c r="HU3766" s="29"/>
      <c r="HV3766" s="29"/>
      <c r="HW3766" s="29"/>
      <c r="HX3766" s="29"/>
      <c r="HY3766" s="29"/>
      <c r="HZ3766" s="29"/>
      <c r="IA3766" s="29"/>
      <c r="IB3766" s="29"/>
      <c r="IC3766" s="29"/>
      <c r="ID3766" s="29"/>
      <c r="IE3766" s="29"/>
      <c r="IF3766" s="29"/>
      <c r="IG3766" s="29"/>
      <c r="IH3766" s="29"/>
      <c r="II3766" s="29"/>
      <c r="IJ3766" s="29"/>
      <c r="IK3766" s="29"/>
      <c r="IL3766" s="29"/>
      <c r="IM3766" s="29"/>
      <c r="IN3766" s="29"/>
      <c r="IO3766" s="29"/>
      <c r="IP3766" s="29"/>
      <c r="IQ3766" s="29"/>
      <c r="IR3766" s="29"/>
      <c r="IS3766" s="29"/>
      <c r="IT3766" s="29"/>
    </row>
    <row r="3767" spans="1:254" s="173" customFormat="1" ht="12.95" customHeight="1" x14ac:dyDescent="0.2">
      <c r="A3767" s="178">
        <v>22</v>
      </c>
      <c r="B3767" s="175" t="s">
        <v>902</v>
      </c>
      <c r="C3767" s="176" t="s">
        <v>1847</v>
      </c>
      <c r="D3767" s="176" t="s">
        <v>1325</v>
      </c>
      <c r="E3767" s="175" t="s">
        <v>1737</v>
      </c>
      <c r="F3767" s="175">
        <v>6280</v>
      </c>
      <c r="G3767" s="175" t="s">
        <v>1021</v>
      </c>
      <c r="H3767" s="175" t="s">
        <v>904</v>
      </c>
      <c r="I3767" s="175" t="s">
        <v>905</v>
      </c>
      <c r="J3767" s="175" t="s">
        <v>921</v>
      </c>
      <c r="K3767" s="175" t="s">
        <v>907</v>
      </c>
      <c r="L3767" s="175" t="s">
        <v>924</v>
      </c>
      <c r="M3767" s="175" t="s">
        <v>1645</v>
      </c>
      <c r="N3767" s="175">
        <v>1969</v>
      </c>
      <c r="O3767" s="175" t="s">
        <v>979</v>
      </c>
      <c r="P3767" s="177" t="s">
        <v>2916</v>
      </c>
      <c r="Q3767" s="171"/>
      <c r="R3767" s="171"/>
      <c r="S3767" s="171"/>
      <c r="T3767" s="171"/>
      <c r="U3767" s="171"/>
      <c r="V3767" s="171"/>
      <c r="W3767" s="171"/>
      <c r="X3767" s="171"/>
      <c r="Y3767" s="171"/>
      <c r="Z3767" s="171"/>
      <c r="AA3767" s="171"/>
      <c r="AB3767" s="171"/>
      <c r="AC3767" s="171"/>
      <c r="AD3767" s="171"/>
      <c r="AE3767" s="171"/>
      <c r="AF3767" s="171"/>
      <c r="AG3767" s="171"/>
      <c r="AH3767" s="171"/>
      <c r="AI3767" s="171"/>
      <c r="AJ3767" s="171"/>
      <c r="AK3767" s="171"/>
      <c r="AL3767" s="171"/>
      <c r="AM3767" s="171"/>
      <c r="AN3767" s="171"/>
      <c r="AO3767" s="171"/>
      <c r="AP3767" s="171"/>
      <c r="AQ3767" s="171"/>
      <c r="AR3767" s="171"/>
      <c r="AS3767" s="171"/>
      <c r="AT3767" s="171"/>
      <c r="AU3767" s="171"/>
      <c r="AV3767" s="171"/>
      <c r="AW3767" s="171"/>
      <c r="AX3767" s="171"/>
      <c r="AY3767" s="171"/>
      <c r="AZ3767" s="171"/>
      <c r="BA3767" s="171"/>
      <c r="BB3767" s="171"/>
      <c r="BC3767" s="171"/>
      <c r="BD3767" s="171"/>
      <c r="BE3767" s="171"/>
      <c r="BF3767" s="171"/>
      <c r="BG3767" s="171"/>
      <c r="BH3767" s="171"/>
      <c r="BI3767" s="171"/>
      <c r="BJ3767" s="171"/>
      <c r="BK3767" s="171"/>
      <c r="BL3767" s="171"/>
      <c r="BM3767" s="171"/>
      <c r="BN3767" s="171"/>
      <c r="BO3767" s="171"/>
      <c r="BP3767" s="171"/>
      <c r="BQ3767" s="171"/>
      <c r="BR3767" s="171"/>
      <c r="BS3767" s="171"/>
      <c r="BT3767" s="171"/>
      <c r="BU3767" s="171"/>
      <c r="BV3767" s="171"/>
      <c r="BW3767" s="171"/>
      <c r="BX3767" s="171"/>
      <c r="BY3767" s="171"/>
      <c r="BZ3767" s="171"/>
      <c r="CA3767" s="171"/>
      <c r="CB3767" s="171"/>
      <c r="CC3767" s="171"/>
      <c r="CD3767" s="171"/>
      <c r="CE3767" s="171"/>
      <c r="CF3767" s="171"/>
      <c r="CG3767" s="171"/>
      <c r="CH3767" s="171"/>
      <c r="CI3767" s="171"/>
      <c r="CJ3767" s="171"/>
      <c r="CK3767" s="171"/>
      <c r="CL3767" s="171"/>
      <c r="CM3767" s="171"/>
      <c r="CN3767" s="171"/>
      <c r="CO3767" s="171"/>
      <c r="CP3767" s="171"/>
      <c r="CQ3767" s="171"/>
      <c r="CR3767" s="171"/>
      <c r="CS3767" s="171"/>
      <c r="CT3767" s="171"/>
      <c r="CU3767" s="171"/>
      <c r="CV3767" s="171"/>
      <c r="CW3767" s="171"/>
      <c r="CX3767" s="171"/>
      <c r="CY3767" s="171"/>
      <c r="CZ3767" s="171"/>
      <c r="DA3767" s="171"/>
      <c r="DB3767" s="171"/>
      <c r="DC3767" s="171"/>
      <c r="DD3767" s="171"/>
      <c r="DE3767" s="171"/>
      <c r="DF3767" s="171"/>
      <c r="DG3767" s="171"/>
      <c r="DH3767" s="171"/>
      <c r="DI3767" s="171"/>
      <c r="DJ3767" s="171"/>
      <c r="DK3767" s="171"/>
      <c r="DL3767" s="171"/>
      <c r="DM3767" s="171"/>
      <c r="DN3767" s="171"/>
      <c r="DO3767" s="171"/>
      <c r="DP3767" s="171"/>
      <c r="DQ3767" s="171"/>
      <c r="DR3767" s="171"/>
      <c r="DS3767" s="171"/>
      <c r="DT3767" s="171"/>
      <c r="DU3767" s="171"/>
      <c r="DV3767" s="171"/>
      <c r="DW3767" s="171"/>
      <c r="DX3767" s="171"/>
      <c r="DY3767" s="171"/>
      <c r="DZ3767" s="171"/>
      <c r="EA3767" s="171"/>
      <c r="EB3767" s="171"/>
      <c r="EC3767" s="171"/>
      <c r="ED3767" s="171"/>
      <c r="EE3767" s="171"/>
      <c r="EF3767" s="171"/>
      <c r="EG3767" s="171"/>
      <c r="EH3767" s="171"/>
      <c r="EI3767" s="171"/>
      <c r="EJ3767" s="171"/>
      <c r="EK3767" s="171"/>
      <c r="EL3767" s="171"/>
      <c r="EM3767" s="171"/>
      <c r="EN3767" s="171"/>
      <c r="EO3767" s="171"/>
      <c r="EP3767" s="171"/>
      <c r="EQ3767" s="171"/>
      <c r="ER3767" s="171"/>
      <c r="ES3767" s="171"/>
      <c r="ET3767" s="171"/>
      <c r="EU3767" s="171"/>
      <c r="EV3767" s="171"/>
      <c r="EW3767" s="171"/>
      <c r="EX3767" s="171"/>
      <c r="EY3767" s="171"/>
      <c r="EZ3767" s="171"/>
      <c r="FA3767" s="171"/>
      <c r="FB3767" s="171"/>
      <c r="FC3767" s="171"/>
      <c r="FD3767" s="171"/>
      <c r="FE3767" s="171"/>
      <c r="FF3767" s="171"/>
      <c r="FG3767" s="171"/>
      <c r="FH3767" s="171"/>
      <c r="FI3767" s="171"/>
      <c r="FJ3767" s="171"/>
      <c r="FK3767" s="171"/>
      <c r="FL3767" s="171"/>
      <c r="FM3767" s="171"/>
      <c r="FN3767" s="171"/>
      <c r="FO3767" s="171"/>
      <c r="FP3767" s="171"/>
      <c r="FQ3767" s="171"/>
      <c r="FR3767" s="171"/>
      <c r="FS3767" s="171"/>
      <c r="FT3767" s="171"/>
      <c r="FU3767" s="171"/>
      <c r="FV3767" s="171"/>
      <c r="FW3767" s="171"/>
      <c r="FX3767" s="171"/>
      <c r="FY3767" s="171"/>
      <c r="FZ3767" s="171"/>
      <c r="GA3767" s="171"/>
      <c r="GB3767" s="171"/>
      <c r="GC3767" s="171"/>
      <c r="GD3767" s="171"/>
      <c r="GE3767" s="171"/>
      <c r="GF3767" s="171"/>
      <c r="GG3767" s="171"/>
      <c r="GH3767" s="171"/>
      <c r="GI3767" s="171"/>
      <c r="GJ3767" s="171"/>
      <c r="GK3767" s="171"/>
      <c r="GL3767" s="171"/>
      <c r="GM3767" s="171"/>
      <c r="GN3767" s="171"/>
      <c r="GO3767" s="171"/>
      <c r="GP3767" s="171"/>
      <c r="GQ3767" s="171"/>
      <c r="GR3767" s="171"/>
      <c r="GS3767" s="171"/>
      <c r="GT3767" s="171"/>
      <c r="GU3767" s="171"/>
      <c r="GV3767" s="171"/>
      <c r="GW3767" s="171"/>
      <c r="GX3767" s="171"/>
      <c r="GY3767" s="171"/>
      <c r="GZ3767" s="171"/>
      <c r="HA3767" s="171"/>
      <c r="HB3767" s="171"/>
      <c r="HC3767" s="171"/>
      <c r="HD3767" s="171"/>
      <c r="HE3767" s="171"/>
      <c r="HF3767" s="171"/>
      <c r="HG3767" s="171"/>
      <c r="HH3767" s="171"/>
      <c r="HI3767" s="171"/>
      <c r="HJ3767" s="171"/>
      <c r="HK3767" s="171"/>
      <c r="HL3767" s="171"/>
      <c r="HM3767" s="171"/>
      <c r="HN3767" s="171"/>
      <c r="HO3767" s="171"/>
      <c r="HP3767" s="171"/>
      <c r="HQ3767" s="171"/>
      <c r="HR3767" s="171"/>
      <c r="HS3767" s="171"/>
      <c r="HT3767" s="171"/>
      <c r="HU3767" s="171"/>
      <c r="HV3767" s="171"/>
      <c r="HW3767" s="171"/>
      <c r="HX3767" s="171"/>
      <c r="HY3767" s="171"/>
      <c r="HZ3767" s="171"/>
      <c r="IA3767" s="171"/>
      <c r="IB3767" s="171"/>
      <c r="IC3767" s="171"/>
      <c r="ID3767" s="171"/>
      <c r="IE3767" s="171"/>
      <c r="IF3767" s="171"/>
      <c r="IG3767" s="171"/>
      <c r="IH3767" s="171"/>
      <c r="II3767" s="171"/>
      <c r="IJ3767" s="171"/>
      <c r="IK3767" s="171"/>
      <c r="IL3767" s="171"/>
      <c r="IM3767" s="171"/>
      <c r="IN3767" s="171"/>
      <c r="IO3767" s="171"/>
      <c r="IP3767" s="171"/>
      <c r="IQ3767" s="171"/>
      <c r="IR3767" s="171"/>
      <c r="IS3767" s="171"/>
      <c r="IT3767" s="171"/>
    </row>
    <row r="3768" spans="1:254" s="11" customFormat="1" ht="12.95" customHeight="1" x14ac:dyDescent="0.2">
      <c r="B3768" s="29" t="s">
        <v>902</v>
      </c>
      <c r="C3768" s="30" t="s">
        <v>1847</v>
      </c>
      <c r="D3768" s="30" t="s">
        <v>1325</v>
      </c>
      <c r="E3768" s="29" t="s">
        <v>1737</v>
      </c>
      <c r="F3768" s="29">
        <v>6280</v>
      </c>
      <c r="G3768" s="29" t="s">
        <v>1021</v>
      </c>
      <c r="H3768" s="29" t="s">
        <v>904</v>
      </c>
      <c r="I3768" s="29" t="s">
        <v>905</v>
      </c>
      <c r="J3768" s="29" t="s">
        <v>942</v>
      </c>
      <c r="K3768" s="29" t="s">
        <v>907</v>
      </c>
      <c r="L3768" s="29" t="s">
        <v>292</v>
      </c>
      <c r="M3768" s="29" t="s">
        <v>426</v>
      </c>
      <c r="N3768" s="29">
        <v>1976</v>
      </c>
      <c r="O3768" s="29" t="s">
        <v>979</v>
      </c>
      <c r="P3768" s="29" t="s">
        <v>2784</v>
      </c>
      <c r="R3768" s="29"/>
      <c r="S3768" s="29"/>
      <c r="T3768" s="29"/>
      <c r="U3768" s="29"/>
      <c r="V3768" s="29"/>
      <c r="W3768" s="29"/>
      <c r="X3768" s="29"/>
      <c r="Y3768" s="29"/>
      <c r="Z3768" s="29"/>
      <c r="AA3768" s="29"/>
      <c r="AB3768" s="29"/>
      <c r="AC3768" s="29"/>
      <c r="AD3768" s="29"/>
      <c r="AE3768" s="29"/>
      <c r="AF3768" s="29"/>
      <c r="AG3768" s="29"/>
      <c r="AH3768" s="29"/>
      <c r="AI3768" s="29"/>
      <c r="AJ3768" s="29"/>
      <c r="AK3768" s="29"/>
      <c r="AL3768" s="29"/>
      <c r="AM3768" s="29"/>
      <c r="AN3768" s="29"/>
      <c r="AO3768" s="29"/>
      <c r="AP3768" s="29"/>
      <c r="AQ3768" s="29"/>
      <c r="AR3768" s="29"/>
      <c r="AS3768" s="29"/>
      <c r="AT3768" s="29"/>
      <c r="AU3768" s="29"/>
      <c r="AV3768" s="29"/>
      <c r="AW3768" s="29"/>
      <c r="AX3768" s="29"/>
      <c r="AY3768" s="29"/>
      <c r="AZ3768" s="29"/>
      <c r="BA3768" s="29"/>
      <c r="BB3768" s="29"/>
      <c r="BC3768" s="29"/>
      <c r="BD3768" s="29"/>
      <c r="BE3768" s="29"/>
      <c r="BF3768" s="29"/>
      <c r="BG3768" s="29"/>
      <c r="BH3768" s="29"/>
      <c r="BI3768" s="29"/>
      <c r="BJ3768" s="29"/>
      <c r="BK3768" s="29"/>
      <c r="BL3768" s="29"/>
      <c r="BM3768" s="29"/>
      <c r="BN3768" s="29"/>
      <c r="BO3768" s="29"/>
      <c r="BP3768" s="29"/>
      <c r="BQ3768" s="29"/>
      <c r="BR3768" s="29"/>
      <c r="BS3768" s="29"/>
      <c r="BT3768" s="29"/>
      <c r="BU3768" s="29"/>
      <c r="BV3768" s="29"/>
      <c r="BW3768" s="29"/>
      <c r="BX3768" s="29"/>
      <c r="BY3768" s="29"/>
      <c r="BZ3768" s="29"/>
      <c r="CA3768" s="29"/>
      <c r="CB3768" s="29"/>
      <c r="CC3768" s="29"/>
      <c r="CD3768" s="29"/>
      <c r="CE3768" s="29"/>
      <c r="CF3768" s="29"/>
      <c r="CG3768" s="29"/>
      <c r="CH3768" s="29"/>
      <c r="CI3768" s="29"/>
      <c r="CJ3768" s="29"/>
      <c r="CK3768" s="29"/>
      <c r="CL3768" s="29"/>
      <c r="CM3768" s="29"/>
      <c r="CN3768" s="29"/>
      <c r="CO3768" s="29"/>
      <c r="CP3768" s="29"/>
      <c r="CQ3768" s="29"/>
      <c r="CR3768" s="29"/>
      <c r="CS3768" s="29"/>
      <c r="CT3768" s="29"/>
      <c r="CU3768" s="29"/>
      <c r="CV3768" s="29"/>
      <c r="CW3768" s="29"/>
      <c r="CX3768" s="29"/>
      <c r="CY3768" s="29"/>
      <c r="CZ3768" s="29"/>
      <c r="DA3768" s="29"/>
      <c r="DB3768" s="29"/>
      <c r="DC3768" s="29"/>
      <c r="DD3768" s="29"/>
      <c r="DE3768" s="29"/>
      <c r="DF3768" s="29"/>
      <c r="DG3768" s="29"/>
      <c r="DH3768" s="29"/>
      <c r="DI3768" s="29"/>
      <c r="DJ3768" s="29"/>
      <c r="DK3768" s="29"/>
      <c r="DL3768" s="29"/>
      <c r="DM3768" s="29"/>
      <c r="DN3768" s="29"/>
      <c r="DO3768" s="29"/>
      <c r="DP3768" s="29"/>
      <c r="DQ3768" s="29"/>
      <c r="DR3768" s="29"/>
      <c r="DS3768" s="29"/>
      <c r="DT3768" s="29"/>
      <c r="DU3768" s="29"/>
      <c r="DV3768" s="29"/>
      <c r="DW3768" s="29"/>
      <c r="DX3768" s="29"/>
      <c r="DY3768" s="29"/>
      <c r="DZ3768" s="29"/>
      <c r="EA3768" s="29"/>
      <c r="EB3768" s="29"/>
      <c r="EC3768" s="29"/>
      <c r="ED3768" s="29"/>
      <c r="EE3768" s="29"/>
      <c r="EF3768" s="29"/>
      <c r="EG3768" s="29"/>
      <c r="EH3768" s="29"/>
      <c r="EI3768" s="29"/>
      <c r="EJ3768" s="29"/>
      <c r="EK3768" s="29"/>
      <c r="EL3768" s="29"/>
      <c r="EM3768" s="29"/>
      <c r="EN3768" s="29"/>
      <c r="EO3768" s="29"/>
      <c r="EP3768" s="29"/>
      <c r="EQ3768" s="29"/>
      <c r="ER3768" s="29"/>
      <c r="ES3768" s="29"/>
      <c r="ET3768" s="29"/>
      <c r="EU3768" s="29"/>
      <c r="EV3768" s="29"/>
      <c r="EW3768" s="29"/>
      <c r="EX3768" s="29"/>
      <c r="EY3768" s="29"/>
      <c r="EZ3768" s="29"/>
      <c r="FA3768" s="29"/>
      <c r="FB3768" s="29"/>
      <c r="FC3768" s="29"/>
      <c r="FD3768" s="29"/>
      <c r="FE3768" s="29"/>
      <c r="FF3768" s="29"/>
      <c r="FG3768" s="29"/>
      <c r="FH3768" s="29"/>
      <c r="FI3768" s="29"/>
      <c r="FJ3768" s="29"/>
      <c r="FK3768" s="29"/>
      <c r="FL3768" s="29"/>
      <c r="FM3768" s="29"/>
      <c r="FN3768" s="29"/>
      <c r="FO3768" s="29"/>
      <c r="FP3768" s="29"/>
      <c r="FQ3768" s="29"/>
      <c r="FR3768" s="29"/>
      <c r="FS3768" s="29"/>
      <c r="FT3768" s="29"/>
      <c r="FU3768" s="29"/>
      <c r="FV3768" s="29"/>
      <c r="FW3768" s="29"/>
      <c r="FX3768" s="29"/>
      <c r="FY3768" s="29"/>
      <c r="FZ3768" s="29"/>
      <c r="GA3768" s="29"/>
      <c r="GB3768" s="29"/>
      <c r="GC3768" s="29"/>
      <c r="GD3768" s="29"/>
      <c r="GE3768" s="29"/>
      <c r="GF3768" s="29"/>
      <c r="GG3768" s="29"/>
      <c r="GH3768" s="29"/>
      <c r="GI3768" s="29"/>
      <c r="GJ3768" s="29"/>
      <c r="GK3768" s="29"/>
      <c r="GL3768" s="29"/>
      <c r="GM3768" s="29"/>
      <c r="GN3768" s="29"/>
      <c r="GO3768" s="29"/>
      <c r="GP3768" s="29"/>
      <c r="GQ3768" s="29"/>
      <c r="GR3768" s="29"/>
      <c r="GS3768" s="29"/>
      <c r="GT3768" s="29"/>
      <c r="GU3768" s="29"/>
      <c r="GV3768" s="29"/>
      <c r="GW3768" s="29"/>
      <c r="GX3768" s="29"/>
      <c r="GY3768" s="29"/>
      <c r="GZ3768" s="29"/>
      <c r="HA3768" s="29"/>
      <c r="HB3768" s="29"/>
      <c r="HC3768" s="29"/>
      <c r="HD3768" s="29"/>
      <c r="HE3768" s="29"/>
      <c r="HF3768" s="29"/>
      <c r="HG3768" s="29"/>
      <c r="HH3768" s="29"/>
      <c r="HI3768" s="29"/>
      <c r="HJ3768" s="29"/>
      <c r="HK3768" s="29"/>
      <c r="HL3768" s="29"/>
      <c r="HM3768" s="29"/>
      <c r="HN3768" s="29"/>
      <c r="HO3768" s="29"/>
      <c r="HP3768" s="29"/>
      <c r="HQ3768" s="29"/>
      <c r="HR3768" s="29"/>
      <c r="HS3768" s="29"/>
      <c r="HT3768" s="29"/>
      <c r="HU3768" s="29"/>
      <c r="HV3768" s="29"/>
      <c r="HW3768" s="29"/>
      <c r="HX3768" s="29"/>
      <c r="HY3768" s="29"/>
      <c r="HZ3768" s="29"/>
      <c r="IA3768" s="29"/>
      <c r="IB3768" s="29"/>
      <c r="IC3768" s="29"/>
      <c r="ID3768" s="29"/>
      <c r="IE3768" s="29"/>
      <c r="IF3768" s="29"/>
      <c r="IG3768" s="29"/>
      <c r="IH3768" s="29"/>
      <c r="II3768" s="29"/>
      <c r="IJ3768" s="29"/>
      <c r="IK3768" s="29"/>
      <c r="IL3768" s="29"/>
      <c r="IM3768" s="29"/>
      <c r="IN3768" s="29"/>
      <c r="IO3768" s="29"/>
      <c r="IP3768" s="29"/>
      <c r="IQ3768" s="29"/>
      <c r="IR3768" s="29"/>
      <c r="IS3768" s="29"/>
      <c r="IT3768" s="29"/>
    </row>
    <row r="3769" spans="1:254" s="11" customFormat="1" ht="12.95" customHeight="1" x14ac:dyDescent="0.2">
      <c r="A3769" s="168"/>
      <c r="B3769" s="166" t="s">
        <v>902</v>
      </c>
      <c r="C3769" s="167" t="s">
        <v>1847</v>
      </c>
      <c r="D3769" s="167" t="s">
        <v>230</v>
      </c>
      <c r="E3769" s="166" t="s">
        <v>1737</v>
      </c>
      <c r="F3769" s="166">
        <v>6280</v>
      </c>
      <c r="G3769" s="166" t="s">
        <v>1021</v>
      </c>
      <c r="H3769" s="166" t="s">
        <v>904</v>
      </c>
      <c r="I3769" s="166" t="s">
        <v>905</v>
      </c>
      <c r="J3769" s="166" t="s">
        <v>921</v>
      </c>
      <c r="K3769" s="166" t="s">
        <v>907</v>
      </c>
      <c r="L3769" s="166" t="s">
        <v>924</v>
      </c>
      <c r="M3769" s="166" t="s">
        <v>1645</v>
      </c>
      <c r="N3769" s="166">
        <v>1969</v>
      </c>
      <c r="O3769" s="166" t="s">
        <v>979</v>
      </c>
      <c r="P3769" s="166" t="s">
        <v>2896</v>
      </c>
      <c r="Q3769" s="168">
        <v>1</v>
      </c>
      <c r="R3769" s="29"/>
      <c r="S3769" s="29"/>
      <c r="T3769" s="29"/>
      <c r="U3769" s="29"/>
      <c r="V3769" s="29"/>
      <c r="W3769" s="29"/>
      <c r="X3769" s="29"/>
      <c r="Y3769" s="29"/>
      <c r="Z3769" s="29"/>
      <c r="AA3769" s="29"/>
      <c r="AB3769" s="29"/>
      <c r="AC3769" s="29"/>
      <c r="AD3769" s="29"/>
      <c r="AE3769" s="29"/>
      <c r="AF3769" s="29"/>
      <c r="AG3769" s="29"/>
      <c r="AH3769" s="29"/>
      <c r="AI3769" s="29"/>
      <c r="AJ3769" s="29"/>
      <c r="AK3769" s="29"/>
      <c r="AL3769" s="29"/>
      <c r="AM3769" s="29"/>
      <c r="AN3769" s="29"/>
      <c r="AO3769" s="29"/>
      <c r="AP3769" s="29"/>
      <c r="AQ3769" s="29"/>
      <c r="AR3769" s="29"/>
      <c r="AS3769" s="29"/>
      <c r="AT3769" s="29"/>
      <c r="AU3769" s="29"/>
      <c r="AV3769" s="29"/>
      <c r="AW3769" s="29"/>
      <c r="AX3769" s="29"/>
      <c r="AY3769" s="29"/>
      <c r="AZ3769" s="29"/>
      <c r="BA3769" s="29"/>
      <c r="BB3769" s="29"/>
      <c r="BC3769" s="29"/>
      <c r="BD3769" s="29"/>
      <c r="BE3769" s="29"/>
      <c r="BF3769" s="29"/>
      <c r="BG3769" s="29"/>
      <c r="BH3769" s="29"/>
      <c r="BI3769" s="29"/>
      <c r="BJ3769" s="29"/>
      <c r="BK3769" s="29"/>
      <c r="BL3769" s="29"/>
      <c r="BM3769" s="29"/>
      <c r="BN3769" s="29"/>
      <c r="BO3769" s="29"/>
      <c r="BP3769" s="29"/>
      <c r="BQ3769" s="29"/>
      <c r="BR3769" s="29"/>
      <c r="BS3769" s="29"/>
      <c r="BT3769" s="29"/>
      <c r="BU3769" s="29"/>
      <c r="BV3769" s="29"/>
      <c r="BW3769" s="29"/>
      <c r="BX3769" s="29"/>
      <c r="BY3769" s="29"/>
      <c r="BZ3769" s="29"/>
      <c r="CA3769" s="29"/>
      <c r="CB3769" s="29"/>
      <c r="CC3769" s="29"/>
      <c r="CD3769" s="29"/>
      <c r="CE3769" s="29"/>
      <c r="CF3769" s="29"/>
      <c r="CG3769" s="29"/>
      <c r="CH3769" s="29"/>
      <c r="CI3769" s="29"/>
      <c r="CJ3769" s="29"/>
      <c r="CK3769" s="29"/>
      <c r="CL3769" s="29"/>
      <c r="CM3769" s="29"/>
      <c r="CN3769" s="29"/>
      <c r="CO3769" s="29"/>
      <c r="CP3769" s="29"/>
      <c r="CQ3769" s="29"/>
      <c r="CR3769" s="29"/>
      <c r="CS3769" s="29"/>
      <c r="CT3769" s="29"/>
      <c r="CU3769" s="29"/>
      <c r="CV3769" s="29"/>
      <c r="CW3769" s="29"/>
      <c r="CX3769" s="29"/>
      <c r="CY3769" s="29"/>
      <c r="CZ3769" s="29"/>
      <c r="DA3769" s="29"/>
      <c r="DB3769" s="29"/>
      <c r="DC3769" s="29"/>
      <c r="DD3769" s="29"/>
      <c r="DE3769" s="29"/>
      <c r="DF3769" s="29"/>
      <c r="DG3769" s="29"/>
      <c r="DH3769" s="29"/>
      <c r="DI3769" s="29"/>
      <c r="DJ3769" s="29"/>
      <c r="DK3769" s="29"/>
      <c r="DL3769" s="29"/>
      <c r="DM3769" s="29"/>
      <c r="DN3769" s="29"/>
      <c r="DO3769" s="29"/>
      <c r="DP3769" s="29"/>
      <c r="DQ3769" s="29"/>
      <c r="DR3769" s="29"/>
      <c r="DS3769" s="29"/>
      <c r="DT3769" s="29"/>
      <c r="DU3769" s="29"/>
      <c r="DV3769" s="29"/>
      <c r="DW3769" s="29"/>
      <c r="DX3769" s="29"/>
      <c r="DY3769" s="29"/>
      <c r="DZ3769" s="29"/>
      <c r="EA3769" s="29"/>
      <c r="EB3769" s="29"/>
      <c r="EC3769" s="29"/>
      <c r="ED3769" s="29"/>
      <c r="EE3769" s="29"/>
      <c r="EF3769" s="29"/>
      <c r="EG3769" s="29"/>
      <c r="EH3769" s="29"/>
      <c r="EI3769" s="29"/>
      <c r="EJ3769" s="29"/>
      <c r="EK3769" s="29"/>
      <c r="EL3769" s="29"/>
      <c r="EM3769" s="29"/>
      <c r="EN3769" s="29"/>
      <c r="EO3769" s="29"/>
      <c r="EP3769" s="29"/>
      <c r="EQ3769" s="29"/>
      <c r="ER3769" s="29"/>
      <c r="ES3769" s="29"/>
      <c r="ET3769" s="29"/>
      <c r="EU3769" s="29"/>
      <c r="EV3769" s="29"/>
      <c r="EW3769" s="29"/>
      <c r="EX3769" s="29"/>
      <c r="EY3769" s="29"/>
      <c r="EZ3769" s="29"/>
      <c r="FA3769" s="29"/>
      <c r="FB3769" s="29"/>
      <c r="FC3769" s="29"/>
      <c r="FD3769" s="29"/>
      <c r="FE3769" s="29"/>
      <c r="FF3769" s="29"/>
      <c r="FG3769" s="29"/>
      <c r="FH3769" s="29"/>
      <c r="FI3769" s="29"/>
      <c r="FJ3769" s="29"/>
      <c r="FK3769" s="29"/>
      <c r="FL3769" s="29"/>
      <c r="FM3769" s="29"/>
      <c r="FN3769" s="29"/>
      <c r="FO3769" s="29"/>
      <c r="FP3769" s="29"/>
      <c r="FQ3769" s="29"/>
      <c r="FR3769" s="29"/>
      <c r="FS3769" s="29"/>
      <c r="FT3769" s="29"/>
      <c r="FU3769" s="29"/>
      <c r="FV3769" s="29"/>
      <c r="FW3769" s="29"/>
      <c r="FX3769" s="29"/>
      <c r="FY3769" s="29"/>
      <c r="FZ3769" s="29"/>
      <c r="GA3769" s="29"/>
      <c r="GB3769" s="29"/>
      <c r="GC3769" s="29"/>
      <c r="GD3769" s="29"/>
      <c r="GE3769" s="29"/>
      <c r="GF3769" s="29"/>
      <c r="GG3769" s="29"/>
      <c r="GH3769" s="29"/>
      <c r="GI3769" s="29"/>
      <c r="GJ3769" s="29"/>
      <c r="GK3769" s="29"/>
      <c r="GL3769" s="29"/>
      <c r="GM3769" s="29"/>
      <c r="GN3769" s="29"/>
      <c r="GO3769" s="29"/>
      <c r="GP3769" s="29"/>
      <c r="GQ3769" s="29"/>
      <c r="GR3769" s="29"/>
      <c r="GS3769" s="29"/>
      <c r="GT3769" s="29"/>
      <c r="GU3769" s="29"/>
      <c r="GV3769" s="29"/>
      <c r="GW3769" s="29"/>
      <c r="GX3769" s="29"/>
      <c r="GY3769" s="29"/>
      <c r="GZ3769" s="29"/>
      <c r="HA3769" s="29"/>
      <c r="HB3769" s="29"/>
      <c r="HC3769" s="29"/>
      <c r="HD3769" s="29"/>
      <c r="HE3769" s="29"/>
      <c r="HF3769" s="29"/>
      <c r="HG3769" s="29"/>
      <c r="HH3769" s="29"/>
      <c r="HI3769" s="29"/>
      <c r="HJ3769" s="29"/>
      <c r="HK3769" s="29"/>
      <c r="HL3769" s="29"/>
      <c r="HM3769" s="29"/>
      <c r="HN3769" s="29"/>
      <c r="HO3769" s="29"/>
      <c r="HP3769" s="29"/>
      <c r="HQ3769" s="29"/>
      <c r="HR3769" s="29"/>
      <c r="HS3769" s="29"/>
      <c r="HT3769" s="29"/>
      <c r="HU3769" s="29"/>
      <c r="HV3769" s="29"/>
      <c r="HW3769" s="29"/>
      <c r="HX3769" s="29"/>
      <c r="HY3769" s="29"/>
      <c r="HZ3769" s="29"/>
      <c r="IA3769" s="29"/>
      <c r="IB3769" s="29"/>
      <c r="IC3769" s="29"/>
      <c r="ID3769" s="29"/>
      <c r="IE3769" s="29"/>
      <c r="IF3769" s="29"/>
      <c r="IG3769" s="29"/>
      <c r="IH3769" s="29"/>
      <c r="II3769" s="29"/>
      <c r="IJ3769" s="29"/>
      <c r="IK3769" s="29"/>
      <c r="IL3769" s="29"/>
      <c r="IM3769" s="29"/>
      <c r="IN3769" s="29"/>
      <c r="IO3769" s="29"/>
      <c r="IP3769" s="29"/>
      <c r="IQ3769" s="29"/>
      <c r="IR3769" s="29"/>
      <c r="IS3769" s="29"/>
      <c r="IT3769" s="29"/>
    </row>
    <row r="3770" spans="1:254" s="11" customFormat="1" ht="12.95" customHeight="1" x14ac:dyDescent="0.2">
      <c r="B3770" s="29" t="s">
        <v>902</v>
      </c>
      <c r="C3770" s="30" t="s">
        <v>1847</v>
      </c>
      <c r="D3770" s="30" t="s">
        <v>1325</v>
      </c>
      <c r="E3770" s="29" t="s">
        <v>1737</v>
      </c>
      <c r="F3770" s="29">
        <v>6280</v>
      </c>
      <c r="G3770" s="29" t="s">
        <v>1021</v>
      </c>
      <c r="H3770" s="29" t="s">
        <v>904</v>
      </c>
      <c r="I3770" s="29" t="s">
        <v>905</v>
      </c>
      <c r="J3770" s="29" t="s">
        <v>942</v>
      </c>
      <c r="K3770" s="29" t="s">
        <v>907</v>
      </c>
      <c r="L3770" s="29" t="s">
        <v>1331</v>
      </c>
      <c r="M3770" s="29" t="s">
        <v>535</v>
      </c>
      <c r="N3770" s="29">
        <v>1973</v>
      </c>
      <c r="O3770" s="29" t="s">
        <v>979</v>
      </c>
      <c r="P3770" s="29"/>
      <c r="Q3770" s="29"/>
      <c r="R3770" s="29"/>
      <c r="S3770" s="29"/>
      <c r="T3770" s="29"/>
      <c r="U3770" s="29"/>
      <c r="V3770" s="29"/>
      <c r="W3770" s="29"/>
      <c r="X3770" s="29"/>
      <c r="Y3770" s="29"/>
      <c r="Z3770" s="29"/>
      <c r="AA3770" s="29"/>
      <c r="AB3770" s="29"/>
      <c r="AC3770" s="29"/>
      <c r="AD3770" s="29"/>
      <c r="AE3770" s="29"/>
      <c r="AF3770" s="29"/>
      <c r="AG3770" s="29"/>
      <c r="AH3770" s="29"/>
      <c r="AI3770" s="29"/>
      <c r="AJ3770" s="29"/>
      <c r="AK3770" s="29"/>
      <c r="AL3770" s="29"/>
      <c r="AM3770" s="29"/>
      <c r="AN3770" s="29"/>
      <c r="AO3770" s="29"/>
      <c r="AP3770" s="29"/>
      <c r="AQ3770" s="29"/>
      <c r="AR3770" s="29"/>
      <c r="AS3770" s="29"/>
      <c r="AT3770" s="29"/>
      <c r="AU3770" s="29"/>
      <c r="AV3770" s="29"/>
      <c r="AW3770" s="29"/>
      <c r="AX3770" s="29"/>
      <c r="AY3770" s="29"/>
      <c r="AZ3770" s="29"/>
      <c r="BA3770" s="29"/>
      <c r="BB3770" s="29"/>
      <c r="BC3770" s="29"/>
      <c r="BD3770" s="29"/>
      <c r="BE3770" s="29"/>
      <c r="BF3770" s="29"/>
      <c r="BG3770" s="29"/>
      <c r="BH3770" s="29"/>
      <c r="BI3770" s="29"/>
      <c r="BJ3770" s="29"/>
      <c r="BK3770" s="29"/>
      <c r="BL3770" s="29"/>
      <c r="BM3770" s="29"/>
      <c r="BN3770" s="29"/>
      <c r="BO3770" s="29"/>
      <c r="BP3770" s="29"/>
      <c r="BQ3770" s="29"/>
      <c r="BR3770" s="29"/>
      <c r="BS3770" s="29"/>
      <c r="BT3770" s="29"/>
      <c r="BU3770" s="29"/>
      <c r="BV3770" s="29"/>
      <c r="BW3770" s="29"/>
      <c r="BX3770" s="29"/>
      <c r="BY3770" s="29"/>
      <c r="BZ3770" s="29"/>
      <c r="CA3770" s="29"/>
      <c r="CB3770" s="29"/>
      <c r="CC3770" s="29"/>
      <c r="CD3770" s="29"/>
      <c r="CE3770" s="29"/>
      <c r="CF3770" s="29"/>
      <c r="CG3770" s="29"/>
      <c r="CH3770" s="29"/>
      <c r="CI3770" s="29"/>
      <c r="CJ3770" s="29"/>
      <c r="CK3770" s="29"/>
      <c r="CL3770" s="29"/>
      <c r="CM3770" s="29"/>
      <c r="CN3770" s="29"/>
      <c r="CO3770" s="29"/>
      <c r="CP3770" s="29"/>
      <c r="CQ3770" s="29"/>
      <c r="CR3770" s="29"/>
      <c r="CS3770" s="29"/>
      <c r="CT3770" s="29"/>
      <c r="CU3770" s="29"/>
      <c r="CV3770" s="29"/>
      <c r="CW3770" s="29"/>
      <c r="CX3770" s="29"/>
      <c r="CY3770" s="29"/>
      <c r="CZ3770" s="29"/>
      <c r="DA3770" s="29"/>
      <c r="DB3770" s="29"/>
      <c r="DC3770" s="29"/>
      <c r="DD3770" s="29"/>
      <c r="DE3770" s="29"/>
      <c r="DF3770" s="29"/>
      <c r="DG3770" s="29"/>
      <c r="DH3770" s="29"/>
      <c r="DI3770" s="29"/>
      <c r="DJ3770" s="29"/>
      <c r="DK3770" s="29"/>
      <c r="DL3770" s="29"/>
      <c r="DM3770" s="29"/>
      <c r="DN3770" s="29"/>
      <c r="DO3770" s="29"/>
      <c r="DP3770" s="29"/>
      <c r="DQ3770" s="29"/>
      <c r="DR3770" s="29"/>
      <c r="DS3770" s="29"/>
      <c r="DT3770" s="29"/>
      <c r="DU3770" s="29"/>
      <c r="DV3770" s="29"/>
      <c r="DW3770" s="29"/>
      <c r="DX3770" s="29"/>
      <c r="DY3770" s="29"/>
      <c r="DZ3770" s="29"/>
      <c r="EA3770" s="29"/>
      <c r="EB3770" s="29"/>
      <c r="EC3770" s="29"/>
      <c r="ED3770" s="29"/>
      <c r="EE3770" s="29"/>
      <c r="EF3770" s="29"/>
      <c r="EG3770" s="29"/>
      <c r="EH3770" s="29"/>
      <c r="EI3770" s="29"/>
      <c r="EJ3770" s="29"/>
      <c r="EK3770" s="29"/>
      <c r="EL3770" s="29"/>
      <c r="EM3770" s="29"/>
      <c r="EN3770" s="29"/>
      <c r="EO3770" s="29"/>
      <c r="EP3770" s="29"/>
      <c r="EQ3770" s="29"/>
      <c r="ER3770" s="29"/>
      <c r="ES3770" s="29"/>
      <c r="ET3770" s="29"/>
      <c r="EU3770" s="29"/>
      <c r="EV3770" s="29"/>
      <c r="EW3770" s="29"/>
      <c r="EX3770" s="29"/>
      <c r="EY3770" s="29"/>
      <c r="EZ3770" s="29"/>
      <c r="FA3770" s="29"/>
      <c r="FB3770" s="29"/>
      <c r="FC3770" s="29"/>
      <c r="FD3770" s="29"/>
      <c r="FE3770" s="29"/>
      <c r="FF3770" s="29"/>
      <c r="FG3770" s="29"/>
      <c r="FH3770" s="29"/>
      <c r="FI3770" s="29"/>
      <c r="FJ3770" s="29"/>
      <c r="FK3770" s="29"/>
      <c r="FL3770" s="29"/>
      <c r="FM3770" s="29"/>
      <c r="FN3770" s="29"/>
      <c r="FO3770" s="29"/>
      <c r="FP3770" s="29"/>
      <c r="FQ3770" s="29"/>
      <c r="FR3770" s="29"/>
      <c r="FS3770" s="29"/>
      <c r="FT3770" s="29"/>
      <c r="FU3770" s="29"/>
      <c r="FV3770" s="29"/>
      <c r="FW3770" s="29"/>
      <c r="FX3770" s="29"/>
      <c r="FY3770" s="29"/>
      <c r="FZ3770" s="29"/>
      <c r="GA3770" s="29"/>
      <c r="GB3770" s="29"/>
      <c r="GC3770" s="29"/>
      <c r="GD3770" s="29"/>
      <c r="GE3770" s="29"/>
      <c r="GF3770" s="29"/>
      <c r="GG3770" s="29"/>
      <c r="GH3770" s="29"/>
      <c r="GI3770" s="29"/>
      <c r="GJ3770" s="29"/>
      <c r="GK3770" s="29"/>
      <c r="GL3770" s="29"/>
      <c r="GM3770" s="29"/>
      <c r="GN3770" s="29"/>
      <c r="GO3770" s="29"/>
      <c r="GP3770" s="29"/>
      <c r="GQ3770" s="29"/>
      <c r="GR3770" s="29"/>
      <c r="GS3770" s="29"/>
      <c r="GT3770" s="29"/>
      <c r="GU3770" s="29"/>
      <c r="GV3770" s="29"/>
      <c r="GW3770" s="29"/>
      <c r="GX3770" s="29"/>
      <c r="GY3770" s="29"/>
      <c r="GZ3770" s="29"/>
      <c r="HA3770" s="29"/>
      <c r="HB3770" s="29"/>
      <c r="HC3770" s="29"/>
      <c r="HD3770" s="29"/>
      <c r="HE3770" s="29"/>
      <c r="HF3770" s="29"/>
      <c r="HG3770" s="29"/>
      <c r="HH3770" s="29"/>
      <c r="HI3770" s="29"/>
      <c r="HJ3770" s="29"/>
      <c r="HK3770" s="29"/>
      <c r="HL3770" s="29"/>
      <c r="HM3770" s="29"/>
      <c r="HN3770" s="29"/>
      <c r="HO3770" s="29"/>
      <c r="HP3770" s="29"/>
      <c r="HQ3770" s="29"/>
      <c r="HR3770" s="29"/>
      <c r="HS3770" s="29"/>
      <c r="HT3770" s="29"/>
      <c r="HU3770" s="29"/>
      <c r="HV3770" s="29"/>
      <c r="HW3770" s="29"/>
      <c r="HX3770" s="29"/>
      <c r="HY3770" s="29"/>
      <c r="HZ3770" s="29"/>
      <c r="IA3770" s="29"/>
      <c r="IB3770" s="29"/>
      <c r="IC3770" s="29"/>
      <c r="ID3770" s="29"/>
      <c r="IE3770" s="29"/>
      <c r="IF3770" s="29"/>
      <c r="IG3770" s="29"/>
      <c r="IH3770" s="29"/>
      <c r="II3770" s="29"/>
      <c r="IJ3770" s="29"/>
      <c r="IK3770" s="29"/>
      <c r="IL3770" s="29"/>
      <c r="IM3770" s="29"/>
      <c r="IN3770" s="29"/>
      <c r="IO3770" s="29"/>
      <c r="IP3770" s="29"/>
      <c r="IQ3770" s="29"/>
      <c r="IR3770" s="29"/>
      <c r="IS3770" s="29"/>
      <c r="IT3770" s="29"/>
    </row>
    <row r="3771" spans="1:254" s="11" customFormat="1" ht="12.95" customHeight="1" x14ac:dyDescent="0.2">
      <c r="B3771" s="29" t="s">
        <v>902</v>
      </c>
      <c r="C3771" s="30" t="s">
        <v>1847</v>
      </c>
      <c r="D3771" s="30" t="s">
        <v>1325</v>
      </c>
      <c r="E3771" s="29" t="s">
        <v>1737</v>
      </c>
      <c r="F3771" s="29">
        <v>6280</v>
      </c>
      <c r="G3771" s="29" t="s">
        <v>1021</v>
      </c>
      <c r="H3771" s="29" t="s">
        <v>904</v>
      </c>
      <c r="I3771" s="29" t="s">
        <v>905</v>
      </c>
      <c r="J3771" s="29" t="s">
        <v>942</v>
      </c>
      <c r="K3771" s="29" t="s">
        <v>907</v>
      </c>
      <c r="L3771" s="29" t="s">
        <v>292</v>
      </c>
      <c r="M3771" s="29" t="s">
        <v>426</v>
      </c>
      <c r="N3771" s="29">
        <v>1976</v>
      </c>
      <c r="O3771" s="29" t="s">
        <v>979</v>
      </c>
      <c r="P3771" s="29" t="s">
        <v>2571</v>
      </c>
      <c r="R3771" s="29"/>
      <c r="S3771" s="29"/>
      <c r="T3771" s="29"/>
      <c r="U3771" s="29"/>
      <c r="V3771" s="29"/>
      <c r="W3771" s="29"/>
      <c r="X3771" s="29"/>
      <c r="Y3771" s="29"/>
      <c r="Z3771" s="29"/>
      <c r="AA3771" s="29"/>
      <c r="AB3771" s="29"/>
      <c r="AC3771" s="29"/>
      <c r="AD3771" s="29"/>
      <c r="AE3771" s="29"/>
      <c r="AF3771" s="29"/>
      <c r="AG3771" s="29"/>
      <c r="AH3771" s="29"/>
      <c r="AI3771" s="29"/>
      <c r="AJ3771" s="29"/>
      <c r="AK3771" s="29"/>
      <c r="AL3771" s="29"/>
      <c r="AM3771" s="29"/>
      <c r="AN3771" s="29"/>
      <c r="AO3771" s="29"/>
      <c r="AP3771" s="29"/>
      <c r="AQ3771" s="29"/>
      <c r="AR3771" s="29"/>
      <c r="AS3771" s="29"/>
      <c r="AT3771" s="29"/>
      <c r="AU3771" s="29"/>
      <c r="AV3771" s="29"/>
      <c r="AW3771" s="29"/>
      <c r="AX3771" s="29"/>
      <c r="AY3771" s="29"/>
      <c r="AZ3771" s="29"/>
      <c r="BA3771" s="29"/>
      <c r="BB3771" s="29"/>
      <c r="BC3771" s="29"/>
      <c r="BD3771" s="29"/>
      <c r="BE3771" s="29"/>
      <c r="BF3771" s="29"/>
      <c r="BG3771" s="29"/>
      <c r="BH3771" s="29"/>
      <c r="BI3771" s="29"/>
      <c r="BJ3771" s="29"/>
      <c r="BK3771" s="29"/>
      <c r="BL3771" s="29"/>
      <c r="BM3771" s="29"/>
      <c r="BN3771" s="29"/>
      <c r="BO3771" s="29"/>
      <c r="BP3771" s="29"/>
      <c r="BQ3771" s="29"/>
      <c r="BR3771" s="29"/>
      <c r="BS3771" s="29"/>
      <c r="BT3771" s="29"/>
      <c r="BU3771" s="29"/>
      <c r="BV3771" s="29"/>
      <c r="BW3771" s="29"/>
      <c r="BX3771" s="29"/>
      <c r="BY3771" s="29"/>
      <c r="BZ3771" s="29"/>
      <c r="CA3771" s="29"/>
      <c r="CB3771" s="29"/>
      <c r="CC3771" s="29"/>
      <c r="CD3771" s="29"/>
      <c r="CE3771" s="29"/>
      <c r="CF3771" s="29"/>
      <c r="CG3771" s="29"/>
      <c r="CH3771" s="29"/>
      <c r="CI3771" s="29"/>
      <c r="CJ3771" s="29"/>
      <c r="CK3771" s="29"/>
      <c r="CL3771" s="29"/>
      <c r="CM3771" s="29"/>
      <c r="CN3771" s="29"/>
      <c r="CO3771" s="29"/>
      <c r="CP3771" s="29"/>
      <c r="CQ3771" s="29"/>
      <c r="CR3771" s="29"/>
      <c r="CS3771" s="29"/>
      <c r="CT3771" s="29"/>
      <c r="CU3771" s="29"/>
      <c r="CV3771" s="29"/>
      <c r="CW3771" s="29"/>
      <c r="CX3771" s="29"/>
      <c r="CY3771" s="29"/>
      <c r="CZ3771" s="29"/>
      <c r="DA3771" s="29"/>
      <c r="DB3771" s="29"/>
      <c r="DC3771" s="29"/>
      <c r="DD3771" s="29"/>
      <c r="DE3771" s="29"/>
      <c r="DF3771" s="29"/>
      <c r="DG3771" s="29"/>
      <c r="DH3771" s="29"/>
      <c r="DI3771" s="29"/>
      <c r="DJ3771" s="29"/>
      <c r="DK3771" s="29"/>
      <c r="DL3771" s="29"/>
      <c r="DM3771" s="29"/>
      <c r="DN3771" s="29"/>
      <c r="DO3771" s="29"/>
      <c r="DP3771" s="29"/>
      <c r="DQ3771" s="29"/>
      <c r="DR3771" s="29"/>
      <c r="DS3771" s="29"/>
      <c r="DT3771" s="29"/>
      <c r="DU3771" s="29"/>
      <c r="DV3771" s="29"/>
      <c r="DW3771" s="29"/>
      <c r="DX3771" s="29"/>
      <c r="DY3771" s="29"/>
      <c r="DZ3771" s="29"/>
      <c r="EA3771" s="29"/>
      <c r="EB3771" s="29"/>
      <c r="EC3771" s="29"/>
      <c r="ED3771" s="29"/>
      <c r="EE3771" s="29"/>
      <c r="EF3771" s="29"/>
      <c r="EG3771" s="29"/>
      <c r="EH3771" s="29"/>
      <c r="EI3771" s="29"/>
      <c r="EJ3771" s="29"/>
      <c r="EK3771" s="29"/>
      <c r="EL3771" s="29"/>
      <c r="EM3771" s="29"/>
      <c r="EN3771" s="29"/>
      <c r="EO3771" s="29"/>
      <c r="EP3771" s="29"/>
      <c r="EQ3771" s="29"/>
      <c r="ER3771" s="29"/>
      <c r="ES3771" s="29"/>
      <c r="ET3771" s="29"/>
      <c r="EU3771" s="29"/>
      <c r="EV3771" s="29"/>
      <c r="EW3771" s="29"/>
      <c r="EX3771" s="29"/>
      <c r="EY3771" s="29"/>
      <c r="EZ3771" s="29"/>
      <c r="FA3771" s="29"/>
      <c r="FB3771" s="29"/>
      <c r="FC3771" s="29"/>
      <c r="FD3771" s="29"/>
      <c r="FE3771" s="29"/>
      <c r="FF3771" s="29"/>
      <c r="FG3771" s="29"/>
      <c r="FH3771" s="29"/>
      <c r="FI3771" s="29"/>
      <c r="FJ3771" s="29"/>
      <c r="FK3771" s="29"/>
      <c r="FL3771" s="29"/>
      <c r="FM3771" s="29"/>
      <c r="FN3771" s="29"/>
      <c r="FO3771" s="29"/>
      <c r="FP3771" s="29"/>
      <c r="FQ3771" s="29"/>
      <c r="FR3771" s="29"/>
      <c r="FS3771" s="29"/>
      <c r="FT3771" s="29"/>
      <c r="FU3771" s="29"/>
      <c r="FV3771" s="29"/>
      <c r="FW3771" s="29"/>
      <c r="FX3771" s="29"/>
      <c r="FY3771" s="29"/>
      <c r="FZ3771" s="29"/>
      <c r="GA3771" s="29"/>
      <c r="GB3771" s="29"/>
      <c r="GC3771" s="29"/>
      <c r="GD3771" s="29"/>
      <c r="GE3771" s="29"/>
      <c r="GF3771" s="29"/>
      <c r="GG3771" s="29"/>
      <c r="GH3771" s="29"/>
      <c r="GI3771" s="29"/>
      <c r="GJ3771" s="29"/>
      <c r="GK3771" s="29"/>
      <c r="GL3771" s="29"/>
      <c r="GM3771" s="29"/>
      <c r="GN3771" s="29"/>
      <c r="GO3771" s="29"/>
      <c r="GP3771" s="29"/>
      <c r="GQ3771" s="29"/>
      <c r="GR3771" s="29"/>
      <c r="GS3771" s="29"/>
      <c r="GT3771" s="29"/>
      <c r="GU3771" s="29"/>
      <c r="GV3771" s="29"/>
      <c r="GW3771" s="29"/>
      <c r="GX3771" s="29"/>
      <c r="GY3771" s="29"/>
      <c r="GZ3771" s="29"/>
      <c r="HA3771" s="29"/>
      <c r="HB3771" s="29"/>
      <c r="HC3771" s="29"/>
      <c r="HD3771" s="29"/>
      <c r="HE3771" s="29"/>
      <c r="HF3771" s="29"/>
      <c r="HG3771" s="29"/>
      <c r="HH3771" s="29"/>
      <c r="HI3771" s="29"/>
      <c r="HJ3771" s="29"/>
      <c r="HK3771" s="29"/>
      <c r="HL3771" s="29"/>
      <c r="HM3771" s="29"/>
      <c r="HN3771" s="29"/>
      <c r="HO3771" s="29"/>
      <c r="HP3771" s="29"/>
      <c r="HQ3771" s="29"/>
      <c r="HR3771" s="29"/>
      <c r="HS3771" s="29"/>
      <c r="HT3771" s="29"/>
      <c r="HU3771" s="29"/>
      <c r="HV3771" s="29"/>
      <c r="HW3771" s="29"/>
      <c r="HX3771" s="29"/>
      <c r="HY3771" s="29"/>
      <c r="HZ3771" s="29"/>
      <c r="IA3771" s="29"/>
      <c r="IB3771" s="29"/>
      <c r="IC3771" s="29"/>
      <c r="ID3771" s="29"/>
      <c r="IE3771" s="29"/>
      <c r="IF3771" s="29"/>
      <c r="IG3771" s="29"/>
      <c r="IH3771" s="29"/>
      <c r="II3771" s="29"/>
      <c r="IJ3771" s="29"/>
      <c r="IK3771" s="29"/>
      <c r="IL3771" s="29"/>
      <c r="IM3771" s="29"/>
      <c r="IN3771" s="29"/>
      <c r="IO3771" s="29"/>
      <c r="IP3771" s="29"/>
      <c r="IQ3771" s="29"/>
      <c r="IR3771" s="29"/>
      <c r="IS3771" s="29"/>
      <c r="IT3771" s="29"/>
    </row>
    <row r="3772" spans="1:254" s="11" customFormat="1" ht="12.95" customHeight="1" x14ac:dyDescent="0.2">
      <c r="B3772" s="29" t="s">
        <v>902</v>
      </c>
      <c r="C3772" s="30" t="s">
        <v>1847</v>
      </c>
      <c r="D3772" s="30" t="s">
        <v>230</v>
      </c>
      <c r="E3772" s="29" t="s">
        <v>1737</v>
      </c>
      <c r="F3772" s="29">
        <v>6280</v>
      </c>
      <c r="G3772" s="29" t="s">
        <v>1021</v>
      </c>
      <c r="H3772" s="29" t="s">
        <v>904</v>
      </c>
      <c r="I3772" s="29" t="s">
        <v>905</v>
      </c>
      <c r="J3772" s="29" t="s">
        <v>942</v>
      </c>
      <c r="K3772" s="29" t="s">
        <v>907</v>
      </c>
      <c r="L3772" s="29" t="s">
        <v>952</v>
      </c>
      <c r="M3772" s="29" t="s">
        <v>2469</v>
      </c>
      <c r="N3772" s="29">
        <v>1980</v>
      </c>
      <c r="O3772" s="29" t="s">
        <v>979</v>
      </c>
      <c r="P3772" s="29" t="s">
        <v>2431</v>
      </c>
      <c r="Q3772" s="29"/>
      <c r="R3772" s="29"/>
    </row>
    <row r="3773" spans="1:254" s="11" customFormat="1" ht="12.95" customHeight="1" x14ac:dyDescent="0.2">
      <c r="B3773" s="29" t="s">
        <v>902</v>
      </c>
      <c r="C3773" s="30" t="s">
        <v>1847</v>
      </c>
      <c r="D3773" s="30" t="s">
        <v>1325</v>
      </c>
      <c r="E3773" s="29" t="s">
        <v>1737</v>
      </c>
      <c r="F3773" s="29">
        <v>6280</v>
      </c>
      <c r="G3773" s="29" t="s">
        <v>1021</v>
      </c>
      <c r="H3773" s="29" t="s">
        <v>904</v>
      </c>
      <c r="I3773" s="29" t="s">
        <v>905</v>
      </c>
      <c r="J3773" s="29" t="s">
        <v>942</v>
      </c>
      <c r="K3773" s="29" t="s">
        <v>907</v>
      </c>
      <c r="L3773" s="29" t="s">
        <v>292</v>
      </c>
      <c r="M3773" s="29" t="s">
        <v>426</v>
      </c>
      <c r="N3773" s="29">
        <v>1976</v>
      </c>
      <c r="O3773" s="29" t="s">
        <v>979</v>
      </c>
      <c r="P3773" s="29"/>
      <c r="Q3773" s="29"/>
      <c r="R3773" s="29"/>
    </row>
    <row r="3774" spans="1:254" s="11" customFormat="1" ht="12.95" customHeight="1" x14ac:dyDescent="0.2">
      <c r="B3774" s="29" t="s">
        <v>902</v>
      </c>
      <c r="C3774" s="30" t="s">
        <v>1847</v>
      </c>
      <c r="D3774" s="30" t="s">
        <v>1325</v>
      </c>
      <c r="E3774" s="29" t="s">
        <v>1737</v>
      </c>
      <c r="F3774" s="29">
        <v>6280</v>
      </c>
      <c r="G3774" s="29" t="s">
        <v>1021</v>
      </c>
      <c r="H3774" s="29" t="s">
        <v>904</v>
      </c>
      <c r="I3774" s="29" t="s">
        <v>905</v>
      </c>
      <c r="J3774" s="29" t="s">
        <v>942</v>
      </c>
      <c r="K3774" s="29" t="s">
        <v>907</v>
      </c>
      <c r="L3774" s="29" t="s">
        <v>1331</v>
      </c>
      <c r="M3774" s="29" t="s">
        <v>535</v>
      </c>
      <c r="N3774" s="29">
        <v>1973</v>
      </c>
      <c r="O3774" s="29" t="s">
        <v>979</v>
      </c>
      <c r="P3774" s="29"/>
      <c r="Q3774" s="29"/>
      <c r="R3774" s="29"/>
    </row>
    <row r="3775" spans="1:254" s="11" customFormat="1" ht="12.95" customHeight="1" x14ac:dyDescent="0.2">
      <c r="B3775" s="29" t="s">
        <v>902</v>
      </c>
      <c r="C3775" s="30" t="s">
        <v>1847</v>
      </c>
      <c r="D3775" s="30" t="s">
        <v>1325</v>
      </c>
      <c r="E3775" s="29" t="s">
        <v>1737</v>
      </c>
      <c r="F3775" s="29">
        <v>6280</v>
      </c>
      <c r="G3775" s="29" t="s">
        <v>1021</v>
      </c>
      <c r="H3775" s="29" t="s">
        <v>904</v>
      </c>
      <c r="I3775" s="29" t="s">
        <v>905</v>
      </c>
      <c r="J3775" s="29" t="s">
        <v>942</v>
      </c>
      <c r="K3775" s="29" t="s">
        <v>907</v>
      </c>
      <c r="L3775" s="29" t="s">
        <v>292</v>
      </c>
      <c r="M3775" s="29" t="s">
        <v>426</v>
      </c>
      <c r="N3775" s="29">
        <v>1976</v>
      </c>
      <c r="O3775" s="29" t="s">
        <v>979</v>
      </c>
      <c r="P3775" s="29"/>
      <c r="Q3775" s="29"/>
      <c r="R3775" s="29"/>
    </row>
    <row r="3776" spans="1:254" s="11" customFormat="1" ht="12.95" customHeight="1" x14ac:dyDescent="0.2">
      <c r="B3776" s="29" t="s">
        <v>902</v>
      </c>
      <c r="C3776" s="30" t="s">
        <v>1847</v>
      </c>
      <c r="D3776" s="30" t="s">
        <v>1325</v>
      </c>
      <c r="E3776" s="29" t="s">
        <v>1737</v>
      </c>
      <c r="F3776" s="29">
        <v>6280</v>
      </c>
      <c r="G3776" s="29" t="s">
        <v>1021</v>
      </c>
      <c r="H3776" s="29" t="s">
        <v>904</v>
      </c>
      <c r="I3776" s="29" t="s">
        <v>905</v>
      </c>
      <c r="J3776" s="29" t="s">
        <v>942</v>
      </c>
      <c r="K3776" s="29" t="s">
        <v>907</v>
      </c>
      <c r="L3776" s="29" t="s">
        <v>292</v>
      </c>
      <c r="M3776" s="29" t="s">
        <v>426</v>
      </c>
      <c r="N3776" s="29">
        <v>1976</v>
      </c>
      <c r="O3776" s="29" t="s">
        <v>979</v>
      </c>
      <c r="P3776" s="29"/>
      <c r="Q3776" s="29"/>
      <c r="R3776" s="29"/>
    </row>
    <row r="3777" spans="2:18" s="11" customFormat="1" ht="12.95" customHeight="1" x14ac:dyDescent="0.2">
      <c r="B3777" s="29" t="s">
        <v>902</v>
      </c>
      <c r="C3777" s="30" t="s">
        <v>1847</v>
      </c>
      <c r="D3777" s="30" t="s">
        <v>230</v>
      </c>
      <c r="E3777" s="29" t="s">
        <v>1737</v>
      </c>
      <c r="F3777" s="29">
        <v>6280</v>
      </c>
      <c r="G3777" s="29" t="s">
        <v>1021</v>
      </c>
      <c r="H3777" s="29" t="s">
        <v>904</v>
      </c>
      <c r="I3777" s="29" t="s">
        <v>905</v>
      </c>
      <c r="J3777" s="29" t="s">
        <v>942</v>
      </c>
      <c r="K3777" s="29" t="s">
        <v>907</v>
      </c>
      <c r="L3777" s="29" t="s">
        <v>952</v>
      </c>
      <c r="M3777" s="29" t="s">
        <v>714</v>
      </c>
      <c r="N3777" s="29">
        <v>1980</v>
      </c>
      <c r="O3777" s="29" t="s">
        <v>979</v>
      </c>
      <c r="P3777" s="29"/>
      <c r="Q3777" s="29"/>
    </row>
    <row r="3778" spans="2:18" s="11" customFormat="1" ht="12.95" customHeight="1" x14ac:dyDescent="0.2">
      <c r="B3778" s="29" t="s">
        <v>902</v>
      </c>
      <c r="C3778" s="30" t="s">
        <v>1847</v>
      </c>
      <c r="D3778" s="30" t="s">
        <v>1325</v>
      </c>
      <c r="E3778" s="29" t="s">
        <v>1737</v>
      </c>
      <c r="F3778" s="29">
        <v>6280</v>
      </c>
      <c r="G3778" s="29" t="s">
        <v>1021</v>
      </c>
      <c r="H3778" s="29" t="s">
        <v>904</v>
      </c>
      <c r="I3778" s="29" t="s">
        <v>905</v>
      </c>
      <c r="J3778" s="29" t="s">
        <v>942</v>
      </c>
      <c r="K3778" s="29" t="s">
        <v>907</v>
      </c>
      <c r="L3778" s="29" t="s">
        <v>292</v>
      </c>
      <c r="M3778" s="29" t="s">
        <v>426</v>
      </c>
      <c r="N3778" s="29">
        <v>1976</v>
      </c>
      <c r="O3778" s="29" t="s">
        <v>979</v>
      </c>
      <c r="P3778" s="29"/>
      <c r="Q3778" s="29"/>
    </row>
    <row r="3779" spans="2:18" s="11" customFormat="1" ht="12.95" customHeight="1" x14ac:dyDescent="0.2">
      <c r="B3779" s="29" t="s">
        <v>902</v>
      </c>
      <c r="C3779" s="30" t="s">
        <v>1847</v>
      </c>
      <c r="D3779" s="30" t="s">
        <v>1325</v>
      </c>
      <c r="E3779" s="29" t="s">
        <v>1737</v>
      </c>
      <c r="F3779" s="29">
        <v>6280</v>
      </c>
      <c r="G3779" s="29" t="s">
        <v>1021</v>
      </c>
      <c r="H3779" s="29" t="s">
        <v>904</v>
      </c>
      <c r="I3779" s="29" t="s">
        <v>905</v>
      </c>
      <c r="J3779" s="29" t="s">
        <v>942</v>
      </c>
      <c r="K3779" s="29" t="s">
        <v>907</v>
      </c>
      <c r="L3779" s="29" t="s">
        <v>292</v>
      </c>
      <c r="M3779" s="29" t="s">
        <v>426</v>
      </c>
      <c r="N3779" s="29">
        <v>1976</v>
      </c>
      <c r="O3779" s="29" t="s">
        <v>979</v>
      </c>
      <c r="P3779" s="29" t="s">
        <v>2546</v>
      </c>
      <c r="Q3779" s="29"/>
      <c r="R3779" s="29"/>
    </row>
    <row r="3780" spans="2:18" s="11" customFormat="1" ht="12.95" customHeight="1" x14ac:dyDescent="0.2">
      <c r="B3780" s="29" t="s">
        <v>902</v>
      </c>
      <c r="C3780" s="30" t="s">
        <v>1847</v>
      </c>
      <c r="D3780" s="30" t="s">
        <v>1325</v>
      </c>
      <c r="E3780" s="29" t="s">
        <v>1737</v>
      </c>
      <c r="F3780" s="29">
        <v>6280</v>
      </c>
      <c r="G3780" s="29" t="s">
        <v>1021</v>
      </c>
      <c r="H3780" s="29" t="s">
        <v>904</v>
      </c>
      <c r="I3780" s="29" t="s">
        <v>905</v>
      </c>
      <c r="J3780" s="29" t="s">
        <v>942</v>
      </c>
      <c r="K3780" s="29" t="s">
        <v>907</v>
      </c>
      <c r="L3780" s="29" t="s">
        <v>292</v>
      </c>
      <c r="M3780" s="29" t="s">
        <v>426</v>
      </c>
      <c r="N3780" s="29">
        <v>1976</v>
      </c>
      <c r="O3780" s="29" t="s">
        <v>979</v>
      </c>
      <c r="P3780" s="29" t="s">
        <v>2552</v>
      </c>
      <c r="R3780" s="29"/>
    </row>
    <row r="3781" spans="2:18" s="11" customFormat="1" ht="12" customHeight="1" x14ac:dyDescent="0.2">
      <c r="B3781" s="29" t="s">
        <v>902</v>
      </c>
      <c r="C3781" s="30" t="s">
        <v>1847</v>
      </c>
      <c r="D3781" s="30" t="s">
        <v>1325</v>
      </c>
      <c r="E3781" s="29" t="s">
        <v>1737</v>
      </c>
      <c r="F3781" s="29">
        <v>6280</v>
      </c>
      <c r="G3781" s="29" t="s">
        <v>1021</v>
      </c>
      <c r="H3781" s="29" t="s">
        <v>904</v>
      </c>
      <c r="I3781" s="29" t="s">
        <v>905</v>
      </c>
      <c r="J3781" s="29" t="s">
        <v>942</v>
      </c>
      <c r="K3781" s="29" t="s">
        <v>907</v>
      </c>
      <c r="L3781" s="29" t="s">
        <v>292</v>
      </c>
      <c r="M3781" s="29" t="s">
        <v>426</v>
      </c>
      <c r="N3781" s="29">
        <v>1976</v>
      </c>
      <c r="O3781" s="29" t="s">
        <v>979</v>
      </c>
      <c r="P3781" s="29" t="s">
        <v>2571</v>
      </c>
      <c r="R3781" s="29"/>
    </row>
    <row r="3782" spans="2:18" s="11" customFormat="1" ht="12.95" customHeight="1" x14ac:dyDescent="0.2">
      <c r="B3782" s="29" t="s">
        <v>902</v>
      </c>
      <c r="C3782" s="30" t="s">
        <v>1847</v>
      </c>
      <c r="D3782" s="30" t="s">
        <v>1325</v>
      </c>
      <c r="E3782" s="29" t="s">
        <v>1737</v>
      </c>
      <c r="F3782" s="29">
        <v>6280</v>
      </c>
      <c r="G3782" s="29" t="s">
        <v>1021</v>
      </c>
      <c r="H3782" s="29" t="s">
        <v>904</v>
      </c>
      <c r="I3782" s="29" t="s">
        <v>905</v>
      </c>
      <c r="J3782" s="29" t="s">
        <v>942</v>
      </c>
      <c r="K3782" s="29" t="s">
        <v>907</v>
      </c>
      <c r="L3782" s="29" t="s">
        <v>292</v>
      </c>
      <c r="M3782" s="29" t="s">
        <v>426</v>
      </c>
      <c r="N3782" s="29">
        <v>1976</v>
      </c>
      <c r="O3782" s="29" t="s">
        <v>979</v>
      </c>
      <c r="P3782" s="29" t="s">
        <v>2636</v>
      </c>
      <c r="Q3782" s="29"/>
      <c r="R3782" s="29"/>
    </row>
    <row r="3783" spans="2:18" s="11" customFormat="1" ht="14.1" customHeight="1" x14ac:dyDescent="0.2">
      <c r="B3783" s="29" t="s">
        <v>902</v>
      </c>
      <c r="C3783" s="30" t="s">
        <v>1847</v>
      </c>
      <c r="D3783" s="30" t="s">
        <v>230</v>
      </c>
      <c r="E3783" s="29" t="s">
        <v>1737</v>
      </c>
      <c r="F3783" s="29">
        <v>6280</v>
      </c>
      <c r="G3783" s="29" t="s">
        <v>1021</v>
      </c>
      <c r="H3783" s="29" t="s">
        <v>904</v>
      </c>
      <c r="I3783" s="29" t="s">
        <v>905</v>
      </c>
      <c r="J3783" s="29" t="s">
        <v>921</v>
      </c>
      <c r="K3783" s="29" t="s">
        <v>907</v>
      </c>
      <c r="L3783" s="29" t="s">
        <v>924</v>
      </c>
      <c r="M3783" s="29" t="s">
        <v>1645</v>
      </c>
      <c r="N3783" s="29">
        <v>1969</v>
      </c>
      <c r="O3783" s="29" t="s">
        <v>979</v>
      </c>
      <c r="P3783" s="29" t="s">
        <v>2709</v>
      </c>
      <c r="Q3783" s="29"/>
      <c r="R3783" s="29"/>
    </row>
    <row r="3784" spans="2:18" s="11" customFormat="1" ht="12.95" customHeight="1" x14ac:dyDescent="0.2">
      <c r="B3784" s="29" t="s">
        <v>902</v>
      </c>
      <c r="C3784" s="30" t="s">
        <v>1847</v>
      </c>
      <c r="D3784" s="30" t="s">
        <v>1325</v>
      </c>
      <c r="E3784" s="29" t="s">
        <v>1737</v>
      </c>
      <c r="F3784" s="29">
        <v>6280</v>
      </c>
      <c r="G3784" s="29" t="s">
        <v>1021</v>
      </c>
      <c r="H3784" s="29" t="s">
        <v>904</v>
      </c>
      <c r="I3784" s="29" t="s">
        <v>905</v>
      </c>
      <c r="J3784" s="29" t="s">
        <v>942</v>
      </c>
      <c r="K3784" s="29" t="s">
        <v>907</v>
      </c>
      <c r="L3784" s="29" t="s">
        <v>292</v>
      </c>
      <c r="M3784" s="29" t="s">
        <v>426</v>
      </c>
      <c r="N3784" s="29">
        <v>1976</v>
      </c>
      <c r="O3784" s="29" t="s">
        <v>979</v>
      </c>
      <c r="P3784" s="29" t="s">
        <v>2709</v>
      </c>
      <c r="Q3784" s="29"/>
      <c r="R3784" s="29"/>
    </row>
    <row r="3785" spans="2:18" s="11" customFormat="1" ht="12.95" customHeight="1" x14ac:dyDescent="0.2">
      <c r="B3785" s="29" t="s">
        <v>902</v>
      </c>
      <c r="C3785" s="30" t="s">
        <v>1847</v>
      </c>
      <c r="D3785" s="30" t="s">
        <v>230</v>
      </c>
      <c r="E3785" s="29" t="s">
        <v>1737</v>
      </c>
      <c r="F3785" s="29">
        <v>6280</v>
      </c>
      <c r="G3785" s="29" t="s">
        <v>1021</v>
      </c>
      <c r="H3785" s="29" t="s">
        <v>904</v>
      </c>
      <c r="I3785" s="29" t="s">
        <v>905</v>
      </c>
      <c r="J3785" s="29" t="s">
        <v>942</v>
      </c>
      <c r="K3785" s="29" t="s">
        <v>907</v>
      </c>
      <c r="L3785" s="29" t="s">
        <v>292</v>
      </c>
      <c r="M3785" s="29" t="s">
        <v>426</v>
      </c>
      <c r="N3785" s="29">
        <v>1976</v>
      </c>
      <c r="O3785" s="29" t="s">
        <v>979</v>
      </c>
      <c r="P3785" s="155" t="s">
        <v>1673</v>
      </c>
      <c r="Q3785" s="29"/>
      <c r="R3785" s="29"/>
    </row>
    <row r="3786" spans="2:18" s="11" customFormat="1" ht="12.95" customHeight="1" x14ac:dyDescent="0.2">
      <c r="B3786" s="29" t="s">
        <v>902</v>
      </c>
      <c r="C3786" s="30" t="s">
        <v>1847</v>
      </c>
      <c r="D3786" s="30" t="s">
        <v>1325</v>
      </c>
      <c r="E3786" s="29" t="s">
        <v>1737</v>
      </c>
      <c r="F3786" s="29">
        <v>6280</v>
      </c>
      <c r="G3786" s="29" t="s">
        <v>1021</v>
      </c>
      <c r="H3786" s="29" t="s">
        <v>904</v>
      </c>
      <c r="I3786" s="29" t="s">
        <v>905</v>
      </c>
      <c r="J3786" s="29" t="s">
        <v>921</v>
      </c>
      <c r="K3786" s="29" t="s">
        <v>907</v>
      </c>
      <c r="L3786" s="29" t="s">
        <v>924</v>
      </c>
      <c r="M3786" s="29" t="s">
        <v>1645</v>
      </c>
      <c r="N3786" s="29">
        <v>1969</v>
      </c>
      <c r="O3786" s="29" t="s">
        <v>979</v>
      </c>
      <c r="P3786" s="155" t="s">
        <v>1673</v>
      </c>
      <c r="Q3786" s="29"/>
      <c r="R3786" s="29"/>
    </row>
    <row r="3787" spans="2:18" s="11" customFormat="1" ht="12.95" customHeight="1" x14ac:dyDescent="0.2">
      <c r="B3787" s="29" t="s">
        <v>902</v>
      </c>
      <c r="C3787" s="30" t="s">
        <v>1847</v>
      </c>
      <c r="D3787" s="30" t="s">
        <v>230</v>
      </c>
      <c r="E3787" s="29" t="s">
        <v>1737</v>
      </c>
      <c r="F3787" s="29">
        <v>6280</v>
      </c>
      <c r="G3787" s="29" t="s">
        <v>1021</v>
      </c>
      <c r="H3787" s="29" t="s">
        <v>904</v>
      </c>
      <c r="I3787" s="29" t="s">
        <v>905</v>
      </c>
      <c r="J3787" s="29" t="s">
        <v>942</v>
      </c>
      <c r="K3787" s="29" t="s">
        <v>907</v>
      </c>
      <c r="L3787" s="29" t="s">
        <v>292</v>
      </c>
      <c r="M3787" s="29" t="s">
        <v>426</v>
      </c>
      <c r="N3787" s="29">
        <v>1976</v>
      </c>
      <c r="O3787" s="29" t="s">
        <v>979</v>
      </c>
      <c r="P3787" s="155" t="s">
        <v>1673</v>
      </c>
      <c r="Q3787" s="29"/>
      <c r="R3787" s="29"/>
    </row>
    <row r="3788" spans="2:18" s="11" customFormat="1" ht="12.95" customHeight="1" x14ac:dyDescent="0.2">
      <c r="B3788" s="29" t="s">
        <v>902</v>
      </c>
      <c r="C3788" s="30" t="s">
        <v>294</v>
      </c>
      <c r="D3788" s="30" t="s">
        <v>1225</v>
      </c>
      <c r="E3788" s="29" t="s">
        <v>295</v>
      </c>
      <c r="F3788" s="29">
        <v>9244</v>
      </c>
      <c r="G3788" s="29" t="s">
        <v>2266</v>
      </c>
      <c r="H3788" s="29" t="s">
        <v>904</v>
      </c>
      <c r="I3788" s="29" t="s">
        <v>936</v>
      </c>
      <c r="J3788" s="29" t="s">
        <v>912</v>
      </c>
      <c r="K3788" s="29" t="s">
        <v>937</v>
      </c>
      <c r="L3788" s="29" t="s">
        <v>943</v>
      </c>
      <c r="M3788" s="32" t="s">
        <v>296</v>
      </c>
      <c r="N3788" s="29">
        <v>1954</v>
      </c>
      <c r="O3788" s="29" t="s">
        <v>1909</v>
      </c>
      <c r="P3788" s="29"/>
      <c r="Q3788" s="29"/>
      <c r="R3788" s="29"/>
    </row>
    <row r="3789" spans="2:18" s="11" customFormat="1" ht="12" customHeight="1" x14ac:dyDescent="0.2">
      <c r="B3789" s="29" t="s">
        <v>902</v>
      </c>
      <c r="C3789" s="30" t="s">
        <v>294</v>
      </c>
      <c r="D3789" s="30" t="s">
        <v>1225</v>
      </c>
      <c r="E3789" s="29" t="s">
        <v>295</v>
      </c>
      <c r="F3789" s="29">
        <v>9244</v>
      </c>
      <c r="G3789" s="29" t="s">
        <v>2266</v>
      </c>
      <c r="H3789" s="29" t="s">
        <v>904</v>
      </c>
      <c r="I3789" s="29" t="s">
        <v>936</v>
      </c>
      <c r="J3789" s="29" t="s">
        <v>912</v>
      </c>
      <c r="K3789" s="29" t="s">
        <v>937</v>
      </c>
      <c r="L3789" s="29" t="s">
        <v>943</v>
      </c>
      <c r="M3789" s="32" t="s">
        <v>296</v>
      </c>
      <c r="N3789" s="29">
        <v>1954</v>
      </c>
      <c r="O3789" s="29" t="s">
        <v>1909</v>
      </c>
      <c r="P3789" s="29"/>
      <c r="Q3789" s="29"/>
    </row>
    <row r="3790" spans="2:18" s="11" customFormat="1" ht="12.95" customHeight="1" x14ac:dyDescent="0.2">
      <c r="B3790" s="11" t="s">
        <v>902</v>
      </c>
      <c r="C3790" s="144" t="s">
        <v>294</v>
      </c>
      <c r="D3790" s="144" t="s">
        <v>1225</v>
      </c>
      <c r="E3790" s="11" t="s">
        <v>295</v>
      </c>
      <c r="F3790" s="11">
        <v>9244</v>
      </c>
      <c r="G3790" s="11" t="s">
        <v>2266</v>
      </c>
      <c r="H3790" s="11" t="s">
        <v>904</v>
      </c>
      <c r="I3790" s="11" t="s">
        <v>936</v>
      </c>
      <c r="J3790" s="11" t="s">
        <v>912</v>
      </c>
      <c r="K3790" s="11" t="s">
        <v>937</v>
      </c>
      <c r="L3790" s="11" t="s">
        <v>943</v>
      </c>
      <c r="M3790" s="119" t="s">
        <v>296</v>
      </c>
      <c r="N3790" s="11">
        <v>1954</v>
      </c>
      <c r="O3790" s="11" t="s">
        <v>1909</v>
      </c>
      <c r="P3790" s="11" t="s">
        <v>2549</v>
      </c>
    </row>
    <row r="3791" spans="2:18" s="11" customFormat="1" ht="12.95" customHeight="1" x14ac:dyDescent="0.2">
      <c r="B3791" s="29" t="s">
        <v>902</v>
      </c>
      <c r="C3791" s="30" t="s">
        <v>1449</v>
      </c>
      <c r="D3791" s="30" t="s">
        <v>909</v>
      </c>
      <c r="E3791" s="29" t="s">
        <v>1450</v>
      </c>
      <c r="F3791" s="29">
        <v>2000</v>
      </c>
      <c r="G3791" s="29" t="s">
        <v>915</v>
      </c>
      <c r="H3791" s="29" t="s">
        <v>904</v>
      </c>
      <c r="I3791" s="29" t="s">
        <v>905</v>
      </c>
      <c r="J3791" s="29" t="s">
        <v>921</v>
      </c>
      <c r="K3791" s="29" t="s">
        <v>907</v>
      </c>
      <c r="L3791" s="29" t="s">
        <v>1138</v>
      </c>
      <c r="M3791" s="29" t="s">
        <v>1451</v>
      </c>
      <c r="N3791" s="29">
        <v>1963</v>
      </c>
      <c r="O3791" s="29" t="s">
        <v>908</v>
      </c>
      <c r="P3791" s="29"/>
      <c r="Q3791" s="29"/>
      <c r="R3791" s="29"/>
    </row>
    <row r="3792" spans="2:18" s="11" customFormat="1" ht="12.95" customHeight="1" x14ac:dyDescent="0.2">
      <c r="B3792" s="11" t="s">
        <v>902</v>
      </c>
      <c r="C3792" s="144" t="s">
        <v>1449</v>
      </c>
      <c r="D3792" s="144" t="s">
        <v>909</v>
      </c>
      <c r="E3792" s="11" t="s">
        <v>1450</v>
      </c>
      <c r="F3792" s="11">
        <v>2000</v>
      </c>
      <c r="G3792" s="11" t="s">
        <v>915</v>
      </c>
      <c r="H3792" s="29" t="s">
        <v>904</v>
      </c>
      <c r="I3792" s="11" t="s">
        <v>905</v>
      </c>
      <c r="J3792" s="11" t="s">
        <v>921</v>
      </c>
      <c r="K3792" s="11" t="s">
        <v>907</v>
      </c>
      <c r="L3792" s="11" t="s">
        <v>1138</v>
      </c>
      <c r="M3792" s="11" t="s">
        <v>1451</v>
      </c>
      <c r="N3792" s="11">
        <v>1963</v>
      </c>
      <c r="O3792" s="11" t="s">
        <v>908</v>
      </c>
      <c r="P3792" s="29"/>
      <c r="Q3792" s="29"/>
      <c r="R3792" s="29"/>
    </row>
    <row r="3793" spans="1:254" s="11" customFormat="1" ht="12.95" customHeight="1" x14ac:dyDescent="0.2">
      <c r="B3793" s="29" t="s">
        <v>902</v>
      </c>
      <c r="C3793" s="30" t="s">
        <v>1449</v>
      </c>
      <c r="D3793" s="30" t="s">
        <v>909</v>
      </c>
      <c r="E3793" s="29" t="s">
        <v>1450</v>
      </c>
      <c r="F3793" s="29">
        <v>2000</v>
      </c>
      <c r="G3793" s="29" t="s">
        <v>915</v>
      </c>
      <c r="H3793" s="29" t="s">
        <v>904</v>
      </c>
      <c r="I3793" s="29" t="s">
        <v>905</v>
      </c>
      <c r="J3793" s="29" t="s">
        <v>921</v>
      </c>
      <c r="K3793" s="29" t="s">
        <v>907</v>
      </c>
      <c r="L3793" s="29" t="s">
        <v>1138</v>
      </c>
      <c r="M3793" s="29" t="s">
        <v>1451</v>
      </c>
      <c r="N3793" s="29">
        <v>1963</v>
      </c>
      <c r="O3793" s="29" t="s">
        <v>908</v>
      </c>
      <c r="P3793" s="29"/>
      <c r="Q3793" s="29"/>
      <c r="R3793" s="29"/>
    </row>
    <row r="3794" spans="1:254" s="11" customFormat="1" ht="12.95" customHeight="1" x14ac:dyDescent="0.2">
      <c r="B3794" s="11" t="s">
        <v>902</v>
      </c>
      <c r="C3794" s="144" t="s">
        <v>1449</v>
      </c>
      <c r="D3794" s="144" t="s">
        <v>909</v>
      </c>
      <c r="E3794" s="11" t="s">
        <v>1450</v>
      </c>
      <c r="F3794" s="11">
        <v>2000</v>
      </c>
      <c r="G3794" s="11" t="s">
        <v>915</v>
      </c>
      <c r="H3794" s="29" t="s">
        <v>904</v>
      </c>
      <c r="I3794" s="11" t="s">
        <v>905</v>
      </c>
      <c r="J3794" s="11" t="s">
        <v>921</v>
      </c>
      <c r="K3794" s="11" t="s">
        <v>907</v>
      </c>
      <c r="L3794" s="11" t="s">
        <v>1138</v>
      </c>
      <c r="M3794" s="11" t="s">
        <v>1451</v>
      </c>
      <c r="N3794" s="11">
        <v>1963</v>
      </c>
      <c r="O3794" s="11" t="s">
        <v>908</v>
      </c>
      <c r="P3794" s="29"/>
      <c r="Q3794" s="29"/>
      <c r="R3794" s="29"/>
    </row>
    <row r="3795" spans="1:254" s="11" customFormat="1" ht="12.95" customHeight="1" x14ac:dyDescent="0.2">
      <c r="B3795" s="11" t="s">
        <v>902</v>
      </c>
      <c r="C3795" s="144" t="s">
        <v>1449</v>
      </c>
      <c r="D3795" s="144" t="s">
        <v>909</v>
      </c>
      <c r="E3795" s="11" t="s">
        <v>1450</v>
      </c>
      <c r="F3795" s="11">
        <v>2000</v>
      </c>
      <c r="G3795" s="11" t="s">
        <v>915</v>
      </c>
      <c r="H3795" s="11" t="s">
        <v>904</v>
      </c>
      <c r="I3795" s="11" t="s">
        <v>905</v>
      </c>
      <c r="J3795" s="11" t="s">
        <v>921</v>
      </c>
      <c r="K3795" s="11" t="s">
        <v>907</v>
      </c>
      <c r="L3795" s="11" t="s">
        <v>1138</v>
      </c>
      <c r="M3795" s="11" t="s">
        <v>1451</v>
      </c>
      <c r="N3795" s="11">
        <v>1963</v>
      </c>
      <c r="O3795" s="11" t="s">
        <v>908</v>
      </c>
      <c r="R3795" s="29"/>
    </row>
    <row r="3796" spans="1:254" s="11" customFormat="1" ht="12.95" customHeight="1" x14ac:dyDescent="0.2">
      <c r="B3796" s="29" t="s">
        <v>902</v>
      </c>
      <c r="C3796" s="30" t="s">
        <v>1014</v>
      </c>
      <c r="D3796" s="30" t="s">
        <v>903</v>
      </c>
      <c r="E3796" s="29" t="s">
        <v>1015</v>
      </c>
      <c r="F3796" s="29">
        <v>6221</v>
      </c>
      <c r="G3796" s="29" t="s">
        <v>1016</v>
      </c>
      <c r="H3796" s="29" t="s">
        <v>904</v>
      </c>
      <c r="I3796" s="29" t="s">
        <v>905</v>
      </c>
      <c r="J3796" s="29" t="s">
        <v>942</v>
      </c>
      <c r="K3796" s="29" t="s">
        <v>907</v>
      </c>
      <c r="L3796" s="29" t="s">
        <v>924</v>
      </c>
      <c r="M3796" s="29" t="s">
        <v>297</v>
      </c>
      <c r="N3796" s="29">
        <v>1977</v>
      </c>
      <c r="O3796" s="29" t="s">
        <v>1920</v>
      </c>
      <c r="P3796" s="29"/>
      <c r="Q3796" s="29"/>
      <c r="R3796" s="29"/>
    </row>
    <row r="3797" spans="1:254" s="11" customFormat="1" ht="12.95" customHeight="1" x14ac:dyDescent="0.2">
      <c r="B3797" s="29" t="s">
        <v>902</v>
      </c>
      <c r="C3797" s="30" t="s">
        <v>1014</v>
      </c>
      <c r="D3797" s="30" t="s">
        <v>903</v>
      </c>
      <c r="E3797" s="29" t="s">
        <v>1015</v>
      </c>
      <c r="F3797" s="29">
        <v>6221</v>
      </c>
      <c r="G3797" s="29" t="s">
        <v>1016</v>
      </c>
      <c r="H3797" s="29" t="s">
        <v>904</v>
      </c>
      <c r="I3797" s="29" t="s">
        <v>936</v>
      </c>
      <c r="J3797" s="29" t="s">
        <v>912</v>
      </c>
      <c r="K3797" s="29" t="s">
        <v>937</v>
      </c>
      <c r="L3797" s="29" t="s">
        <v>943</v>
      </c>
      <c r="M3797" s="29" t="s">
        <v>1362</v>
      </c>
      <c r="N3797" s="29">
        <v>1955</v>
      </c>
      <c r="O3797" s="29" t="s">
        <v>1949</v>
      </c>
      <c r="P3797" s="29"/>
      <c r="Q3797" s="29"/>
      <c r="R3797" s="29"/>
    </row>
    <row r="3798" spans="1:254" s="11" customFormat="1" ht="12.95" customHeight="1" x14ac:dyDescent="0.2">
      <c r="A3798" s="150"/>
      <c r="B3798" s="29" t="s">
        <v>902</v>
      </c>
      <c r="C3798" s="30" t="s">
        <v>1014</v>
      </c>
      <c r="D3798" s="30" t="s">
        <v>903</v>
      </c>
      <c r="E3798" s="29" t="s">
        <v>1015</v>
      </c>
      <c r="F3798" s="29">
        <v>6221</v>
      </c>
      <c r="G3798" s="29" t="s">
        <v>1016</v>
      </c>
      <c r="H3798" s="29" t="s">
        <v>904</v>
      </c>
      <c r="I3798" s="29" t="s">
        <v>936</v>
      </c>
      <c r="J3798" s="29" t="s">
        <v>912</v>
      </c>
      <c r="K3798" s="29" t="s">
        <v>937</v>
      </c>
      <c r="L3798" s="29" t="s">
        <v>943</v>
      </c>
      <c r="M3798" s="29" t="s">
        <v>1362</v>
      </c>
      <c r="N3798" s="29">
        <v>1955</v>
      </c>
      <c r="O3798" s="29" t="s">
        <v>1949</v>
      </c>
      <c r="P3798" s="29"/>
      <c r="Q3798" s="29"/>
      <c r="R3798" s="29"/>
    </row>
    <row r="3799" spans="1:254" s="11" customFormat="1" ht="14.1" customHeight="1" x14ac:dyDescent="0.2">
      <c r="B3799" s="29" t="s">
        <v>902</v>
      </c>
      <c r="C3799" s="30" t="s">
        <v>1014</v>
      </c>
      <c r="D3799" s="30" t="s">
        <v>903</v>
      </c>
      <c r="E3799" s="29" t="s">
        <v>1015</v>
      </c>
      <c r="F3799" s="29">
        <v>6221</v>
      </c>
      <c r="G3799" s="29" t="s">
        <v>1016</v>
      </c>
      <c r="H3799" s="29" t="s">
        <v>904</v>
      </c>
      <c r="I3799" s="29" t="s">
        <v>936</v>
      </c>
      <c r="J3799" s="29" t="s">
        <v>921</v>
      </c>
      <c r="K3799" s="29" t="s">
        <v>937</v>
      </c>
      <c r="L3799" s="29" t="s">
        <v>943</v>
      </c>
      <c r="M3799" s="29" t="s">
        <v>298</v>
      </c>
      <c r="N3799" s="29">
        <v>1970</v>
      </c>
      <c r="O3799" s="29" t="s">
        <v>1949</v>
      </c>
      <c r="P3799" s="29"/>
      <c r="Q3799" s="29"/>
      <c r="R3799" s="29"/>
    </row>
    <row r="3800" spans="1:254" s="11" customFormat="1" ht="12.95" customHeight="1" x14ac:dyDescent="0.2">
      <c r="B3800" s="29" t="s">
        <v>902</v>
      </c>
      <c r="C3800" s="30" t="s">
        <v>1014</v>
      </c>
      <c r="D3800" s="30" t="s">
        <v>903</v>
      </c>
      <c r="E3800" s="29" t="s">
        <v>1015</v>
      </c>
      <c r="F3800" s="29">
        <v>6221</v>
      </c>
      <c r="G3800" s="29" t="s">
        <v>1016</v>
      </c>
      <c r="H3800" s="29" t="s">
        <v>904</v>
      </c>
      <c r="I3800" s="29" t="s">
        <v>936</v>
      </c>
      <c r="J3800" s="29" t="s">
        <v>921</v>
      </c>
      <c r="K3800" s="29" t="s">
        <v>937</v>
      </c>
      <c r="L3800" s="29" t="s">
        <v>943</v>
      </c>
      <c r="M3800" s="29" t="s">
        <v>298</v>
      </c>
      <c r="N3800" s="29">
        <v>1970</v>
      </c>
      <c r="O3800" s="29" t="s">
        <v>1949</v>
      </c>
      <c r="P3800" s="29"/>
      <c r="Q3800" s="29"/>
      <c r="R3800" s="29"/>
    </row>
    <row r="3801" spans="1:254" s="11" customFormat="1" ht="12.95" customHeight="1" x14ac:dyDescent="0.2">
      <c r="B3801" s="29" t="s">
        <v>902</v>
      </c>
      <c r="C3801" s="30" t="s">
        <v>1014</v>
      </c>
      <c r="D3801" s="30" t="s">
        <v>903</v>
      </c>
      <c r="E3801" s="29" t="s">
        <v>1015</v>
      </c>
      <c r="F3801" s="29">
        <v>6221</v>
      </c>
      <c r="G3801" s="29" t="s">
        <v>1016</v>
      </c>
      <c r="H3801" s="29" t="s">
        <v>904</v>
      </c>
      <c r="I3801" s="29" t="s">
        <v>905</v>
      </c>
      <c r="J3801" s="29" t="s">
        <v>942</v>
      </c>
      <c r="K3801" s="29" t="s">
        <v>907</v>
      </c>
      <c r="L3801" s="29" t="s">
        <v>924</v>
      </c>
      <c r="M3801" s="29" t="s">
        <v>297</v>
      </c>
      <c r="N3801" s="29">
        <v>1977</v>
      </c>
      <c r="O3801" s="29" t="s">
        <v>1920</v>
      </c>
      <c r="P3801" s="29"/>
      <c r="Q3801" s="29"/>
      <c r="R3801" s="29"/>
    </row>
    <row r="3802" spans="1:254" s="11" customFormat="1" ht="12.95" customHeight="1" x14ac:dyDescent="0.2">
      <c r="B3802" s="29" t="s">
        <v>902</v>
      </c>
      <c r="C3802" s="30" t="s">
        <v>1014</v>
      </c>
      <c r="D3802" s="30" t="s">
        <v>903</v>
      </c>
      <c r="E3802" s="29" t="s">
        <v>1015</v>
      </c>
      <c r="F3802" s="29">
        <v>6221</v>
      </c>
      <c r="G3802" s="29" t="s">
        <v>1016</v>
      </c>
      <c r="H3802" s="29" t="s">
        <v>904</v>
      </c>
      <c r="I3802" s="29" t="s">
        <v>936</v>
      </c>
      <c r="J3802" s="29" t="s">
        <v>921</v>
      </c>
      <c r="K3802" s="29" t="s">
        <v>937</v>
      </c>
      <c r="L3802" s="29" t="s">
        <v>943</v>
      </c>
      <c r="M3802" s="29" t="s">
        <v>298</v>
      </c>
      <c r="N3802" s="29">
        <v>1970</v>
      </c>
      <c r="O3802" s="29" t="s">
        <v>1031</v>
      </c>
      <c r="P3802" s="29"/>
      <c r="Q3802" s="29"/>
      <c r="R3802" s="29"/>
    </row>
    <row r="3803" spans="1:254" s="11" customFormat="1" ht="14.1" customHeight="1" x14ac:dyDescent="0.2">
      <c r="B3803" s="29" t="s">
        <v>902</v>
      </c>
      <c r="C3803" s="30" t="s">
        <v>1014</v>
      </c>
      <c r="D3803" s="30" t="s">
        <v>903</v>
      </c>
      <c r="E3803" s="29" t="s">
        <v>1015</v>
      </c>
      <c r="F3803" s="29">
        <v>6221</v>
      </c>
      <c r="G3803" s="29" t="s">
        <v>1016</v>
      </c>
      <c r="H3803" s="29" t="s">
        <v>904</v>
      </c>
      <c r="I3803" s="29" t="s">
        <v>936</v>
      </c>
      <c r="J3803" s="29" t="s">
        <v>921</v>
      </c>
      <c r="K3803" s="29" t="s">
        <v>937</v>
      </c>
      <c r="L3803" s="29" t="s">
        <v>943</v>
      </c>
      <c r="M3803" s="29" t="s">
        <v>1203</v>
      </c>
      <c r="N3803" s="29">
        <v>1970</v>
      </c>
      <c r="O3803" s="29" t="s">
        <v>1667</v>
      </c>
      <c r="P3803" s="29"/>
      <c r="Q3803" s="29"/>
      <c r="R3803" s="29"/>
    </row>
    <row r="3804" spans="1:254" s="11" customFormat="1" ht="12.95" customHeight="1" x14ac:dyDescent="0.2">
      <c r="B3804" s="29" t="s">
        <v>902</v>
      </c>
      <c r="C3804" s="30" t="s">
        <v>1014</v>
      </c>
      <c r="D3804" s="30" t="s">
        <v>903</v>
      </c>
      <c r="E3804" s="29" t="s">
        <v>1015</v>
      </c>
      <c r="F3804" s="29">
        <v>6221</v>
      </c>
      <c r="G3804" s="29" t="s">
        <v>1016</v>
      </c>
      <c r="H3804" s="29" t="s">
        <v>904</v>
      </c>
      <c r="I3804" s="29" t="s">
        <v>936</v>
      </c>
      <c r="J3804" s="29" t="s">
        <v>921</v>
      </c>
      <c r="K3804" s="29" t="s">
        <v>937</v>
      </c>
      <c r="L3804" s="29" t="s">
        <v>943</v>
      </c>
      <c r="M3804" s="29" t="s">
        <v>1203</v>
      </c>
      <c r="N3804" s="29">
        <v>1970</v>
      </c>
      <c r="O3804" s="29" t="s">
        <v>1764</v>
      </c>
      <c r="P3804" s="29"/>
      <c r="Q3804" s="29"/>
      <c r="R3804" s="29"/>
    </row>
    <row r="3805" spans="1:254" s="11" customFormat="1" ht="12.95" customHeight="1" x14ac:dyDescent="0.2">
      <c r="B3805" s="29" t="s">
        <v>902</v>
      </c>
      <c r="C3805" s="30" t="s">
        <v>1014</v>
      </c>
      <c r="D3805" s="30" t="s">
        <v>903</v>
      </c>
      <c r="E3805" s="29" t="s">
        <v>1015</v>
      </c>
      <c r="F3805" s="29">
        <v>6221</v>
      </c>
      <c r="G3805" s="29" t="s">
        <v>1016</v>
      </c>
      <c r="H3805" s="29" t="s">
        <v>904</v>
      </c>
      <c r="I3805" s="29" t="s">
        <v>936</v>
      </c>
      <c r="J3805" s="29" t="s">
        <v>921</v>
      </c>
      <c r="K3805" s="29" t="s">
        <v>937</v>
      </c>
      <c r="L3805" s="29" t="s">
        <v>943</v>
      </c>
      <c r="M3805" s="29" t="s">
        <v>298</v>
      </c>
      <c r="N3805" s="29">
        <v>1970</v>
      </c>
      <c r="O3805" s="29" t="s">
        <v>1031</v>
      </c>
      <c r="P3805" s="29"/>
      <c r="Q3805" s="29"/>
      <c r="R3805" s="29"/>
    </row>
    <row r="3806" spans="1:254" s="11" customFormat="1" ht="12.95" customHeight="1" x14ac:dyDescent="0.2">
      <c r="B3806" s="29" t="s">
        <v>902</v>
      </c>
      <c r="C3806" s="30" t="s">
        <v>1014</v>
      </c>
      <c r="D3806" s="30" t="s">
        <v>903</v>
      </c>
      <c r="E3806" s="29" t="s">
        <v>1015</v>
      </c>
      <c r="F3806" s="29">
        <v>6221</v>
      </c>
      <c r="G3806" s="29" t="s">
        <v>1016</v>
      </c>
      <c r="H3806" s="29" t="s">
        <v>904</v>
      </c>
      <c r="I3806" s="29" t="s">
        <v>936</v>
      </c>
      <c r="J3806" s="29" t="s">
        <v>912</v>
      </c>
      <c r="K3806" s="29" t="s">
        <v>937</v>
      </c>
      <c r="L3806" s="29" t="s">
        <v>943</v>
      </c>
      <c r="M3806" s="29" t="s">
        <v>1362</v>
      </c>
      <c r="N3806" s="29">
        <v>1955</v>
      </c>
      <c r="O3806" s="29" t="s">
        <v>1949</v>
      </c>
      <c r="P3806" s="29"/>
      <c r="Q3806" s="29"/>
    </row>
    <row r="3807" spans="1:254" s="11" customFormat="1" ht="12.95" customHeight="1" x14ac:dyDescent="0.2">
      <c r="B3807" s="29" t="s">
        <v>902</v>
      </c>
      <c r="C3807" s="30" t="s">
        <v>1014</v>
      </c>
      <c r="D3807" s="30" t="s">
        <v>903</v>
      </c>
      <c r="E3807" s="29" t="s">
        <v>1015</v>
      </c>
      <c r="F3807" s="29">
        <v>6221</v>
      </c>
      <c r="G3807" s="29" t="s">
        <v>1016</v>
      </c>
      <c r="H3807" s="29" t="s">
        <v>904</v>
      </c>
      <c r="I3807" s="29" t="s">
        <v>936</v>
      </c>
      <c r="J3807" s="29" t="s">
        <v>912</v>
      </c>
      <c r="K3807" s="29" t="s">
        <v>937</v>
      </c>
      <c r="L3807" s="29" t="s">
        <v>943</v>
      </c>
      <c r="M3807" s="29" t="s">
        <v>1362</v>
      </c>
      <c r="N3807" s="29">
        <v>1955</v>
      </c>
      <c r="O3807" s="29" t="s">
        <v>1949</v>
      </c>
      <c r="P3807" s="29"/>
      <c r="Q3807" s="29"/>
    </row>
    <row r="3808" spans="1:254" s="11" customFormat="1" ht="12.95" customHeight="1" x14ac:dyDescent="0.2">
      <c r="B3808" s="29" t="s">
        <v>902</v>
      </c>
      <c r="C3808" s="30" t="s">
        <v>1014</v>
      </c>
      <c r="D3808" s="30" t="s">
        <v>903</v>
      </c>
      <c r="E3808" s="29" t="s">
        <v>1015</v>
      </c>
      <c r="F3808" s="29">
        <v>6221</v>
      </c>
      <c r="G3808" s="29" t="s">
        <v>1016</v>
      </c>
      <c r="H3808" s="29" t="s">
        <v>904</v>
      </c>
      <c r="I3808" s="29" t="s">
        <v>936</v>
      </c>
      <c r="J3808" s="29" t="s">
        <v>921</v>
      </c>
      <c r="K3808" s="29" t="s">
        <v>937</v>
      </c>
      <c r="L3808" s="29" t="s">
        <v>943</v>
      </c>
      <c r="M3808" s="29" t="s">
        <v>298</v>
      </c>
      <c r="N3808" s="29">
        <v>1970</v>
      </c>
      <c r="O3808" s="29" t="s">
        <v>1949</v>
      </c>
      <c r="P3808" s="29"/>
      <c r="Q3808" s="29"/>
      <c r="R3808" s="29"/>
      <c r="S3808" s="29"/>
      <c r="T3808" s="29"/>
      <c r="U3808" s="29"/>
      <c r="V3808" s="29"/>
      <c r="W3808" s="29"/>
      <c r="X3808" s="29"/>
      <c r="Y3808" s="29"/>
      <c r="Z3808" s="29"/>
      <c r="AA3808" s="29"/>
      <c r="AB3808" s="29"/>
      <c r="AC3808" s="29"/>
      <c r="AD3808" s="29"/>
      <c r="AE3808" s="29"/>
      <c r="AF3808" s="29"/>
      <c r="AG3808" s="29"/>
      <c r="AH3808" s="29"/>
      <c r="AI3808" s="29"/>
      <c r="AJ3808" s="29"/>
      <c r="AK3808" s="29"/>
      <c r="AL3808" s="29"/>
      <c r="AM3808" s="29"/>
      <c r="AN3808" s="29"/>
      <c r="AO3808" s="29"/>
      <c r="AP3808" s="29"/>
      <c r="AQ3808" s="29"/>
      <c r="AR3808" s="29"/>
      <c r="AS3808" s="29"/>
      <c r="AT3808" s="29"/>
      <c r="AU3808" s="29"/>
      <c r="AV3808" s="29"/>
      <c r="AW3808" s="29"/>
      <c r="AX3808" s="29"/>
      <c r="AY3808" s="29"/>
      <c r="AZ3808" s="29"/>
      <c r="BA3808" s="29"/>
      <c r="BB3808" s="29"/>
      <c r="BC3808" s="29"/>
      <c r="BD3808" s="29"/>
      <c r="BE3808" s="29"/>
      <c r="BF3808" s="29"/>
      <c r="BG3808" s="29"/>
      <c r="BH3808" s="29"/>
      <c r="BI3808" s="29"/>
      <c r="BJ3808" s="29"/>
      <c r="BK3808" s="29"/>
      <c r="BL3808" s="29"/>
      <c r="BM3808" s="29"/>
      <c r="BN3808" s="29"/>
      <c r="BO3808" s="29"/>
      <c r="BP3808" s="29"/>
      <c r="BQ3808" s="29"/>
      <c r="BR3808" s="29"/>
      <c r="BS3808" s="29"/>
      <c r="BT3808" s="29"/>
      <c r="BU3808" s="29"/>
      <c r="BV3808" s="29"/>
      <c r="BW3808" s="29"/>
      <c r="BX3808" s="29"/>
      <c r="BY3808" s="29"/>
      <c r="BZ3808" s="29"/>
      <c r="CA3808" s="29"/>
      <c r="CB3808" s="29"/>
      <c r="CC3808" s="29"/>
      <c r="CD3808" s="29"/>
      <c r="CE3808" s="29"/>
      <c r="CF3808" s="29"/>
      <c r="CG3808" s="29"/>
      <c r="CH3808" s="29"/>
      <c r="CI3808" s="29"/>
      <c r="CJ3808" s="29"/>
      <c r="CK3808" s="29"/>
      <c r="CL3808" s="29"/>
      <c r="CM3808" s="29"/>
      <c r="CN3808" s="29"/>
      <c r="CO3808" s="29"/>
      <c r="CP3808" s="29"/>
      <c r="CQ3808" s="29"/>
      <c r="CR3808" s="29"/>
      <c r="CS3808" s="29"/>
      <c r="CT3808" s="29"/>
      <c r="CU3808" s="29"/>
      <c r="CV3808" s="29"/>
      <c r="CW3808" s="29"/>
      <c r="CX3808" s="29"/>
      <c r="CY3808" s="29"/>
      <c r="CZ3808" s="29"/>
      <c r="DA3808" s="29"/>
      <c r="DB3808" s="29"/>
      <c r="DC3808" s="29"/>
      <c r="DD3808" s="29"/>
      <c r="DE3808" s="29"/>
      <c r="DF3808" s="29"/>
      <c r="DG3808" s="29"/>
      <c r="DH3808" s="29"/>
      <c r="DI3808" s="29"/>
      <c r="DJ3808" s="29"/>
      <c r="DK3808" s="29"/>
      <c r="DL3808" s="29"/>
      <c r="DM3808" s="29"/>
      <c r="DN3808" s="29"/>
      <c r="DO3808" s="29"/>
      <c r="DP3808" s="29"/>
      <c r="DQ3808" s="29"/>
      <c r="DR3808" s="29"/>
      <c r="DS3808" s="29"/>
      <c r="DT3808" s="29"/>
      <c r="DU3808" s="29"/>
      <c r="DV3808" s="29"/>
      <c r="DW3808" s="29"/>
      <c r="DX3808" s="29"/>
      <c r="DY3808" s="29"/>
      <c r="DZ3808" s="29"/>
      <c r="EA3808" s="29"/>
      <c r="EB3808" s="29"/>
      <c r="EC3808" s="29"/>
      <c r="ED3808" s="29"/>
      <c r="EE3808" s="29"/>
      <c r="EF3808" s="29"/>
      <c r="EG3808" s="29"/>
      <c r="EH3808" s="29"/>
      <c r="EI3808" s="29"/>
      <c r="EJ3808" s="29"/>
      <c r="EK3808" s="29"/>
      <c r="EL3808" s="29"/>
      <c r="EM3808" s="29"/>
      <c r="EN3808" s="29"/>
      <c r="EO3808" s="29"/>
      <c r="EP3808" s="29"/>
      <c r="EQ3808" s="29"/>
      <c r="ER3808" s="29"/>
      <c r="ES3808" s="29"/>
      <c r="ET3808" s="29"/>
      <c r="EU3808" s="29"/>
      <c r="EV3808" s="29"/>
      <c r="EW3808" s="29"/>
      <c r="EX3808" s="29"/>
      <c r="EY3808" s="29"/>
      <c r="EZ3808" s="29"/>
      <c r="FA3808" s="29"/>
      <c r="FB3808" s="29"/>
      <c r="FC3808" s="29"/>
      <c r="FD3808" s="29"/>
      <c r="FE3808" s="29"/>
      <c r="FF3808" s="29"/>
      <c r="FG3808" s="29"/>
      <c r="FH3808" s="29"/>
      <c r="FI3808" s="29"/>
      <c r="FJ3808" s="29"/>
      <c r="FK3808" s="29"/>
      <c r="FL3808" s="29"/>
      <c r="FM3808" s="29"/>
      <c r="FN3808" s="29"/>
      <c r="FO3808" s="29"/>
      <c r="FP3808" s="29"/>
      <c r="FQ3808" s="29"/>
      <c r="FR3808" s="29"/>
      <c r="FS3808" s="29"/>
      <c r="FT3808" s="29"/>
      <c r="FU3808" s="29"/>
      <c r="FV3808" s="29"/>
      <c r="FW3808" s="29"/>
      <c r="FX3808" s="29"/>
      <c r="FY3808" s="29"/>
      <c r="FZ3808" s="29"/>
      <c r="GA3808" s="29"/>
      <c r="GB3808" s="29"/>
      <c r="GC3808" s="29"/>
      <c r="GD3808" s="29"/>
      <c r="GE3808" s="29"/>
      <c r="GF3808" s="29"/>
      <c r="GG3808" s="29"/>
      <c r="GH3808" s="29"/>
      <c r="GI3808" s="29"/>
      <c r="GJ3808" s="29"/>
      <c r="GK3808" s="29"/>
      <c r="GL3808" s="29"/>
      <c r="GM3808" s="29"/>
      <c r="GN3808" s="29"/>
      <c r="GO3808" s="29"/>
      <c r="GP3808" s="29"/>
      <c r="GQ3808" s="29"/>
      <c r="GR3808" s="29"/>
      <c r="GS3808" s="29"/>
      <c r="GT3808" s="29"/>
      <c r="GU3808" s="29"/>
      <c r="GV3808" s="29"/>
      <c r="GW3808" s="29"/>
      <c r="GX3808" s="29"/>
      <c r="GY3808" s="29"/>
      <c r="GZ3808" s="29"/>
      <c r="HA3808" s="29"/>
      <c r="HB3808" s="29"/>
      <c r="HC3808" s="29"/>
      <c r="HD3808" s="29"/>
      <c r="HE3808" s="29"/>
      <c r="HF3808" s="29"/>
      <c r="HG3808" s="29"/>
      <c r="HH3808" s="29"/>
      <c r="HI3808" s="29"/>
      <c r="HJ3808" s="29"/>
      <c r="HK3808" s="29"/>
      <c r="HL3808" s="29"/>
      <c r="HM3808" s="29"/>
      <c r="HN3808" s="29"/>
      <c r="HO3808" s="29"/>
      <c r="HP3808" s="29"/>
      <c r="HQ3808" s="29"/>
      <c r="HR3808" s="29"/>
      <c r="HS3808" s="29"/>
      <c r="HT3808" s="29"/>
      <c r="HU3808" s="29"/>
      <c r="HV3808" s="29"/>
      <c r="HW3808" s="29"/>
      <c r="HX3808" s="29"/>
      <c r="HY3808" s="29"/>
      <c r="HZ3808" s="29"/>
      <c r="IA3808" s="29"/>
      <c r="IB3808" s="29"/>
      <c r="IC3808" s="29"/>
      <c r="ID3808" s="29"/>
      <c r="IE3808" s="29"/>
      <c r="IF3808" s="29"/>
      <c r="IG3808" s="29"/>
      <c r="IH3808" s="29"/>
      <c r="II3808" s="29"/>
      <c r="IJ3808" s="29"/>
      <c r="IK3808" s="29"/>
      <c r="IL3808" s="29"/>
      <c r="IM3808" s="29"/>
      <c r="IN3808" s="29"/>
      <c r="IO3808" s="29"/>
      <c r="IP3808" s="29"/>
      <c r="IQ3808" s="29"/>
      <c r="IR3808" s="29"/>
      <c r="IS3808" s="29"/>
      <c r="IT3808" s="29"/>
    </row>
    <row r="3809" spans="1:18" s="11" customFormat="1" ht="12.95" customHeight="1" x14ac:dyDescent="0.2">
      <c r="B3809" s="29" t="s">
        <v>902</v>
      </c>
      <c r="C3809" s="30" t="s">
        <v>1014</v>
      </c>
      <c r="D3809" s="30" t="s">
        <v>903</v>
      </c>
      <c r="E3809" s="29" t="s">
        <v>1015</v>
      </c>
      <c r="F3809" s="29">
        <v>6221</v>
      </c>
      <c r="G3809" s="29" t="s">
        <v>1016</v>
      </c>
      <c r="H3809" s="29" t="s">
        <v>904</v>
      </c>
      <c r="I3809" s="29" t="s">
        <v>936</v>
      </c>
      <c r="J3809" s="29" t="s">
        <v>921</v>
      </c>
      <c r="K3809" s="29" t="s">
        <v>937</v>
      </c>
      <c r="L3809" s="29" t="s">
        <v>943</v>
      </c>
      <c r="M3809" s="29" t="s">
        <v>298</v>
      </c>
      <c r="N3809" s="29">
        <v>1970</v>
      </c>
      <c r="O3809" s="29" t="s">
        <v>1949</v>
      </c>
      <c r="P3809" s="29"/>
      <c r="Q3809" s="29"/>
      <c r="R3809" s="29"/>
    </row>
    <row r="3810" spans="1:18" s="11" customFormat="1" ht="12.95" customHeight="1" x14ac:dyDescent="0.2">
      <c r="B3810" s="29" t="s">
        <v>902</v>
      </c>
      <c r="C3810" s="30" t="s">
        <v>1014</v>
      </c>
      <c r="D3810" s="30" t="s">
        <v>903</v>
      </c>
      <c r="E3810" s="29" t="s">
        <v>1015</v>
      </c>
      <c r="F3810" s="29">
        <v>6221</v>
      </c>
      <c r="G3810" s="29" t="s">
        <v>1016</v>
      </c>
      <c r="H3810" s="29" t="s">
        <v>904</v>
      </c>
      <c r="I3810" s="29" t="s">
        <v>936</v>
      </c>
      <c r="J3810" s="29" t="s">
        <v>921</v>
      </c>
      <c r="K3810" s="29" t="s">
        <v>937</v>
      </c>
      <c r="L3810" s="29" t="s">
        <v>943</v>
      </c>
      <c r="M3810" s="29" t="s">
        <v>298</v>
      </c>
      <c r="N3810" s="29">
        <v>1970</v>
      </c>
      <c r="O3810" s="29" t="s">
        <v>1031</v>
      </c>
      <c r="P3810" s="29"/>
      <c r="Q3810" s="29"/>
      <c r="R3810" s="29"/>
    </row>
    <row r="3811" spans="1:18" s="11" customFormat="1" ht="12.95" customHeight="1" x14ac:dyDescent="0.2">
      <c r="B3811" s="29" t="s">
        <v>902</v>
      </c>
      <c r="C3811" s="30" t="s">
        <v>1014</v>
      </c>
      <c r="D3811" s="30" t="s">
        <v>903</v>
      </c>
      <c r="E3811" s="29" t="s">
        <v>1015</v>
      </c>
      <c r="F3811" s="29">
        <v>6221</v>
      </c>
      <c r="G3811" s="29" t="s">
        <v>1016</v>
      </c>
      <c r="H3811" s="29" t="s">
        <v>904</v>
      </c>
      <c r="I3811" s="29" t="s">
        <v>936</v>
      </c>
      <c r="J3811" s="29" t="s">
        <v>921</v>
      </c>
      <c r="K3811" s="29" t="s">
        <v>937</v>
      </c>
      <c r="L3811" s="29" t="s">
        <v>943</v>
      </c>
      <c r="M3811" s="29" t="s">
        <v>1203</v>
      </c>
      <c r="N3811" s="29">
        <v>1970</v>
      </c>
      <c r="O3811" s="29" t="s">
        <v>1667</v>
      </c>
      <c r="P3811" s="29"/>
      <c r="Q3811" s="29"/>
      <c r="R3811" s="29"/>
    </row>
    <row r="3812" spans="1:18" s="11" customFormat="1" ht="12.95" customHeight="1" x14ac:dyDescent="0.2">
      <c r="B3812" s="29" t="s">
        <v>902</v>
      </c>
      <c r="C3812" s="30" t="s">
        <v>1014</v>
      </c>
      <c r="D3812" s="30" t="s">
        <v>903</v>
      </c>
      <c r="E3812" s="29" t="s">
        <v>1015</v>
      </c>
      <c r="F3812" s="29">
        <v>6221</v>
      </c>
      <c r="G3812" s="29" t="s">
        <v>1016</v>
      </c>
      <c r="H3812" s="29" t="s">
        <v>904</v>
      </c>
      <c r="I3812" s="29" t="s">
        <v>936</v>
      </c>
      <c r="J3812" s="29" t="s">
        <v>921</v>
      </c>
      <c r="K3812" s="29" t="s">
        <v>937</v>
      </c>
      <c r="L3812" s="29" t="s">
        <v>943</v>
      </c>
      <c r="M3812" s="29" t="s">
        <v>1203</v>
      </c>
      <c r="N3812" s="29">
        <v>1970</v>
      </c>
      <c r="O3812" s="29" t="s">
        <v>1764</v>
      </c>
      <c r="P3812" s="29"/>
      <c r="Q3812" s="29"/>
      <c r="R3812" s="29"/>
    </row>
    <row r="3813" spans="1:18" s="11" customFormat="1" ht="12.95" customHeight="1" x14ac:dyDescent="0.2">
      <c r="B3813" s="29" t="s">
        <v>902</v>
      </c>
      <c r="C3813" s="30" t="s">
        <v>1014</v>
      </c>
      <c r="D3813" s="30" t="s">
        <v>903</v>
      </c>
      <c r="E3813" s="29" t="s">
        <v>1015</v>
      </c>
      <c r="F3813" s="29">
        <v>6221</v>
      </c>
      <c r="G3813" s="29" t="s">
        <v>1016</v>
      </c>
      <c r="H3813" s="29" t="s">
        <v>904</v>
      </c>
      <c r="I3813" s="29" t="s">
        <v>936</v>
      </c>
      <c r="J3813" s="29" t="s">
        <v>921</v>
      </c>
      <c r="K3813" s="29" t="s">
        <v>937</v>
      </c>
      <c r="L3813" s="29" t="s">
        <v>943</v>
      </c>
      <c r="M3813" s="29" t="s">
        <v>298</v>
      </c>
      <c r="N3813" s="29">
        <v>1970</v>
      </c>
      <c r="O3813" s="29" t="s">
        <v>1031</v>
      </c>
      <c r="P3813" s="29"/>
      <c r="Q3813" s="29"/>
      <c r="R3813" s="29"/>
    </row>
    <row r="3814" spans="1:18" s="11" customFormat="1" ht="12.95" customHeight="1" x14ac:dyDescent="0.2">
      <c r="B3814" s="29" t="s">
        <v>902</v>
      </c>
      <c r="C3814" s="30" t="s">
        <v>1014</v>
      </c>
      <c r="D3814" s="30" t="s">
        <v>903</v>
      </c>
      <c r="E3814" s="29" t="s">
        <v>1015</v>
      </c>
      <c r="F3814" s="29">
        <v>6221</v>
      </c>
      <c r="G3814" s="29" t="s">
        <v>1016</v>
      </c>
      <c r="H3814" s="29" t="s">
        <v>904</v>
      </c>
      <c r="I3814" s="29" t="s">
        <v>905</v>
      </c>
      <c r="J3814" s="29" t="s">
        <v>942</v>
      </c>
      <c r="K3814" s="29" t="s">
        <v>907</v>
      </c>
      <c r="L3814" s="29" t="s">
        <v>924</v>
      </c>
      <c r="M3814" s="29" t="s">
        <v>297</v>
      </c>
      <c r="N3814" s="29">
        <v>1977</v>
      </c>
      <c r="O3814" s="29" t="s">
        <v>1920</v>
      </c>
      <c r="P3814" s="29"/>
      <c r="Q3814" s="29"/>
      <c r="R3814" s="29"/>
    </row>
    <row r="3815" spans="1:18" s="11" customFormat="1" ht="12.95" customHeight="1" x14ac:dyDescent="0.2">
      <c r="B3815" s="29" t="s">
        <v>902</v>
      </c>
      <c r="C3815" s="30" t="s">
        <v>1014</v>
      </c>
      <c r="D3815" s="30" t="s">
        <v>903</v>
      </c>
      <c r="E3815" s="29" t="s">
        <v>1015</v>
      </c>
      <c r="F3815" s="29">
        <v>6221</v>
      </c>
      <c r="G3815" s="29" t="s">
        <v>1016</v>
      </c>
      <c r="H3815" s="29" t="s">
        <v>904</v>
      </c>
      <c r="I3815" s="29" t="s">
        <v>905</v>
      </c>
      <c r="J3815" s="29" t="s">
        <v>942</v>
      </c>
      <c r="K3815" s="29" t="s">
        <v>907</v>
      </c>
      <c r="L3815" s="29" t="s">
        <v>924</v>
      </c>
      <c r="M3815" s="29" t="s">
        <v>297</v>
      </c>
      <c r="N3815" s="29">
        <v>1977</v>
      </c>
      <c r="O3815" s="29" t="s">
        <v>1920</v>
      </c>
      <c r="P3815" s="29"/>
      <c r="Q3815" s="29"/>
      <c r="R3815" s="29"/>
    </row>
    <row r="3816" spans="1:18" s="11" customFormat="1" ht="12.95" customHeight="1" x14ac:dyDescent="0.2">
      <c r="B3816" s="11" t="s">
        <v>902</v>
      </c>
      <c r="C3816" s="144" t="s">
        <v>1014</v>
      </c>
      <c r="D3816" s="144" t="s">
        <v>903</v>
      </c>
      <c r="E3816" s="11" t="s">
        <v>1015</v>
      </c>
      <c r="F3816" s="11">
        <v>6221</v>
      </c>
      <c r="G3816" s="11" t="s">
        <v>1016</v>
      </c>
      <c r="H3816" s="11" t="s">
        <v>904</v>
      </c>
      <c r="I3816" s="11" t="s">
        <v>905</v>
      </c>
      <c r="J3816" s="11" t="s">
        <v>942</v>
      </c>
      <c r="K3816" s="11" t="s">
        <v>907</v>
      </c>
      <c r="L3816" s="11" t="s">
        <v>924</v>
      </c>
      <c r="M3816" s="11" t="s">
        <v>297</v>
      </c>
      <c r="N3816" s="11">
        <v>1977</v>
      </c>
      <c r="O3816" s="11" t="s">
        <v>1920</v>
      </c>
      <c r="P3816" s="11" t="s">
        <v>2550</v>
      </c>
      <c r="R3816" s="29"/>
    </row>
    <row r="3817" spans="1:18" s="11" customFormat="1" ht="12.95" customHeight="1" x14ac:dyDescent="0.2">
      <c r="B3817" s="11" t="s">
        <v>902</v>
      </c>
      <c r="C3817" s="144" t="s">
        <v>1014</v>
      </c>
      <c r="D3817" s="144" t="s">
        <v>903</v>
      </c>
      <c r="E3817" s="11" t="s">
        <v>1015</v>
      </c>
      <c r="F3817" s="11">
        <v>6221</v>
      </c>
      <c r="G3817" s="11" t="s">
        <v>1016</v>
      </c>
      <c r="H3817" s="11" t="s">
        <v>904</v>
      </c>
      <c r="I3817" s="11" t="s">
        <v>936</v>
      </c>
      <c r="J3817" s="11" t="s">
        <v>912</v>
      </c>
      <c r="K3817" s="11" t="s">
        <v>937</v>
      </c>
      <c r="L3817" s="11" t="s">
        <v>943</v>
      </c>
      <c r="M3817" s="11" t="s">
        <v>1362</v>
      </c>
      <c r="N3817" s="11">
        <v>1955</v>
      </c>
      <c r="O3817" s="11" t="s">
        <v>1949</v>
      </c>
    </row>
    <row r="3818" spans="1:18" s="11" customFormat="1" ht="12.95" customHeight="1" x14ac:dyDescent="0.2">
      <c r="B3818" s="11" t="s">
        <v>902</v>
      </c>
      <c r="C3818" s="144" t="s">
        <v>1014</v>
      </c>
      <c r="D3818" s="144" t="s">
        <v>903</v>
      </c>
      <c r="E3818" s="11" t="s">
        <v>1015</v>
      </c>
      <c r="F3818" s="11">
        <v>6221</v>
      </c>
      <c r="G3818" s="11" t="s">
        <v>1016</v>
      </c>
      <c r="H3818" s="11" t="s">
        <v>904</v>
      </c>
      <c r="I3818" s="11" t="s">
        <v>936</v>
      </c>
      <c r="J3818" s="11" t="s">
        <v>912</v>
      </c>
      <c r="K3818" s="11" t="s">
        <v>937</v>
      </c>
      <c r="L3818" s="11" t="s">
        <v>943</v>
      </c>
      <c r="M3818" s="11" t="s">
        <v>1362</v>
      </c>
      <c r="N3818" s="11">
        <v>1955</v>
      </c>
      <c r="O3818" s="11" t="s">
        <v>1949</v>
      </c>
      <c r="R3818" s="29"/>
    </row>
    <row r="3819" spans="1:18" s="11" customFormat="1" ht="12.95" customHeight="1" x14ac:dyDescent="0.2">
      <c r="B3819" s="11" t="s">
        <v>902</v>
      </c>
      <c r="C3819" s="144" t="s">
        <v>1014</v>
      </c>
      <c r="D3819" s="144" t="s">
        <v>903</v>
      </c>
      <c r="E3819" s="11" t="s">
        <v>1015</v>
      </c>
      <c r="F3819" s="11">
        <v>6221</v>
      </c>
      <c r="G3819" s="11" t="s">
        <v>1016</v>
      </c>
      <c r="H3819" s="11" t="s">
        <v>904</v>
      </c>
      <c r="I3819" s="11" t="s">
        <v>936</v>
      </c>
      <c r="J3819" s="11" t="s">
        <v>921</v>
      </c>
      <c r="K3819" s="11" t="s">
        <v>937</v>
      </c>
      <c r="L3819" s="11" t="s">
        <v>943</v>
      </c>
      <c r="M3819" s="11" t="s">
        <v>298</v>
      </c>
      <c r="N3819" s="11">
        <v>1970</v>
      </c>
      <c r="O3819" s="11" t="s">
        <v>1949</v>
      </c>
      <c r="P3819" s="11" t="s">
        <v>2554</v>
      </c>
      <c r="R3819" s="29"/>
    </row>
    <row r="3820" spans="1:18" s="11" customFormat="1" ht="14.1" customHeight="1" x14ac:dyDescent="0.2">
      <c r="B3820" s="11" t="s">
        <v>902</v>
      </c>
      <c r="C3820" s="144" t="s">
        <v>1014</v>
      </c>
      <c r="D3820" s="144" t="s">
        <v>903</v>
      </c>
      <c r="E3820" s="11" t="s">
        <v>1015</v>
      </c>
      <c r="F3820" s="11">
        <v>6221</v>
      </c>
      <c r="G3820" s="11" t="s">
        <v>1016</v>
      </c>
      <c r="H3820" s="11" t="s">
        <v>904</v>
      </c>
      <c r="I3820" s="11" t="s">
        <v>936</v>
      </c>
      <c r="J3820" s="11" t="s">
        <v>921</v>
      </c>
      <c r="K3820" s="11" t="s">
        <v>937</v>
      </c>
      <c r="L3820" s="11" t="s">
        <v>943</v>
      </c>
      <c r="M3820" s="11" t="s">
        <v>298</v>
      </c>
      <c r="N3820" s="11">
        <v>1970</v>
      </c>
      <c r="O3820" s="11" t="s">
        <v>1949</v>
      </c>
      <c r="P3820" s="11" t="s">
        <v>2549</v>
      </c>
    </row>
    <row r="3821" spans="1:18" s="11" customFormat="1" ht="12.95" customHeight="1" x14ac:dyDescent="0.2">
      <c r="B3821" s="11" t="s">
        <v>902</v>
      </c>
      <c r="C3821" s="144" t="s">
        <v>1014</v>
      </c>
      <c r="D3821" s="144" t="s">
        <v>903</v>
      </c>
      <c r="E3821" s="11" t="s">
        <v>1015</v>
      </c>
      <c r="F3821" s="11">
        <v>6221</v>
      </c>
      <c r="G3821" s="11" t="s">
        <v>1016</v>
      </c>
      <c r="H3821" s="11" t="s">
        <v>904</v>
      </c>
      <c r="I3821" s="11" t="s">
        <v>905</v>
      </c>
      <c r="J3821" s="11" t="s">
        <v>942</v>
      </c>
      <c r="K3821" s="11" t="s">
        <v>907</v>
      </c>
      <c r="L3821" s="11" t="s">
        <v>924</v>
      </c>
      <c r="M3821" s="11" t="s">
        <v>297</v>
      </c>
      <c r="N3821" s="11">
        <v>1977</v>
      </c>
      <c r="O3821" s="11" t="s">
        <v>1920</v>
      </c>
      <c r="P3821" s="11">
        <v>1</v>
      </c>
      <c r="R3821" s="29"/>
    </row>
    <row r="3822" spans="1:18" s="11" customFormat="1" ht="12.95" customHeight="1" x14ac:dyDescent="0.2">
      <c r="B3822" s="11" t="s">
        <v>902</v>
      </c>
      <c r="C3822" s="144" t="s">
        <v>1014</v>
      </c>
      <c r="D3822" s="144" t="s">
        <v>903</v>
      </c>
      <c r="E3822" s="11" t="s">
        <v>1015</v>
      </c>
      <c r="F3822" s="11">
        <v>6221</v>
      </c>
      <c r="G3822" s="11" t="s">
        <v>1016</v>
      </c>
      <c r="H3822" s="11" t="s">
        <v>904</v>
      </c>
      <c r="I3822" s="11" t="s">
        <v>936</v>
      </c>
      <c r="J3822" s="11" t="s">
        <v>921</v>
      </c>
      <c r="K3822" s="11" t="s">
        <v>937</v>
      </c>
      <c r="L3822" s="11" t="s">
        <v>943</v>
      </c>
      <c r="M3822" s="11" t="s">
        <v>298</v>
      </c>
      <c r="N3822" s="11">
        <v>1970</v>
      </c>
      <c r="O3822" s="11" t="s">
        <v>1031</v>
      </c>
      <c r="R3822" s="29"/>
    </row>
    <row r="3823" spans="1:18" s="11" customFormat="1" ht="12.95" customHeight="1" x14ac:dyDescent="0.2">
      <c r="A3823" s="173">
        <v>62</v>
      </c>
      <c r="B3823" s="173" t="s">
        <v>902</v>
      </c>
      <c r="C3823" s="205" t="s">
        <v>1759</v>
      </c>
      <c r="D3823" s="205" t="s">
        <v>1760</v>
      </c>
      <c r="E3823" s="173" t="s">
        <v>1761</v>
      </c>
      <c r="F3823" s="173">
        <v>5263</v>
      </c>
      <c r="G3823" s="173" t="s">
        <v>1762</v>
      </c>
      <c r="H3823" s="171" t="s">
        <v>904</v>
      </c>
      <c r="I3823" s="173" t="s">
        <v>905</v>
      </c>
      <c r="J3823" s="173" t="s">
        <v>942</v>
      </c>
      <c r="K3823" s="171" t="s">
        <v>907</v>
      </c>
      <c r="L3823" s="173" t="s">
        <v>1331</v>
      </c>
      <c r="M3823" s="173" t="s">
        <v>2985</v>
      </c>
      <c r="N3823" s="173">
        <v>1975</v>
      </c>
      <c r="O3823" s="173" t="s">
        <v>2733</v>
      </c>
      <c r="P3823" s="214" t="s">
        <v>2916</v>
      </c>
      <c r="Q3823" s="171"/>
      <c r="R3823" s="29"/>
    </row>
    <row r="3824" spans="1:18" s="11" customFormat="1" ht="12.95" customHeight="1" x14ac:dyDescent="0.2">
      <c r="B3824" s="11" t="s">
        <v>902</v>
      </c>
      <c r="C3824" s="144" t="s">
        <v>1759</v>
      </c>
      <c r="D3824" s="144" t="s">
        <v>1760</v>
      </c>
      <c r="E3824" s="11" t="s">
        <v>1761</v>
      </c>
      <c r="F3824" s="11">
        <v>5263</v>
      </c>
      <c r="G3824" s="11" t="s">
        <v>1762</v>
      </c>
      <c r="H3824" s="29" t="s">
        <v>904</v>
      </c>
      <c r="I3824" s="11" t="s">
        <v>905</v>
      </c>
      <c r="J3824" s="11" t="s">
        <v>942</v>
      </c>
      <c r="K3824" s="29" t="s">
        <v>907</v>
      </c>
      <c r="L3824" s="11" t="s">
        <v>709</v>
      </c>
      <c r="M3824" s="11" t="s">
        <v>2569</v>
      </c>
      <c r="N3824" s="11">
        <v>1975</v>
      </c>
      <c r="O3824" s="11" t="s">
        <v>1031</v>
      </c>
      <c r="P3824" s="29"/>
      <c r="Q3824" s="29"/>
      <c r="R3824" s="29"/>
    </row>
    <row r="3825" spans="1:18" s="11" customFormat="1" ht="12.95" customHeight="1" x14ac:dyDescent="0.2">
      <c r="B3825" s="11" t="s">
        <v>902</v>
      </c>
      <c r="C3825" s="144" t="s">
        <v>1759</v>
      </c>
      <c r="D3825" s="144" t="s">
        <v>1760</v>
      </c>
      <c r="E3825" s="11" t="s">
        <v>1761</v>
      </c>
      <c r="F3825" s="11">
        <v>5263</v>
      </c>
      <c r="G3825" s="11" t="s">
        <v>1762</v>
      </c>
      <c r="H3825" s="29" t="s">
        <v>904</v>
      </c>
      <c r="I3825" s="11" t="s">
        <v>905</v>
      </c>
      <c r="J3825" s="11" t="s">
        <v>921</v>
      </c>
      <c r="K3825" s="29" t="s">
        <v>907</v>
      </c>
      <c r="L3825" s="11" t="s">
        <v>2418</v>
      </c>
      <c r="M3825" s="11" t="s">
        <v>2439</v>
      </c>
      <c r="N3825" s="11">
        <v>1970</v>
      </c>
      <c r="O3825" s="11" t="s">
        <v>1764</v>
      </c>
      <c r="P3825" s="29" t="s">
        <v>2431</v>
      </c>
      <c r="Q3825" s="29"/>
      <c r="R3825" s="29"/>
    </row>
    <row r="3826" spans="1:18" s="11" customFormat="1" ht="12.95" customHeight="1" x14ac:dyDescent="0.2">
      <c r="B3826" s="11" t="s">
        <v>902</v>
      </c>
      <c r="C3826" s="144" t="s">
        <v>1759</v>
      </c>
      <c r="D3826" s="144" t="s">
        <v>1760</v>
      </c>
      <c r="E3826" s="11" t="s">
        <v>1761</v>
      </c>
      <c r="F3826" s="11">
        <v>5263</v>
      </c>
      <c r="G3826" s="11" t="s">
        <v>1762</v>
      </c>
      <c r="H3826" s="29" t="s">
        <v>904</v>
      </c>
      <c r="I3826" s="11" t="s">
        <v>936</v>
      </c>
      <c r="J3826" s="11" t="s">
        <v>942</v>
      </c>
      <c r="K3826" s="29" t="s">
        <v>937</v>
      </c>
      <c r="L3826" s="11" t="s">
        <v>958</v>
      </c>
      <c r="M3826" s="11" t="s">
        <v>1763</v>
      </c>
      <c r="N3826" s="11">
        <v>1980</v>
      </c>
      <c r="O3826" s="11" t="s">
        <v>1031</v>
      </c>
      <c r="P3826" s="29"/>
      <c r="Q3826" s="29"/>
      <c r="R3826" s="29"/>
    </row>
    <row r="3827" spans="1:18" s="11" customFormat="1" ht="12.95" customHeight="1" x14ac:dyDescent="0.2">
      <c r="B3827" s="11" t="s">
        <v>902</v>
      </c>
      <c r="C3827" s="144" t="s">
        <v>1759</v>
      </c>
      <c r="D3827" s="144" t="s">
        <v>1760</v>
      </c>
      <c r="E3827" s="11" t="s">
        <v>1761</v>
      </c>
      <c r="F3827" s="11">
        <v>5263</v>
      </c>
      <c r="G3827" s="11" t="s">
        <v>1762</v>
      </c>
      <c r="H3827" s="29" t="s">
        <v>904</v>
      </c>
      <c r="I3827" s="11" t="s">
        <v>936</v>
      </c>
      <c r="J3827" s="11" t="s">
        <v>942</v>
      </c>
      <c r="K3827" s="29" t="s">
        <v>937</v>
      </c>
      <c r="L3827" s="11" t="s">
        <v>958</v>
      </c>
      <c r="M3827" s="11" t="s">
        <v>1763</v>
      </c>
      <c r="N3827" s="11">
        <v>1980</v>
      </c>
      <c r="O3827" s="11" t="s">
        <v>1031</v>
      </c>
      <c r="P3827" s="29"/>
      <c r="Q3827" s="29"/>
      <c r="R3827" s="29"/>
    </row>
    <row r="3828" spans="1:18" s="11" customFormat="1" ht="12.95" customHeight="1" x14ac:dyDescent="0.2">
      <c r="B3828" s="11" t="s">
        <v>902</v>
      </c>
      <c r="C3828" s="144" t="s">
        <v>1759</v>
      </c>
      <c r="D3828" s="144" t="s">
        <v>1760</v>
      </c>
      <c r="E3828" s="11" t="s">
        <v>1761</v>
      </c>
      <c r="F3828" s="11">
        <v>5263</v>
      </c>
      <c r="G3828" s="11" t="s">
        <v>1762</v>
      </c>
      <c r="H3828" s="29" t="s">
        <v>904</v>
      </c>
      <c r="I3828" s="11" t="s">
        <v>936</v>
      </c>
      <c r="J3828" s="11" t="s">
        <v>942</v>
      </c>
      <c r="K3828" s="29" t="s">
        <v>937</v>
      </c>
      <c r="L3828" s="11" t="s">
        <v>958</v>
      </c>
      <c r="M3828" s="11" t="s">
        <v>1763</v>
      </c>
      <c r="N3828" s="11">
        <v>1980</v>
      </c>
      <c r="O3828" s="11" t="s">
        <v>1031</v>
      </c>
      <c r="P3828" s="29"/>
      <c r="Q3828" s="29"/>
      <c r="R3828" s="29"/>
    </row>
    <row r="3829" spans="1:18" s="11" customFormat="1" ht="12.95" customHeight="1" x14ac:dyDescent="0.2">
      <c r="B3829" s="11" t="s">
        <v>902</v>
      </c>
      <c r="C3829" s="144" t="s">
        <v>1759</v>
      </c>
      <c r="D3829" s="144" t="s">
        <v>1760</v>
      </c>
      <c r="E3829" s="11" t="s">
        <v>1761</v>
      </c>
      <c r="F3829" s="11">
        <v>5263</v>
      </c>
      <c r="G3829" s="11" t="s">
        <v>1762</v>
      </c>
      <c r="H3829" s="29" t="s">
        <v>904</v>
      </c>
      <c r="I3829" s="11" t="s">
        <v>936</v>
      </c>
      <c r="J3829" s="11" t="s">
        <v>942</v>
      </c>
      <c r="K3829" s="29" t="s">
        <v>937</v>
      </c>
      <c r="L3829" s="11" t="s">
        <v>958</v>
      </c>
      <c r="M3829" s="11" t="s">
        <v>1763</v>
      </c>
      <c r="N3829" s="11">
        <v>1980</v>
      </c>
      <c r="O3829" s="11" t="s">
        <v>1764</v>
      </c>
      <c r="P3829" s="29"/>
      <c r="Q3829" s="29"/>
      <c r="R3829" s="29"/>
    </row>
    <row r="3830" spans="1:18" s="11" customFormat="1" ht="12.95" customHeight="1" x14ac:dyDescent="0.2">
      <c r="B3830" s="11" t="s">
        <v>902</v>
      </c>
      <c r="C3830" s="144" t="s">
        <v>1759</v>
      </c>
      <c r="D3830" s="144" t="s">
        <v>1760</v>
      </c>
      <c r="E3830" s="11" t="s">
        <v>1761</v>
      </c>
      <c r="F3830" s="11">
        <v>5263</v>
      </c>
      <c r="G3830" s="11" t="s">
        <v>1762</v>
      </c>
      <c r="H3830" s="29" t="s">
        <v>904</v>
      </c>
      <c r="I3830" s="11" t="s">
        <v>936</v>
      </c>
      <c r="J3830" s="11" t="s">
        <v>942</v>
      </c>
      <c r="K3830" s="29" t="s">
        <v>937</v>
      </c>
      <c r="L3830" s="11" t="s">
        <v>958</v>
      </c>
      <c r="M3830" s="11" t="s">
        <v>1763</v>
      </c>
      <c r="N3830" s="11">
        <v>1980</v>
      </c>
      <c r="O3830" s="11" t="s">
        <v>1031</v>
      </c>
      <c r="P3830" s="29"/>
      <c r="Q3830" s="29"/>
      <c r="R3830" s="29"/>
    </row>
    <row r="3831" spans="1:18" s="11" customFormat="1" ht="12.95" customHeight="1" x14ac:dyDescent="0.2">
      <c r="B3831" s="11" t="s">
        <v>902</v>
      </c>
      <c r="C3831" s="144" t="s">
        <v>1759</v>
      </c>
      <c r="D3831" s="144" t="s">
        <v>1760</v>
      </c>
      <c r="E3831" s="11" t="s">
        <v>1761</v>
      </c>
      <c r="F3831" s="11">
        <v>5263</v>
      </c>
      <c r="G3831" s="11" t="s">
        <v>1762</v>
      </c>
      <c r="H3831" s="29" t="s">
        <v>904</v>
      </c>
      <c r="I3831" s="11" t="s">
        <v>936</v>
      </c>
      <c r="J3831" s="11" t="s">
        <v>942</v>
      </c>
      <c r="K3831" s="29" t="s">
        <v>937</v>
      </c>
      <c r="L3831" s="11" t="s">
        <v>958</v>
      </c>
      <c r="M3831" s="11" t="s">
        <v>1763</v>
      </c>
      <c r="N3831" s="11">
        <v>1980</v>
      </c>
      <c r="O3831" s="11" t="s">
        <v>1031</v>
      </c>
      <c r="P3831" s="29"/>
      <c r="Q3831" s="29"/>
      <c r="R3831" s="29"/>
    </row>
    <row r="3832" spans="1:18" s="11" customFormat="1" ht="12.95" customHeight="1" x14ac:dyDescent="0.2">
      <c r="B3832" s="11" t="s">
        <v>902</v>
      </c>
      <c r="C3832" s="144" t="s">
        <v>1759</v>
      </c>
      <c r="D3832" s="144" t="s">
        <v>1760</v>
      </c>
      <c r="E3832" s="11" t="s">
        <v>1761</v>
      </c>
      <c r="F3832" s="11">
        <v>5263</v>
      </c>
      <c r="G3832" s="11" t="s">
        <v>1762</v>
      </c>
      <c r="H3832" s="29" t="s">
        <v>904</v>
      </c>
      <c r="I3832" s="11" t="s">
        <v>936</v>
      </c>
      <c r="J3832" s="11" t="s">
        <v>942</v>
      </c>
      <c r="K3832" s="29" t="s">
        <v>937</v>
      </c>
      <c r="L3832" s="11" t="s">
        <v>958</v>
      </c>
      <c r="M3832" s="11" t="s">
        <v>1763</v>
      </c>
      <c r="N3832" s="11">
        <v>1980</v>
      </c>
      <c r="O3832" s="11" t="s">
        <v>1031</v>
      </c>
      <c r="P3832" s="29"/>
      <c r="Q3832" s="29"/>
      <c r="R3832" s="29"/>
    </row>
    <row r="3833" spans="1:18" s="11" customFormat="1" ht="12.95" customHeight="1" x14ac:dyDescent="0.2">
      <c r="B3833" s="11" t="s">
        <v>902</v>
      </c>
      <c r="C3833" s="144" t="s">
        <v>1759</v>
      </c>
      <c r="D3833" s="144" t="s">
        <v>1760</v>
      </c>
      <c r="E3833" s="11" t="s">
        <v>1761</v>
      </c>
      <c r="F3833" s="11">
        <v>5263</v>
      </c>
      <c r="G3833" s="11" t="s">
        <v>1762</v>
      </c>
      <c r="H3833" s="29" t="s">
        <v>904</v>
      </c>
      <c r="I3833" s="11" t="s">
        <v>905</v>
      </c>
      <c r="J3833" s="11" t="s">
        <v>921</v>
      </c>
      <c r="K3833" s="29" t="s">
        <v>907</v>
      </c>
      <c r="L3833" s="11" t="s">
        <v>2418</v>
      </c>
      <c r="M3833" s="11" t="s">
        <v>2439</v>
      </c>
      <c r="N3833" s="11">
        <v>1970</v>
      </c>
      <c r="O3833" s="11" t="s">
        <v>1764</v>
      </c>
      <c r="P3833" s="29" t="s">
        <v>2546</v>
      </c>
      <c r="Q3833" s="29"/>
    </row>
    <row r="3834" spans="1:18" s="11" customFormat="1" ht="12.95" customHeight="1" x14ac:dyDescent="0.2">
      <c r="B3834" s="11" t="s">
        <v>902</v>
      </c>
      <c r="C3834" s="144" t="s">
        <v>1759</v>
      </c>
      <c r="D3834" s="144" t="s">
        <v>1760</v>
      </c>
      <c r="E3834" s="11" t="s">
        <v>1761</v>
      </c>
      <c r="F3834" s="11">
        <v>5263</v>
      </c>
      <c r="G3834" s="11" t="s">
        <v>1762</v>
      </c>
      <c r="H3834" s="29" t="s">
        <v>904</v>
      </c>
      <c r="I3834" s="11" t="s">
        <v>905</v>
      </c>
      <c r="J3834" s="11" t="s">
        <v>942</v>
      </c>
      <c r="K3834" s="29" t="s">
        <v>907</v>
      </c>
      <c r="L3834" s="11" t="s">
        <v>709</v>
      </c>
      <c r="M3834" s="11" t="s">
        <v>2569</v>
      </c>
      <c r="N3834" s="11">
        <v>1975</v>
      </c>
      <c r="O3834" s="11" t="s">
        <v>1031</v>
      </c>
      <c r="P3834" s="11" t="s">
        <v>2571</v>
      </c>
    </row>
    <row r="3835" spans="1:18" s="11" customFormat="1" ht="12.95" customHeight="1" x14ac:dyDescent="0.2">
      <c r="B3835" s="11" t="s">
        <v>902</v>
      </c>
      <c r="C3835" s="144" t="s">
        <v>1759</v>
      </c>
      <c r="D3835" s="144" t="s">
        <v>1760</v>
      </c>
      <c r="E3835" s="11" t="s">
        <v>1761</v>
      </c>
      <c r="F3835" s="11">
        <v>5263</v>
      </c>
      <c r="G3835" s="11" t="s">
        <v>1762</v>
      </c>
      <c r="H3835" s="29" t="s">
        <v>904</v>
      </c>
      <c r="I3835" s="11" t="s">
        <v>905</v>
      </c>
      <c r="J3835" s="11" t="s">
        <v>942</v>
      </c>
      <c r="K3835" s="29" t="s">
        <v>907</v>
      </c>
      <c r="L3835" s="11" t="s">
        <v>709</v>
      </c>
      <c r="M3835" s="11" t="s">
        <v>2569</v>
      </c>
      <c r="N3835" s="11">
        <v>1975</v>
      </c>
      <c r="O3835" s="11" t="s">
        <v>1031</v>
      </c>
      <c r="P3835" s="11" t="s">
        <v>2571</v>
      </c>
      <c r="R3835" s="29"/>
    </row>
    <row r="3836" spans="1:18" s="11" customFormat="1" ht="12.95" customHeight="1" x14ac:dyDescent="0.2">
      <c r="B3836" s="11" t="s">
        <v>902</v>
      </c>
      <c r="C3836" s="144" t="s">
        <v>1759</v>
      </c>
      <c r="D3836" s="144" t="s">
        <v>1760</v>
      </c>
      <c r="E3836" s="11" t="s">
        <v>1761</v>
      </c>
      <c r="F3836" s="11">
        <v>5263</v>
      </c>
      <c r="G3836" s="11" t="s">
        <v>1762</v>
      </c>
      <c r="H3836" s="29" t="s">
        <v>904</v>
      </c>
      <c r="I3836" s="11" t="s">
        <v>905</v>
      </c>
      <c r="J3836" s="11" t="s">
        <v>942</v>
      </c>
      <c r="K3836" s="29" t="s">
        <v>907</v>
      </c>
      <c r="L3836" s="11" t="s">
        <v>709</v>
      </c>
      <c r="M3836" s="11" t="s">
        <v>2569</v>
      </c>
      <c r="N3836" s="11">
        <v>1975</v>
      </c>
      <c r="O3836" s="11" t="s">
        <v>1031</v>
      </c>
      <c r="P3836" s="29" t="s">
        <v>2709</v>
      </c>
      <c r="Q3836" s="29"/>
      <c r="R3836" s="29"/>
    </row>
    <row r="3837" spans="1:18" s="11" customFormat="1" ht="14.1" customHeight="1" x14ac:dyDescent="0.2">
      <c r="B3837" s="11" t="s">
        <v>902</v>
      </c>
      <c r="C3837" s="144" t="s">
        <v>1759</v>
      </c>
      <c r="D3837" s="144" t="s">
        <v>1760</v>
      </c>
      <c r="E3837" s="11" t="s">
        <v>1761</v>
      </c>
      <c r="F3837" s="11">
        <v>5263</v>
      </c>
      <c r="G3837" s="11" t="s">
        <v>1762</v>
      </c>
      <c r="H3837" s="29" t="s">
        <v>904</v>
      </c>
      <c r="I3837" s="11" t="s">
        <v>905</v>
      </c>
      <c r="J3837" s="11" t="s">
        <v>942</v>
      </c>
      <c r="K3837" s="29" t="s">
        <v>907</v>
      </c>
      <c r="L3837" s="11" t="s">
        <v>709</v>
      </c>
      <c r="M3837" s="11" t="s">
        <v>2569</v>
      </c>
      <c r="N3837" s="11">
        <v>1975</v>
      </c>
      <c r="O3837" s="11" t="s">
        <v>2733</v>
      </c>
      <c r="P3837" s="155" t="s">
        <v>2822</v>
      </c>
      <c r="Q3837" s="29"/>
      <c r="R3837" s="29"/>
    </row>
    <row r="3838" spans="1:18" s="11" customFormat="1" ht="12.95" customHeight="1" x14ac:dyDescent="0.2">
      <c r="B3838" s="11" t="s">
        <v>902</v>
      </c>
      <c r="C3838" s="144" t="s">
        <v>1759</v>
      </c>
      <c r="D3838" s="144" t="s">
        <v>1760</v>
      </c>
      <c r="E3838" s="11" t="s">
        <v>1761</v>
      </c>
      <c r="F3838" s="11">
        <v>5263</v>
      </c>
      <c r="G3838" s="11" t="s">
        <v>1762</v>
      </c>
      <c r="H3838" s="29" t="s">
        <v>904</v>
      </c>
      <c r="I3838" s="11" t="s">
        <v>905</v>
      </c>
      <c r="J3838" s="11" t="s">
        <v>942</v>
      </c>
      <c r="K3838" s="29" t="s">
        <v>907</v>
      </c>
      <c r="L3838" s="11" t="s">
        <v>709</v>
      </c>
      <c r="M3838" s="11" t="s">
        <v>2569</v>
      </c>
      <c r="N3838" s="11">
        <v>1975</v>
      </c>
      <c r="O3838" s="11" t="s">
        <v>2733</v>
      </c>
      <c r="P3838" s="11" t="s">
        <v>2868</v>
      </c>
      <c r="Q3838" s="29"/>
      <c r="R3838" s="29"/>
    </row>
    <row r="3839" spans="1:18" s="11" customFormat="1" ht="12.95" customHeight="1" x14ac:dyDescent="0.2">
      <c r="A3839" s="29">
        <v>50</v>
      </c>
      <c r="B3839" s="29" t="s">
        <v>902</v>
      </c>
      <c r="C3839" s="30" t="s">
        <v>1759</v>
      </c>
      <c r="D3839" s="30" t="s">
        <v>1760</v>
      </c>
      <c r="E3839" s="29" t="s">
        <v>1761</v>
      </c>
      <c r="F3839" s="29">
        <v>5263</v>
      </c>
      <c r="G3839" s="29" t="s">
        <v>3117</v>
      </c>
      <c r="H3839" s="29" t="s">
        <v>904</v>
      </c>
      <c r="I3839" s="29" t="s">
        <v>905</v>
      </c>
      <c r="J3839" s="29" t="s">
        <v>942</v>
      </c>
      <c r="K3839" s="29" t="s">
        <v>907</v>
      </c>
      <c r="L3839" s="29" t="s">
        <v>1331</v>
      </c>
      <c r="M3839" s="29" t="s">
        <v>425</v>
      </c>
      <c r="N3839" s="29">
        <v>1975</v>
      </c>
      <c r="O3839" s="29" t="s">
        <v>2733</v>
      </c>
      <c r="P3839" s="29" t="s">
        <v>3119</v>
      </c>
      <c r="Q3839" s="29"/>
      <c r="R3839" s="29"/>
    </row>
    <row r="3840" spans="1:18" s="11" customFormat="1" ht="12.95" customHeight="1" x14ac:dyDescent="0.2">
      <c r="B3840" s="29" t="s">
        <v>902</v>
      </c>
      <c r="C3840" s="30" t="s">
        <v>2696</v>
      </c>
      <c r="D3840" s="30" t="s">
        <v>230</v>
      </c>
      <c r="E3840" s="29" t="s">
        <v>2697</v>
      </c>
      <c r="F3840" s="29">
        <v>5270</v>
      </c>
      <c r="G3840" s="29" t="s">
        <v>2698</v>
      </c>
      <c r="H3840" s="29" t="s">
        <v>904</v>
      </c>
      <c r="I3840" s="29" t="s">
        <v>905</v>
      </c>
      <c r="J3840" s="29" t="s">
        <v>921</v>
      </c>
      <c r="K3840" s="29" t="s">
        <v>907</v>
      </c>
      <c r="L3840" s="29" t="s">
        <v>974</v>
      </c>
      <c r="M3840" s="29">
        <v>750</v>
      </c>
      <c r="N3840" s="29">
        <v>1966</v>
      </c>
      <c r="O3840" s="29" t="s">
        <v>1031</v>
      </c>
      <c r="P3840" s="29" t="s">
        <v>2709</v>
      </c>
      <c r="Q3840" s="29"/>
      <c r="R3840" s="29"/>
    </row>
    <row r="3841" spans="2:18" s="11" customFormat="1" ht="12" customHeight="1" x14ac:dyDescent="0.2">
      <c r="B3841" s="29" t="s">
        <v>902</v>
      </c>
      <c r="C3841" s="30" t="s">
        <v>2696</v>
      </c>
      <c r="D3841" s="30" t="s">
        <v>230</v>
      </c>
      <c r="E3841" s="29" t="s">
        <v>2697</v>
      </c>
      <c r="F3841" s="29">
        <v>5270</v>
      </c>
      <c r="G3841" s="29" t="s">
        <v>0</v>
      </c>
      <c r="H3841" s="29" t="s">
        <v>904</v>
      </c>
      <c r="I3841" s="29" t="s">
        <v>905</v>
      </c>
      <c r="J3841" s="29" t="s">
        <v>921</v>
      </c>
      <c r="K3841" s="29" t="s">
        <v>907</v>
      </c>
      <c r="L3841" s="29" t="s">
        <v>974</v>
      </c>
      <c r="M3841" s="29">
        <v>750</v>
      </c>
      <c r="N3841" s="29">
        <v>1966</v>
      </c>
      <c r="O3841" s="29" t="s">
        <v>1031</v>
      </c>
      <c r="P3841" s="155" t="s">
        <v>2807</v>
      </c>
      <c r="Q3841" s="29"/>
      <c r="R3841" s="29"/>
    </row>
    <row r="3842" spans="2:18" s="11" customFormat="1" ht="12.95" customHeight="1" x14ac:dyDescent="0.2">
      <c r="B3842" s="29" t="s">
        <v>902</v>
      </c>
      <c r="C3842" s="30" t="s">
        <v>2696</v>
      </c>
      <c r="D3842" s="30" t="s">
        <v>230</v>
      </c>
      <c r="E3842" s="29" t="s">
        <v>2697</v>
      </c>
      <c r="F3842" s="29">
        <v>5270</v>
      </c>
      <c r="G3842" s="29" t="s">
        <v>0</v>
      </c>
      <c r="H3842" s="29" t="s">
        <v>904</v>
      </c>
      <c r="I3842" s="29" t="s">
        <v>905</v>
      </c>
      <c r="J3842" s="29" t="s">
        <v>921</v>
      </c>
      <c r="K3842" s="29" t="s">
        <v>907</v>
      </c>
      <c r="L3842" s="29" t="s">
        <v>974</v>
      </c>
      <c r="M3842" s="29">
        <v>750</v>
      </c>
      <c r="N3842" s="29">
        <v>1966</v>
      </c>
      <c r="O3842" s="29" t="s">
        <v>1031</v>
      </c>
      <c r="P3842" s="155" t="s">
        <v>2807</v>
      </c>
      <c r="Q3842" s="29"/>
      <c r="R3842" s="29"/>
    </row>
    <row r="3843" spans="2:18" s="11" customFormat="1" ht="12.95" customHeight="1" x14ac:dyDescent="0.2">
      <c r="B3843" s="29" t="s">
        <v>981</v>
      </c>
      <c r="C3843" s="30" t="s">
        <v>2470</v>
      </c>
      <c r="D3843" s="30" t="s">
        <v>1009</v>
      </c>
      <c r="E3843" s="29" t="s">
        <v>1737</v>
      </c>
      <c r="F3843" s="29">
        <v>6280</v>
      </c>
      <c r="G3843" s="29" t="s">
        <v>1021</v>
      </c>
      <c r="H3843" s="29" t="s">
        <v>904</v>
      </c>
      <c r="I3843" s="29" t="s">
        <v>905</v>
      </c>
      <c r="J3843" s="29" t="s">
        <v>942</v>
      </c>
      <c r="K3843" s="29" t="s">
        <v>907</v>
      </c>
      <c r="L3843" s="29" t="s">
        <v>952</v>
      </c>
      <c r="M3843" s="29" t="s">
        <v>2469</v>
      </c>
      <c r="N3843" s="29">
        <v>1980</v>
      </c>
      <c r="O3843" s="29" t="s">
        <v>979</v>
      </c>
      <c r="P3843" s="29" t="s">
        <v>2431</v>
      </c>
      <c r="Q3843" s="29"/>
    </row>
    <row r="3844" spans="2:18" s="11" customFormat="1" ht="12" customHeight="1" x14ac:dyDescent="0.2">
      <c r="B3844" s="29" t="s">
        <v>981</v>
      </c>
      <c r="C3844" s="30" t="s">
        <v>299</v>
      </c>
      <c r="D3844" s="30" t="s">
        <v>1181</v>
      </c>
      <c r="E3844" s="29" t="s">
        <v>300</v>
      </c>
      <c r="F3844" s="29">
        <v>9240</v>
      </c>
      <c r="G3844" s="29" t="s">
        <v>996</v>
      </c>
      <c r="H3844" s="29" t="s">
        <v>904</v>
      </c>
      <c r="I3844" s="29" t="s">
        <v>959</v>
      </c>
      <c r="J3844" s="29"/>
      <c r="K3844" s="29" t="s">
        <v>960</v>
      </c>
      <c r="L3844" s="29" t="s">
        <v>943</v>
      </c>
      <c r="M3844" s="29">
        <v>500</v>
      </c>
      <c r="N3844" s="29">
        <v>1970</v>
      </c>
      <c r="O3844" s="29" t="s">
        <v>1909</v>
      </c>
      <c r="P3844" s="29"/>
      <c r="Q3844" s="29"/>
      <c r="R3844" s="29"/>
    </row>
    <row r="3845" spans="2:18" s="11" customFormat="1" ht="12.95" customHeight="1" x14ac:dyDescent="0.2">
      <c r="B3845" s="29" t="s">
        <v>981</v>
      </c>
      <c r="C3845" s="30" t="s">
        <v>299</v>
      </c>
      <c r="D3845" s="30" t="s">
        <v>1181</v>
      </c>
      <c r="E3845" s="29" t="s">
        <v>300</v>
      </c>
      <c r="F3845" s="29">
        <v>9240</v>
      </c>
      <c r="G3845" s="29" t="s">
        <v>996</v>
      </c>
      <c r="H3845" s="29" t="s">
        <v>904</v>
      </c>
      <c r="I3845" s="29" t="s">
        <v>959</v>
      </c>
      <c r="J3845" s="29"/>
      <c r="K3845" s="29" t="s">
        <v>960</v>
      </c>
      <c r="L3845" s="29" t="s">
        <v>943</v>
      </c>
      <c r="M3845" s="29">
        <v>500</v>
      </c>
      <c r="N3845" s="29">
        <v>1970</v>
      </c>
      <c r="O3845" s="29" t="s">
        <v>1909</v>
      </c>
      <c r="P3845" s="29"/>
      <c r="Q3845" s="29"/>
      <c r="R3845" s="29"/>
    </row>
    <row r="3846" spans="2:18" s="11" customFormat="1" ht="12.95" customHeight="1" x14ac:dyDescent="0.2">
      <c r="B3846" s="29" t="s">
        <v>981</v>
      </c>
      <c r="C3846" s="30" t="s">
        <v>299</v>
      </c>
      <c r="D3846" s="30" t="s">
        <v>1181</v>
      </c>
      <c r="E3846" s="29" t="s">
        <v>300</v>
      </c>
      <c r="F3846" s="29">
        <v>9240</v>
      </c>
      <c r="G3846" s="29" t="s">
        <v>996</v>
      </c>
      <c r="H3846" s="29" t="s">
        <v>904</v>
      </c>
      <c r="I3846" s="29" t="s">
        <v>959</v>
      </c>
      <c r="J3846" s="29"/>
      <c r="K3846" s="29" t="s">
        <v>960</v>
      </c>
      <c r="L3846" s="29" t="s">
        <v>943</v>
      </c>
      <c r="M3846" s="29">
        <v>500</v>
      </c>
      <c r="N3846" s="29">
        <v>1970</v>
      </c>
      <c r="O3846" s="29" t="s">
        <v>1909</v>
      </c>
      <c r="P3846" s="29"/>
      <c r="Q3846" s="29"/>
      <c r="R3846" s="29"/>
    </row>
    <row r="3847" spans="2:18" s="11" customFormat="1" ht="12.95" customHeight="1" x14ac:dyDescent="0.2">
      <c r="B3847" s="29" t="s">
        <v>981</v>
      </c>
      <c r="C3847" s="30" t="s">
        <v>299</v>
      </c>
      <c r="D3847" s="30" t="s">
        <v>1181</v>
      </c>
      <c r="E3847" s="29" t="s">
        <v>300</v>
      </c>
      <c r="F3847" s="29">
        <v>9240</v>
      </c>
      <c r="G3847" s="29" t="s">
        <v>996</v>
      </c>
      <c r="H3847" s="29" t="s">
        <v>904</v>
      </c>
      <c r="I3847" s="29" t="s">
        <v>959</v>
      </c>
      <c r="J3847" s="29"/>
      <c r="K3847" s="29" t="s">
        <v>960</v>
      </c>
      <c r="L3847" s="29" t="s">
        <v>943</v>
      </c>
      <c r="M3847" s="29">
        <v>500</v>
      </c>
      <c r="N3847" s="29">
        <v>1970</v>
      </c>
      <c r="O3847" s="29" t="s">
        <v>1909</v>
      </c>
      <c r="P3847" s="29"/>
      <c r="Q3847" s="29"/>
      <c r="R3847" s="29"/>
    </row>
    <row r="3848" spans="2:18" s="11" customFormat="1" ht="12.95" customHeight="1" x14ac:dyDescent="0.2">
      <c r="B3848" s="11" t="s">
        <v>981</v>
      </c>
      <c r="C3848" s="144" t="s">
        <v>299</v>
      </c>
      <c r="D3848" s="144" t="s">
        <v>1181</v>
      </c>
      <c r="E3848" s="11" t="s">
        <v>300</v>
      </c>
      <c r="F3848" s="11">
        <v>9240</v>
      </c>
      <c r="G3848" s="11" t="s">
        <v>996</v>
      </c>
      <c r="H3848" s="11" t="s">
        <v>904</v>
      </c>
      <c r="I3848" s="11" t="s">
        <v>959</v>
      </c>
      <c r="K3848" s="11" t="s">
        <v>960</v>
      </c>
      <c r="L3848" s="11" t="s">
        <v>943</v>
      </c>
      <c r="M3848" s="11">
        <v>500</v>
      </c>
      <c r="N3848" s="11">
        <v>1970</v>
      </c>
      <c r="O3848" s="11" t="s">
        <v>1909</v>
      </c>
      <c r="R3848" s="29"/>
    </row>
    <row r="3849" spans="2:18" s="11" customFormat="1" ht="12.95" customHeight="1" x14ac:dyDescent="0.2">
      <c r="B3849" s="11" t="s">
        <v>981</v>
      </c>
      <c r="C3849" s="144" t="s">
        <v>299</v>
      </c>
      <c r="D3849" s="144" t="s">
        <v>1181</v>
      </c>
      <c r="E3849" s="11" t="s">
        <v>300</v>
      </c>
      <c r="F3849" s="11">
        <v>9240</v>
      </c>
      <c r="G3849" s="11" t="s">
        <v>996</v>
      </c>
      <c r="H3849" s="11" t="s">
        <v>904</v>
      </c>
      <c r="I3849" s="11" t="s">
        <v>959</v>
      </c>
      <c r="K3849" s="11" t="s">
        <v>960</v>
      </c>
      <c r="L3849" s="11" t="s">
        <v>943</v>
      </c>
      <c r="M3849" s="11">
        <v>500</v>
      </c>
      <c r="N3849" s="11">
        <v>1970</v>
      </c>
      <c r="O3849" s="11" t="s">
        <v>1909</v>
      </c>
      <c r="R3849" s="29"/>
    </row>
    <row r="3850" spans="2:18" s="11" customFormat="1" ht="12.95" customHeight="1" x14ac:dyDescent="0.2">
      <c r="B3850" s="29" t="s">
        <v>902</v>
      </c>
      <c r="C3850" s="30" t="s">
        <v>844</v>
      </c>
      <c r="D3850" s="30" t="s">
        <v>845</v>
      </c>
      <c r="E3850" s="29"/>
      <c r="F3850" s="29"/>
      <c r="G3850" s="29"/>
      <c r="H3850" s="29" t="s">
        <v>1127</v>
      </c>
      <c r="I3850" s="29" t="s">
        <v>905</v>
      </c>
      <c r="J3850" s="29" t="s">
        <v>942</v>
      </c>
      <c r="K3850" s="29" t="s">
        <v>907</v>
      </c>
      <c r="L3850" s="29" t="s">
        <v>944</v>
      </c>
      <c r="M3850" s="29">
        <v>1303</v>
      </c>
      <c r="N3850" s="29">
        <v>1975</v>
      </c>
      <c r="O3850" s="29" t="s">
        <v>819</v>
      </c>
      <c r="P3850" s="29"/>
      <c r="Q3850" s="29"/>
      <c r="R3850" s="29"/>
    </row>
    <row r="3851" spans="2:18" s="11" customFormat="1" ht="12.95" customHeight="1" x14ac:dyDescent="0.2">
      <c r="B3851" s="29" t="s">
        <v>902</v>
      </c>
      <c r="C3851" s="30" t="s">
        <v>844</v>
      </c>
      <c r="D3851" s="30" t="s">
        <v>845</v>
      </c>
      <c r="E3851" s="29"/>
      <c r="F3851" s="29">
        <v>10000</v>
      </c>
      <c r="G3851" s="29" t="s">
        <v>2025</v>
      </c>
      <c r="H3851" s="29" t="s">
        <v>1127</v>
      </c>
      <c r="I3851" s="29" t="s">
        <v>905</v>
      </c>
      <c r="J3851" s="29" t="s">
        <v>942</v>
      </c>
      <c r="K3851" s="29" t="s">
        <v>907</v>
      </c>
      <c r="L3851" s="29" t="s">
        <v>944</v>
      </c>
      <c r="M3851" s="29" t="s">
        <v>1463</v>
      </c>
      <c r="N3851" s="29">
        <v>1975</v>
      </c>
      <c r="O3851" s="29" t="s">
        <v>819</v>
      </c>
      <c r="P3851" s="29"/>
      <c r="Q3851" s="29"/>
      <c r="R3851" s="29"/>
    </row>
    <row r="3852" spans="2:18" s="11" customFormat="1" ht="12.95" customHeight="1" x14ac:dyDescent="0.2">
      <c r="B3852" s="29" t="s">
        <v>902</v>
      </c>
      <c r="C3852" s="30" t="s">
        <v>844</v>
      </c>
      <c r="D3852" s="30" t="s">
        <v>845</v>
      </c>
      <c r="E3852" s="29"/>
      <c r="F3852" s="29"/>
      <c r="G3852" s="29"/>
      <c r="H3852" s="29" t="s">
        <v>1127</v>
      </c>
      <c r="I3852" s="29" t="s">
        <v>905</v>
      </c>
      <c r="J3852" s="29" t="s">
        <v>942</v>
      </c>
      <c r="K3852" s="29" t="s">
        <v>907</v>
      </c>
      <c r="L3852" s="29" t="s">
        <v>944</v>
      </c>
      <c r="M3852" s="29">
        <v>1303</v>
      </c>
      <c r="N3852" s="29">
        <v>1975</v>
      </c>
      <c r="O3852" s="29" t="s">
        <v>819</v>
      </c>
      <c r="P3852" s="29"/>
      <c r="Q3852" s="29"/>
      <c r="R3852" s="29"/>
    </row>
    <row r="3853" spans="2:18" s="11" customFormat="1" ht="12.95" customHeight="1" x14ac:dyDescent="0.2">
      <c r="B3853" s="29" t="s">
        <v>902</v>
      </c>
      <c r="C3853" s="30" t="s">
        <v>844</v>
      </c>
      <c r="D3853" s="30" t="s">
        <v>845</v>
      </c>
      <c r="E3853" s="29"/>
      <c r="F3853" s="29">
        <v>10000</v>
      </c>
      <c r="G3853" s="29" t="s">
        <v>2025</v>
      </c>
      <c r="H3853" s="29" t="s">
        <v>1127</v>
      </c>
      <c r="I3853" s="29" t="s">
        <v>905</v>
      </c>
      <c r="J3853" s="29" t="s">
        <v>942</v>
      </c>
      <c r="K3853" s="29" t="s">
        <v>907</v>
      </c>
      <c r="L3853" s="29" t="s">
        <v>944</v>
      </c>
      <c r="M3853" s="29" t="s">
        <v>1463</v>
      </c>
      <c r="N3853" s="29">
        <v>1975</v>
      </c>
      <c r="O3853" s="29" t="s">
        <v>819</v>
      </c>
      <c r="P3853" s="29"/>
      <c r="Q3853" s="29"/>
      <c r="R3853" s="29"/>
    </row>
    <row r="3854" spans="2:18" s="11" customFormat="1" ht="12.95" customHeight="1" x14ac:dyDescent="0.2">
      <c r="B3854" s="29" t="s">
        <v>902</v>
      </c>
      <c r="C3854" s="30" t="s">
        <v>789</v>
      </c>
      <c r="D3854" s="30" t="s">
        <v>1338</v>
      </c>
      <c r="E3854" s="29" t="s">
        <v>790</v>
      </c>
      <c r="F3854" s="29">
        <v>1000</v>
      </c>
      <c r="G3854" s="29" t="s">
        <v>999</v>
      </c>
      <c r="H3854" s="29" t="s">
        <v>904</v>
      </c>
      <c r="I3854" s="29" t="s">
        <v>905</v>
      </c>
      <c r="J3854" s="29" t="s">
        <v>921</v>
      </c>
      <c r="K3854" s="29" t="s">
        <v>907</v>
      </c>
      <c r="L3854" s="29" t="s">
        <v>1685</v>
      </c>
      <c r="M3854" s="29" t="s">
        <v>791</v>
      </c>
      <c r="N3854" s="29">
        <v>1968</v>
      </c>
      <c r="O3854" s="29" t="s">
        <v>1011</v>
      </c>
      <c r="P3854" s="29"/>
      <c r="Q3854" s="29"/>
      <c r="R3854" s="29"/>
    </row>
    <row r="3855" spans="2:18" s="11" customFormat="1" ht="12.95" customHeight="1" x14ac:dyDescent="0.2">
      <c r="B3855" s="29" t="s">
        <v>902</v>
      </c>
      <c r="C3855" s="30" t="s">
        <v>789</v>
      </c>
      <c r="D3855" s="30" t="s">
        <v>1338</v>
      </c>
      <c r="E3855" s="29" t="s">
        <v>790</v>
      </c>
      <c r="F3855" s="29">
        <v>1000</v>
      </c>
      <c r="G3855" s="29" t="s">
        <v>999</v>
      </c>
      <c r="H3855" s="29" t="s">
        <v>904</v>
      </c>
      <c r="I3855" s="29" t="s">
        <v>905</v>
      </c>
      <c r="J3855" s="29" t="s">
        <v>921</v>
      </c>
      <c r="K3855" s="29" t="s">
        <v>907</v>
      </c>
      <c r="L3855" s="29" t="s">
        <v>359</v>
      </c>
      <c r="M3855" s="29" t="s">
        <v>791</v>
      </c>
      <c r="N3855" s="29">
        <v>1968</v>
      </c>
      <c r="O3855" s="29" t="s">
        <v>1011</v>
      </c>
      <c r="P3855" s="29"/>
      <c r="Q3855" s="29"/>
      <c r="R3855" s="29"/>
    </row>
    <row r="3856" spans="2:18" s="11" customFormat="1" ht="12.95" customHeight="1" x14ac:dyDescent="0.2">
      <c r="B3856" s="29" t="s">
        <v>902</v>
      </c>
      <c r="C3856" s="30" t="s">
        <v>301</v>
      </c>
      <c r="D3856" s="30" t="s">
        <v>955</v>
      </c>
      <c r="E3856" s="29" t="s">
        <v>302</v>
      </c>
      <c r="F3856" s="29">
        <v>2310</v>
      </c>
      <c r="G3856" s="29" t="s">
        <v>1942</v>
      </c>
      <c r="H3856" s="29" t="s">
        <v>904</v>
      </c>
      <c r="I3856" s="29" t="s">
        <v>905</v>
      </c>
      <c r="J3856" s="29" t="s">
        <v>921</v>
      </c>
      <c r="K3856" s="29" t="s">
        <v>907</v>
      </c>
      <c r="L3856" s="29" t="s">
        <v>923</v>
      </c>
      <c r="M3856" s="29">
        <v>115</v>
      </c>
      <c r="N3856" s="29">
        <v>1968</v>
      </c>
      <c r="O3856" s="29" t="s">
        <v>1940</v>
      </c>
      <c r="P3856" s="29"/>
      <c r="Q3856" s="29"/>
      <c r="R3856" s="29"/>
    </row>
    <row r="3857" spans="2:18" s="11" customFormat="1" ht="12.95" customHeight="1" x14ac:dyDescent="0.2">
      <c r="B3857" s="29" t="s">
        <v>902</v>
      </c>
      <c r="C3857" s="30" t="s">
        <v>301</v>
      </c>
      <c r="D3857" s="30" t="s">
        <v>955</v>
      </c>
      <c r="E3857" s="29" t="s">
        <v>302</v>
      </c>
      <c r="F3857" s="29">
        <v>2310</v>
      </c>
      <c r="G3857" s="29" t="s">
        <v>1942</v>
      </c>
      <c r="H3857" s="29" t="s">
        <v>904</v>
      </c>
      <c r="I3857" s="29" t="s">
        <v>905</v>
      </c>
      <c r="J3857" s="29" t="s">
        <v>921</v>
      </c>
      <c r="K3857" s="29" t="s">
        <v>907</v>
      </c>
      <c r="L3857" s="29" t="s">
        <v>923</v>
      </c>
      <c r="M3857" s="29">
        <v>115</v>
      </c>
      <c r="N3857" s="29">
        <v>1968</v>
      </c>
      <c r="O3857" s="29" t="s">
        <v>1940</v>
      </c>
      <c r="P3857" s="29"/>
      <c r="Q3857" s="29"/>
      <c r="R3857" s="29"/>
    </row>
    <row r="3858" spans="2:18" s="11" customFormat="1" ht="12" customHeight="1" x14ac:dyDescent="0.2">
      <c r="B3858" s="29" t="s">
        <v>902</v>
      </c>
      <c r="C3858" s="30" t="s">
        <v>301</v>
      </c>
      <c r="D3858" s="30" t="s">
        <v>955</v>
      </c>
      <c r="E3858" s="29" t="s">
        <v>302</v>
      </c>
      <c r="F3858" s="29">
        <v>2310</v>
      </c>
      <c r="G3858" s="29" t="s">
        <v>1942</v>
      </c>
      <c r="H3858" s="29" t="s">
        <v>904</v>
      </c>
      <c r="I3858" s="29" t="s">
        <v>905</v>
      </c>
      <c r="J3858" s="29" t="s">
        <v>921</v>
      </c>
      <c r="K3858" s="29" t="s">
        <v>907</v>
      </c>
      <c r="L3858" s="29" t="s">
        <v>923</v>
      </c>
      <c r="M3858" s="29">
        <v>115</v>
      </c>
      <c r="N3858" s="29">
        <v>1968</v>
      </c>
      <c r="O3858" s="29" t="s">
        <v>1940</v>
      </c>
      <c r="P3858" s="29"/>
      <c r="Q3858" s="29"/>
      <c r="R3858" s="29"/>
    </row>
    <row r="3859" spans="2:18" s="11" customFormat="1" ht="12.95" customHeight="1" x14ac:dyDescent="0.2">
      <c r="B3859" s="29" t="s">
        <v>902</v>
      </c>
      <c r="C3859" s="30" t="s">
        <v>301</v>
      </c>
      <c r="D3859" s="30" t="s">
        <v>955</v>
      </c>
      <c r="E3859" s="29" t="s">
        <v>302</v>
      </c>
      <c r="F3859" s="29">
        <v>2310</v>
      </c>
      <c r="G3859" s="29" t="s">
        <v>1942</v>
      </c>
      <c r="H3859" s="29" t="s">
        <v>904</v>
      </c>
      <c r="I3859" s="29" t="s">
        <v>905</v>
      </c>
      <c r="J3859" s="29" t="s">
        <v>921</v>
      </c>
      <c r="K3859" s="29" t="s">
        <v>907</v>
      </c>
      <c r="L3859" s="29" t="s">
        <v>923</v>
      </c>
      <c r="M3859" s="29">
        <v>115</v>
      </c>
      <c r="N3859" s="29">
        <v>1968</v>
      </c>
      <c r="O3859" s="29" t="s">
        <v>1940</v>
      </c>
      <c r="P3859" s="29"/>
      <c r="Q3859" s="29"/>
      <c r="R3859" s="29"/>
    </row>
    <row r="3860" spans="2:18" s="11" customFormat="1" ht="12.95" customHeight="1" x14ac:dyDescent="0.2">
      <c r="B3860" s="11" t="s">
        <v>902</v>
      </c>
      <c r="C3860" s="144" t="s">
        <v>301</v>
      </c>
      <c r="D3860" s="144" t="s">
        <v>955</v>
      </c>
      <c r="E3860" s="11" t="s">
        <v>302</v>
      </c>
      <c r="F3860" s="11">
        <v>2310</v>
      </c>
      <c r="G3860" s="11" t="s">
        <v>1942</v>
      </c>
      <c r="H3860" s="11" t="s">
        <v>904</v>
      </c>
      <c r="I3860" s="11" t="s">
        <v>905</v>
      </c>
      <c r="J3860" s="11" t="s">
        <v>921</v>
      </c>
      <c r="K3860" s="11" t="s">
        <v>907</v>
      </c>
      <c r="L3860" s="11" t="s">
        <v>923</v>
      </c>
      <c r="M3860" s="11">
        <v>115</v>
      </c>
      <c r="N3860" s="11">
        <v>1968</v>
      </c>
      <c r="O3860" s="11" t="s">
        <v>1940</v>
      </c>
      <c r="R3860" s="29"/>
    </row>
    <row r="3861" spans="2:18" s="11" customFormat="1" ht="12.95" customHeight="1" x14ac:dyDescent="0.2">
      <c r="B3861" s="11" t="s">
        <v>902</v>
      </c>
      <c r="C3861" s="144" t="s">
        <v>301</v>
      </c>
      <c r="D3861" s="144" t="s">
        <v>955</v>
      </c>
      <c r="E3861" s="11" t="s">
        <v>302</v>
      </c>
      <c r="F3861" s="11">
        <v>2310</v>
      </c>
      <c r="G3861" s="11" t="s">
        <v>1942</v>
      </c>
      <c r="H3861" s="11" t="s">
        <v>904</v>
      </c>
      <c r="I3861" s="11" t="s">
        <v>905</v>
      </c>
      <c r="J3861" s="11" t="s">
        <v>921</v>
      </c>
      <c r="K3861" s="11" t="s">
        <v>907</v>
      </c>
      <c r="L3861" s="11" t="s">
        <v>923</v>
      </c>
      <c r="M3861" s="11">
        <v>115</v>
      </c>
      <c r="N3861" s="11">
        <v>1968</v>
      </c>
      <c r="O3861" s="11" t="s">
        <v>1940</v>
      </c>
      <c r="R3861" s="29"/>
    </row>
    <row r="3862" spans="2:18" s="11" customFormat="1" ht="12.95" customHeight="1" x14ac:dyDescent="0.2">
      <c r="B3862" s="11" t="s">
        <v>902</v>
      </c>
      <c r="C3862" s="144" t="s">
        <v>1799</v>
      </c>
      <c r="D3862" s="144" t="s">
        <v>1710</v>
      </c>
      <c r="E3862" s="11" t="s">
        <v>1842</v>
      </c>
      <c r="F3862" s="11">
        <v>2204</v>
      </c>
      <c r="G3862" s="11" t="s">
        <v>1413</v>
      </c>
      <c r="H3862" s="29" t="s">
        <v>904</v>
      </c>
      <c r="I3862" s="11" t="s">
        <v>905</v>
      </c>
      <c r="J3862" s="11" t="s">
        <v>921</v>
      </c>
      <c r="K3862" s="11" t="s">
        <v>907</v>
      </c>
      <c r="L3862" s="11" t="s">
        <v>923</v>
      </c>
      <c r="M3862" s="11" t="s">
        <v>962</v>
      </c>
      <c r="N3862" s="11">
        <v>1967</v>
      </c>
      <c r="O3862" s="11" t="s">
        <v>1612</v>
      </c>
      <c r="P3862" s="29"/>
      <c r="Q3862" s="29"/>
      <c r="R3862" s="29"/>
    </row>
    <row r="3863" spans="2:18" s="11" customFormat="1" ht="12.95" customHeight="1" x14ac:dyDescent="0.2">
      <c r="B3863" s="11" t="s">
        <v>902</v>
      </c>
      <c r="C3863" s="144" t="s">
        <v>1799</v>
      </c>
      <c r="D3863" s="144" t="s">
        <v>1001</v>
      </c>
      <c r="E3863" s="11" t="s">
        <v>1800</v>
      </c>
      <c r="F3863" s="11">
        <v>2204</v>
      </c>
      <c r="G3863" s="11" t="s">
        <v>1413</v>
      </c>
      <c r="H3863" s="29" t="s">
        <v>904</v>
      </c>
      <c r="I3863" s="11" t="s">
        <v>905</v>
      </c>
      <c r="J3863" s="11" t="s">
        <v>942</v>
      </c>
      <c r="K3863" s="11" t="s">
        <v>907</v>
      </c>
      <c r="L3863" s="11" t="s">
        <v>923</v>
      </c>
      <c r="M3863" s="11" t="s">
        <v>1801</v>
      </c>
      <c r="N3863" s="11">
        <v>1975</v>
      </c>
      <c r="O3863" s="11" t="s">
        <v>908</v>
      </c>
      <c r="P3863" s="29"/>
      <c r="Q3863" s="29"/>
      <c r="R3863" s="29"/>
    </row>
    <row r="3864" spans="2:18" s="11" customFormat="1" ht="12" customHeight="1" x14ac:dyDescent="0.2">
      <c r="B3864" s="11" t="s">
        <v>902</v>
      </c>
      <c r="C3864" s="144" t="s">
        <v>1799</v>
      </c>
      <c r="D3864" s="144" t="s">
        <v>1710</v>
      </c>
      <c r="E3864" s="11" t="s">
        <v>1842</v>
      </c>
      <c r="F3864" s="11">
        <v>2204</v>
      </c>
      <c r="G3864" s="11" t="s">
        <v>1413</v>
      </c>
      <c r="H3864" s="29" t="s">
        <v>904</v>
      </c>
      <c r="I3864" s="11" t="s">
        <v>905</v>
      </c>
      <c r="J3864" s="11" t="s">
        <v>921</v>
      </c>
      <c r="K3864" s="11" t="s">
        <v>907</v>
      </c>
      <c r="L3864" s="11" t="s">
        <v>923</v>
      </c>
      <c r="M3864" s="11" t="s">
        <v>962</v>
      </c>
      <c r="N3864" s="11">
        <v>1967</v>
      </c>
      <c r="O3864" s="11" t="s">
        <v>908</v>
      </c>
      <c r="P3864" s="29"/>
      <c r="Q3864" s="29"/>
      <c r="R3864" s="29"/>
    </row>
    <row r="3865" spans="2:18" s="11" customFormat="1" ht="12.95" customHeight="1" x14ac:dyDescent="0.2">
      <c r="B3865" s="11" t="s">
        <v>902</v>
      </c>
      <c r="C3865" s="144" t="s">
        <v>1799</v>
      </c>
      <c r="D3865" s="144" t="s">
        <v>1001</v>
      </c>
      <c r="E3865" s="11" t="s">
        <v>1800</v>
      </c>
      <c r="F3865" s="11">
        <v>2204</v>
      </c>
      <c r="G3865" s="11" t="s">
        <v>1413</v>
      </c>
      <c r="H3865" s="29" t="s">
        <v>904</v>
      </c>
      <c r="I3865" s="11" t="s">
        <v>905</v>
      </c>
      <c r="J3865" s="11" t="s">
        <v>942</v>
      </c>
      <c r="K3865" s="11" t="s">
        <v>907</v>
      </c>
      <c r="L3865" s="11" t="s">
        <v>923</v>
      </c>
      <c r="M3865" s="11" t="s">
        <v>1801</v>
      </c>
      <c r="N3865" s="11">
        <v>1975</v>
      </c>
      <c r="O3865" s="11" t="s">
        <v>908</v>
      </c>
      <c r="P3865" s="29"/>
      <c r="Q3865" s="29"/>
      <c r="R3865" s="29"/>
    </row>
    <row r="3866" spans="2:18" s="11" customFormat="1" ht="12.95" customHeight="1" x14ac:dyDescent="0.2">
      <c r="B3866" s="11" t="s">
        <v>902</v>
      </c>
      <c r="C3866" s="144" t="s">
        <v>1799</v>
      </c>
      <c r="D3866" s="144" t="s">
        <v>1710</v>
      </c>
      <c r="E3866" s="11" t="s">
        <v>1842</v>
      </c>
      <c r="F3866" s="11">
        <v>2204</v>
      </c>
      <c r="G3866" s="11" t="s">
        <v>1413</v>
      </c>
      <c r="H3866" s="29" t="s">
        <v>904</v>
      </c>
      <c r="I3866" s="11" t="s">
        <v>905</v>
      </c>
      <c r="J3866" s="11" t="s">
        <v>921</v>
      </c>
      <c r="K3866" s="11" t="s">
        <v>907</v>
      </c>
      <c r="L3866" s="11" t="s">
        <v>1741</v>
      </c>
      <c r="M3866" s="11" t="s">
        <v>649</v>
      </c>
      <c r="N3866" s="11">
        <v>1969</v>
      </c>
      <c r="O3866" s="11" t="s">
        <v>908</v>
      </c>
      <c r="P3866" s="29"/>
      <c r="Q3866" s="29"/>
      <c r="R3866" s="29"/>
    </row>
    <row r="3867" spans="2:18" s="11" customFormat="1" ht="12.95" customHeight="1" x14ac:dyDescent="0.2">
      <c r="B3867" s="11" t="s">
        <v>902</v>
      </c>
      <c r="C3867" s="144" t="s">
        <v>1799</v>
      </c>
      <c r="D3867" s="144" t="s">
        <v>1001</v>
      </c>
      <c r="E3867" s="11" t="s">
        <v>1800</v>
      </c>
      <c r="F3867" s="11">
        <v>2204</v>
      </c>
      <c r="G3867" s="11" t="s">
        <v>1413</v>
      </c>
      <c r="H3867" s="29" t="s">
        <v>904</v>
      </c>
      <c r="I3867" s="11" t="s">
        <v>905</v>
      </c>
      <c r="J3867" s="11" t="s">
        <v>942</v>
      </c>
      <c r="K3867" s="11" t="s">
        <v>907</v>
      </c>
      <c r="L3867" s="11" t="s">
        <v>923</v>
      </c>
      <c r="M3867" s="11" t="s">
        <v>1801</v>
      </c>
      <c r="N3867" s="11">
        <v>1975</v>
      </c>
      <c r="O3867" s="11" t="s">
        <v>908</v>
      </c>
      <c r="P3867" s="29"/>
      <c r="Q3867" s="29"/>
    </row>
    <row r="3868" spans="2:18" s="11" customFormat="1" ht="12.95" customHeight="1" x14ac:dyDescent="0.2">
      <c r="B3868" s="11" t="s">
        <v>902</v>
      </c>
      <c r="C3868" s="144" t="s">
        <v>1799</v>
      </c>
      <c r="D3868" s="144" t="s">
        <v>1710</v>
      </c>
      <c r="E3868" s="11" t="s">
        <v>1842</v>
      </c>
      <c r="F3868" s="11">
        <v>2204</v>
      </c>
      <c r="G3868" s="11" t="s">
        <v>1413</v>
      </c>
      <c r="H3868" s="29" t="s">
        <v>904</v>
      </c>
      <c r="I3868" s="11" t="s">
        <v>905</v>
      </c>
      <c r="J3868" s="11" t="s">
        <v>921</v>
      </c>
      <c r="K3868" s="11" t="s">
        <v>907</v>
      </c>
      <c r="L3868" s="11" t="s">
        <v>1741</v>
      </c>
      <c r="M3868" s="11" t="s">
        <v>649</v>
      </c>
      <c r="N3868" s="11">
        <v>1969</v>
      </c>
      <c r="O3868" s="11" t="s">
        <v>908</v>
      </c>
      <c r="P3868" s="29"/>
      <c r="Q3868" s="29"/>
    </row>
    <row r="3869" spans="2:18" s="11" customFormat="1" ht="14.1" customHeight="1" x14ac:dyDescent="0.2">
      <c r="B3869" s="11" t="s">
        <v>902</v>
      </c>
      <c r="C3869" s="144" t="s">
        <v>1799</v>
      </c>
      <c r="D3869" s="144" t="s">
        <v>1710</v>
      </c>
      <c r="E3869" s="11" t="s">
        <v>1842</v>
      </c>
      <c r="F3869" s="11">
        <v>2204</v>
      </c>
      <c r="G3869" s="11" t="s">
        <v>1413</v>
      </c>
      <c r="H3869" s="29" t="s">
        <v>904</v>
      </c>
      <c r="I3869" s="11" t="s">
        <v>905</v>
      </c>
      <c r="J3869" s="11" t="s">
        <v>921</v>
      </c>
      <c r="K3869" s="11" t="s">
        <v>907</v>
      </c>
      <c r="L3869" s="11" t="s">
        <v>1741</v>
      </c>
      <c r="M3869" s="11" t="s">
        <v>649</v>
      </c>
      <c r="N3869" s="11">
        <v>1969</v>
      </c>
      <c r="O3869" s="11" t="s">
        <v>908</v>
      </c>
      <c r="P3869" s="29"/>
      <c r="Q3869" s="29"/>
    </row>
    <row r="3870" spans="2:18" s="11" customFormat="1" ht="12.95" customHeight="1" x14ac:dyDescent="0.2">
      <c r="B3870" s="11" t="s">
        <v>902</v>
      </c>
      <c r="C3870" s="144" t="s">
        <v>1799</v>
      </c>
      <c r="D3870" s="144" t="s">
        <v>1710</v>
      </c>
      <c r="E3870" s="11" t="s">
        <v>1842</v>
      </c>
      <c r="F3870" s="11">
        <v>2204</v>
      </c>
      <c r="G3870" s="11" t="s">
        <v>1413</v>
      </c>
      <c r="H3870" s="29" t="s">
        <v>904</v>
      </c>
      <c r="I3870" s="11" t="s">
        <v>905</v>
      </c>
      <c r="J3870" s="11" t="s">
        <v>921</v>
      </c>
      <c r="K3870" s="11" t="s">
        <v>907</v>
      </c>
      <c r="L3870" s="11" t="s">
        <v>923</v>
      </c>
      <c r="M3870" s="11" t="s">
        <v>962</v>
      </c>
      <c r="N3870" s="11">
        <v>1967</v>
      </c>
      <c r="O3870" s="11" t="s">
        <v>1612</v>
      </c>
      <c r="P3870" s="29"/>
      <c r="Q3870" s="29"/>
    </row>
    <row r="3871" spans="2:18" s="11" customFormat="1" ht="12.95" customHeight="1" x14ac:dyDescent="0.2">
      <c r="B3871" s="11" t="s">
        <v>902</v>
      </c>
      <c r="C3871" s="144" t="s">
        <v>1799</v>
      </c>
      <c r="D3871" s="144" t="s">
        <v>1001</v>
      </c>
      <c r="E3871" s="11" t="s">
        <v>1800</v>
      </c>
      <c r="F3871" s="11">
        <v>2204</v>
      </c>
      <c r="G3871" s="11" t="s">
        <v>1413</v>
      </c>
      <c r="H3871" s="29" t="s">
        <v>904</v>
      </c>
      <c r="I3871" s="11" t="s">
        <v>905</v>
      </c>
      <c r="J3871" s="11" t="s">
        <v>942</v>
      </c>
      <c r="K3871" s="11" t="s">
        <v>907</v>
      </c>
      <c r="L3871" s="11" t="s">
        <v>923</v>
      </c>
      <c r="M3871" s="11" t="s">
        <v>1801</v>
      </c>
      <c r="N3871" s="11">
        <v>1975</v>
      </c>
      <c r="O3871" s="11" t="s">
        <v>908</v>
      </c>
      <c r="P3871" s="29"/>
      <c r="Q3871" s="29"/>
    </row>
    <row r="3872" spans="2:18" s="11" customFormat="1" ht="12" customHeight="1" x14ac:dyDescent="0.2">
      <c r="B3872" s="11" t="s">
        <v>902</v>
      </c>
      <c r="C3872" s="144" t="s">
        <v>1799</v>
      </c>
      <c r="D3872" s="144" t="s">
        <v>1710</v>
      </c>
      <c r="E3872" s="11" t="s">
        <v>1842</v>
      </c>
      <c r="F3872" s="11">
        <v>2204</v>
      </c>
      <c r="G3872" s="11" t="s">
        <v>1413</v>
      </c>
      <c r="H3872" s="29" t="s">
        <v>904</v>
      </c>
      <c r="I3872" s="11" t="s">
        <v>905</v>
      </c>
      <c r="J3872" s="11" t="s">
        <v>921</v>
      </c>
      <c r="K3872" s="11" t="s">
        <v>907</v>
      </c>
      <c r="L3872" s="11" t="s">
        <v>923</v>
      </c>
      <c r="M3872" s="11" t="s">
        <v>962</v>
      </c>
      <c r="N3872" s="11">
        <v>1967</v>
      </c>
      <c r="O3872" s="11" t="s">
        <v>908</v>
      </c>
      <c r="P3872" s="29"/>
      <c r="Q3872" s="29"/>
    </row>
    <row r="3873" spans="2:254" s="11" customFormat="1" ht="12.95" customHeight="1" x14ac:dyDescent="0.2">
      <c r="B3873" s="11" t="s">
        <v>902</v>
      </c>
      <c r="C3873" s="144" t="s">
        <v>1799</v>
      </c>
      <c r="D3873" s="144" t="s">
        <v>1001</v>
      </c>
      <c r="E3873" s="11" t="s">
        <v>1800</v>
      </c>
      <c r="F3873" s="11">
        <v>2204</v>
      </c>
      <c r="G3873" s="11" t="s">
        <v>1413</v>
      </c>
      <c r="H3873" s="29" t="s">
        <v>904</v>
      </c>
      <c r="I3873" s="11" t="s">
        <v>905</v>
      </c>
      <c r="J3873" s="11" t="s">
        <v>942</v>
      </c>
      <c r="K3873" s="11" t="s">
        <v>907</v>
      </c>
      <c r="L3873" s="11" t="s">
        <v>923</v>
      </c>
      <c r="M3873" s="11" t="s">
        <v>1801</v>
      </c>
      <c r="N3873" s="11">
        <v>1975</v>
      </c>
      <c r="O3873" s="11" t="s">
        <v>908</v>
      </c>
      <c r="P3873" s="29"/>
      <c r="Q3873" s="29"/>
    </row>
    <row r="3874" spans="2:254" s="11" customFormat="1" ht="12.95" customHeight="1" x14ac:dyDescent="0.2">
      <c r="B3874" s="11" t="s">
        <v>902</v>
      </c>
      <c r="C3874" s="144" t="s">
        <v>1799</v>
      </c>
      <c r="D3874" s="144" t="s">
        <v>1001</v>
      </c>
      <c r="E3874" s="11" t="s">
        <v>1800</v>
      </c>
      <c r="F3874" s="11">
        <v>2204</v>
      </c>
      <c r="G3874" s="11" t="s">
        <v>1413</v>
      </c>
      <c r="H3874" s="29" t="s">
        <v>904</v>
      </c>
      <c r="I3874" s="11" t="s">
        <v>905</v>
      </c>
      <c r="J3874" s="11" t="s">
        <v>942</v>
      </c>
      <c r="K3874" s="11" t="s">
        <v>907</v>
      </c>
      <c r="L3874" s="11" t="s">
        <v>923</v>
      </c>
      <c r="M3874" s="11" t="s">
        <v>1801</v>
      </c>
      <c r="N3874" s="11">
        <v>1975</v>
      </c>
      <c r="O3874" s="11" t="s">
        <v>908</v>
      </c>
      <c r="P3874" s="29" t="s">
        <v>2571</v>
      </c>
    </row>
    <row r="3875" spans="2:254" s="11" customFormat="1" ht="12.95" customHeight="1" x14ac:dyDescent="0.2">
      <c r="B3875" s="11" t="s">
        <v>902</v>
      </c>
      <c r="C3875" s="144" t="s">
        <v>1799</v>
      </c>
      <c r="D3875" s="144" t="s">
        <v>1710</v>
      </c>
      <c r="E3875" s="11" t="s">
        <v>1842</v>
      </c>
      <c r="F3875" s="11">
        <v>2204</v>
      </c>
      <c r="G3875" s="11" t="s">
        <v>1413</v>
      </c>
      <c r="H3875" s="29" t="s">
        <v>904</v>
      </c>
      <c r="I3875" s="11" t="s">
        <v>905</v>
      </c>
      <c r="J3875" s="11" t="s">
        <v>921</v>
      </c>
      <c r="K3875" s="11" t="s">
        <v>907</v>
      </c>
      <c r="L3875" s="11" t="s">
        <v>1741</v>
      </c>
      <c r="M3875" s="11" t="s">
        <v>649</v>
      </c>
      <c r="N3875" s="11">
        <v>1969</v>
      </c>
      <c r="O3875" s="11" t="s">
        <v>908</v>
      </c>
      <c r="P3875" s="29" t="s">
        <v>2571</v>
      </c>
      <c r="R3875" s="29"/>
    </row>
    <row r="3876" spans="2:254" s="11" customFormat="1" ht="12.95" customHeight="1" x14ac:dyDescent="0.2">
      <c r="B3876" s="11" t="s">
        <v>902</v>
      </c>
      <c r="C3876" s="144" t="s">
        <v>1799</v>
      </c>
      <c r="D3876" s="144" t="s">
        <v>1710</v>
      </c>
      <c r="E3876" s="11" t="s">
        <v>1842</v>
      </c>
      <c r="F3876" s="11">
        <v>2204</v>
      </c>
      <c r="G3876" s="11" t="s">
        <v>1413</v>
      </c>
      <c r="H3876" s="29" t="s">
        <v>904</v>
      </c>
      <c r="I3876" s="11" t="s">
        <v>905</v>
      </c>
      <c r="J3876" s="11" t="s">
        <v>921</v>
      </c>
      <c r="K3876" s="11" t="s">
        <v>907</v>
      </c>
      <c r="L3876" s="11" t="s">
        <v>1741</v>
      </c>
      <c r="M3876" s="11" t="s">
        <v>649</v>
      </c>
      <c r="N3876" s="11">
        <v>1969</v>
      </c>
      <c r="O3876" s="11" t="s">
        <v>908</v>
      </c>
      <c r="P3876" s="29" t="s">
        <v>2546</v>
      </c>
      <c r="Q3876" s="29"/>
      <c r="R3876" s="29"/>
    </row>
    <row r="3877" spans="2:254" s="11" customFormat="1" ht="12.95" customHeight="1" x14ac:dyDescent="0.2">
      <c r="B3877" s="11" t="s">
        <v>902</v>
      </c>
      <c r="C3877" s="144" t="s">
        <v>1799</v>
      </c>
      <c r="D3877" s="144" t="s">
        <v>1001</v>
      </c>
      <c r="E3877" s="11" t="s">
        <v>1800</v>
      </c>
      <c r="F3877" s="11">
        <v>2204</v>
      </c>
      <c r="G3877" s="11" t="s">
        <v>1413</v>
      </c>
      <c r="H3877" s="29" t="s">
        <v>904</v>
      </c>
      <c r="I3877" s="11" t="s">
        <v>905</v>
      </c>
      <c r="J3877" s="11" t="s">
        <v>942</v>
      </c>
      <c r="K3877" s="11" t="s">
        <v>907</v>
      </c>
      <c r="L3877" s="11" t="s">
        <v>923</v>
      </c>
      <c r="M3877" s="11" t="s">
        <v>1801</v>
      </c>
      <c r="N3877" s="11">
        <v>1975</v>
      </c>
      <c r="O3877" s="11" t="s">
        <v>908</v>
      </c>
      <c r="P3877" s="29" t="s">
        <v>2571</v>
      </c>
      <c r="R3877" s="29"/>
    </row>
    <row r="3878" spans="2:254" s="11" customFormat="1" ht="14.1" customHeight="1" x14ac:dyDescent="0.2">
      <c r="B3878" s="11" t="s">
        <v>902</v>
      </c>
      <c r="C3878" s="144" t="s">
        <v>1799</v>
      </c>
      <c r="D3878" s="144" t="s">
        <v>1710</v>
      </c>
      <c r="E3878" s="11" t="s">
        <v>1842</v>
      </c>
      <c r="F3878" s="11">
        <v>2204</v>
      </c>
      <c r="G3878" s="11" t="s">
        <v>1413</v>
      </c>
      <c r="H3878" s="29" t="s">
        <v>904</v>
      </c>
      <c r="I3878" s="11" t="s">
        <v>905</v>
      </c>
      <c r="J3878" s="11" t="s">
        <v>921</v>
      </c>
      <c r="K3878" s="11" t="s">
        <v>907</v>
      </c>
      <c r="L3878" s="11" t="s">
        <v>1741</v>
      </c>
      <c r="M3878" s="11" t="s">
        <v>649</v>
      </c>
      <c r="N3878" s="11">
        <v>1969</v>
      </c>
      <c r="O3878" s="11" t="s">
        <v>908</v>
      </c>
      <c r="P3878" s="29" t="s">
        <v>2571</v>
      </c>
      <c r="R3878" s="29"/>
    </row>
    <row r="3879" spans="2:254" s="11" customFormat="1" ht="12.95" customHeight="1" x14ac:dyDescent="0.2">
      <c r="B3879" s="11" t="s">
        <v>902</v>
      </c>
      <c r="C3879" s="144" t="s">
        <v>1799</v>
      </c>
      <c r="D3879" s="144" t="s">
        <v>1710</v>
      </c>
      <c r="E3879" s="11" t="s">
        <v>1842</v>
      </c>
      <c r="F3879" s="11">
        <v>2204</v>
      </c>
      <c r="G3879" s="11" t="s">
        <v>1413</v>
      </c>
      <c r="H3879" s="29" t="s">
        <v>904</v>
      </c>
      <c r="I3879" s="11" t="s">
        <v>905</v>
      </c>
      <c r="J3879" s="11" t="s">
        <v>921</v>
      </c>
      <c r="K3879" s="11" t="s">
        <v>907</v>
      </c>
      <c r="L3879" s="11" t="s">
        <v>1741</v>
      </c>
      <c r="M3879" s="11" t="s">
        <v>649</v>
      </c>
      <c r="N3879" s="11">
        <v>1969</v>
      </c>
      <c r="O3879" s="11" t="s">
        <v>908</v>
      </c>
      <c r="P3879" s="29" t="s">
        <v>2636</v>
      </c>
      <c r="Q3879" s="29"/>
      <c r="R3879" s="29"/>
    </row>
    <row r="3880" spans="2:254" s="11" customFormat="1" ht="12.95" customHeight="1" x14ac:dyDescent="0.2">
      <c r="B3880" s="29" t="s">
        <v>902</v>
      </c>
      <c r="C3880" s="30" t="s">
        <v>803</v>
      </c>
      <c r="D3880" s="30" t="s">
        <v>427</v>
      </c>
      <c r="E3880" s="29" t="s">
        <v>804</v>
      </c>
      <c r="F3880" s="29">
        <v>2201</v>
      </c>
      <c r="G3880" s="29" t="s">
        <v>930</v>
      </c>
      <c r="H3880" s="29" t="s">
        <v>904</v>
      </c>
      <c r="I3880" s="29" t="s">
        <v>905</v>
      </c>
      <c r="J3880" s="29" t="s">
        <v>942</v>
      </c>
      <c r="K3880" s="29" t="s">
        <v>907</v>
      </c>
      <c r="L3880" s="29" t="s">
        <v>2418</v>
      </c>
      <c r="M3880" s="29" t="s">
        <v>2155</v>
      </c>
      <c r="N3880" s="29">
        <v>1979</v>
      </c>
      <c r="O3880" s="29" t="s">
        <v>908</v>
      </c>
      <c r="P3880" s="29"/>
      <c r="Q3880" s="29"/>
      <c r="R3880" s="29"/>
    </row>
    <row r="3881" spans="2:254" s="11" customFormat="1" ht="12.95" customHeight="1" x14ac:dyDescent="0.2">
      <c r="B3881" s="29" t="s">
        <v>902</v>
      </c>
      <c r="C3881" s="30" t="s">
        <v>803</v>
      </c>
      <c r="D3881" s="30" t="s">
        <v>427</v>
      </c>
      <c r="E3881" s="29" t="s">
        <v>804</v>
      </c>
      <c r="F3881" s="29">
        <v>2201</v>
      </c>
      <c r="G3881" s="29" t="s">
        <v>930</v>
      </c>
      <c r="H3881" s="29" t="s">
        <v>904</v>
      </c>
      <c r="I3881" s="29" t="s">
        <v>905</v>
      </c>
      <c r="J3881" s="29" t="s">
        <v>942</v>
      </c>
      <c r="K3881" s="29" t="s">
        <v>907</v>
      </c>
      <c r="L3881" s="29" t="s">
        <v>2418</v>
      </c>
      <c r="M3881" s="29" t="s">
        <v>2155</v>
      </c>
      <c r="N3881" s="29">
        <v>1979</v>
      </c>
      <c r="O3881" s="29" t="s">
        <v>908</v>
      </c>
      <c r="P3881" s="29"/>
      <c r="Q3881" s="29"/>
      <c r="R3881" s="29"/>
      <c r="S3881" s="29"/>
      <c r="T3881" s="29"/>
      <c r="U3881" s="29"/>
      <c r="V3881" s="29"/>
      <c r="W3881" s="29"/>
      <c r="X3881" s="29"/>
      <c r="Y3881" s="29"/>
      <c r="Z3881" s="29"/>
      <c r="AA3881" s="29"/>
      <c r="AB3881" s="29"/>
      <c r="AC3881" s="29"/>
      <c r="AD3881" s="29"/>
      <c r="AE3881" s="29"/>
      <c r="AF3881" s="29"/>
      <c r="AG3881" s="29"/>
      <c r="AH3881" s="29"/>
      <c r="AI3881" s="29"/>
      <c r="AJ3881" s="29"/>
      <c r="AK3881" s="29"/>
      <c r="AL3881" s="29"/>
      <c r="AM3881" s="29"/>
      <c r="AN3881" s="29"/>
      <c r="AO3881" s="29"/>
      <c r="AP3881" s="29"/>
      <c r="AQ3881" s="29"/>
      <c r="AR3881" s="29"/>
      <c r="AS3881" s="29"/>
      <c r="AT3881" s="29"/>
      <c r="AU3881" s="29"/>
      <c r="AV3881" s="29"/>
      <c r="AW3881" s="29"/>
      <c r="AX3881" s="29"/>
      <c r="AY3881" s="29"/>
      <c r="AZ3881" s="29"/>
      <c r="BA3881" s="29"/>
      <c r="BB3881" s="29"/>
      <c r="BC3881" s="29"/>
      <c r="BD3881" s="29"/>
      <c r="BE3881" s="29"/>
      <c r="BF3881" s="29"/>
      <c r="BG3881" s="29"/>
      <c r="BH3881" s="29"/>
      <c r="BI3881" s="29"/>
      <c r="BJ3881" s="29"/>
      <c r="BK3881" s="29"/>
      <c r="BL3881" s="29"/>
      <c r="BM3881" s="29"/>
      <c r="BN3881" s="29"/>
      <c r="BO3881" s="29"/>
      <c r="BP3881" s="29"/>
      <c r="BQ3881" s="29"/>
      <c r="BR3881" s="29"/>
      <c r="BS3881" s="29"/>
      <c r="BT3881" s="29"/>
      <c r="BU3881" s="29"/>
      <c r="BV3881" s="29"/>
      <c r="BW3881" s="29"/>
      <c r="BX3881" s="29"/>
      <c r="BY3881" s="29"/>
      <c r="BZ3881" s="29"/>
      <c r="CA3881" s="29"/>
      <c r="CB3881" s="29"/>
      <c r="CC3881" s="29"/>
      <c r="CD3881" s="29"/>
      <c r="CE3881" s="29"/>
      <c r="CF3881" s="29"/>
      <c r="CG3881" s="29"/>
      <c r="CH3881" s="29"/>
      <c r="CI3881" s="29"/>
      <c r="CJ3881" s="29"/>
      <c r="CK3881" s="29"/>
      <c r="CL3881" s="29"/>
      <c r="CM3881" s="29"/>
      <c r="CN3881" s="29"/>
      <c r="CO3881" s="29"/>
      <c r="CP3881" s="29"/>
      <c r="CQ3881" s="29"/>
      <c r="CR3881" s="29"/>
      <c r="CS3881" s="29"/>
      <c r="CT3881" s="29"/>
      <c r="CU3881" s="29"/>
      <c r="CV3881" s="29"/>
      <c r="CW3881" s="29"/>
      <c r="CX3881" s="29"/>
      <c r="CY3881" s="29"/>
      <c r="CZ3881" s="29"/>
      <c r="DA3881" s="29"/>
      <c r="DB3881" s="29"/>
      <c r="DC3881" s="29"/>
      <c r="DD3881" s="29"/>
      <c r="DE3881" s="29"/>
      <c r="DF3881" s="29"/>
      <c r="DG3881" s="29"/>
      <c r="DH3881" s="29"/>
      <c r="DI3881" s="29"/>
      <c r="DJ3881" s="29"/>
      <c r="DK3881" s="29"/>
      <c r="DL3881" s="29"/>
      <c r="DM3881" s="29"/>
      <c r="DN3881" s="29"/>
      <c r="DO3881" s="29"/>
      <c r="DP3881" s="29"/>
      <c r="DQ3881" s="29"/>
      <c r="DR3881" s="29"/>
      <c r="DS3881" s="29"/>
      <c r="DT3881" s="29"/>
      <c r="DU3881" s="29"/>
      <c r="DV3881" s="29"/>
      <c r="DW3881" s="29"/>
      <c r="DX3881" s="29"/>
      <c r="DY3881" s="29"/>
      <c r="DZ3881" s="29"/>
      <c r="EA3881" s="29"/>
      <c r="EB3881" s="29"/>
      <c r="EC3881" s="29"/>
      <c r="ED3881" s="29"/>
      <c r="EE3881" s="29"/>
      <c r="EF3881" s="29"/>
      <c r="EG3881" s="29"/>
      <c r="EH3881" s="29"/>
      <c r="EI3881" s="29"/>
      <c r="EJ3881" s="29"/>
      <c r="EK3881" s="29"/>
      <c r="EL3881" s="29"/>
      <c r="EM3881" s="29"/>
      <c r="EN3881" s="29"/>
      <c r="EO3881" s="29"/>
      <c r="EP3881" s="29"/>
      <c r="EQ3881" s="29"/>
      <c r="ER3881" s="29"/>
      <c r="ES3881" s="29"/>
      <c r="ET3881" s="29"/>
      <c r="EU3881" s="29"/>
      <c r="EV3881" s="29"/>
      <c r="EW3881" s="29"/>
      <c r="EX3881" s="29"/>
      <c r="EY3881" s="29"/>
      <c r="EZ3881" s="29"/>
      <c r="FA3881" s="29"/>
      <c r="FB3881" s="29"/>
      <c r="FC3881" s="29"/>
      <c r="FD3881" s="29"/>
      <c r="FE3881" s="29"/>
      <c r="FF3881" s="29"/>
      <c r="FG3881" s="29"/>
      <c r="FH3881" s="29"/>
      <c r="FI3881" s="29"/>
      <c r="FJ3881" s="29"/>
      <c r="FK3881" s="29"/>
      <c r="FL3881" s="29"/>
      <c r="FM3881" s="29"/>
      <c r="FN3881" s="29"/>
      <c r="FO3881" s="29"/>
      <c r="FP3881" s="29"/>
      <c r="FQ3881" s="29"/>
      <c r="FR3881" s="29"/>
      <c r="FS3881" s="29"/>
      <c r="FT3881" s="29"/>
      <c r="FU3881" s="29"/>
      <c r="FV3881" s="29"/>
      <c r="FW3881" s="29"/>
      <c r="FX3881" s="29"/>
      <c r="FY3881" s="29"/>
      <c r="FZ3881" s="29"/>
      <c r="GA3881" s="29"/>
      <c r="GB3881" s="29"/>
      <c r="GC3881" s="29"/>
      <c r="GD3881" s="29"/>
      <c r="GE3881" s="29"/>
      <c r="GF3881" s="29"/>
      <c r="GG3881" s="29"/>
      <c r="GH3881" s="29"/>
      <c r="GI3881" s="29"/>
      <c r="GJ3881" s="29"/>
      <c r="GK3881" s="29"/>
      <c r="GL3881" s="29"/>
      <c r="GM3881" s="29"/>
      <c r="GN3881" s="29"/>
      <c r="GO3881" s="29"/>
      <c r="GP3881" s="29"/>
      <c r="GQ3881" s="29"/>
      <c r="GR3881" s="29"/>
      <c r="GS3881" s="29"/>
      <c r="GT3881" s="29"/>
      <c r="GU3881" s="29"/>
      <c r="GV3881" s="29"/>
      <c r="GW3881" s="29"/>
      <c r="GX3881" s="29"/>
      <c r="GY3881" s="29"/>
      <c r="GZ3881" s="29"/>
      <c r="HA3881" s="29"/>
      <c r="HB3881" s="29"/>
      <c r="HC3881" s="29"/>
      <c r="HD3881" s="29"/>
      <c r="HE3881" s="29"/>
      <c r="HF3881" s="29"/>
      <c r="HG3881" s="29"/>
      <c r="HH3881" s="29"/>
      <c r="HI3881" s="29"/>
      <c r="HJ3881" s="29"/>
      <c r="HK3881" s="29"/>
      <c r="HL3881" s="29"/>
      <c r="HM3881" s="29"/>
      <c r="HN3881" s="29"/>
      <c r="HO3881" s="29"/>
      <c r="HP3881" s="29"/>
      <c r="HQ3881" s="29"/>
      <c r="HR3881" s="29"/>
      <c r="HS3881" s="29"/>
      <c r="HT3881" s="29"/>
      <c r="HU3881" s="29"/>
      <c r="HV3881" s="29"/>
      <c r="HW3881" s="29"/>
      <c r="HX3881" s="29"/>
      <c r="HY3881" s="29"/>
      <c r="HZ3881" s="29"/>
      <c r="IA3881" s="29"/>
      <c r="IB3881" s="29"/>
      <c r="IC3881" s="29"/>
      <c r="ID3881" s="29"/>
      <c r="IE3881" s="29"/>
      <c r="IF3881" s="29"/>
      <c r="IG3881" s="29"/>
      <c r="IH3881" s="29"/>
      <c r="II3881" s="29"/>
      <c r="IJ3881" s="29"/>
      <c r="IK3881" s="29"/>
      <c r="IL3881" s="29"/>
      <c r="IM3881" s="29"/>
      <c r="IN3881" s="29"/>
      <c r="IO3881" s="29"/>
      <c r="IP3881" s="29"/>
      <c r="IQ3881" s="29"/>
      <c r="IR3881" s="29"/>
      <c r="IS3881" s="29"/>
      <c r="IT3881" s="29"/>
    </row>
    <row r="3882" spans="2:254" s="11" customFormat="1" ht="12.95" customHeight="1" x14ac:dyDescent="0.2">
      <c r="B3882" s="29" t="s">
        <v>902</v>
      </c>
      <c r="C3882" s="30" t="s">
        <v>559</v>
      </c>
      <c r="D3882" s="30" t="s">
        <v>37</v>
      </c>
      <c r="E3882" s="29" t="s">
        <v>560</v>
      </c>
      <c r="F3882" s="29">
        <v>2250</v>
      </c>
      <c r="G3882" s="29" t="s">
        <v>1128</v>
      </c>
      <c r="H3882" s="29" t="s">
        <v>904</v>
      </c>
      <c r="I3882" s="29" t="s">
        <v>905</v>
      </c>
      <c r="J3882" s="29"/>
      <c r="K3882" s="29" t="s">
        <v>907</v>
      </c>
      <c r="L3882" s="29" t="s">
        <v>952</v>
      </c>
      <c r="M3882" s="29" t="s">
        <v>561</v>
      </c>
      <c r="N3882" s="29"/>
      <c r="O3882" s="29" t="s">
        <v>908</v>
      </c>
      <c r="P3882" s="29"/>
      <c r="Q3882" s="29"/>
      <c r="R3882" s="29"/>
    </row>
    <row r="3883" spans="2:254" s="11" customFormat="1" ht="12.95" customHeight="1" x14ac:dyDescent="0.2">
      <c r="B3883" s="29" t="s">
        <v>902</v>
      </c>
      <c r="C3883" s="30" t="s">
        <v>559</v>
      </c>
      <c r="D3883" s="30" t="s">
        <v>37</v>
      </c>
      <c r="E3883" s="29" t="s">
        <v>560</v>
      </c>
      <c r="F3883" s="29">
        <v>2250</v>
      </c>
      <c r="G3883" s="29" t="s">
        <v>1128</v>
      </c>
      <c r="H3883" s="29" t="s">
        <v>904</v>
      </c>
      <c r="I3883" s="29" t="s">
        <v>905</v>
      </c>
      <c r="J3883" s="29"/>
      <c r="K3883" s="29" t="s">
        <v>907</v>
      </c>
      <c r="L3883" s="29" t="s">
        <v>952</v>
      </c>
      <c r="M3883" s="29" t="s">
        <v>561</v>
      </c>
      <c r="N3883" s="29"/>
      <c r="O3883" s="29" t="s">
        <v>908</v>
      </c>
      <c r="P3883" s="29"/>
      <c r="Q3883" s="29"/>
      <c r="R3883" s="29"/>
    </row>
    <row r="3884" spans="2:254" s="11" customFormat="1" ht="12.95" customHeight="1" x14ac:dyDescent="0.2">
      <c r="B3884" s="29" t="s">
        <v>902</v>
      </c>
      <c r="C3884" s="30" t="s">
        <v>303</v>
      </c>
      <c r="D3884" s="30" t="s">
        <v>37</v>
      </c>
      <c r="E3884" s="29"/>
      <c r="F3884" s="29">
        <v>2250</v>
      </c>
      <c r="G3884" s="29" t="s">
        <v>1128</v>
      </c>
      <c r="H3884" s="29" t="s">
        <v>904</v>
      </c>
      <c r="I3884" s="29" t="s">
        <v>905</v>
      </c>
      <c r="J3884" s="29" t="s">
        <v>912</v>
      </c>
      <c r="K3884" s="29" t="s">
        <v>907</v>
      </c>
      <c r="L3884" s="29" t="s">
        <v>952</v>
      </c>
      <c r="M3884" s="29" t="s">
        <v>852</v>
      </c>
      <c r="N3884" s="29">
        <v>1953</v>
      </c>
      <c r="O3884" s="29" t="s">
        <v>908</v>
      </c>
      <c r="P3884" s="29"/>
      <c r="Q3884" s="29"/>
    </row>
    <row r="3885" spans="2:254" s="11" customFormat="1" ht="12.95" customHeight="1" x14ac:dyDescent="0.2">
      <c r="B3885" s="29" t="s">
        <v>902</v>
      </c>
      <c r="C3885" s="30" t="s">
        <v>303</v>
      </c>
      <c r="D3885" s="30" t="s">
        <v>1181</v>
      </c>
      <c r="E3885" s="29" t="s">
        <v>97</v>
      </c>
      <c r="F3885" s="29">
        <v>2250</v>
      </c>
      <c r="G3885" s="29" t="s">
        <v>1128</v>
      </c>
      <c r="H3885" s="29" t="s">
        <v>904</v>
      </c>
      <c r="I3885" s="29" t="s">
        <v>905</v>
      </c>
      <c r="J3885" s="29" t="s">
        <v>910</v>
      </c>
      <c r="K3885" s="29" t="s">
        <v>907</v>
      </c>
      <c r="L3885" s="29" t="s">
        <v>923</v>
      </c>
      <c r="M3885" s="29" t="s">
        <v>98</v>
      </c>
      <c r="N3885" s="29">
        <v>1953</v>
      </c>
      <c r="O3885" s="29"/>
      <c r="P3885" s="29"/>
      <c r="Q3885" s="29"/>
      <c r="R3885" s="29"/>
    </row>
    <row r="3886" spans="2:254" s="11" customFormat="1" ht="12.95" customHeight="1" x14ac:dyDescent="0.2">
      <c r="B3886" s="29" t="s">
        <v>902</v>
      </c>
      <c r="C3886" s="30" t="s">
        <v>303</v>
      </c>
      <c r="D3886" s="30" t="s">
        <v>37</v>
      </c>
      <c r="E3886" s="29"/>
      <c r="F3886" s="29">
        <v>2250</v>
      </c>
      <c r="G3886" s="29" t="s">
        <v>1128</v>
      </c>
      <c r="H3886" s="29" t="s">
        <v>904</v>
      </c>
      <c r="I3886" s="29" t="s">
        <v>905</v>
      </c>
      <c r="J3886" s="29" t="s">
        <v>912</v>
      </c>
      <c r="K3886" s="29" t="s">
        <v>907</v>
      </c>
      <c r="L3886" s="29" t="s">
        <v>952</v>
      </c>
      <c r="M3886" s="29" t="s">
        <v>852</v>
      </c>
      <c r="N3886" s="29">
        <v>1953</v>
      </c>
      <c r="O3886" s="29" t="s">
        <v>908</v>
      </c>
      <c r="P3886" s="29"/>
      <c r="Q3886" s="29"/>
      <c r="R3886" s="29"/>
    </row>
    <row r="3887" spans="2:254" s="11" customFormat="1" ht="12.95" customHeight="1" x14ac:dyDescent="0.2">
      <c r="B3887" s="29" t="s">
        <v>902</v>
      </c>
      <c r="C3887" s="30" t="s">
        <v>303</v>
      </c>
      <c r="D3887" s="30" t="s">
        <v>1181</v>
      </c>
      <c r="E3887" s="29" t="s">
        <v>97</v>
      </c>
      <c r="F3887" s="29">
        <v>2250</v>
      </c>
      <c r="G3887" s="29" t="s">
        <v>1128</v>
      </c>
      <c r="H3887" s="29" t="s">
        <v>904</v>
      </c>
      <c r="I3887" s="29" t="s">
        <v>905</v>
      </c>
      <c r="J3887" s="29" t="s">
        <v>910</v>
      </c>
      <c r="K3887" s="29" t="s">
        <v>907</v>
      </c>
      <c r="L3887" s="29" t="s">
        <v>923</v>
      </c>
      <c r="M3887" s="29" t="s">
        <v>98</v>
      </c>
      <c r="N3887" s="29">
        <v>1953</v>
      </c>
      <c r="O3887" s="29"/>
      <c r="P3887" s="29"/>
      <c r="Q3887" s="29"/>
      <c r="R3887" s="29"/>
    </row>
    <row r="3888" spans="2:254" s="11" customFormat="1" ht="12.95" customHeight="1" x14ac:dyDescent="0.2">
      <c r="B3888" s="11" t="s">
        <v>902</v>
      </c>
      <c r="C3888" s="144" t="s">
        <v>303</v>
      </c>
      <c r="D3888" s="144" t="s">
        <v>1181</v>
      </c>
      <c r="E3888" s="11" t="s">
        <v>97</v>
      </c>
      <c r="F3888" s="11">
        <v>2250</v>
      </c>
      <c r="G3888" s="11" t="s">
        <v>1128</v>
      </c>
      <c r="H3888" s="11" t="s">
        <v>904</v>
      </c>
      <c r="I3888" s="11" t="s">
        <v>905</v>
      </c>
      <c r="J3888" s="11" t="s">
        <v>910</v>
      </c>
      <c r="K3888" s="11" t="s">
        <v>907</v>
      </c>
      <c r="L3888" s="11" t="s">
        <v>923</v>
      </c>
      <c r="M3888" s="11" t="s">
        <v>98</v>
      </c>
      <c r="N3888" s="11">
        <v>1953</v>
      </c>
      <c r="R3888" s="29"/>
    </row>
    <row r="3889" spans="2:18" s="11" customFormat="1" ht="12.95" customHeight="1" x14ac:dyDescent="0.2">
      <c r="B3889" s="29" t="s">
        <v>902</v>
      </c>
      <c r="C3889" s="30" t="s">
        <v>304</v>
      </c>
      <c r="D3889" s="30" t="s">
        <v>920</v>
      </c>
      <c r="E3889" s="29" t="s">
        <v>305</v>
      </c>
      <c r="F3889" s="29"/>
      <c r="G3889" s="29" t="s">
        <v>1142</v>
      </c>
      <c r="H3889" s="29" t="s">
        <v>904</v>
      </c>
      <c r="I3889" s="29" t="s">
        <v>905</v>
      </c>
      <c r="J3889" s="29" t="s">
        <v>912</v>
      </c>
      <c r="K3889" s="29" t="s">
        <v>907</v>
      </c>
      <c r="L3889" s="29" t="s">
        <v>306</v>
      </c>
      <c r="M3889" s="29" t="s">
        <v>906</v>
      </c>
      <c r="N3889" s="29">
        <v>1954</v>
      </c>
      <c r="O3889" s="29" t="s">
        <v>908</v>
      </c>
      <c r="P3889" s="29"/>
      <c r="Q3889" s="29"/>
      <c r="R3889" s="29"/>
    </row>
    <row r="3890" spans="2:18" s="11" customFormat="1" ht="12.95" customHeight="1" x14ac:dyDescent="0.2">
      <c r="B3890" s="29" t="s">
        <v>902</v>
      </c>
      <c r="C3890" s="30" t="s">
        <v>304</v>
      </c>
      <c r="D3890" s="30" t="s">
        <v>920</v>
      </c>
      <c r="E3890" s="29" t="s">
        <v>305</v>
      </c>
      <c r="F3890" s="29"/>
      <c r="G3890" s="29" t="s">
        <v>1142</v>
      </c>
      <c r="H3890" s="29" t="s">
        <v>904</v>
      </c>
      <c r="I3890" s="29" t="s">
        <v>905</v>
      </c>
      <c r="J3890" s="29" t="s">
        <v>912</v>
      </c>
      <c r="K3890" s="29" t="s">
        <v>907</v>
      </c>
      <c r="L3890" s="29" t="s">
        <v>306</v>
      </c>
      <c r="M3890" s="29" t="s">
        <v>906</v>
      </c>
      <c r="N3890" s="29">
        <v>1954</v>
      </c>
      <c r="O3890" s="29" t="s">
        <v>908</v>
      </c>
      <c r="P3890" s="29"/>
      <c r="Q3890" s="29"/>
      <c r="R3890" s="29"/>
    </row>
    <row r="3891" spans="2:18" s="11" customFormat="1" ht="12.95" customHeight="1" x14ac:dyDescent="0.2">
      <c r="B3891" s="11" t="s">
        <v>902</v>
      </c>
      <c r="C3891" s="144" t="s">
        <v>304</v>
      </c>
      <c r="D3891" s="144" t="s">
        <v>920</v>
      </c>
      <c r="E3891" s="11" t="s">
        <v>305</v>
      </c>
      <c r="G3891" s="11" t="s">
        <v>1142</v>
      </c>
      <c r="H3891" s="11" t="s">
        <v>904</v>
      </c>
      <c r="I3891" s="11" t="s">
        <v>905</v>
      </c>
      <c r="J3891" s="11" t="s">
        <v>912</v>
      </c>
      <c r="K3891" s="11" t="s">
        <v>907</v>
      </c>
      <c r="L3891" s="11" t="s">
        <v>306</v>
      </c>
      <c r="M3891" s="11" t="s">
        <v>906</v>
      </c>
      <c r="N3891" s="11">
        <v>1954</v>
      </c>
      <c r="O3891" s="11" t="s">
        <v>908</v>
      </c>
      <c r="P3891" s="11" t="s">
        <v>2549</v>
      </c>
      <c r="R3891" s="29"/>
    </row>
    <row r="3892" spans="2:18" s="11" customFormat="1" ht="12.95" customHeight="1" x14ac:dyDescent="0.2">
      <c r="B3892" s="29" t="s">
        <v>902</v>
      </c>
      <c r="C3892" s="30" t="s">
        <v>673</v>
      </c>
      <c r="D3892" s="30"/>
      <c r="E3892" s="29"/>
      <c r="F3892" s="29"/>
      <c r="G3892" s="29"/>
      <c r="H3892" s="29" t="s">
        <v>904</v>
      </c>
      <c r="I3892" s="29" t="s">
        <v>905</v>
      </c>
      <c r="J3892" s="29" t="s">
        <v>942</v>
      </c>
      <c r="K3892" s="29" t="s">
        <v>907</v>
      </c>
      <c r="L3892" s="29" t="s">
        <v>2154</v>
      </c>
      <c r="M3892" s="29">
        <v>1000</v>
      </c>
      <c r="N3892" s="29">
        <v>1971</v>
      </c>
      <c r="O3892" s="29" t="s">
        <v>908</v>
      </c>
      <c r="P3892" s="29"/>
      <c r="Q3892" s="29"/>
      <c r="R3892" s="29"/>
    </row>
    <row r="3893" spans="2:18" s="11" customFormat="1" ht="12.95" customHeight="1" x14ac:dyDescent="0.2">
      <c r="B3893" s="29" t="s">
        <v>902</v>
      </c>
      <c r="C3893" s="30" t="s">
        <v>673</v>
      </c>
      <c r="D3893" s="30"/>
      <c r="E3893" s="29"/>
      <c r="F3893" s="29"/>
      <c r="G3893" s="29"/>
      <c r="H3893" s="29" t="s">
        <v>904</v>
      </c>
      <c r="I3893" s="29" t="s">
        <v>905</v>
      </c>
      <c r="J3893" s="29" t="s">
        <v>942</v>
      </c>
      <c r="K3893" s="29" t="s">
        <v>907</v>
      </c>
      <c r="L3893" s="29" t="s">
        <v>2154</v>
      </c>
      <c r="M3893" s="29">
        <v>1000</v>
      </c>
      <c r="N3893" s="29">
        <v>1971</v>
      </c>
      <c r="O3893" s="29" t="s">
        <v>908</v>
      </c>
      <c r="P3893" s="29"/>
      <c r="Q3893" s="29"/>
      <c r="R3893" s="29"/>
    </row>
    <row r="3894" spans="2:18" s="11" customFormat="1" ht="12.95" customHeight="1" x14ac:dyDescent="0.2">
      <c r="B3894" s="11" t="s">
        <v>902</v>
      </c>
      <c r="C3894" s="144" t="s">
        <v>1813</v>
      </c>
      <c r="D3894" s="144" t="s">
        <v>1001</v>
      </c>
      <c r="E3894" s="11" t="s">
        <v>1564</v>
      </c>
      <c r="F3894" s="11">
        <v>9245</v>
      </c>
      <c r="G3894" s="11" t="s">
        <v>1565</v>
      </c>
      <c r="H3894" s="29" t="s">
        <v>904</v>
      </c>
      <c r="I3894" s="11" t="s">
        <v>905</v>
      </c>
      <c r="J3894" s="11" t="s">
        <v>921</v>
      </c>
      <c r="K3894" s="11" t="s">
        <v>907</v>
      </c>
      <c r="L3894" s="11" t="s">
        <v>952</v>
      </c>
      <c r="M3894" s="11" t="s">
        <v>961</v>
      </c>
      <c r="N3894" s="11">
        <v>1970</v>
      </c>
      <c r="O3894" s="11" t="s">
        <v>1550</v>
      </c>
      <c r="P3894" s="29"/>
      <c r="Q3894" s="29"/>
      <c r="R3894" s="29"/>
    </row>
    <row r="3895" spans="2:18" s="11" customFormat="1" ht="12.95" customHeight="1" x14ac:dyDescent="0.2">
      <c r="B3895" s="11" t="s">
        <v>902</v>
      </c>
      <c r="C3895" s="144" t="s">
        <v>1813</v>
      </c>
      <c r="D3895" s="144" t="s">
        <v>1001</v>
      </c>
      <c r="E3895" s="11" t="s">
        <v>1564</v>
      </c>
      <c r="F3895" s="11">
        <v>9245</v>
      </c>
      <c r="G3895" s="11" t="s">
        <v>1565</v>
      </c>
      <c r="H3895" s="29" t="s">
        <v>904</v>
      </c>
      <c r="I3895" s="11" t="s">
        <v>905</v>
      </c>
      <c r="J3895" s="11" t="s">
        <v>921</v>
      </c>
      <c r="K3895" s="11" t="s">
        <v>907</v>
      </c>
      <c r="L3895" s="11" t="s">
        <v>952</v>
      </c>
      <c r="M3895" s="11" t="s">
        <v>961</v>
      </c>
      <c r="N3895" s="11">
        <v>1970</v>
      </c>
      <c r="O3895" s="11" t="s">
        <v>1550</v>
      </c>
      <c r="P3895" s="29"/>
      <c r="Q3895" s="29"/>
      <c r="R3895" s="29"/>
    </row>
    <row r="3896" spans="2:18" s="11" customFormat="1" ht="12.95" customHeight="1" x14ac:dyDescent="0.2">
      <c r="B3896" s="29" t="s">
        <v>902</v>
      </c>
      <c r="C3896" s="30" t="s">
        <v>1621</v>
      </c>
      <c r="D3896" s="30" t="s">
        <v>1181</v>
      </c>
      <c r="E3896" s="29"/>
      <c r="F3896" s="29">
        <v>2000</v>
      </c>
      <c r="G3896" s="29" t="s">
        <v>915</v>
      </c>
      <c r="H3896" s="29" t="s">
        <v>904</v>
      </c>
      <c r="I3896" s="29" t="s">
        <v>905</v>
      </c>
      <c r="J3896" s="29" t="s">
        <v>942</v>
      </c>
      <c r="K3896" s="29" t="s">
        <v>907</v>
      </c>
      <c r="L3896" s="29" t="s">
        <v>944</v>
      </c>
      <c r="M3896" s="29" t="s">
        <v>1152</v>
      </c>
      <c r="N3896" s="29">
        <v>1973</v>
      </c>
      <c r="O3896" s="29" t="s">
        <v>908</v>
      </c>
      <c r="P3896" s="29"/>
      <c r="Q3896" s="29"/>
      <c r="R3896" s="29"/>
    </row>
    <row r="3897" spans="2:18" s="11" customFormat="1" ht="12.95" customHeight="1" x14ac:dyDescent="0.2">
      <c r="B3897" s="29" t="s">
        <v>902</v>
      </c>
      <c r="C3897" s="30" t="s">
        <v>1621</v>
      </c>
      <c r="D3897" s="30" t="s">
        <v>1181</v>
      </c>
      <c r="E3897" s="29"/>
      <c r="F3897" s="29">
        <v>2000</v>
      </c>
      <c r="G3897" s="29" t="s">
        <v>915</v>
      </c>
      <c r="H3897" s="29" t="s">
        <v>904</v>
      </c>
      <c r="I3897" s="29" t="s">
        <v>905</v>
      </c>
      <c r="J3897" s="29" t="s">
        <v>942</v>
      </c>
      <c r="K3897" s="29" t="s">
        <v>907</v>
      </c>
      <c r="L3897" s="29" t="s">
        <v>944</v>
      </c>
      <c r="M3897" s="29" t="s">
        <v>1152</v>
      </c>
      <c r="N3897" s="29">
        <v>1973</v>
      </c>
      <c r="O3897" s="29" t="s">
        <v>908</v>
      </c>
      <c r="P3897" s="29"/>
      <c r="Q3897" s="29"/>
      <c r="R3897" s="29"/>
    </row>
    <row r="3898" spans="2:18" s="11" customFormat="1" ht="12.95" customHeight="1" x14ac:dyDescent="0.2">
      <c r="B3898" s="29" t="s">
        <v>902</v>
      </c>
      <c r="C3898" s="30" t="s">
        <v>1621</v>
      </c>
      <c r="D3898" s="30" t="s">
        <v>1181</v>
      </c>
      <c r="E3898" s="29"/>
      <c r="F3898" s="29">
        <v>2000</v>
      </c>
      <c r="G3898" s="29" t="s">
        <v>915</v>
      </c>
      <c r="H3898" s="29" t="s">
        <v>904</v>
      </c>
      <c r="I3898" s="29" t="s">
        <v>905</v>
      </c>
      <c r="J3898" s="29" t="s">
        <v>942</v>
      </c>
      <c r="K3898" s="29" t="s">
        <v>907</v>
      </c>
      <c r="L3898" s="29" t="s">
        <v>944</v>
      </c>
      <c r="M3898" s="29" t="s">
        <v>1152</v>
      </c>
      <c r="N3898" s="29">
        <v>1973</v>
      </c>
      <c r="O3898" s="29" t="s">
        <v>908</v>
      </c>
      <c r="P3898" s="29"/>
      <c r="Q3898" s="29"/>
      <c r="R3898" s="29"/>
    </row>
    <row r="3899" spans="2:18" s="11" customFormat="1" ht="12.95" customHeight="1" x14ac:dyDescent="0.2">
      <c r="B3899" s="29" t="s">
        <v>902</v>
      </c>
      <c r="C3899" s="30" t="s">
        <v>1621</v>
      </c>
      <c r="D3899" s="30" t="s">
        <v>1181</v>
      </c>
      <c r="E3899" s="29"/>
      <c r="F3899" s="29">
        <v>2000</v>
      </c>
      <c r="G3899" s="29" t="s">
        <v>915</v>
      </c>
      <c r="H3899" s="29" t="s">
        <v>904</v>
      </c>
      <c r="I3899" s="29" t="s">
        <v>905</v>
      </c>
      <c r="J3899" s="29" t="s">
        <v>942</v>
      </c>
      <c r="K3899" s="29" t="s">
        <v>907</v>
      </c>
      <c r="L3899" s="29" t="s">
        <v>944</v>
      </c>
      <c r="M3899" s="29" t="s">
        <v>1152</v>
      </c>
      <c r="N3899" s="29">
        <v>1973</v>
      </c>
      <c r="O3899" s="29" t="s">
        <v>908</v>
      </c>
      <c r="P3899" s="29"/>
      <c r="Q3899" s="29"/>
      <c r="R3899" s="29"/>
    </row>
    <row r="3900" spans="2:18" s="11" customFormat="1" ht="12.95" customHeight="1" x14ac:dyDescent="0.2">
      <c r="B3900" s="29" t="s">
        <v>902</v>
      </c>
      <c r="C3900" s="30" t="s">
        <v>307</v>
      </c>
      <c r="D3900" s="30" t="s">
        <v>1148</v>
      </c>
      <c r="E3900" s="29" t="s">
        <v>308</v>
      </c>
      <c r="F3900" s="29">
        <v>3222</v>
      </c>
      <c r="G3900" s="29" t="s">
        <v>309</v>
      </c>
      <c r="H3900" s="29" t="s">
        <v>904</v>
      </c>
      <c r="I3900" s="29" t="s">
        <v>905</v>
      </c>
      <c r="J3900" s="29" t="s">
        <v>942</v>
      </c>
      <c r="K3900" s="29" t="s">
        <v>907</v>
      </c>
      <c r="L3900" s="29" t="s">
        <v>944</v>
      </c>
      <c r="M3900" s="29" t="s">
        <v>310</v>
      </c>
      <c r="N3900" s="29">
        <v>1971</v>
      </c>
      <c r="O3900" s="29" t="s">
        <v>11</v>
      </c>
      <c r="P3900" s="29"/>
      <c r="Q3900" s="29"/>
      <c r="R3900" s="29"/>
    </row>
    <row r="3901" spans="2:18" s="11" customFormat="1" ht="12.95" customHeight="1" x14ac:dyDescent="0.2">
      <c r="B3901" s="29" t="s">
        <v>902</v>
      </c>
      <c r="C3901" s="30" t="s">
        <v>307</v>
      </c>
      <c r="D3901" s="30" t="s">
        <v>1148</v>
      </c>
      <c r="E3901" s="29" t="s">
        <v>308</v>
      </c>
      <c r="F3901" s="29">
        <v>3222</v>
      </c>
      <c r="G3901" s="29" t="s">
        <v>309</v>
      </c>
      <c r="H3901" s="29" t="s">
        <v>904</v>
      </c>
      <c r="I3901" s="29" t="s">
        <v>905</v>
      </c>
      <c r="J3901" s="29" t="s">
        <v>942</v>
      </c>
      <c r="K3901" s="29" t="s">
        <v>907</v>
      </c>
      <c r="L3901" s="29" t="s">
        <v>944</v>
      </c>
      <c r="M3901" s="29" t="s">
        <v>310</v>
      </c>
      <c r="N3901" s="29">
        <v>1971</v>
      </c>
      <c r="O3901" s="29" t="s">
        <v>11</v>
      </c>
      <c r="P3901" s="29"/>
      <c r="Q3901" s="29"/>
    </row>
    <row r="3902" spans="2:18" s="11" customFormat="1" ht="12.95" customHeight="1" x14ac:dyDescent="0.2">
      <c r="B3902" s="29" t="s">
        <v>902</v>
      </c>
      <c r="C3902" s="30" t="s">
        <v>307</v>
      </c>
      <c r="D3902" s="30" t="s">
        <v>1148</v>
      </c>
      <c r="E3902" s="29" t="s">
        <v>308</v>
      </c>
      <c r="F3902" s="29">
        <v>3222</v>
      </c>
      <c r="G3902" s="29" t="s">
        <v>309</v>
      </c>
      <c r="H3902" s="29" t="s">
        <v>904</v>
      </c>
      <c r="I3902" s="29" t="s">
        <v>905</v>
      </c>
      <c r="J3902" s="29" t="s">
        <v>942</v>
      </c>
      <c r="K3902" s="29" t="s">
        <v>907</v>
      </c>
      <c r="L3902" s="29" t="s">
        <v>944</v>
      </c>
      <c r="M3902" s="29" t="s">
        <v>310</v>
      </c>
      <c r="N3902" s="29">
        <v>1971</v>
      </c>
      <c r="O3902" s="29" t="s">
        <v>11</v>
      </c>
      <c r="P3902" s="29"/>
      <c r="Q3902" s="29"/>
    </row>
    <row r="3903" spans="2:18" s="11" customFormat="1" ht="12.95" customHeight="1" x14ac:dyDescent="0.2">
      <c r="B3903" s="29" t="s">
        <v>902</v>
      </c>
      <c r="C3903" s="30" t="s">
        <v>307</v>
      </c>
      <c r="D3903" s="30" t="s">
        <v>1148</v>
      </c>
      <c r="E3903" s="29" t="s">
        <v>308</v>
      </c>
      <c r="F3903" s="29">
        <v>3222</v>
      </c>
      <c r="G3903" s="29" t="s">
        <v>309</v>
      </c>
      <c r="H3903" s="29" t="s">
        <v>904</v>
      </c>
      <c r="I3903" s="29" t="s">
        <v>905</v>
      </c>
      <c r="J3903" s="29" t="s">
        <v>942</v>
      </c>
      <c r="K3903" s="29" t="s">
        <v>907</v>
      </c>
      <c r="L3903" s="29" t="s">
        <v>944</v>
      </c>
      <c r="M3903" s="29" t="s">
        <v>310</v>
      </c>
      <c r="N3903" s="29">
        <v>1971</v>
      </c>
      <c r="O3903" s="29" t="s">
        <v>11</v>
      </c>
      <c r="P3903" s="29"/>
      <c r="Q3903" s="29"/>
    </row>
    <row r="3904" spans="2:18" s="11" customFormat="1" ht="12.95" customHeight="1" x14ac:dyDescent="0.2">
      <c r="B3904" s="11" t="s">
        <v>902</v>
      </c>
      <c r="C3904" s="144" t="s">
        <v>307</v>
      </c>
      <c r="D3904" s="144" t="s">
        <v>1148</v>
      </c>
      <c r="E3904" s="11" t="s">
        <v>308</v>
      </c>
      <c r="F3904" s="11">
        <v>3222</v>
      </c>
      <c r="G3904" s="11" t="s">
        <v>309</v>
      </c>
      <c r="H3904" s="11" t="s">
        <v>904</v>
      </c>
      <c r="I3904" s="11" t="s">
        <v>905</v>
      </c>
      <c r="J3904" s="11" t="s">
        <v>942</v>
      </c>
      <c r="K3904" s="11" t="s">
        <v>907</v>
      </c>
      <c r="L3904" s="11" t="s">
        <v>944</v>
      </c>
      <c r="M3904" s="11" t="s">
        <v>310</v>
      </c>
      <c r="N3904" s="11">
        <v>1971</v>
      </c>
      <c r="O3904" s="11" t="s">
        <v>11</v>
      </c>
    </row>
    <row r="3905" spans="1:18" s="11" customFormat="1" ht="12.95" customHeight="1" x14ac:dyDescent="0.2">
      <c r="B3905" s="11" t="s">
        <v>902</v>
      </c>
      <c r="C3905" s="144" t="s">
        <v>307</v>
      </c>
      <c r="D3905" s="144" t="s">
        <v>1148</v>
      </c>
      <c r="E3905" s="11" t="s">
        <v>308</v>
      </c>
      <c r="F3905" s="11">
        <v>3222</v>
      </c>
      <c r="G3905" s="11" t="s">
        <v>309</v>
      </c>
      <c r="H3905" s="11" t="s">
        <v>904</v>
      </c>
      <c r="I3905" s="11" t="s">
        <v>905</v>
      </c>
      <c r="J3905" s="11" t="s">
        <v>942</v>
      </c>
      <c r="K3905" s="11" t="s">
        <v>907</v>
      </c>
      <c r="L3905" s="11" t="s">
        <v>944</v>
      </c>
      <c r="M3905" s="11" t="s">
        <v>310</v>
      </c>
      <c r="N3905" s="11">
        <v>1971</v>
      </c>
      <c r="O3905" s="11" t="s">
        <v>11</v>
      </c>
    </row>
    <row r="3906" spans="1:18" s="11" customFormat="1" ht="12.95" customHeight="1" x14ac:dyDescent="0.2">
      <c r="B3906" s="29" t="s">
        <v>902</v>
      </c>
      <c r="C3906" s="30" t="s">
        <v>776</v>
      </c>
      <c r="D3906" s="30" t="s">
        <v>1181</v>
      </c>
      <c r="E3906" s="29" t="s">
        <v>777</v>
      </c>
      <c r="F3906" s="29">
        <v>6330</v>
      </c>
      <c r="G3906" s="29" t="s">
        <v>778</v>
      </c>
      <c r="H3906" s="29" t="s">
        <v>904</v>
      </c>
      <c r="I3906" s="29" t="s">
        <v>905</v>
      </c>
      <c r="J3906" s="29" t="s">
        <v>921</v>
      </c>
      <c r="K3906" s="29" t="s">
        <v>907</v>
      </c>
      <c r="L3906" s="29" t="s">
        <v>632</v>
      </c>
      <c r="M3906" s="29">
        <v>3000</v>
      </c>
      <c r="N3906" s="29">
        <v>1967</v>
      </c>
      <c r="O3906" s="29" t="s">
        <v>1011</v>
      </c>
      <c r="P3906" s="29"/>
      <c r="Q3906" s="29"/>
      <c r="R3906" s="29"/>
    </row>
    <row r="3907" spans="1:18" s="11" customFormat="1" ht="12.95" customHeight="1" x14ac:dyDescent="0.2">
      <c r="B3907" s="29" t="s">
        <v>902</v>
      </c>
      <c r="C3907" s="30" t="s">
        <v>776</v>
      </c>
      <c r="D3907" s="30" t="s">
        <v>1181</v>
      </c>
      <c r="E3907" s="29" t="s">
        <v>777</v>
      </c>
      <c r="F3907" s="29">
        <v>6330</v>
      </c>
      <c r="G3907" s="29" t="s">
        <v>778</v>
      </c>
      <c r="H3907" s="29" t="s">
        <v>904</v>
      </c>
      <c r="I3907" s="29" t="s">
        <v>905</v>
      </c>
      <c r="J3907" s="29" t="s">
        <v>921</v>
      </c>
      <c r="K3907" s="29" t="s">
        <v>907</v>
      </c>
      <c r="L3907" s="29" t="s">
        <v>632</v>
      </c>
      <c r="M3907" s="29">
        <v>3000</v>
      </c>
      <c r="N3907" s="29">
        <v>1967</v>
      </c>
      <c r="O3907" s="29" t="s">
        <v>1011</v>
      </c>
      <c r="P3907" s="29"/>
      <c r="Q3907" s="29"/>
      <c r="R3907" s="29"/>
    </row>
    <row r="3908" spans="1:18" s="11" customFormat="1" ht="12.95" customHeight="1" x14ac:dyDescent="0.2">
      <c r="A3908" s="29">
        <v>52</v>
      </c>
      <c r="B3908" s="29" t="s">
        <v>902</v>
      </c>
      <c r="C3908" s="30" t="s">
        <v>776</v>
      </c>
      <c r="D3908" s="30" t="s">
        <v>3071</v>
      </c>
      <c r="E3908" s="29" t="s">
        <v>3072</v>
      </c>
      <c r="F3908" s="29">
        <v>1000</v>
      </c>
      <c r="G3908" s="29" t="s">
        <v>999</v>
      </c>
      <c r="H3908" s="29" t="s">
        <v>904</v>
      </c>
      <c r="I3908" s="29" t="s">
        <v>905</v>
      </c>
      <c r="J3908" s="29" t="s">
        <v>942</v>
      </c>
      <c r="K3908" s="29" t="s">
        <v>907</v>
      </c>
      <c r="L3908" s="29" t="s">
        <v>1110</v>
      </c>
      <c r="M3908" s="29" t="s">
        <v>3073</v>
      </c>
      <c r="N3908" s="29">
        <v>1983</v>
      </c>
      <c r="O3908" s="29" t="s">
        <v>1011</v>
      </c>
      <c r="P3908" s="29" t="s">
        <v>3119</v>
      </c>
      <c r="Q3908" s="29"/>
      <c r="R3908" s="29"/>
    </row>
    <row r="3909" spans="1:18" s="11" customFormat="1" ht="12.95" customHeight="1" x14ac:dyDescent="0.2">
      <c r="B3909" s="29" t="s">
        <v>902</v>
      </c>
      <c r="C3909" s="30" t="s">
        <v>695</v>
      </c>
      <c r="D3909" s="30" t="s">
        <v>1186</v>
      </c>
      <c r="E3909" s="29" t="s">
        <v>696</v>
      </c>
      <c r="F3909" s="29">
        <v>6924</v>
      </c>
      <c r="G3909" s="29" t="s">
        <v>697</v>
      </c>
      <c r="H3909" s="29" t="s">
        <v>904</v>
      </c>
      <c r="I3909" s="29" t="s">
        <v>905</v>
      </c>
      <c r="J3909" s="29" t="s">
        <v>942</v>
      </c>
      <c r="K3909" s="29" t="s">
        <v>907</v>
      </c>
      <c r="L3909" s="29" t="s">
        <v>924</v>
      </c>
      <c r="M3909" s="29" t="s">
        <v>925</v>
      </c>
      <c r="N3909" s="29">
        <v>1974</v>
      </c>
      <c r="O3909" s="29" t="s">
        <v>698</v>
      </c>
      <c r="P3909" s="29"/>
      <c r="Q3909" s="29"/>
      <c r="R3909" s="29"/>
    </row>
    <row r="3910" spans="1:18" s="11" customFormat="1" ht="12.95" customHeight="1" x14ac:dyDescent="0.2">
      <c r="B3910" s="29" t="s">
        <v>902</v>
      </c>
      <c r="C3910" s="30" t="s">
        <v>695</v>
      </c>
      <c r="D3910" s="30" t="s">
        <v>1186</v>
      </c>
      <c r="E3910" s="29" t="s">
        <v>696</v>
      </c>
      <c r="F3910" s="29">
        <v>6924</v>
      </c>
      <c r="G3910" s="29" t="s">
        <v>697</v>
      </c>
      <c r="H3910" s="29" t="s">
        <v>904</v>
      </c>
      <c r="I3910" s="29" t="s">
        <v>905</v>
      </c>
      <c r="J3910" s="29" t="s">
        <v>942</v>
      </c>
      <c r="K3910" s="29" t="s">
        <v>907</v>
      </c>
      <c r="L3910" s="29" t="s">
        <v>924</v>
      </c>
      <c r="M3910" s="29" t="s">
        <v>925</v>
      </c>
      <c r="N3910" s="29">
        <v>1974</v>
      </c>
      <c r="O3910" s="29" t="s">
        <v>698</v>
      </c>
      <c r="P3910" s="29"/>
      <c r="Q3910" s="29"/>
      <c r="R3910" s="29"/>
    </row>
    <row r="3911" spans="1:18" s="11" customFormat="1" ht="12.95" customHeight="1" x14ac:dyDescent="0.2">
      <c r="B3911" s="29" t="s">
        <v>902</v>
      </c>
      <c r="C3911" s="30" t="s">
        <v>695</v>
      </c>
      <c r="D3911" s="30" t="s">
        <v>1186</v>
      </c>
      <c r="E3911" s="29" t="s">
        <v>696</v>
      </c>
      <c r="F3911" s="29">
        <v>6924</v>
      </c>
      <c r="G3911" s="29" t="s">
        <v>697</v>
      </c>
      <c r="H3911" s="29" t="s">
        <v>904</v>
      </c>
      <c r="I3911" s="29" t="s">
        <v>905</v>
      </c>
      <c r="J3911" s="29" t="s">
        <v>942</v>
      </c>
      <c r="K3911" s="29" t="s">
        <v>907</v>
      </c>
      <c r="L3911" s="29" t="s">
        <v>924</v>
      </c>
      <c r="M3911" s="29" t="s">
        <v>925</v>
      </c>
      <c r="N3911" s="29">
        <v>1974</v>
      </c>
      <c r="O3911" s="29" t="s">
        <v>2523</v>
      </c>
      <c r="P3911" s="29" t="s">
        <v>2546</v>
      </c>
      <c r="Q3911" s="29"/>
      <c r="R3911" s="29"/>
    </row>
    <row r="3912" spans="1:18" s="11" customFormat="1" ht="12.95" customHeight="1" x14ac:dyDescent="0.2">
      <c r="B3912" s="29" t="s">
        <v>902</v>
      </c>
      <c r="C3912" s="30" t="s">
        <v>1226</v>
      </c>
      <c r="D3912" s="30" t="s">
        <v>914</v>
      </c>
      <c r="E3912" s="29" t="s">
        <v>1169</v>
      </c>
      <c r="F3912" s="29">
        <v>2000</v>
      </c>
      <c r="G3912" s="29" t="s">
        <v>915</v>
      </c>
      <c r="H3912" s="29" t="s">
        <v>904</v>
      </c>
      <c r="I3912" s="29" t="s">
        <v>905</v>
      </c>
      <c r="J3912" s="29" t="s">
        <v>1083</v>
      </c>
      <c r="K3912" s="29" t="s">
        <v>907</v>
      </c>
      <c r="L3912" s="29" t="s">
        <v>916</v>
      </c>
      <c r="M3912" s="29" t="s">
        <v>917</v>
      </c>
      <c r="N3912" s="29">
        <v>1928</v>
      </c>
      <c r="O3912" s="29" t="s">
        <v>908</v>
      </c>
      <c r="P3912" s="29" t="s">
        <v>2783</v>
      </c>
      <c r="Q3912" s="29"/>
      <c r="R3912" s="29"/>
    </row>
    <row r="3913" spans="1:18" s="11" customFormat="1" ht="12.95" customHeight="1" x14ac:dyDescent="0.2">
      <c r="B3913" s="29" t="s">
        <v>981</v>
      </c>
      <c r="C3913" s="30" t="s">
        <v>1226</v>
      </c>
      <c r="D3913" s="30" t="s">
        <v>940</v>
      </c>
      <c r="E3913" s="29" t="s">
        <v>311</v>
      </c>
      <c r="F3913" s="29">
        <v>2270</v>
      </c>
      <c r="G3913" s="29" t="s">
        <v>34</v>
      </c>
      <c r="H3913" s="29" t="s">
        <v>904</v>
      </c>
      <c r="I3913" s="29" t="s">
        <v>905</v>
      </c>
      <c r="J3913" s="29" t="s">
        <v>921</v>
      </c>
      <c r="K3913" s="29" t="s">
        <v>907</v>
      </c>
      <c r="L3913" s="29" t="s">
        <v>944</v>
      </c>
      <c r="M3913" s="29">
        <v>1300</v>
      </c>
      <c r="N3913" s="29">
        <v>1968</v>
      </c>
      <c r="O3913" s="29" t="s">
        <v>1909</v>
      </c>
      <c r="P3913" s="29"/>
      <c r="Q3913" s="29"/>
      <c r="R3913" s="29"/>
    </row>
    <row r="3914" spans="1:18" s="11" customFormat="1" ht="12.95" customHeight="1" x14ac:dyDescent="0.2">
      <c r="B3914" s="29" t="s">
        <v>981</v>
      </c>
      <c r="C3914" s="30" t="s">
        <v>1226</v>
      </c>
      <c r="D3914" s="30" t="s">
        <v>940</v>
      </c>
      <c r="E3914" s="29" t="s">
        <v>311</v>
      </c>
      <c r="F3914" s="29">
        <v>2270</v>
      </c>
      <c r="G3914" s="29" t="s">
        <v>34</v>
      </c>
      <c r="H3914" s="29" t="s">
        <v>904</v>
      </c>
      <c r="I3914" s="29" t="s">
        <v>905</v>
      </c>
      <c r="J3914" s="29" t="s">
        <v>921</v>
      </c>
      <c r="K3914" s="29" t="s">
        <v>907</v>
      </c>
      <c r="L3914" s="29" t="s">
        <v>944</v>
      </c>
      <c r="M3914" s="29">
        <v>1300</v>
      </c>
      <c r="N3914" s="29">
        <v>1968</v>
      </c>
      <c r="O3914" s="29" t="s">
        <v>1909</v>
      </c>
      <c r="P3914" s="29"/>
      <c r="Q3914" s="29"/>
      <c r="R3914" s="29"/>
    </row>
    <row r="3915" spans="1:18" s="11" customFormat="1" ht="12.95" customHeight="1" x14ac:dyDescent="0.2">
      <c r="B3915" s="11" t="s">
        <v>981</v>
      </c>
      <c r="C3915" s="144" t="s">
        <v>1226</v>
      </c>
      <c r="D3915" s="144" t="s">
        <v>940</v>
      </c>
      <c r="E3915" s="11" t="s">
        <v>311</v>
      </c>
      <c r="F3915" s="11">
        <v>2270</v>
      </c>
      <c r="G3915" s="11" t="s">
        <v>34</v>
      </c>
      <c r="H3915" s="11" t="s">
        <v>904</v>
      </c>
      <c r="I3915" s="11" t="s">
        <v>905</v>
      </c>
      <c r="J3915" s="11" t="s">
        <v>921</v>
      </c>
      <c r="K3915" s="11" t="s">
        <v>907</v>
      </c>
      <c r="L3915" s="11" t="s">
        <v>944</v>
      </c>
      <c r="M3915" s="11">
        <v>1300</v>
      </c>
      <c r="N3915" s="11">
        <v>1968</v>
      </c>
      <c r="O3915" s="11" t="s">
        <v>1909</v>
      </c>
      <c r="R3915" s="29"/>
    </row>
    <row r="3916" spans="1:18" s="11" customFormat="1" ht="12.95" customHeight="1" x14ac:dyDescent="0.2">
      <c r="B3916" s="29" t="s">
        <v>902</v>
      </c>
      <c r="C3916" s="30" t="s">
        <v>1226</v>
      </c>
      <c r="D3916" s="30" t="s">
        <v>25</v>
      </c>
      <c r="E3916" s="29" t="s">
        <v>312</v>
      </c>
      <c r="F3916" s="29">
        <v>2242</v>
      </c>
      <c r="G3916" s="29" t="s">
        <v>313</v>
      </c>
      <c r="H3916" s="29" t="s">
        <v>904</v>
      </c>
      <c r="I3916" s="29" t="s">
        <v>905</v>
      </c>
      <c r="J3916" s="29" t="s">
        <v>942</v>
      </c>
      <c r="K3916" s="29" t="s">
        <v>907</v>
      </c>
      <c r="L3916" s="29" t="s">
        <v>1399</v>
      </c>
      <c r="M3916" s="29" t="s">
        <v>314</v>
      </c>
      <c r="N3916" s="29">
        <v>1971</v>
      </c>
      <c r="O3916" s="29" t="s">
        <v>908</v>
      </c>
      <c r="P3916" s="29"/>
      <c r="Q3916" s="29"/>
      <c r="R3916" s="29"/>
    </row>
    <row r="3917" spans="1:18" s="11" customFormat="1" ht="14.1" customHeight="1" x14ac:dyDescent="0.2">
      <c r="B3917" s="29" t="s">
        <v>902</v>
      </c>
      <c r="C3917" s="30" t="s">
        <v>1226</v>
      </c>
      <c r="D3917" s="30" t="s">
        <v>914</v>
      </c>
      <c r="E3917" s="29" t="s">
        <v>1169</v>
      </c>
      <c r="F3917" s="29">
        <v>2000</v>
      </c>
      <c r="G3917" s="29" t="s">
        <v>915</v>
      </c>
      <c r="H3917" s="29" t="s">
        <v>904</v>
      </c>
      <c r="I3917" s="29" t="s">
        <v>905</v>
      </c>
      <c r="J3917" s="29" t="s">
        <v>906</v>
      </c>
      <c r="K3917" s="29" t="s">
        <v>907</v>
      </c>
      <c r="L3917" s="29" t="s">
        <v>916</v>
      </c>
      <c r="M3917" s="29" t="s">
        <v>917</v>
      </c>
      <c r="N3917" s="29">
        <v>1928</v>
      </c>
      <c r="O3917" s="29" t="s">
        <v>908</v>
      </c>
      <c r="P3917" s="29"/>
      <c r="Q3917" s="29"/>
      <c r="R3917" s="29"/>
    </row>
    <row r="3918" spans="1:18" s="11" customFormat="1" ht="12.95" customHeight="1" x14ac:dyDescent="0.2">
      <c r="B3918" s="29" t="s">
        <v>902</v>
      </c>
      <c r="C3918" s="30" t="s">
        <v>1226</v>
      </c>
      <c r="D3918" s="30" t="s">
        <v>914</v>
      </c>
      <c r="E3918" s="29" t="s">
        <v>1169</v>
      </c>
      <c r="F3918" s="29">
        <v>2000</v>
      </c>
      <c r="G3918" s="29" t="s">
        <v>915</v>
      </c>
      <c r="H3918" s="29" t="s">
        <v>904</v>
      </c>
      <c r="I3918" s="29" t="s">
        <v>905</v>
      </c>
      <c r="J3918" s="29" t="s">
        <v>906</v>
      </c>
      <c r="K3918" s="29" t="s">
        <v>907</v>
      </c>
      <c r="L3918" s="29" t="s">
        <v>916</v>
      </c>
      <c r="M3918" s="29" t="s">
        <v>917</v>
      </c>
      <c r="N3918" s="29">
        <v>1928</v>
      </c>
      <c r="O3918" s="29" t="s">
        <v>908</v>
      </c>
      <c r="P3918" s="29"/>
      <c r="Q3918" s="29"/>
      <c r="R3918" s="29"/>
    </row>
    <row r="3919" spans="1:18" s="11" customFormat="1" ht="12.95" customHeight="1" x14ac:dyDescent="0.2">
      <c r="B3919" s="29" t="s">
        <v>902</v>
      </c>
      <c r="C3919" s="30" t="s">
        <v>1226</v>
      </c>
      <c r="D3919" s="30" t="s">
        <v>914</v>
      </c>
      <c r="E3919" s="29" t="s">
        <v>1169</v>
      </c>
      <c r="F3919" s="29">
        <v>2000</v>
      </c>
      <c r="G3919" s="29" t="s">
        <v>915</v>
      </c>
      <c r="H3919" s="29" t="s">
        <v>904</v>
      </c>
      <c r="I3919" s="29" t="s">
        <v>905</v>
      </c>
      <c r="J3919" s="29" t="s">
        <v>906</v>
      </c>
      <c r="K3919" s="29" t="s">
        <v>907</v>
      </c>
      <c r="L3919" s="29" t="s">
        <v>916</v>
      </c>
      <c r="M3919" s="29" t="s">
        <v>917</v>
      </c>
      <c r="N3919" s="29">
        <v>1928</v>
      </c>
      <c r="O3919" s="29" t="s">
        <v>908</v>
      </c>
      <c r="P3919" s="29"/>
      <c r="Q3919" s="29"/>
      <c r="R3919" s="29"/>
    </row>
    <row r="3920" spans="1:18" s="11" customFormat="1" ht="12.95" customHeight="1" x14ac:dyDescent="0.2">
      <c r="B3920" s="29" t="s">
        <v>902</v>
      </c>
      <c r="C3920" s="30" t="s">
        <v>1226</v>
      </c>
      <c r="D3920" s="30" t="s">
        <v>914</v>
      </c>
      <c r="E3920" s="29" t="s">
        <v>1169</v>
      </c>
      <c r="F3920" s="29">
        <v>2000</v>
      </c>
      <c r="G3920" s="29" t="s">
        <v>915</v>
      </c>
      <c r="H3920" s="29" t="s">
        <v>904</v>
      </c>
      <c r="I3920" s="29" t="s">
        <v>905</v>
      </c>
      <c r="J3920" s="29" t="s">
        <v>906</v>
      </c>
      <c r="K3920" s="29" t="s">
        <v>907</v>
      </c>
      <c r="L3920" s="29" t="s">
        <v>916</v>
      </c>
      <c r="M3920" s="29" t="s">
        <v>917</v>
      </c>
      <c r="N3920" s="29">
        <v>1928</v>
      </c>
      <c r="O3920" s="29" t="s">
        <v>908</v>
      </c>
      <c r="P3920" s="29"/>
      <c r="Q3920" s="29"/>
      <c r="R3920" s="29"/>
    </row>
    <row r="3921" spans="2:18" s="11" customFormat="1" ht="12.95" customHeight="1" x14ac:dyDescent="0.2">
      <c r="B3921" s="29" t="s">
        <v>902</v>
      </c>
      <c r="C3921" s="30" t="s">
        <v>1226</v>
      </c>
      <c r="D3921" s="30" t="s">
        <v>914</v>
      </c>
      <c r="E3921" s="29" t="s">
        <v>1169</v>
      </c>
      <c r="F3921" s="29">
        <v>2000</v>
      </c>
      <c r="G3921" s="29" t="s">
        <v>915</v>
      </c>
      <c r="H3921" s="29" t="s">
        <v>904</v>
      </c>
      <c r="I3921" s="29" t="s">
        <v>905</v>
      </c>
      <c r="J3921" s="29" t="s">
        <v>906</v>
      </c>
      <c r="K3921" s="29" t="s">
        <v>907</v>
      </c>
      <c r="L3921" s="29" t="s">
        <v>916</v>
      </c>
      <c r="M3921" s="29" t="s">
        <v>917</v>
      </c>
      <c r="N3921" s="29">
        <v>1928</v>
      </c>
      <c r="O3921" s="29" t="s">
        <v>908</v>
      </c>
      <c r="P3921" s="29"/>
      <c r="Q3921" s="29"/>
      <c r="R3921" s="29"/>
    </row>
    <row r="3922" spans="2:18" s="11" customFormat="1" ht="12.95" customHeight="1" x14ac:dyDescent="0.2">
      <c r="B3922" s="29" t="s">
        <v>902</v>
      </c>
      <c r="C3922" s="30" t="s">
        <v>1226</v>
      </c>
      <c r="D3922" s="30" t="s">
        <v>914</v>
      </c>
      <c r="E3922" s="29" t="s">
        <v>1169</v>
      </c>
      <c r="F3922" s="29">
        <v>2000</v>
      </c>
      <c r="G3922" s="29" t="s">
        <v>915</v>
      </c>
      <c r="H3922" s="29" t="s">
        <v>904</v>
      </c>
      <c r="I3922" s="29" t="s">
        <v>905</v>
      </c>
      <c r="J3922" s="29" t="s">
        <v>1083</v>
      </c>
      <c r="K3922" s="29" t="s">
        <v>907</v>
      </c>
      <c r="L3922" s="29" t="s">
        <v>916</v>
      </c>
      <c r="M3922" s="29" t="s">
        <v>917</v>
      </c>
      <c r="N3922" s="29">
        <v>1928</v>
      </c>
      <c r="O3922" s="29" t="s">
        <v>908</v>
      </c>
      <c r="P3922" s="29"/>
      <c r="Q3922" s="29"/>
      <c r="R3922" s="29"/>
    </row>
    <row r="3923" spans="2:18" s="11" customFormat="1" ht="12.95" customHeight="1" x14ac:dyDescent="0.2">
      <c r="B3923" s="29" t="s">
        <v>902</v>
      </c>
      <c r="C3923" s="30" t="s">
        <v>1226</v>
      </c>
      <c r="D3923" s="30" t="s">
        <v>315</v>
      </c>
      <c r="E3923" s="29" t="s">
        <v>311</v>
      </c>
      <c r="F3923" s="29">
        <v>2270</v>
      </c>
      <c r="G3923" s="29" t="s">
        <v>34</v>
      </c>
      <c r="H3923" s="29" t="s">
        <v>904</v>
      </c>
      <c r="I3923" s="29" t="s">
        <v>905</v>
      </c>
      <c r="J3923" s="29" t="s">
        <v>921</v>
      </c>
      <c r="K3923" s="29" t="s">
        <v>907</v>
      </c>
      <c r="L3923" s="29" t="s">
        <v>944</v>
      </c>
      <c r="M3923" s="29">
        <v>1300</v>
      </c>
      <c r="N3923" s="29">
        <v>1968</v>
      </c>
      <c r="O3923" s="29" t="s">
        <v>1909</v>
      </c>
      <c r="P3923" s="29"/>
      <c r="Q3923" s="29"/>
      <c r="R3923" s="29"/>
    </row>
    <row r="3924" spans="2:18" s="11" customFormat="1" ht="12.95" customHeight="1" x14ac:dyDescent="0.2">
      <c r="B3924" s="29" t="s">
        <v>902</v>
      </c>
      <c r="C3924" s="30" t="s">
        <v>1226</v>
      </c>
      <c r="D3924" s="30" t="s">
        <v>315</v>
      </c>
      <c r="E3924" s="29" t="s">
        <v>311</v>
      </c>
      <c r="F3924" s="29">
        <v>2270</v>
      </c>
      <c r="G3924" s="29" t="s">
        <v>34</v>
      </c>
      <c r="H3924" s="29" t="s">
        <v>904</v>
      </c>
      <c r="I3924" s="29" t="s">
        <v>905</v>
      </c>
      <c r="J3924" s="29" t="s">
        <v>921</v>
      </c>
      <c r="K3924" s="29" t="s">
        <v>907</v>
      </c>
      <c r="L3924" s="29" t="s">
        <v>944</v>
      </c>
      <c r="M3924" s="29">
        <v>1300</v>
      </c>
      <c r="N3924" s="29">
        <v>1968</v>
      </c>
      <c r="O3924" s="29" t="s">
        <v>1909</v>
      </c>
      <c r="P3924" s="29"/>
      <c r="Q3924" s="29"/>
      <c r="R3924" s="29"/>
    </row>
    <row r="3925" spans="2:18" s="11" customFormat="1" ht="12" customHeight="1" x14ac:dyDescent="0.2">
      <c r="B3925" s="29" t="s">
        <v>902</v>
      </c>
      <c r="C3925" s="30" t="s">
        <v>1226</v>
      </c>
      <c r="D3925" s="30" t="s">
        <v>914</v>
      </c>
      <c r="E3925" s="29" t="s">
        <v>1169</v>
      </c>
      <c r="F3925" s="29">
        <v>2000</v>
      </c>
      <c r="G3925" s="29" t="s">
        <v>915</v>
      </c>
      <c r="H3925" s="29" t="s">
        <v>904</v>
      </c>
      <c r="I3925" s="29" t="s">
        <v>905</v>
      </c>
      <c r="J3925" s="29" t="s">
        <v>1083</v>
      </c>
      <c r="K3925" s="29" t="s">
        <v>907</v>
      </c>
      <c r="L3925" s="29" t="s">
        <v>916</v>
      </c>
      <c r="M3925" s="29" t="s">
        <v>917</v>
      </c>
      <c r="N3925" s="29">
        <v>1928</v>
      </c>
      <c r="O3925" s="29" t="s">
        <v>908</v>
      </c>
      <c r="P3925" s="29"/>
      <c r="Q3925" s="29"/>
      <c r="R3925" s="29"/>
    </row>
    <row r="3926" spans="2:18" s="11" customFormat="1" ht="12.95" customHeight="1" x14ac:dyDescent="0.2">
      <c r="B3926" s="29" t="s">
        <v>902</v>
      </c>
      <c r="C3926" s="30" t="s">
        <v>1226</v>
      </c>
      <c r="D3926" s="30" t="s">
        <v>914</v>
      </c>
      <c r="E3926" s="29" t="s">
        <v>1169</v>
      </c>
      <c r="F3926" s="29">
        <v>2000</v>
      </c>
      <c r="G3926" s="29" t="s">
        <v>915</v>
      </c>
      <c r="H3926" s="29" t="s">
        <v>904</v>
      </c>
      <c r="I3926" s="29" t="s">
        <v>905</v>
      </c>
      <c r="J3926" s="29" t="s">
        <v>906</v>
      </c>
      <c r="K3926" s="29" t="s">
        <v>907</v>
      </c>
      <c r="L3926" s="29" t="s">
        <v>916</v>
      </c>
      <c r="M3926" s="29" t="s">
        <v>917</v>
      </c>
      <c r="N3926" s="29">
        <v>1928</v>
      </c>
      <c r="O3926" s="29" t="s">
        <v>908</v>
      </c>
      <c r="P3926" s="29"/>
      <c r="Q3926" s="29"/>
      <c r="R3926" s="29"/>
    </row>
    <row r="3927" spans="2:18" s="11" customFormat="1" ht="15.6" customHeight="1" x14ac:dyDescent="0.2">
      <c r="B3927" s="29" t="s">
        <v>902</v>
      </c>
      <c r="C3927" s="30" t="s">
        <v>1226</v>
      </c>
      <c r="D3927" s="30" t="s">
        <v>25</v>
      </c>
      <c r="E3927" s="29" t="s">
        <v>312</v>
      </c>
      <c r="F3927" s="29">
        <v>2242</v>
      </c>
      <c r="G3927" s="29" t="s">
        <v>313</v>
      </c>
      <c r="H3927" s="29" t="s">
        <v>904</v>
      </c>
      <c r="I3927" s="29" t="s">
        <v>905</v>
      </c>
      <c r="J3927" s="29" t="s">
        <v>942</v>
      </c>
      <c r="K3927" s="29" t="s">
        <v>907</v>
      </c>
      <c r="L3927" s="29" t="s">
        <v>1399</v>
      </c>
      <c r="M3927" s="29" t="s">
        <v>314</v>
      </c>
      <c r="N3927" s="29">
        <v>1971</v>
      </c>
      <c r="O3927" s="29" t="s">
        <v>908</v>
      </c>
      <c r="P3927" s="29"/>
      <c r="Q3927" s="29"/>
      <c r="R3927" s="29"/>
    </row>
    <row r="3928" spans="2:18" s="11" customFormat="1" ht="12.95" customHeight="1" x14ac:dyDescent="0.2">
      <c r="B3928" s="29" t="s">
        <v>902</v>
      </c>
      <c r="C3928" s="30" t="s">
        <v>1226</v>
      </c>
      <c r="D3928" s="30" t="s">
        <v>914</v>
      </c>
      <c r="E3928" s="29" t="s">
        <v>1169</v>
      </c>
      <c r="F3928" s="29">
        <v>2000</v>
      </c>
      <c r="G3928" s="29" t="s">
        <v>915</v>
      </c>
      <c r="H3928" s="29" t="s">
        <v>904</v>
      </c>
      <c r="I3928" s="29" t="s">
        <v>905</v>
      </c>
      <c r="J3928" s="29" t="s">
        <v>906</v>
      </c>
      <c r="K3928" s="29" t="s">
        <v>907</v>
      </c>
      <c r="L3928" s="29" t="s">
        <v>916</v>
      </c>
      <c r="M3928" s="29" t="s">
        <v>917</v>
      </c>
      <c r="N3928" s="29">
        <v>1928</v>
      </c>
      <c r="O3928" s="29" t="s">
        <v>908</v>
      </c>
      <c r="P3928" s="29"/>
      <c r="Q3928" s="29"/>
      <c r="R3928" s="29"/>
    </row>
    <row r="3929" spans="2:18" s="11" customFormat="1" ht="12.95" customHeight="1" x14ac:dyDescent="0.2">
      <c r="B3929" s="29" t="s">
        <v>902</v>
      </c>
      <c r="C3929" s="30" t="s">
        <v>1226</v>
      </c>
      <c r="D3929" s="30" t="s">
        <v>914</v>
      </c>
      <c r="E3929" s="29" t="s">
        <v>1169</v>
      </c>
      <c r="F3929" s="29">
        <v>2000</v>
      </c>
      <c r="G3929" s="29" t="s">
        <v>915</v>
      </c>
      <c r="H3929" s="29" t="s">
        <v>904</v>
      </c>
      <c r="I3929" s="29" t="s">
        <v>905</v>
      </c>
      <c r="J3929" s="29" t="s">
        <v>906</v>
      </c>
      <c r="K3929" s="29" t="s">
        <v>907</v>
      </c>
      <c r="L3929" s="29" t="s">
        <v>916</v>
      </c>
      <c r="M3929" s="29" t="s">
        <v>917</v>
      </c>
      <c r="N3929" s="29">
        <v>1928</v>
      </c>
      <c r="O3929" s="29" t="s">
        <v>908</v>
      </c>
      <c r="P3929" s="29"/>
      <c r="Q3929" s="29"/>
    </row>
    <row r="3930" spans="2:18" s="11" customFormat="1" ht="12.95" customHeight="1" x14ac:dyDescent="0.2">
      <c r="B3930" s="29" t="s">
        <v>902</v>
      </c>
      <c r="C3930" s="30" t="s">
        <v>1226</v>
      </c>
      <c r="D3930" s="30" t="s">
        <v>914</v>
      </c>
      <c r="E3930" s="29" t="s">
        <v>1169</v>
      </c>
      <c r="F3930" s="29">
        <v>2000</v>
      </c>
      <c r="G3930" s="29" t="s">
        <v>915</v>
      </c>
      <c r="H3930" s="29" t="s">
        <v>904</v>
      </c>
      <c r="I3930" s="29" t="s">
        <v>905</v>
      </c>
      <c r="J3930" s="29" t="s">
        <v>906</v>
      </c>
      <c r="K3930" s="29" t="s">
        <v>907</v>
      </c>
      <c r="L3930" s="29" t="s">
        <v>916</v>
      </c>
      <c r="M3930" s="29" t="s">
        <v>917</v>
      </c>
      <c r="N3930" s="29">
        <v>1928</v>
      </c>
      <c r="O3930" s="29" t="s">
        <v>908</v>
      </c>
      <c r="P3930" s="29"/>
      <c r="Q3930" s="29"/>
    </row>
    <row r="3931" spans="2:18" s="11" customFormat="1" ht="12.95" customHeight="1" x14ac:dyDescent="0.2">
      <c r="B3931" s="29" t="s">
        <v>902</v>
      </c>
      <c r="C3931" s="30" t="s">
        <v>1226</v>
      </c>
      <c r="D3931" s="30" t="s">
        <v>914</v>
      </c>
      <c r="E3931" s="29" t="s">
        <v>1169</v>
      </c>
      <c r="F3931" s="29">
        <v>2000</v>
      </c>
      <c r="G3931" s="29" t="s">
        <v>915</v>
      </c>
      <c r="H3931" s="29" t="s">
        <v>904</v>
      </c>
      <c r="I3931" s="29" t="s">
        <v>905</v>
      </c>
      <c r="J3931" s="29" t="s">
        <v>906</v>
      </c>
      <c r="K3931" s="29" t="s">
        <v>907</v>
      </c>
      <c r="L3931" s="29" t="s">
        <v>916</v>
      </c>
      <c r="M3931" s="29" t="s">
        <v>917</v>
      </c>
      <c r="N3931" s="29">
        <v>1928</v>
      </c>
      <c r="O3931" s="29" t="s">
        <v>908</v>
      </c>
      <c r="P3931" s="29"/>
      <c r="Q3931" s="29"/>
    </row>
    <row r="3932" spans="2:18" s="11" customFormat="1" ht="12.95" customHeight="1" x14ac:dyDescent="0.2">
      <c r="B3932" s="29" t="s">
        <v>902</v>
      </c>
      <c r="C3932" s="30" t="s">
        <v>1226</v>
      </c>
      <c r="D3932" s="30" t="s">
        <v>914</v>
      </c>
      <c r="E3932" s="29" t="s">
        <v>1169</v>
      </c>
      <c r="F3932" s="29">
        <v>2000</v>
      </c>
      <c r="G3932" s="29" t="s">
        <v>915</v>
      </c>
      <c r="H3932" s="29" t="s">
        <v>904</v>
      </c>
      <c r="I3932" s="29" t="s">
        <v>905</v>
      </c>
      <c r="J3932" s="29" t="s">
        <v>906</v>
      </c>
      <c r="K3932" s="29" t="s">
        <v>907</v>
      </c>
      <c r="L3932" s="29" t="s">
        <v>916</v>
      </c>
      <c r="M3932" s="29" t="s">
        <v>917</v>
      </c>
      <c r="N3932" s="29">
        <v>1928</v>
      </c>
      <c r="O3932" s="29" t="s">
        <v>908</v>
      </c>
      <c r="P3932" s="29"/>
      <c r="Q3932" s="29"/>
    </row>
    <row r="3933" spans="2:18" s="11" customFormat="1" ht="12.95" customHeight="1" x14ac:dyDescent="0.2">
      <c r="B3933" s="29" t="s">
        <v>902</v>
      </c>
      <c r="C3933" s="30" t="s">
        <v>1226</v>
      </c>
      <c r="D3933" s="30" t="s">
        <v>914</v>
      </c>
      <c r="E3933" s="29" t="s">
        <v>1169</v>
      </c>
      <c r="F3933" s="29">
        <v>2000</v>
      </c>
      <c r="G3933" s="29" t="s">
        <v>915</v>
      </c>
      <c r="H3933" s="29" t="s">
        <v>904</v>
      </c>
      <c r="I3933" s="29" t="s">
        <v>905</v>
      </c>
      <c r="J3933" s="29" t="s">
        <v>1083</v>
      </c>
      <c r="K3933" s="29" t="s">
        <v>907</v>
      </c>
      <c r="L3933" s="29" t="s">
        <v>916</v>
      </c>
      <c r="M3933" s="29" t="s">
        <v>917</v>
      </c>
      <c r="N3933" s="29">
        <v>1928</v>
      </c>
      <c r="O3933" s="29" t="s">
        <v>908</v>
      </c>
      <c r="P3933" s="29"/>
      <c r="Q3933" s="29"/>
    </row>
    <row r="3934" spans="2:18" s="11" customFormat="1" ht="12.95" customHeight="1" x14ac:dyDescent="0.2">
      <c r="B3934" s="29" t="s">
        <v>902</v>
      </c>
      <c r="C3934" s="30" t="s">
        <v>1226</v>
      </c>
      <c r="D3934" s="30" t="s">
        <v>914</v>
      </c>
      <c r="E3934" s="29" t="s">
        <v>1169</v>
      </c>
      <c r="F3934" s="29">
        <v>2000</v>
      </c>
      <c r="G3934" s="29" t="s">
        <v>915</v>
      </c>
      <c r="H3934" s="29" t="s">
        <v>904</v>
      </c>
      <c r="I3934" s="29" t="s">
        <v>905</v>
      </c>
      <c r="J3934" s="29" t="s">
        <v>1083</v>
      </c>
      <c r="K3934" s="29" t="s">
        <v>907</v>
      </c>
      <c r="L3934" s="29" t="s">
        <v>916</v>
      </c>
      <c r="M3934" s="29" t="s">
        <v>917</v>
      </c>
      <c r="N3934" s="29">
        <v>1928</v>
      </c>
      <c r="O3934" s="29" t="s">
        <v>908</v>
      </c>
      <c r="P3934" s="29"/>
      <c r="Q3934" s="29"/>
      <c r="R3934" s="29"/>
    </row>
    <row r="3935" spans="2:18" s="11" customFormat="1" ht="12.95" customHeight="1" x14ac:dyDescent="0.2">
      <c r="B3935" s="29" t="s">
        <v>902</v>
      </c>
      <c r="C3935" s="30" t="s">
        <v>1226</v>
      </c>
      <c r="D3935" s="30" t="s">
        <v>914</v>
      </c>
      <c r="E3935" s="29" t="s">
        <v>1169</v>
      </c>
      <c r="F3935" s="29">
        <v>2000</v>
      </c>
      <c r="G3935" s="29" t="s">
        <v>915</v>
      </c>
      <c r="H3935" s="29" t="s">
        <v>904</v>
      </c>
      <c r="I3935" s="29" t="s">
        <v>905</v>
      </c>
      <c r="J3935" s="29" t="s">
        <v>1083</v>
      </c>
      <c r="K3935" s="29" t="s">
        <v>907</v>
      </c>
      <c r="L3935" s="29" t="s">
        <v>916</v>
      </c>
      <c r="M3935" s="29" t="s">
        <v>917</v>
      </c>
      <c r="N3935" s="29">
        <v>1928</v>
      </c>
      <c r="O3935" s="29" t="s">
        <v>908</v>
      </c>
      <c r="P3935" s="29"/>
      <c r="Q3935" s="29"/>
      <c r="R3935" s="29"/>
    </row>
    <row r="3936" spans="2:18" s="11" customFormat="1" ht="12.95" customHeight="1" x14ac:dyDescent="0.2">
      <c r="B3936" s="29" t="s">
        <v>902</v>
      </c>
      <c r="C3936" s="30" t="s">
        <v>1226</v>
      </c>
      <c r="D3936" s="30" t="s">
        <v>914</v>
      </c>
      <c r="E3936" s="29" t="s">
        <v>1169</v>
      </c>
      <c r="F3936" s="29">
        <v>2000</v>
      </c>
      <c r="G3936" s="29" t="s">
        <v>915</v>
      </c>
      <c r="H3936" s="29" t="s">
        <v>904</v>
      </c>
      <c r="I3936" s="29" t="s">
        <v>905</v>
      </c>
      <c r="J3936" s="29" t="s">
        <v>906</v>
      </c>
      <c r="K3936" s="29" t="s">
        <v>907</v>
      </c>
      <c r="L3936" s="29" t="s">
        <v>916</v>
      </c>
      <c r="M3936" s="29" t="s">
        <v>917</v>
      </c>
      <c r="N3936" s="29">
        <v>1928</v>
      </c>
      <c r="O3936" s="29" t="s">
        <v>908</v>
      </c>
      <c r="P3936" s="29"/>
      <c r="Q3936" s="29"/>
      <c r="R3936" s="29"/>
    </row>
    <row r="3937" spans="2:18" s="11" customFormat="1" ht="12.95" customHeight="1" x14ac:dyDescent="0.2">
      <c r="B3937" s="29" t="s">
        <v>902</v>
      </c>
      <c r="C3937" s="30" t="s">
        <v>1226</v>
      </c>
      <c r="D3937" s="30" t="s">
        <v>315</v>
      </c>
      <c r="E3937" s="29" t="s">
        <v>311</v>
      </c>
      <c r="F3937" s="29">
        <v>2270</v>
      </c>
      <c r="G3937" s="29" t="s">
        <v>34</v>
      </c>
      <c r="H3937" s="29" t="s">
        <v>904</v>
      </c>
      <c r="I3937" s="29" t="s">
        <v>905</v>
      </c>
      <c r="J3937" s="29" t="s">
        <v>921</v>
      </c>
      <c r="K3937" s="29" t="s">
        <v>907</v>
      </c>
      <c r="L3937" s="29" t="s">
        <v>944</v>
      </c>
      <c r="M3937" s="29">
        <v>1300</v>
      </c>
      <c r="N3937" s="29">
        <v>1968</v>
      </c>
      <c r="O3937" s="29" t="s">
        <v>1909</v>
      </c>
      <c r="P3937" s="29"/>
      <c r="Q3937" s="29"/>
    </row>
    <row r="3938" spans="2:18" s="11" customFormat="1" ht="12" customHeight="1" x14ac:dyDescent="0.2">
      <c r="B3938" s="29" t="s">
        <v>902</v>
      </c>
      <c r="C3938" s="30" t="s">
        <v>1226</v>
      </c>
      <c r="D3938" s="30" t="s">
        <v>315</v>
      </c>
      <c r="E3938" s="29" t="s">
        <v>311</v>
      </c>
      <c r="F3938" s="29">
        <v>2270</v>
      </c>
      <c r="G3938" s="29" t="s">
        <v>34</v>
      </c>
      <c r="H3938" s="29" t="s">
        <v>904</v>
      </c>
      <c r="I3938" s="29" t="s">
        <v>905</v>
      </c>
      <c r="J3938" s="29" t="s">
        <v>921</v>
      </c>
      <c r="K3938" s="29" t="s">
        <v>907</v>
      </c>
      <c r="L3938" s="29" t="s">
        <v>944</v>
      </c>
      <c r="M3938" s="29">
        <v>1300</v>
      </c>
      <c r="N3938" s="29">
        <v>1968</v>
      </c>
      <c r="O3938" s="29" t="s">
        <v>1909</v>
      </c>
      <c r="P3938" s="29"/>
      <c r="Q3938" s="29"/>
      <c r="R3938" s="29"/>
    </row>
    <row r="3939" spans="2:18" s="11" customFormat="1" ht="12.95" customHeight="1" x14ac:dyDescent="0.2">
      <c r="B3939" s="11" t="s">
        <v>902</v>
      </c>
      <c r="C3939" s="144" t="s">
        <v>1226</v>
      </c>
      <c r="D3939" s="144" t="s">
        <v>914</v>
      </c>
      <c r="E3939" s="11" t="s">
        <v>1169</v>
      </c>
      <c r="F3939" s="11">
        <v>2000</v>
      </c>
      <c r="G3939" s="11" t="s">
        <v>915</v>
      </c>
      <c r="H3939" s="11" t="s">
        <v>904</v>
      </c>
      <c r="I3939" s="11" t="s">
        <v>905</v>
      </c>
      <c r="J3939" s="11" t="s">
        <v>906</v>
      </c>
      <c r="K3939" s="11" t="s">
        <v>907</v>
      </c>
      <c r="L3939" s="11" t="s">
        <v>916</v>
      </c>
      <c r="M3939" s="11" t="s">
        <v>917</v>
      </c>
      <c r="N3939" s="11">
        <v>1928</v>
      </c>
      <c r="O3939" s="11" t="s">
        <v>908</v>
      </c>
      <c r="R3939" s="29"/>
    </row>
    <row r="3940" spans="2:18" s="11" customFormat="1" ht="12.95" customHeight="1" x14ac:dyDescent="0.2">
      <c r="B3940" s="11" t="s">
        <v>902</v>
      </c>
      <c r="C3940" s="144" t="s">
        <v>1226</v>
      </c>
      <c r="D3940" s="144" t="s">
        <v>315</v>
      </c>
      <c r="E3940" s="11" t="s">
        <v>311</v>
      </c>
      <c r="F3940" s="11">
        <v>2270</v>
      </c>
      <c r="G3940" s="11" t="s">
        <v>34</v>
      </c>
      <c r="H3940" s="11" t="s">
        <v>904</v>
      </c>
      <c r="I3940" s="11" t="s">
        <v>905</v>
      </c>
      <c r="J3940" s="11" t="s">
        <v>921</v>
      </c>
      <c r="K3940" s="11" t="s">
        <v>907</v>
      </c>
      <c r="L3940" s="11" t="s">
        <v>944</v>
      </c>
      <c r="M3940" s="11">
        <v>1300</v>
      </c>
      <c r="N3940" s="11">
        <v>1968</v>
      </c>
      <c r="O3940" s="11" t="s">
        <v>1909</v>
      </c>
      <c r="R3940" s="29"/>
    </row>
    <row r="3941" spans="2:18" s="11" customFormat="1" ht="12.95" customHeight="1" x14ac:dyDescent="0.2">
      <c r="B3941" s="11" t="s">
        <v>902</v>
      </c>
      <c r="C3941" s="144" t="s">
        <v>1226</v>
      </c>
      <c r="D3941" s="144" t="s">
        <v>914</v>
      </c>
      <c r="E3941" s="11" t="s">
        <v>1169</v>
      </c>
      <c r="F3941" s="11">
        <v>2000</v>
      </c>
      <c r="G3941" s="11" t="s">
        <v>915</v>
      </c>
      <c r="H3941" s="11" t="s">
        <v>904</v>
      </c>
      <c r="I3941" s="11" t="s">
        <v>905</v>
      </c>
      <c r="J3941" s="11" t="s">
        <v>906</v>
      </c>
      <c r="K3941" s="11" t="s">
        <v>907</v>
      </c>
      <c r="L3941" s="11" t="s">
        <v>916</v>
      </c>
      <c r="M3941" s="11" t="s">
        <v>917</v>
      </c>
      <c r="N3941" s="11">
        <v>1928</v>
      </c>
      <c r="O3941" s="11" t="s">
        <v>908</v>
      </c>
      <c r="R3941" s="29"/>
    </row>
    <row r="3942" spans="2:18" s="11" customFormat="1" ht="12.95" customHeight="1" x14ac:dyDescent="0.2">
      <c r="B3942" s="11" t="s">
        <v>902</v>
      </c>
      <c r="C3942" s="144" t="s">
        <v>1226</v>
      </c>
      <c r="D3942" s="144" t="s">
        <v>315</v>
      </c>
      <c r="E3942" s="11" t="s">
        <v>311</v>
      </c>
      <c r="F3942" s="11">
        <v>2270</v>
      </c>
      <c r="G3942" s="11" t="s">
        <v>34</v>
      </c>
      <c r="H3942" s="11" t="s">
        <v>904</v>
      </c>
      <c r="I3942" s="11" t="s">
        <v>905</v>
      </c>
      <c r="J3942" s="11" t="s">
        <v>921</v>
      </c>
      <c r="K3942" s="11" t="s">
        <v>907</v>
      </c>
      <c r="L3942" s="11" t="s">
        <v>944</v>
      </c>
      <c r="M3942" s="11">
        <v>1300</v>
      </c>
      <c r="N3942" s="11">
        <v>1968</v>
      </c>
      <c r="O3942" s="11" t="s">
        <v>1909</v>
      </c>
      <c r="R3942" s="29"/>
    </row>
    <row r="3943" spans="2:18" s="11" customFormat="1" ht="14.1" customHeight="1" x14ac:dyDescent="0.2">
      <c r="B3943" s="11" t="s">
        <v>902</v>
      </c>
      <c r="C3943" s="144" t="s">
        <v>1226</v>
      </c>
      <c r="D3943" s="144" t="s">
        <v>25</v>
      </c>
      <c r="E3943" s="11" t="s">
        <v>312</v>
      </c>
      <c r="F3943" s="11">
        <v>2242</v>
      </c>
      <c r="G3943" s="11" t="s">
        <v>313</v>
      </c>
      <c r="H3943" s="11" t="s">
        <v>904</v>
      </c>
      <c r="I3943" s="11" t="s">
        <v>905</v>
      </c>
      <c r="J3943" s="11" t="s">
        <v>942</v>
      </c>
      <c r="K3943" s="11" t="s">
        <v>907</v>
      </c>
      <c r="L3943" s="11" t="s">
        <v>1399</v>
      </c>
      <c r="M3943" s="11" t="s">
        <v>314</v>
      </c>
      <c r="N3943" s="11">
        <v>1971</v>
      </c>
      <c r="O3943" s="11" t="s">
        <v>908</v>
      </c>
      <c r="P3943" s="11" t="s">
        <v>2554</v>
      </c>
      <c r="R3943" s="29"/>
    </row>
    <row r="3944" spans="2:18" s="11" customFormat="1" ht="14.1" customHeight="1" x14ac:dyDescent="0.2">
      <c r="B3944" s="11" t="s">
        <v>902</v>
      </c>
      <c r="C3944" s="144" t="s">
        <v>1226</v>
      </c>
      <c r="D3944" s="144" t="s">
        <v>914</v>
      </c>
      <c r="E3944" s="11" t="s">
        <v>1169</v>
      </c>
      <c r="F3944" s="11">
        <v>2000</v>
      </c>
      <c r="G3944" s="11" t="s">
        <v>915</v>
      </c>
      <c r="H3944" s="11" t="s">
        <v>904</v>
      </c>
      <c r="I3944" s="11" t="s">
        <v>905</v>
      </c>
      <c r="J3944" s="11" t="s">
        <v>906</v>
      </c>
      <c r="K3944" s="11" t="s">
        <v>907</v>
      </c>
      <c r="L3944" s="11" t="s">
        <v>916</v>
      </c>
      <c r="M3944" s="11" t="s">
        <v>917</v>
      </c>
      <c r="N3944" s="11">
        <v>1928</v>
      </c>
      <c r="O3944" s="11" t="s">
        <v>908</v>
      </c>
      <c r="P3944" s="11" t="s">
        <v>2549</v>
      </c>
    </row>
    <row r="3945" spans="2:18" s="11" customFormat="1" ht="12.95" customHeight="1" x14ac:dyDescent="0.2">
      <c r="B3945" s="11" t="s">
        <v>902</v>
      </c>
      <c r="C3945" s="144" t="s">
        <v>1226</v>
      </c>
      <c r="D3945" s="144" t="s">
        <v>914</v>
      </c>
      <c r="E3945" s="11" t="s">
        <v>1169</v>
      </c>
      <c r="F3945" s="11">
        <v>2000</v>
      </c>
      <c r="G3945" s="11" t="s">
        <v>915</v>
      </c>
      <c r="H3945" s="11" t="s">
        <v>904</v>
      </c>
      <c r="I3945" s="11" t="s">
        <v>905</v>
      </c>
      <c r="J3945" s="11" t="s">
        <v>906</v>
      </c>
      <c r="K3945" s="11" t="s">
        <v>907</v>
      </c>
      <c r="L3945" s="11" t="s">
        <v>916</v>
      </c>
      <c r="M3945" s="11" t="s">
        <v>917</v>
      </c>
      <c r="N3945" s="11">
        <v>1928</v>
      </c>
      <c r="O3945" s="11" t="s">
        <v>908</v>
      </c>
      <c r="R3945" s="29"/>
    </row>
    <row r="3946" spans="2:18" s="11" customFormat="1" ht="12.95" customHeight="1" x14ac:dyDescent="0.2">
      <c r="B3946" s="11" t="s">
        <v>902</v>
      </c>
      <c r="C3946" s="144" t="s">
        <v>1226</v>
      </c>
      <c r="D3946" s="144" t="s">
        <v>914</v>
      </c>
      <c r="E3946" s="11" t="s">
        <v>1169</v>
      </c>
      <c r="F3946" s="11">
        <v>2000</v>
      </c>
      <c r="G3946" s="11" t="s">
        <v>915</v>
      </c>
      <c r="H3946" s="11" t="s">
        <v>904</v>
      </c>
      <c r="I3946" s="11" t="s">
        <v>905</v>
      </c>
      <c r="J3946" s="11" t="s">
        <v>906</v>
      </c>
      <c r="K3946" s="11" t="s">
        <v>907</v>
      </c>
      <c r="L3946" s="11" t="s">
        <v>916</v>
      </c>
      <c r="M3946" s="11" t="s">
        <v>917</v>
      </c>
      <c r="N3946" s="11">
        <v>1928</v>
      </c>
      <c r="O3946" s="11" t="s">
        <v>908</v>
      </c>
      <c r="R3946" s="29"/>
    </row>
    <row r="3947" spans="2:18" s="11" customFormat="1" ht="12.95" customHeight="1" x14ac:dyDescent="0.2">
      <c r="B3947" s="29" t="s">
        <v>902</v>
      </c>
      <c r="C3947" s="30" t="s">
        <v>1587</v>
      </c>
      <c r="D3947" s="30" t="s">
        <v>990</v>
      </c>
      <c r="E3947" s="29" t="s">
        <v>1588</v>
      </c>
      <c r="F3947" s="29">
        <v>2311</v>
      </c>
      <c r="G3947" s="29" t="s">
        <v>1329</v>
      </c>
      <c r="H3947" s="29" t="s">
        <v>904</v>
      </c>
      <c r="I3947" s="29" t="s">
        <v>936</v>
      </c>
      <c r="J3947" s="29" t="s">
        <v>912</v>
      </c>
      <c r="K3947" s="29" t="s">
        <v>937</v>
      </c>
      <c r="L3947" s="29" t="s">
        <v>1589</v>
      </c>
      <c r="M3947" s="29" t="s">
        <v>1590</v>
      </c>
      <c r="N3947" s="29">
        <v>1957</v>
      </c>
      <c r="O3947" s="29" t="s">
        <v>1091</v>
      </c>
      <c r="P3947" s="29"/>
      <c r="Q3947" s="29"/>
    </row>
    <row r="3948" spans="2:18" s="11" customFormat="1" ht="12.95" customHeight="1" x14ac:dyDescent="0.2">
      <c r="B3948" s="29" t="s">
        <v>902</v>
      </c>
      <c r="C3948" s="30" t="s">
        <v>1587</v>
      </c>
      <c r="D3948" s="30" t="s">
        <v>990</v>
      </c>
      <c r="E3948" s="29" t="s">
        <v>1588</v>
      </c>
      <c r="F3948" s="29">
        <v>2311</v>
      </c>
      <c r="G3948" s="29" t="s">
        <v>1329</v>
      </c>
      <c r="H3948" s="29" t="s">
        <v>904</v>
      </c>
      <c r="I3948" s="29" t="s">
        <v>936</v>
      </c>
      <c r="J3948" s="29" t="s">
        <v>912</v>
      </c>
      <c r="K3948" s="29" t="s">
        <v>937</v>
      </c>
      <c r="L3948" s="29" t="s">
        <v>1589</v>
      </c>
      <c r="M3948" s="29" t="s">
        <v>1590</v>
      </c>
      <c r="N3948" s="29">
        <v>1957</v>
      </c>
      <c r="O3948" s="29" t="s">
        <v>1091</v>
      </c>
      <c r="P3948" s="29"/>
      <c r="Q3948" s="29"/>
      <c r="R3948" s="29"/>
    </row>
    <row r="3949" spans="2:18" s="11" customFormat="1" ht="12.95" customHeight="1" x14ac:dyDescent="0.2">
      <c r="B3949" s="29" t="s">
        <v>902</v>
      </c>
      <c r="C3949" s="30" t="s">
        <v>1587</v>
      </c>
      <c r="D3949" s="30" t="s">
        <v>1224</v>
      </c>
      <c r="E3949" s="29" t="s">
        <v>636</v>
      </c>
      <c r="F3949" s="29">
        <v>2311</v>
      </c>
      <c r="G3949" s="29" t="s">
        <v>1329</v>
      </c>
      <c r="H3949" s="29" t="s">
        <v>904</v>
      </c>
      <c r="I3949" s="29" t="s">
        <v>905</v>
      </c>
      <c r="J3949" s="29" t="s">
        <v>942</v>
      </c>
      <c r="K3949" s="29" t="s">
        <v>907</v>
      </c>
      <c r="L3949" s="29" t="s">
        <v>919</v>
      </c>
      <c r="M3949" s="29" t="s">
        <v>637</v>
      </c>
      <c r="N3949" s="29">
        <v>1978</v>
      </c>
      <c r="O3949" s="29" t="s">
        <v>908</v>
      </c>
      <c r="P3949" s="29"/>
      <c r="Q3949" s="29"/>
      <c r="R3949" s="29"/>
    </row>
    <row r="3950" spans="2:18" s="11" customFormat="1" ht="12.95" customHeight="1" x14ac:dyDescent="0.2">
      <c r="B3950" s="29" t="s">
        <v>902</v>
      </c>
      <c r="C3950" s="30" t="s">
        <v>1587</v>
      </c>
      <c r="D3950" s="30" t="s">
        <v>990</v>
      </c>
      <c r="E3950" s="29" t="s">
        <v>1588</v>
      </c>
      <c r="F3950" s="29">
        <v>2311</v>
      </c>
      <c r="G3950" s="29" t="s">
        <v>1329</v>
      </c>
      <c r="H3950" s="29" t="s">
        <v>904</v>
      </c>
      <c r="I3950" s="29" t="s">
        <v>936</v>
      </c>
      <c r="J3950" s="29" t="s">
        <v>912</v>
      </c>
      <c r="K3950" s="29" t="s">
        <v>937</v>
      </c>
      <c r="L3950" s="29" t="s">
        <v>1589</v>
      </c>
      <c r="M3950" s="29" t="s">
        <v>1590</v>
      </c>
      <c r="N3950" s="29">
        <v>1957</v>
      </c>
      <c r="O3950" s="29" t="s">
        <v>1091</v>
      </c>
      <c r="P3950" s="29"/>
      <c r="Q3950" s="29"/>
      <c r="R3950" s="29"/>
    </row>
    <row r="3951" spans="2:18" s="11" customFormat="1" ht="12.95" customHeight="1" x14ac:dyDescent="0.2">
      <c r="B3951" s="29" t="s">
        <v>902</v>
      </c>
      <c r="C3951" s="30" t="s">
        <v>1587</v>
      </c>
      <c r="D3951" s="30" t="s">
        <v>990</v>
      </c>
      <c r="E3951" s="29" t="s">
        <v>1588</v>
      </c>
      <c r="F3951" s="29">
        <v>2311</v>
      </c>
      <c r="G3951" s="29" t="s">
        <v>1329</v>
      </c>
      <c r="H3951" s="29" t="s">
        <v>904</v>
      </c>
      <c r="I3951" s="29" t="s">
        <v>936</v>
      </c>
      <c r="J3951" s="29" t="s">
        <v>912</v>
      </c>
      <c r="K3951" s="29" t="s">
        <v>937</v>
      </c>
      <c r="L3951" s="29" t="s">
        <v>1589</v>
      </c>
      <c r="M3951" s="29" t="s">
        <v>1590</v>
      </c>
      <c r="N3951" s="29">
        <v>1957</v>
      </c>
      <c r="O3951" s="29" t="s">
        <v>1091</v>
      </c>
      <c r="P3951" s="29"/>
      <c r="Q3951" s="29"/>
      <c r="R3951" s="29"/>
    </row>
    <row r="3952" spans="2:18" s="11" customFormat="1" ht="12.95" customHeight="1" x14ac:dyDescent="0.2">
      <c r="B3952" s="29" t="s">
        <v>902</v>
      </c>
      <c r="C3952" s="30" t="s">
        <v>1587</v>
      </c>
      <c r="D3952" s="30" t="s">
        <v>1224</v>
      </c>
      <c r="E3952" s="29" t="s">
        <v>636</v>
      </c>
      <c r="F3952" s="29">
        <v>2311</v>
      </c>
      <c r="G3952" s="29" t="s">
        <v>1329</v>
      </c>
      <c r="H3952" s="29" t="s">
        <v>904</v>
      </c>
      <c r="I3952" s="29" t="s">
        <v>905</v>
      </c>
      <c r="J3952" s="29" t="s">
        <v>942</v>
      </c>
      <c r="K3952" s="29" t="s">
        <v>907</v>
      </c>
      <c r="L3952" s="29" t="s">
        <v>919</v>
      </c>
      <c r="M3952" s="29" t="s">
        <v>637</v>
      </c>
      <c r="N3952" s="29">
        <v>1978</v>
      </c>
      <c r="O3952" s="29" t="s">
        <v>908</v>
      </c>
      <c r="P3952" s="29"/>
      <c r="Q3952" s="29"/>
    </row>
    <row r="3953" spans="2:254" s="11" customFormat="1" ht="12.95" customHeight="1" x14ac:dyDescent="0.2">
      <c r="B3953" s="29" t="s">
        <v>902</v>
      </c>
      <c r="C3953" s="30" t="s">
        <v>1587</v>
      </c>
      <c r="D3953" s="30" t="s">
        <v>1224</v>
      </c>
      <c r="E3953" s="29" t="s">
        <v>636</v>
      </c>
      <c r="F3953" s="29">
        <v>2311</v>
      </c>
      <c r="G3953" s="29" t="s">
        <v>1329</v>
      </c>
      <c r="H3953" s="29" t="s">
        <v>904</v>
      </c>
      <c r="I3953" s="29" t="s">
        <v>905</v>
      </c>
      <c r="J3953" s="29" t="s">
        <v>942</v>
      </c>
      <c r="K3953" s="29" t="s">
        <v>907</v>
      </c>
      <c r="L3953" s="29" t="s">
        <v>919</v>
      </c>
      <c r="M3953" s="29" t="s">
        <v>637</v>
      </c>
      <c r="N3953" s="29">
        <v>1978</v>
      </c>
      <c r="O3953" s="29" t="s">
        <v>908</v>
      </c>
      <c r="P3953" s="29" t="s">
        <v>2636</v>
      </c>
      <c r="Q3953" s="29"/>
    </row>
    <row r="3954" spans="2:254" s="11" customFormat="1" ht="12.95" customHeight="1" x14ac:dyDescent="0.2">
      <c r="B3954" s="29" t="s">
        <v>902</v>
      </c>
      <c r="C3954" s="30" t="s">
        <v>316</v>
      </c>
      <c r="D3954" s="30" t="s">
        <v>990</v>
      </c>
      <c r="E3954" s="29" t="s">
        <v>317</v>
      </c>
      <c r="F3954" s="29">
        <v>6210</v>
      </c>
      <c r="G3954" s="29" t="s">
        <v>318</v>
      </c>
      <c r="H3954" s="29" t="s">
        <v>904</v>
      </c>
      <c r="I3954" s="29" t="s">
        <v>905</v>
      </c>
      <c r="J3954" s="29" t="s">
        <v>942</v>
      </c>
      <c r="K3954" s="29" t="s">
        <v>907</v>
      </c>
      <c r="L3954" s="29" t="s">
        <v>952</v>
      </c>
      <c r="M3954" s="29" t="s">
        <v>1927</v>
      </c>
      <c r="N3954" s="29">
        <v>1970</v>
      </c>
      <c r="O3954" s="29" t="s">
        <v>1949</v>
      </c>
      <c r="P3954" s="29"/>
      <c r="Q3954" s="29"/>
      <c r="R3954" s="29"/>
    </row>
    <row r="3955" spans="2:254" s="11" customFormat="1" ht="12" customHeight="1" x14ac:dyDescent="0.2">
      <c r="B3955" s="29" t="s">
        <v>902</v>
      </c>
      <c r="C3955" s="30" t="s">
        <v>316</v>
      </c>
      <c r="D3955" s="30" t="s">
        <v>990</v>
      </c>
      <c r="E3955" s="29" t="s">
        <v>317</v>
      </c>
      <c r="F3955" s="29">
        <v>6210</v>
      </c>
      <c r="G3955" s="29" t="s">
        <v>318</v>
      </c>
      <c r="H3955" s="29" t="s">
        <v>904</v>
      </c>
      <c r="I3955" s="29" t="s">
        <v>905</v>
      </c>
      <c r="J3955" s="29" t="s">
        <v>942</v>
      </c>
      <c r="K3955" s="29" t="s">
        <v>907</v>
      </c>
      <c r="L3955" s="29" t="s">
        <v>952</v>
      </c>
      <c r="M3955" s="29" t="s">
        <v>1927</v>
      </c>
      <c r="N3955" s="29">
        <v>1970</v>
      </c>
      <c r="O3955" s="29" t="s">
        <v>1949</v>
      </c>
      <c r="P3955" s="29"/>
      <c r="Q3955" s="29"/>
      <c r="R3955" s="29"/>
    </row>
    <row r="3956" spans="2:254" s="11" customFormat="1" ht="12.95" customHeight="1" x14ac:dyDescent="0.2">
      <c r="B3956" s="11" t="s">
        <v>902</v>
      </c>
      <c r="C3956" s="144" t="s">
        <v>316</v>
      </c>
      <c r="D3956" s="144" t="s">
        <v>990</v>
      </c>
      <c r="E3956" s="11" t="s">
        <v>317</v>
      </c>
      <c r="F3956" s="11">
        <v>6210</v>
      </c>
      <c r="G3956" s="11" t="s">
        <v>318</v>
      </c>
      <c r="H3956" s="11" t="s">
        <v>904</v>
      </c>
      <c r="I3956" s="11" t="s">
        <v>905</v>
      </c>
      <c r="J3956" s="11" t="s">
        <v>942</v>
      </c>
      <c r="K3956" s="11" t="s">
        <v>907</v>
      </c>
      <c r="L3956" s="11" t="s">
        <v>952</v>
      </c>
      <c r="M3956" s="11" t="s">
        <v>1927</v>
      </c>
      <c r="N3956" s="11">
        <v>1970</v>
      </c>
      <c r="O3956" s="11" t="s">
        <v>1949</v>
      </c>
      <c r="R3956" s="29"/>
    </row>
    <row r="3957" spans="2:254" s="11" customFormat="1" ht="12.95" customHeight="1" x14ac:dyDescent="0.2">
      <c r="B3957" s="29" t="s">
        <v>902</v>
      </c>
      <c r="C3957" s="30" t="s">
        <v>1738</v>
      </c>
      <c r="D3957" s="30" t="s">
        <v>957</v>
      </c>
      <c r="E3957" s="29" t="s">
        <v>1739</v>
      </c>
      <c r="F3957" s="29">
        <v>2000</v>
      </c>
      <c r="G3957" s="29" t="s">
        <v>915</v>
      </c>
      <c r="H3957" s="29" t="s">
        <v>904</v>
      </c>
      <c r="I3957" s="29" t="s">
        <v>905</v>
      </c>
      <c r="J3957" s="29" t="s">
        <v>910</v>
      </c>
      <c r="K3957" s="29" t="s">
        <v>907</v>
      </c>
      <c r="L3957" s="29" t="s">
        <v>952</v>
      </c>
      <c r="M3957" s="29">
        <v>1100</v>
      </c>
      <c r="N3957" s="29">
        <v>1956</v>
      </c>
      <c r="O3957" s="29" t="s">
        <v>908</v>
      </c>
      <c r="P3957" s="29"/>
      <c r="Q3957" s="29"/>
      <c r="R3957" s="29"/>
    </row>
    <row r="3958" spans="2:254" s="11" customFormat="1" ht="12.95" customHeight="1" x14ac:dyDescent="0.2">
      <c r="B3958" s="29" t="s">
        <v>902</v>
      </c>
      <c r="C3958" s="30" t="s">
        <v>1738</v>
      </c>
      <c r="D3958" s="30" t="s">
        <v>957</v>
      </c>
      <c r="E3958" s="29" t="s">
        <v>1739</v>
      </c>
      <c r="F3958" s="29">
        <v>2000</v>
      </c>
      <c r="G3958" s="29" t="s">
        <v>915</v>
      </c>
      <c r="H3958" s="29" t="s">
        <v>904</v>
      </c>
      <c r="I3958" s="29" t="s">
        <v>905</v>
      </c>
      <c r="J3958" s="29" t="s">
        <v>912</v>
      </c>
      <c r="K3958" s="29" t="s">
        <v>907</v>
      </c>
      <c r="L3958" s="29" t="s">
        <v>952</v>
      </c>
      <c r="M3958" s="29">
        <v>1100</v>
      </c>
      <c r="N3958" s="29">
        <v>1956</v>
      </c>
      <c r="O3958" s="29" t="s">
        <v>908</v>
      </c>
      <c r="P3958" s="29"/>
      <c r="Q3958" s="29"/>
      <c r="R3958" s="29"/>
    </row>
    <row r="3959" spans="2:254" s="11" customFormat="1" ht="12.95" customHeight="1" x14ac:dyDescent="0.2">
      <c r="B3959" s="29" t="s">
        <v>902</v>
      </c>
      <c r="C3959" s="30" t="s">
        <v>1738</v>
      </c>
      <c r="D3959" s="30" t="s">
        <v>1400</v>
      </c>
      <c r="E3959" s="29" t="s">
        <v>1739</v>
      </c>
      <c r="F3959" s="29">
        <v>2000</v>
      </c>
      <c r="G3959" s="29" t="s">
        <v>915</v>
      </c>
      <c r="H3959" s="29" t="s">
        <v>904</v>
      </c>
      <c r="I3959" s="29" t="s">
        <v>936</v>
      </c>
      <c r="J3959" s="29" t="s">
        <v>912</v>
      </c>
      <c r="K3959" s="29" t="s">
        <v>937</v>
      </c>
      <c r="L3959" s="29" t="s">
        <v>947</v>
      </c>
      <c r="M3959" s="29">
        <v>175</v>
      </c>
      <c r="N3959" s="29">
        <v>1961</v>
      </c>
      <c r="O3959" s="29" t="s">
        <v>908</v>
      </c>
      <c r="P3959" s="29"/>
      <c r="Q3959" s="29"/>
      <c r="R3959" s="29"/>
    </row>
    <row r="3960" spans="2:254" s="11" customFormat="1" ht="14.1" customHeight="1" x14ac:dyDescent="0.2">
      <c r="B3960" s="29" t="s">
        <v>902</v>
      </c>
      <c r="C3960" s="30" t="s">
        <v>1738</v>
      </c>
      <c r="D3960" s="30" t="s">
        <v>1400</v>
      </c>
      <c r="E3960" s="29" t="s">
        <v>1739</v>
      </c>
      <c r="F3960" s="29">
        <v>2000</v>
      </c>
      <c r="G3960" s="29" t="s">
        <v>915</v>
      </c>
      <c r="H3960" s="29" t="s">
        <v>904</v>
      </c>
      <c r="I3960" s="29" t="s">
        <v>936</v>
      </c>
      <c r="J3960" s="29" t="s">
        <v>912</v>
      </c>
      <c r="K3960" s="29" t="s">
        <v>937</v>
      </c>
      <c r="L3960" s="29" t="s">
        <v>947</v>
      </c>
      <c r="M3960" s="29">
        <v>175</v>
      </c>
      <c r="N3960" s="29">
        <v>1955</v>
      </c>
      <c r="O3960" s="29" t="s">
        <v>908</v>
      </c>
      <c r="P3960" s="29"/>
      <c r="Q3960" s="29"/>
      <c r="R3960" s="29"/>
    </row>
    <row r="3961" spans="2:254" s="11" customFormat="1" ht="12" customHeight="1" x14ac:dyDescent="0.2">
      <c r="B3961" s="29" t="s">
        <v>902</v>
      </c>
      <c r="C3961" s="30" t="s">
        <v>1738</v>
      </c>
      <c r="D3961" s="30" t="s">
        <v>1740</v>
      </c>
      <c r="E3961" s="29" t="s">
        <v>1739</v>
      </c>
      <c r="F3961" s="29">
        <v>2000</v>
      </c>
      <c r="G3961" s="29" t="s">
        <v>915</v>
      </c>
      <c r="H3961" s="29" t="s">
        <v>904</v>
      </c>
      <c r="I3961" s="29" t="s">
        <v>936</v>
      </c>
      <c r="J3961" s="29" t="s">
        <v>910</v>
      </c>
      <c r="K3961" s="29" t="s">
        <v>937</v>
      </c>
      <c r="L3961" s="29" t="s">
        <v>947</v>
      </c>
      <c r="M3961" s="29">
        <v>175</v>
      </c>
      <c r="N3961" s="29">
        <v>1955</v>
      </c>
      <c r="O3961" s="29" t="s">
        <v>908</v>
      </c>
      <c r="P3961" s="29"/>
      <c r="Q3961" s="29"/>
      <c r="R3961" s="29"/>
    </row>
    <row r="3962" spans="2:254" s="11" customFormat="1" ht="12.95" customHeight="1" x14ac:dyDescent="0.2">
      <c r="B3962" s="29" t="s">
        <v>902</v>
      </c>
      <c r="C3962" s="30" t="s">
        <v>1738</v>
      </c>
      <c r="D3962" s="30" t="s">
        <v>957</v>
      </c>
      <c r="E3962" s="29" t="s">
        <v>1739</v>
      </c>
      <c r="F3962" s="29">
        <v>2000</v>
      </c>
      <c r="G3962" s="29" t="s">
        <v>915</v>
      </c>
      <c r="H3962" s="29" t="s">
        <v>904</v>
      </c>
      <c r="I3962" s="29" t="s">
        <v>905</v>
      </c>
      <c r="J3962" s="29" t="s">
        <v>912</v>
      </c>
      <c r="K3962" s="29" t="s">
        <v>907</v>
      </c>
      <c r="L3962" s="29" t="s">
        <v>952</v>
      </c>
      <c r="M3962" s="29">
        <v>1100</v>
      </c>
      <c r="N3962" s="29">
        <v>1956</v>
      </c>
      <c r="O3962" s="29" t="s">
        <v>908</v>
      </c>
      <c r="P3962" s="29"/>
      <c r="Q3962" s="29"/>
    </row>
    <row r="3963" spans="2:254" s="11" customFormat="1" ht="12.95" customHeight="1" x14ac:dyDescent="0.2">
      <c r="B3963" s="29" t="s">
        <v>902</v>
      </c>
      <c r="C3963" s="30" t="s">
        <v>1738</v>
      </c>
      <c r="D3963" s="30" t="s">
        <v>1400</v>
      </c>
      <c r="E3963" s="29" t="s">
        <v>1739</v>
      </c>
      <c r="F3963" s="29">
        <v>2000</v>
      </c>
      <c r="G3963" s="29" t="s">
        <v>915</v>
      </c>
      <c r="H3963" s="29" t="s">
        <v>904</v>
      </c>
      <c r="I3963" s="29" t="s">
        <v>936</v>
      </c>
      <c r="J3963" s="29" t="s">
        <v>921</v>
      </c>
      <c r="K3963" s="29" t="s">
        <v>937</v>
      </c>
      <c r="L3963" s="29" t="s">
        <v>947</v>
      </c>
      <c r="M3963" s="29">
        <v>175</v>
      </c>
      <c r="N3963" s="29">
        <v>1961</v>
      </c>
      <c r="O3963" s="29" t="s">
        <v>908</v>
      </c>
      <c r="P3963" s="29"/>
      <c r="Q3963" s="29"/>
    </row>
    <row r="3964" spans="2:254" s="11" customFormat="1" ht="12" customHeight="1" x14ac:dyDescent="0.2">
      <c r="B3964" s="29" t="s">
        <v>902</v>
      </c>
      <c r="C3964" s="30" t="s">
        <v>1738</v>
      </c>
      <c r="D3964" s="30" t="s">
        <v>1740</v>
      </c>
      <c r="E3964" s="29" t="s">
        <v>1739</v>
      </c>
      <c r="F3964" s="29">
        <v>2000</v>
      </c>
      <c r="G3964" s="29" t="s">
        <v>915</v>
      </c>
      <c r="H3964" s="29" t="s">
        <v>904</v>
      </c>
      <c r="I3964" s="29" t="s">
        <v>936</v>
      </c>
      <c r="J3964" s="29" t="s">
        <v>912</v>
      </c>
      <c r="K3964" s="29" t="s">
        <v>937</v>
      </c>
      <c r="L3964" s="29" t="s">
        <v>947</v>
      </c>
      <c r="M3964" s="29">
        <v>175</v>
      </c>
      <c r="N3964" s="29">
        <v>1955</v>
      </c>
      <c r="O3964" s="29" t="s">
        <v>908</v>
      </c>
      <c r="P3964" s="29"/>
      <c r="Q3964" s="29"/>
    </row>
    <row r="3965" spans="2:254" s="11" customFormat="1" ht="12.95" customHeight="1" x14ac:dyDescent="0.2">
      <c r="B3965" s="29" t="s">
        <v>902</v>
      </c>
      <c r="C3965" s="30" t="s">
        <v>1738</v>
      </c>
      <c r="D3965" s="30" t="s">
        <v>957</v>
      </c>
      <c r="E3965" s="29" t="s">
        <v>1739</v>
      </c>
      <c r="F3965" s="29">
        <v>2000</v>
      </c>
      <c r="G3965" s="29" t="s">
        <v>915</v>
      </c>
      <c r="H3965" s="29" t="s">
        <v>904</v>
      </c>
      <c r="I3965" s="29" t="s">
        <v>905</v>
      </c>
      <c r="J3965" s="29" t="s">
        <v>910</v>
      </c>
      <c r="K3965" s="29" t="s">
        <v>907</v>
      </c>
      <c r="L3965" s="29" t="s">
        <v>952</v>
      </c>
      <c r="M3965" s="29">
        <v>1100</v>
      </c>
      <c r="N3965" s="29">
        <v>1956</v>
      </c>
      <c r="O3965" s="29" t="s">
        <v>908</v>
      </c>
      <c r="P3965" s="29"/>
      <c r="Q3965" s="29"/>
    </row>
    <row r="3966" spans="2:254" s="11" customFormat="1" ht="12.95" customHeight="1" x14ac:dyDescent="0.2">
      <c r="B3966" s="29" t="s">
        <v>902</v>
      </c>
      <c r="C3966" s="30" t="s">
        <v>1738</v>
      </c>
      <c r="D3966" s="30" t="s">
        <v>957</v>
      </c>
      <c r="E3966" s="29" t="s">
        <v>1739</v>
      </c>
      <c r="F3966" s="29">
        <v>2000</v>
      </c>
      <c r="G3966" s="29" t="s">
        <v>915</v>
      </c>
      <c r="H3966" s="29" t="s">
        <v>904</v>
      </c>
      <c r="I3966" s="29" t="s">
        <v>905</v>
      </c>
      <c r="J3966" s="29" t="s">
        <v>912</v>
      </c>
      <c r="K3966" s="29" t="s">
        <v>907</v>
      </c>
      <c r="L3966" s="29" t="s">
        <v>952</v>
      </c>
      <c r="M3966" s="29">
        <v>1100</v>
      </c>
      <c r="N3966" s="29">
        <v>1956</v>
      </c>
      <c r="O3966" s="29" t="s">
        <v>908</v>
      </c>
      <c r="P3966" s="29"/>
      <c r="Q3966" s="29"/>
      <c r="R3966" s="29"/>
    </row>
    <row r="3967" spans="2:254" s="11" customFormat="1" ht="12.95" customHeight="1" x14ac:dyDescent="0.2">
      <c r="B3967" s="29" t="s">
        <v>902</v>
      </c>
      <c r="C3967" s="30" t="s">
        <v>1738</v>
      </c>
      <c r="D3967" s="30" t="s">
        <v>957</v>
      </c>
      <c r="E3967" s="29" t="s">
        <v>1739</v>
      </c>
      <c r="F3967" s="29">
        <v>2000</v>
      </c>
      <c r="G3967" s="29" t="s">
        <v>915</v>
      </c>
      <c r="H3967" s="29" t="s">
        <v>904</v>
      </c>
      <c r="I3967" s="29" t="s">
        <v>905</v>
      </c>
      <c r="J3967" s="29" t="s">
        <v>912</v>
      </c>
      <c r="K3967" s="29" t="s">
        <v>907</v>
      </c>
      <c r="L3967" s="29" t="s">
        <v>952</v>
      </c>
      <c r="M3967" s="29">
        <v>1100</v>
      </c>
      <c r="N3967" s="29">
        <v>1956</v>
      </c>
      <c r="O3967" s="29" t="s">
        <v>908</v>
      </c>
      <c r="P3967" s="29"/>
      <c r="Q3967" s="29"/>
      <c r="R3967" s="29"/>
    </row>
    <row r="3968" spans="2:254" s="11" customFormat="1" ht="12.95" customHeight="1" x14ac:dyDescent="0.2">
      <c r="B3968" s="29" t="s">
        <v>902</v>
      </c>
      <c r="C3968" s="30" t="s">
        <v>1738</v>
      </c>
      <c r="D3968" s="30" t="s">
        <v>1400</v>
      </c>
      <c r="E3968" s="29" t="s">
        <v>1739</v>
      </c>
      <c r="F3968" s="29">
        <v>2000</v>
      </c>
      <c r="G3968" s="29" t="s">
        <v>915</v>
      </c>
      <c r="H3968" s="29" t="s">
        <v>904</v>
      </c>
      <c r="I3968" s="29" t="s">
        <v>936</v>
      </c>
      <c r="J3968" s="29" t="s">
        <v>912</v>
      </c>
      <c r="K3968" s="29" t="s">
        <v>937</v>
      </c>
      <c r="L3968" s="29" t="s">
        <v>947</v>
      </c>
      <c r="M3968" s="29">
        <v>175</v>
      </c>
      <c r="N3968" s="29">
        <v>1961</v>
      </c>
      <c r="O3968" s="29" t="s">
        <v>908</v>
      </c>
      <c r="P3968" s="29"/>
      <c r="Q3968" s="29"/>
      <c r="R3968" s="29"/>
      <c r="S3968" s="29"/>
      <c r="T3968" s="29"/>
      <c r="U3968" s="29"/>
      <c r="V3968" s="29"/>
      <c r="W3968" s="29"/>
      <c r="X3968" s="29"/>
      <c r="Y3968" s="29"/>
      <c r="Z3968" s="29"/>
      <c r="AA3968" s="29"/>
      <c r="AB3968" s="29"/>
      <c r="AC3968" s="29"/>
      <c r="AD3968" s="29"/>
      <c r="AE3968" s="29"/>
      <c r="AF3968" s="29"/>
      <c r="AG3968" s="29"/>
      <c r="AH3968" s="29"/>
      <c r="AI3968" s="29"/>
      <c r="AJ3968" s="29"/>
      <c r="AK3968" s="29"/>
      <c r="AL3968" s="29"/>
      <c r="AM3968" s="29"/>
      <c r="AN3968" s="29"/>
      <c r="AO3968" s="29"/>
      <c r="AP3968" s="29"/>
      <c r="AQ3968" s="29"/>
      <c r="AR3968" s="29"/>
      <c r="AS3968" s="29"/>
      <c r="AT3968" s="29"/>
      <c r="AU3968" s="29"/>
      <c r="AV3968" s="29"/>
      <c r="AW3968" s="29"/>
      <c r="AX3968" s="29"/>
      <c r="AY3968" s="29"/>
      <c r="AZ3968" s="29"/>
      <c r="BA3968" s="29"/>
      <c r="BB3968" s="29"/>
      <c r="BC3968" s="29"/>
      <c r="BD3968" s="29"/>
      <c r="BE3968" s="29"/>
      <c r="BF3968" s="29"/>
      <c r="BG3968" s="29"/>
      <c r="BH3968" s="29"/>
      <c r="BI3968" s="29"/>
      <c r="BJ3968" s="29"/>
      <c r="BK3968" s="29"/>
      <c r="BL3968" s="29"/>
      <c r="BM3968" s="29"/>
      <c r="BN3968" s="29"/>
      <c r="BO3968" s="29"/>
      <c r="BP3968" s="29"/>
      <c r="BQ3968" s="29"/>
      <c r="BR3968" s="29"/>
      <c r="BS3968" s="29"/>
      <c r="BT3968" s="29"/>
      <c r="BU3968" s="29"/>
      <c r="BV3968" s="29"/>
      <c r="BW3968" s="29"/>
      <c r="BX3968" s="29"/>
      <c r="BY3968" s="29"/>
      <c r="BZ3968" s="29"/>
      <c r="CA3968" s="29"/>
      <c r="CB3968" s="29"/>
      <c r="CC3968" s="29"/>
      <c r="CD3968" s="29"/>
      <c r="CE3968" s="29"/>
      <c r="CF3968" s="29"/>
      <c r="CG3968" s="29"/>
      <c r="CH3968" s="29"/>
      <c r="CI3968" s="29"/>
      <c r="CJ3968" s="29"/>
      <c r="CK3968" s="29"/>
      <c r="CL3968" s="29"/>
      <c r="CM3968" s="29"/>
      <c r="CN3968" s="29"/>
      <c r="CO3968" s="29"/>
      <c r="CP3968" s="29"/>
      <c r="CQ3968" s="29"/>
      <c r="CR3968" s="29"/>
      <c r="CS3968" s="29"/>
      <c r="CT3968" s="29"/>
      <c r="CU3968" s="29"/>
      <c r="CV3968" s="29"/>
      <c r="CW3968" s="29"/>
      <c r="CX3968" s="29"/>
      <c r="CY3968" s="29"/>
      <c r="CZ3968" s="29"/>
      <c r="DA3968" s="29"/>
      <c r="DB3968" s="29"/>
      <c r="DC3968" s="29"/>
      <c r="DD3968" s="29"/>
      <c r="DE3968" s="29"/>
      <c r="DF3968" s="29"/>
      <c r="DG3968" s="29"/>
      <c r="DH3968" s="29"/>
      <c r="DI3968" s="29"/>
      <c r="DJ3968" s="29"/>
      <c r="DK3968" s="29"/>
      <c r="DL3968" s="29"/>
      <c r="DM3968" s="29"/>
      <c r="DN3968" s="29"/>
      <c r="DO3968" s="29"/>
      <c r="DP3968" s="29"/>
      <c r="DQ3968" s="29"/>
      <c r="DR3968" s="29"/>
      <c r="DS3968" s="29"/>
      <c r="DT3968" s="29"/>
      <c r="DU3968" s="29"/>
      <c r="DV3968" s="29"/>
      <c r="DW3968" s="29"/>
      <c r="DX3968" s="29"/>
      <c r="DY3968" s="29"/>
      <c r="DZ3968" s="29"/>
      <c r="EA3968" s="29"/>
      <c r="EB3968" s="29"/>
      <c r="EC3968" s="29"/>
      <c r="ED3968" s="29"/>
      <c r="EE3968" s="29"/>
      <c r="EF3968" s="29"/>
      <c r="EG3968" s="29"/>
      <c r="EH3968" s="29"/>
      <c r="EI3968" s="29"/>
      <c r="EJ3968" s="29"/>
      <c r="EK3968" s="29"/>
      <c r="EL3968" s="29"/>
      <c r="EM3968" s="29"/>
      <c r="EN3968" s="29"/>
      <c r="EO3968" s="29"/>
      <c r="EP3968" s="29"/>
      <c r="EQ3968" s="29"/>
      <c r="ER3968" s="29"/>
      <c r="ES3968" s="29"/>
      <c r="ET3968" s="29"/>
      <c r="EU3968" s="29"/>
      <c r="EV3968" s="29"/>
      <c r="EW3968" s="29"/>
      <c r="EX3968" s="29"/>
      <c r="EY3968" s="29"/>
      <c r="EZ3968" s="29"/>
      <c r="FA3968" s="29"/>
      <c r="FB3968" s="29"/>
      <c r="FC3968" s="29"/>
      <c r="FD3968" s="29"/>
      <c r="FE3968" s="29"/>
      <c r="FF3968" s="29"/>
      <c r="FG3968" s="29"/>
      <c r="FH3968" s="29"/>
      <c r="FI3968" s="29"/>
      <c r="FJ3968" s="29"/>
      <c r="FK3968" s="29"/>
      <c r="FL3968" s="29"/>
      <c r="FM3968" s="29"/>
      <c r="FN3968" s="29"/>
      <c r="FO3968" s="29"/>
      <c r="FP3968" s="29"/>
      <c r="FQ3968" s="29"/>
      <c r="FR3968" s="29"/>
      <c r="FS3968" s="29"/>
      <c r="FT3968" s="29"/>
      <c r="FU3968" s="29"/>
      <c r="FV3968" s="29"/>
      <c r="FW3968" s="29"/>
      <c r="FX3968" s="29"/>
      <c r="FY3968" s="29"/>
      <c r="FZ3968" s="29"/>
      <c r="GA3968" s="29"/>
      <c r="GB3968" s="29"/>
      <c r="GC3968" s="29"/>
      <c r="GD3968" s="29"/>
      <c r="GE3968" s="29"/>
      <c r="GF3968" s="29"/>
      <c r="GG3968" s="29"/>
      <c r="GH3968" s="29"/>
      <c r="GI3968" s="29"/>
      <c r="GJ3968" s="29"/>
      <c r="GK3968" s="29"/>
      <c r="GL3968" s="29"/>
      <c r="GM3968" s="29"/>
      <c r="GN3968" s="29"/>
      <c r="GO3968" s="29"/>
      <c r="GP3968" s="29"/>
      <c r="GQ3968" s="29"/>
      <c r="GR3968" s="29"/>
      <c r="GS3968" s="29"/>
      <c r="GT3968" s="29"/>
      <c r="GU3968" s="29"/>
      <c r="GV3968" s="29"/>
      <c r="GW3968" s="29"/>
      <c r="GX3968" s="29"/>
      <c r="GY3968" s="29"/>
      <c r="GZ3968" s="29"/>
      <c r="HA3968" s="29"/>
      <c r="HB3968" s="29"/>
      <c r="HC3968" s="29"/>
      <c r="HD3968" s="29"/>
      <c r="HE3968" s="29"/>
      <c r="HF3968" s="29"/>
      <c r="HG3968" s="29"/>
      <c r="HH3968" s="29"/>
      <c r="HI3968" s="29"/>
      <c r="HJ3968" s="29"/>
      <c r="HK3968" s="29"/>
      <c r="HL3968" s="29"/>
      <c r="HM3968" s="29"/>
      <c r="HN3968" s="29"/>
      <c r="HO3968" s="29"/>
      <c r="HP3968" s="29"/>
      <c r="HQ3968" s="29"/>
      <c r="HR3968" s="29"/>
      <c r="HS3968" s="29"/>
      <c r="HT3968" s="29"/>
      <c r="HU3968" s="29"/>
      <c r="HV3968" s="29"/>
      <c r="HW3968" s="29"/>
      <c r="HX3968" s="29"/>
      <c r="HY3968" s="29"/>
      <c r="HZ3968" s="29"/>
      <c r="IA3968" s="29"/>
      <c r="IB3968" s="29"/>
      <c r="IC3968" s="29"/>
      <c r="ID3968" s="29"/>
      <c r="IE3968" s="29"/>
      <c r="IF3968" s="29"/>
      <c r="IG3968" s="29"/>
      <c r="IH3968" s="29"/>
      <c r="II3968" s="29"/>
      <c r="IJ3968" s="29"/>
      <c r="IK3968" s="29"/>
      <c r="IL3968" s="29"/>
      <c r="IM3968" s="29"/>
      <c r="IN3968" s="29"/>
      <c r="IO3968" s="29"/>
      <c r="IP3968" s="29"/>
      <c r="IQ3968" s="29"/>
      <c r="IR3968" s="29"/>
      <c r="IS3968" s="29"/>
      <c r="IT3968" s="29"/>
    </row>
    <row r="3969" spans="2:254" s="11" customFormat="1" ht="12.95" customHeight="1" x14ac:dyDescent="0.2">
      <c r="B3969" s="29" t="s">
        <v>902</v>
      </c>
      <c r="C3969" s="30" t="s">
        <v>1738</v>
      </c>
      <c r="D3969" s="30" t="s">
        <v>1400</v>
      </c>
      <c r="E3969" s="29" t="s">
        <v>1739</v>
      </c>
      <c r="F3969" s="29">
        <v>2000</v>
      </c>
      <c r="G3969" s="29" t="s">
        <v>915</v>
      </c>
      <c r="H3969" s="29" t="s">
        <v>904</v>
      </c>
      <c r="I3969" s="29" t="s">
        <v>936</v>
      </c>
      <c r="J3969" s="29" t="s">
        <v>912</v>
      </c>
      <c r="K3969" s="29" t="s">
        <v>937</v>
      </c>
      <c r="L3969" s="29" t="s">
        <v>947</v>
      </c>
      <c r="M3969" s="29">
        <v>175</v>
      </c>
      <c r="N3969" s="29">
        <v>1955</v>
      </c>
      <c r="O3969" s="29" t="s">
        <v>908</v>
      </c>
      <c r="P3969" s="29"/>
      <c r="Q3969" s="29"/>
      <c r="R3969" s="29"/>
    </row>
    <row r="3970" spans="2:254" s="11" customFormat="1" ht="12.95" customHeight="1" x14ac:dyDescent="0.2">
      <c r="B3970" s="29" t="s">
        <v>902</v>
      </c>
      <c r="C3970" s="30" t="s">
        <v>1738</v>
      </c>
      <c r="D3970" s="30" t="s">
        <v>1740</v>
      </c>
      <c r="E3970" s="29" t="s">
        <v>1739</v>
      </c>
      <c r="F3970" s="29">
        <v>2000</v>
      </c>
      <c r="G3970" s="29" t="s">
        <v>915</v>
      </c>
      <c r="H3970" s="29" t="s">
        <v>904</v>
      </c>
      <c r="I3970" s="29" t="s">
        <v>936</v>
      </c>
      <c r="J3970" s="29" t="s">
        <v>910</v>
      </c>
      <c r="K3970" s="29" t="s">
        <v>937</v>
      </c>
      <c r="L3970" s="29" t="s">
        <v>947</v>
      </c>
      <c r="M3970" s="29">
        <v>175</v>
      </c>
      <c r="N3970" s="29">
        <v>1955</v>
      </c>
      <c r="O3970" s="29" t="s">
        <v>908</v>
      </c>
      <c r="P3970" s="29"/>
      <c r="Q3970" s="29"/>
      <c r="R3970" s="29"/>
    </row>
    <row r="3971" spans="2:254" s="11" customFormat="1" ht="12" customHeight="1" x14ac:dyDescent="0.2">
      <c r="B3971" s="29" t="s">
        <v>902</v>
      </c>
      <c r="C3971" s="30" t="s">
        <v>1738</v>
      </c>
      <c r="D3971" s="30" t="s">
        <v>1400</v>
      </c>
      <c r="E3971" s="29" t="s">
        <v>1739</v>
      </c>
      <c r="F3971" s="29">
        <v>2000</v>
      </c>
      <c r="G3971" s="29" t="s">
        <v>915</v>
      </c>
      <c r="H3971" s="29" t="s">
        <v>904</v>
      </c>
      <c r="I3971" s="29" t="s">
        <v>936</v>
      </c>
      <c r="J3971" s="29" t="s">
        <v>921</v>
      </c>
      <c r="K3971" s="29" t="s">
        <v>937</v>
      </c>
      <c r="L3971" s="29" t="s">
        <v>947</v>
      </c>
      <c r="M3971" s="29">
        <v>175</v>
      </c>
      <c r="N3971" s="29">
        <v>1961</v>
      </c>
      <c r="O3971" s="29" t="s">
        <v>908</v>
      </c>
      <c r="P3971" s="29"/>
      <c r="Q3971" s="29"/>
    </row>
    <row r="3972" spans="2:254" s="11" customFormat="1" ht="12" customHeight="1" x14ac:dyDescent="0.2">
      <c r="B3972" s="29" t="s">
        <v>902</v>
      </c>
      <c r="C3972" s="30" t="s">
        <v>1738</v>
      </c>
      <c r="D3972" s="30" t="s">
        <v>1740</v>
      </c>
      <c r="E3972" s="29" t="s">
        <v>1739</v>
      </c>
      <c r="F3972" s="29">
        <v>2000</v>
      </c>
      <c r="G3972" s="29" t="s">
        <v>915</v>
      </c>
      <c r="H3972" s="29" t="s">
        <v>904</v>
      </c>
      <c r="I3972" s="29" t="s">
        <v>936</v>
      </c>
      <c r="J3972" s="29" t="s">
        <v>912</v>
      </c>
      <c r="K3972" s="29" t="s">
        <v>937</v>
      </c>
      <c r="L3972" s="29" t="s">
        <v>947</v>
      </c>
      <c r="M3972" s="29">
        <v>175</v>
      </c>
      <c r="N3972" s="29">
        <v>1955</v>
      </c>
      <c r="O3972" s="29" t="s">
        <v>908</v>
      </c>
      <c r="P3972" s="29"/>
      <c r="Q3972" s="29"/>
      <c r="R3972" s="29"/>
      <c r="S3972" s="29"/>
      <c r="T3972" s="29"/>
      <c r="U3972" s="29"/>
      <c r="V3972" s="29"/>
      <c r="W3972" s="29"/>
      <c r="X3972" s="29"/>
      <c r="Y3972" s="29"/>
      <c r="Z3972" s="29"/>
      <c r="AA3972" s="29"/>
      <c r="AB3972" s="29"/>
      <c r="AC3972" s="29"/>
      <c r="AD3972" s="29"/>
      <c r="AE3972" s="29"/>
      <c r="AF3972" s="29"/>
      <c r="AG3972" s="29"/>
      <c r="AH3972" s="29"/>
      <c r="AI3972" s="29"/>
      <c r="AJ3972" s="29"/>
      <c r="AK3972" s="29"/>
      <c r="AL3972" s="29"/>
      <c r="AM3972" s="29"/>
      <c r="AN3972" s="29"/>
      <c r="AO3972" s="29"/>
      <c r="AP3972" s="29"/>
      <c r="AQ3972" s="29"/>
      <c r="AR3972" s="29"/>
      <c r="AS3972" s="29"/>
      <c r="AT3972" s="29"/>
      <c r="AU3972" s="29"/>
      <c r="AV3972" s="29"/>
      <c r="AW3972" s="29"/>
      <c r="AX3972" s="29"/>
      <c r="AY3972" s="29"/>
      <c r="AZ3972" s="29"/>
      <c r="BA3972" s="29"/>
      <c r="BB3972" s="29"/>
      <c r="BC3972" s="29"/>
      <c r="BD3972" s="29"/>
      <c r="BE3972" s="29"/>
      <c r="BF3972" s="29"/>
      <c r="BG3972" s="29"/>
      <c r="BH3972" s="29"/>
      <c r="BI3972" s="29"/>
      <c r="BJ3972" s="29"/>
      <c r="BK3972" s="29"/>
      <c r="BL3972" s="29"/>
      <c r="BM3972" s="29"/>
      <c r="BN3972" s="29"/>
      <c r="BO3972" s="29"/>
      <c r="BP3972" s="29"/>
      <c r="BQ3972" s="29"/>
      <c r="BR3972" s="29"/>
      <c r="BS3972" s="29"/>
      <c r="BT3972" s="29"/>
      <c r="BU3972" s="29"/>
      <c r="BV3972" s="29"/>
      <c r="BW3972" s="29"/>
      <c r="BX3972" s="29"/>
      <c r="BY3972" s="29"/>
      <c r="BZ3972" s="29"/>
      <c r="CA3972" s="29"/>
      <c r="CB3972" s="29"/>
      <c r="CC3972" s="29"/>
      <c r="CD3972" s="29"/>
      <c r="CE3972" s="29"/>
      <c r="CF3972" s="29"/>
      <c r="CG3972" s="29"/>
      <c r="CH3972" s="29"/>
      <c r="CI3972" s="29"/>
      <c r="CJ3972" s="29"/>
      <c r="CK3972" s="29"/>
      <c r="CL3972" s="29"/>
      <c r="CM3972" s="29"/>
      <c r="CN3972" s="29"/>
      <c r="CO3972" s="29"/>
      <c r="CP3972" s="29"/>
      <c r="CQ3972" s="29"/>
      <c r="CR3972" s="29"/>
      <c r="CS3972" s="29"/>
      <c r="CT3972" s="29"/>
      <c r="CU3972" s="29"/>
      <c r="CV3972" s="29"/>
      <c r="CW3972" s="29"/>
      <c r="CX3972" s="29"/>
      <c r="CY3972" s="29"/>
      <c r="CZ3972" s="29"/>
      <c r="DA3972" s="29"/>
      <c r="DB3972" s="29"/>
      <c r="DC3972" s="29"/>
      <c r="DD3972" s="29"/>
      <c r="DE3972" s="29"/>
      <c r="DF3972" s="29"/>
      <c r="DG3972" s="29"/>
      <c r="DH3972" s="29"/>
      <c r="DI3972" s="29"/>
      <c r="DJ3972" s="29"/>
      <c r="DK3972" s="29"/>
      <c r="DL3972" s="29"/>
      <c r="DM3972" s="29"/>
      <c r="DN3972" s="29"/>
      <c r="DO3972" s="29"/>
      <c r="DP3972" s="29"/>
      <c r="DQ3972" s="29"/>
      <c r="DR3972" s="29"/>
      <c r="DS3972" s="29"/>
      <c r="DT3972" s="29"/>
      <c r="DU3972" s="29"/>
      <c r="DV3972" s="29"/>
      <c r="DW3972" s="29"/>
      <c r="DX3972" s="29"/>
      <c r="DY3972" s="29"/>
      <c r="DZ3972" s="29"/>
      <c r="EA3972" s="29"/>
      <c r="EB3972" s="29"/>
      <c r="EC3972" s="29"/>
      <c r="ED3972" s="29"/>
      <c r="EE3972" s="29"/>
      <c r="EF3972" s="29"/>
      <c r="EG3972" s="29"/>
      <c r="EH3972" s="29"/>
      <c r="EI3972" s="29"/>
      <c r="EJ3972" s="29"/>
      <c r="EK3972" s="29"/>
      <c r="EL3972" s="29"/>
      <c r="EM3972" s="29"/>
      <c r="EN3972" s="29"/>
      <c r="EO3972" s="29"/>
      <c r="EP3972" s="29"/>
      <c r="EQ3972" s="29"/>
      <c r="ER3972" s="29"/>
      <c r="ES3972" s="29"/>
      <c r="ET3972" s="29"/>
      <c r="EU3972" s="29"/>
      <c r="EV3972" s="29"/>
      <c r="EW3972" s="29"/>
      <c r="EX3972" s="29"/>
      <c r="EY3972" s="29"/>
      <c r="EZ3972" s="29"/>
      <c r="FA3972" s="29"/>
      <c r="FB3972" s="29"/>
      <c r="FC3972" s="29"/>
      <c r="FD3972" s="29"/>
      <c r="FE3972" s="29"/>
      <c r="FF3972" s="29"/>
      <c r="FG3972" s="29"/>
      <c r="FH3972" s="29"/>
      <c r="FI3972" s="29"/>
      <c r="FJ3972" s="29"/>
      <c r="FK3972" s="29"/>
      <c r="FL3972" s="29"/>
      <c r="FM3972" s="29"/>
      <c r="FN3972" s="29"/>
      <c r="FO3972" s="29"/>
      <c r="FP3972" s="29"/>
      <c r="FQ3972" s="29"/>
      <c r="FR3972" s="29"/>
      <c r="FS3972" s="29"/>
      <c r="FT3972" s="29"/>
      <c r="FU3972" s="29"/>
      <c r="FV3972" s="29"/>
      <c r="FW3972" s="29"/>
      <c r="FX3972" s="29"/>
      <c r="FY3972" s="29"/>
      <c r="FZ3972" s="29"/>
      <c r="GA3972" s="29"/>
      <c r="GB3972" s="29"/>
      <c r="GC3972" s="29"/>
      <c r="GD3972" s="29"/>
      <c r="GE3972" s="29"/>
      <c r="GF3972" s="29"/>
      <c r="GG3972" s="29"/>
      <c r="GH3972" s="29"/>
      <c r="GI3972" s="29"/>
      <c r="GJ3972" s="29"/>
      <c r="GK3972" s="29"/>
      <c r="GL3972" s="29"/>
      <c r="GM3972" s="29"/>
      <c r="GN3972" s="29"/>
      <c r="GO3972" s="29"/>
      <c r="GP3972" s="29"/>
      <c r="GQ3972" s="29"/>
      <c r="GR3972" s="29"/>
      <c r="GS3972" s="29"/>
      <c r="GT3972" s="29"/>
      <c r="GU3972" s="29"/>
      <c r="GV3972" s="29"/>
      <c r="GW3972" s="29"/>
      <c r="GX3972" s="29"/>
      <c r="GY3972" s="29"/>
      <c r="GZ3972" s="29"/>
      <c r="HA3972" s="29"/>
      <c r="HB3972" s="29"/>
      <c r="HC3972" s="29"/>
      <c r="HD3972" s="29"/>
      <c r="HE3972" s="29"/>
      <c r="HF3972" s="29"/>
      <c r="HG3972" s="29"/>
      <c r="HH3972" s="29"/>
      <c r="HI3972" s="29"/>
      <c r="HJ3972" s="29"/>
      <c r="HK3972" s="29"/>
      <c r="HL3972" s="29"/>
      <c r="HM3972" s="29"/>
      <c r="HN3972" s="29"/>
      <c r="HO3972" s="29"/>
      <c r="HP3972" s="29"/>
      <c r="HQ3972" s="29"/>
      <c r="HR3972" s="29"/>
      <c r="HS3972" s="29"/>
      <c r="HT3972" s="29"/>
      <c r="HU3972" s="29"/>
      <c r="HV3972" s="29"/>
      <c r="HW3972" s="29"/>
      <c r="HX3972" s="29"/>
      <c r="HY3972" s="29"/>
      <c r="HZ3972" s="29"/>
      <c r="IA3972" s="29"/>
      <c r="IB3972" s="29"/>
      <c r="IC3972" s="29"/>
      <c r="ID3972" s="29"/>
      <c r="IE3972" s="29"/>
      <c r="IF3972" s="29"/>
      <c r="IG3972" s="29"/>
      <c r="IH3972" s="29"/>
      <c r="II3972" s="29"/>
      <c r="IJ3972" s="29"/>
      <c r="IK3972" s="29"/>
      <c r="IL3972" s="29"/>
      <c r="IM3972" s="29"/>
      <c r="IN3972" s="29"/>
      <c r="IO3972" s="29"/>
      <c r="IP3972" s="29"/>
      <c r="IQ3972" s="29"/>
      <c r="IR3972" s="29"/>
      <c r="IS3972" s="29"/>
      <c r="IT3972" s="29"/>
    </row>
    <row r="3973" spans="2:254" s="11" customFormat="1" ht="12.95" customHeight="1" x14ac:dyDescent="0.2">
      <c r="B3973" s="11" t="s">
        <v>902</v>
      </c>
      <c r="C3973" s="144" t="s">
        <v>1738</v>
      </c>
      <c r="D3973" s="144" t="s">
        <v>1740</v>
      </c>
      <c r="E3973" s="11" t="s">
        <v>1739</v>
      </c>
      <c r="F3973" s="11">
        <v>2000</v>
      </c>
      <c r="G3973" s="11" t="s">
        <v>915</v>
      </c>
      <c r="H3973" s="11" t="s">
        <v>904</v>
      </c>
      <c r="I3973" s="11" t="s">
        <v>936</v>
      </c>
      <c r="J3973" s="11" t="s">
        <v>910</v>
      </c>
      <c r="K3973" s="11" t="s">
        <v>937</v>
      </c>
      <c r="L3973" s="11" t="s">
        <v>947</v>
      </c>
      <c r="M3973" s="11">
        <v>175</v>
      </c>
      <c r="N3973" s="11">
        <v>1955</v>
      </c>
      <c r="O3973" s="11" t="s">
        <v>908</v>
      </c>
      <c r="R3973" s="29"/>
    </row>
    <row r="3974" spans="2:254" s="11" customFormat="1" ht="14.1" customHeight="1" x14ac:dyDescent="0.2">
      <c r="B3974" s="11" t="s">
        <v>902</v>
      </c>
      <c r="C3974" s="144" t="s">
        <v>1738</v>
      </c>
      <c r="D3974" s="144" t="s">
        <v>957</v>
      </c>
      <c r="E3974" s="11" t="s">
        <v>1739</v>
      </c>
      <c r="F3974" s="11">
        <v>2000</v>
      </c>
      <c r="G3974" s="11" t="s">
        <v>915</v>
      </c>
      <c r="H3974" s="11" t="s">
        <v>904</v>
      </c>
      <c r="I3974" s="11" t="s">
        <v>905</v>
      </c>
      <c r="J3974" s="11" t="s">
        <v>910</v>
      </c>
      <c r="K3974" s="11" t="s">
        <v>907</v>
      </c>
      <c r="L3974" s="11" t="s">
        <v>952</v>
      </c>
      <c r="M3974" s="11">
        <v>1100</v>
      </c>
      <c r="N3974" s="11">
        <v>1956</v>
      </c>
      <c r="O3974" s="11" t="s">
        <v>908</v>
      </c>
      <c r="R3974" s="29"/>
    </row>
    <row r="3975" spans="2:254" s="11" customFormat="1" ht="12.95" customHeight="1" x14ac:dyDescent="0.2">
      <c r="B3975" s="11" t="s">
        <v>902</v>
      </c>
      <c r="C3975" s="144" t="s">
        <v>1738</v>
      </c>
      <c r="D3975" s="144" t="s">
        <v>1400</v>
      </c>
      <c r="E3975" s="11" t="s">
        <v>1739</v>
      </c>
      <c r="F3975" s="11">
        <v>2000</v>
      </c>
      <c r="G3975" s="11" t="s">
        <v>915</v>
      </c>
      <c r="H3975" s="11" t="s">
        <v>904</v>
      </c>
      <c r="I3975" s="11" t="s">
        <v>936</v>
      </c>
      <c r="J3975" s="11" t="s">
        <v>912</v>
      </c>
      <c r="K3975" s="11" t="s">
        <v>937</v>
      </c>
      <c r="L3975" s="11" t="s">
        <v>947</v>
      </c>
      <c r="M3975" s="11">
        <v>175</v>
      </c>
      <c r="N3975" s="11">
        <v>1961</v>
      </c>
      <c r="O3975" s="11" t="s">
        <v>908</v>
      </c>
      <c r="R3975" s="29"/>
    </row>
    <row r="3976" spans="2:254" s="11" customFormat="1" ht="12.95" customHeight="1" x14ac:dyDescent="0.2">
      <c r="B3976" s="11" t="s">
        <v>902</v>
      </c>
      <c r="C3976" s="144" t="s">
        <v>1738</v>
      </c>
      <c r="D3976" s="144" t="s">
        <v>957</v>
      </c>
      <c r="E3976" s="11" t="s">
        <v>1739</v>
      </c>
      <c r="F3976" s="11">
        <v>2000</v>
      </c>
      <c r="G3976" s="11" t="s">
        <v>915</v>
      </c>
      <c r="H3976" s="11" t="s">
        <v>904</v>
      </c>
      <c r="I3976" s="11" t="s">
        <v>905</v>
      </c>
      <c r="J3976" s="11" t="s">
        <v>912</v>
      </c>
      <c r="K3976" s="11" t="s">
        <v>907</v>
      </c>
      <c r="L3976" s="11" t="s">
        <v>952</v>
      </c>
      <c r="M3976" s="11">
        <v>1100</v>
      </c>
      <c r="N3976" s="11">
        <v>1956</v>
      </c>
      <c r="O3976" s="11" t="s">
        <v>908</v>
      </c>
      <c r="P3976" s="11" t="s">
        <v>2549</v>
      </c>
      <c r="R3976" s="29"/>
    </row>
    <row r="3977" spans="2:254" s="11" customFormat="1" ht="12.95" customHeight="1" x14ac:dyDescent="0.2">
      <c r="B3977" s="11" t="s">
        <v>902</v>
      </c>
      <c r="C3977" s="144" t="s">
        <v>1738</v>
      </c>
      <c r="D3977" s="144" t="s">
        <v>1400</v>
      </c>
      <c r="E3977" s="11" t="s">
        <v>1739</v>
      </c>
      <c r="F3977" s="11">
        <v>2000</v>
      </c>
      <c r="G3977" s="11" t="s">
        <v>915</v>
      </c>
      <c r="H3977" s="11" t="s">
        <v>904</v>
      </c>
      <c r="I3977" s="11" t="s">
        <v>936</v>
      </c>
      <c r="J3977" s="11" t="s">
        <v>912</v>
      </c>
      <c r="K3977" s="11" t="s">
        <v>937</v>
      </c>
      <c r="L3977" s="11" t="s">
        <v>947</v>
      </c>
      <c r="M3977" s="11">
        <v>175</v>
      </c>
      <c r="N3977" s="11">
        <v>1955</v>
      </c>
      <c r="O3977" s="11" t="s">
        <v>908</v>
      </c>
      <c r="P3977" s="11" t="s">
        <v>2549</v>
      </c>
      <c r="R3977" s="29"/>
    </row>
    <row r="3978" spans="2:254" s="11" customFormat="1" ht="12.95" customHeight="1" x14ac:dyDescent="0.2">
      <c r="B3978" s="29" t="s">
        <v>902</v>
      </c>
      <c r="C3978" s="30" t="s">
        <v>1227</v>
      </c>
      <c r="D3978" s="30" t="s">
        <v>922</v>
      </c>
      <c r="E3978" s="29" t="s">
        <v>1228</v>
      </c>
      <c r="F3978" s="29">
        <v>2242</v>
      </c>
      <c r="G3978" s="29" t="s">
        <v>1229</v>
      </c>
      <c r="H3978" s="29" t="s">
        <v>904</v>
      </c>
      <c r="I3978" s="29" t="s">
        <v>905</v>
      </c>
      <c r="J3978" s="29" t="s">
        <v>912</v>
      </c>
      <c r="K3978" s="29" t="s">
        <v>907</v>
      </c>
      <c r="L3978" s="29" t="s">
        <v>923</v>
      </c>
      <c r="M3978" s="29" t="s">
        <v>1230</v>
      </c>
      <c r="N3978" s="29">
        <v>1950</v>
      </c>
      <c r="O3978" s="29" t="s">
        <v>908</v>
      </c>
      <c r="P3978" s="29"/>
      <c r="Q3978" s="29"/>
      <c r="R3978" s="29"/>
    </row>
    <row r="3979" spans="2:254" s="11" customFormat="1" ht="12.95" customHeight="1" x14ac:dyDescent="0.2">
      <c r="B3979" s="29" t="s">
        <v>902</v>
      </c>
      <c r="C3979" s="30" t="s">
        <v>1227</v>
      </c>
      <c r="D3979" s="30" t="s">
        <v>922</v>
      </c>
      <c r="E3979" s="29" t="s">
        <v>1228</v>
      </c>
      <c r="F3979" s="29">
        <v>2242</v>
      </c>
      <c r="G3979" s="29" t="s">
        <v>1229</v>
      </c>
      <c r="H3979" s="29" t="s">
        <v>904</v>
      </c>
      <c r="I3979" s="29" t="s">
        <v>905</v>
      </c>
      <c r="J3979" s="29" t="s">
        <v>912</v>
      </c>
      <c r="K3979" s="29" t="s">
        <v>907</v>
      </c>
      <c r="L3979" s="29" t="s">
        <v>923</v>
      </c>
      <c r="M3979" s="29" t="s">
        <v>1230</v>
      </c>
      <c r="N3979" s="29">
        <v>1950</v>
      </c>
      <c r="O3979" s="29" t="s">
        <v>908</v>
      </c>
      <c r="P3979" s="29"/>
      <c r="Q3979" s="29"/>
      <c r="R3979" s="29"/>
    </row>
    <row r="3980" spans="2:254" s="11" customFormat="1" ht="12.95" customHeight="1" x14ac:dyDescent="0.2">
      <c r="B3980" s="29" t="s">
        <v>902</v>
      </c>
      <c r="C3980" s="30" t="s">
        <v>1227</v>
      </c>
      <c r="D3980" s="30" t="s">
        <v>922</v>
      </c>
      <c r="E3980" s="29" t="s">
        <v>1228</v>
      </c>
      <c r="F3980" s="29">
        <v>2242</v>
      </c>
      <c r="G3980" s="29" t="s">
        <v>1229</v>
      </c>
      <c r="H3980" s="29" t="s">
        <v>904</v>
      </c>
      <c r="I3980" s="29" t="s">
        <v>905</v>
      </c>
      <c r="J3980" s="29" t="s">
        <v>912</v>
      </c>
      <c r="K3980" s="29" t="s">
        <v>907</v>
      </c>
      <c r="L3980" s="29" t="s">
        <v>923</v>
      </c>
      <c r="M3980" s="29" t="s">
        <v>1230</v>
      </c>
      <c r="N3980" s="29">
        <v>1950</v>
      </c>
      <c r="O3980" s="29" t="s">
        <v>908</v>
      </c>
      <c r="P3980" s="29"/>
      <c r="Q3980" s="29"/>
      <c r="R3980" s="29"/>
    </row>
    <row r="3981" spans="2:254" s="11" customFormat="1" ht="12.95" customHeight="1" x14ac:dyDescent="0.2">
      <c r="B3981" s="29" t="s">
        <v>902</v>
      </c>
      <c r="C3981" s="30" t="s">
        <v>1227</v>
      </c>
      <c r="D3981" s="30" t="s">
        <v>922</v>
      </c>
      <c r="E3981" s="29" t="s">
        <v>1228</v>
      </c>
      <c r="F3981" s="29">
        <v>2242</v>
      </c>
      <c r="G3981" s="29" t="s">
        <v>1229</v>
      </c>
      <c r="H3981" s="29" t="s">
        <v>904</v>
      </c>
      <c r="I3981" s="29" t="s">
        <v>905</v>
      </c>
      <c r="J3981" s="29" t="s">
        <v>912</v>
      </c>
      <c r="K3981" s="29" t="s">
        <v>907</v>
      </c>
      <c r="L3981" s="29" t="s">
        <v>923</v>
      </c>
      <c r="M3981" s="29" t="s">
        <v>1230</v>
      </c>
      <c r="N3981" s="29">
        <v>1950</v>
      </c>
      <c r="O3981" s="29" t="s">
        <v>908</v>
      </c>
      <c r="P3981" s="29"/>
      <c r="Q3981" s="29"/>
      <c r="R3981" s="29"/>
    </row>
    <row r="3982" spans="2:254" s="11" customFormat="1" ht="12.95" customHeight="1" x14ac:dyDescent="0.2">
      <c r="B3982" s="29" t="s">
        <v>902</v>
      </c>
      <c r="C3982" s="30" t="s">
        <v>1227</v>
      </c>
      <c r="D3982" s="30" t="s">
        <v>922</v>
      </c>
      <c r="E3982" s="29" t="s">
        <v>1228</v>
      </c>
      <c r="F3982" s="29">
        <v>2242</v>
      </c>
      <c r="G3982" s="29" t="s">
        <v>1229</v>
      </c>
      <c r="H3982" s="29" t="s">
        <v>904</v>
      </c>
      <c r="I3982" s="29" t="s">
        <v>905</v>
      </c>
      <c r="J3982" s="29" t="s">
        <v>912</v>
      </c>
      <c r="K3982" s="29" t="s">
        <v>907</v>
      </c>
      <c r="L3982" s="29" t="s">
        <v>923</v>
      </c>
      <c r="M3982" s="29" t="s">
        <v>1230</v>
      </c>
      <c r="N3982" s="29">
        <v>1950</v>
      </c>
      <c r="O3982" s="29" t="s">
        <v>908</v>
      </c>
      <c r="P3982" s="29"/>
      <c r="Q3982" s="29"/>
      <c r="R3982" s="29"/>
    </row>
    <row r="3983" spans="2:254" s="11" customFormat="1" ht="12.95" customHeight="1" x14ac:dyDescent="0.2">
      <c r="B3983" s="29" t="s">
        <v>902</v>
      </c>
      <c r="C3983" s="30" t="s">
        <v>1227</v>
      </c>
      <c r="D3983" s="30" t="s">
        <v>922</v>
      </c>
      <c r="E3983" s="29" t="s">
        <v>1228</v>
      </c>
      <c r="F3983" s="29">
        <v>2242</v>
      </c>
      <c r="G3983" s="29" t="s">
        <v>1229</v>
      </c>
      <c r="H3983" s="29" t="s">
        <v>904</v>
      </c>
      <c r="I3983" s="29" t="s">
        <v>905</v>
      </c>
      <c r="J3983" s="29" t="s">
        <v>912</v>
      </c>
      <c r="K3983" s="29" t="s">
        <v>907</v>
      </c>
      <c r="L3983" s="29" t="s">
        <v>923</v>
      </c>
      <c r="M3983" s="29" t="s">
        <v>1230</v>
      </c>
      <c r="N3983" s="29">
        <v>1950</v>
      </c>
      <c r="O3983" s="29" t="s">
        <v>908</v>
      </c>
      <c r="P3983" s="29"/>
      <c r="Q3983" s="29"/>
      <c r="R3983" s="29"/>
    </row>
    <row r="3984" spans="2:254" s="11" customFormat="1" ht="14.1" customHeight="1" x14ac:dyDescent="0.2">
      <c r="B3984" s="29" t="s">
        <v>902</v>
      </c>
      <c r="C3984" s="30" t="s">
        <v>1227</v>
      </c>
      <c r="D3984" s="30" t="s">
        <v>922</v>
      </c>
      <c r="E3984" s="29" t="s">
        <v>1228</v>
      </c>
      <c r="F3984" s="29">
        <v>2242</v>
      </c>
      <c r="G3984" s="29" t="s">
        <v>1229</v>
      </c>
      <c r="H3984" s="29" t="s">
        <v>904</v>
      </c>
      <c r="I3984" s="29" t="s">
        <v>905</v>
      </c>
      <c r="J3984" s="29" t="s">
        <v>912</v>
      </c>
      <c r="K3984" s="29" t="s">
        <v>907</v>
      </c>
      <c r="L3984" s="29" t="s">
        <v>923</v>
      </c>
      <c r="M3984" s="29" t="s">
        <v>1230</v>
      </c>
      <c r="N3984" s="29">
        <v>1950</v>
      </c>
      <c r="O3984" s="29" t="s">
        <v>908</v>
      </c>
      <c r="P3984" s="29"/>
      <c r="Q3984" s="29"/>
      <c r="R3984" s="29"/>
    </row>
    <row r="3985" spans="2:254" s="11" customFormat="1" ht="12.95" customHeight="1" x14ac:dyDescent="0.2">
      <c r="B3985" s="11" t="s">
        <v>902</v>
      </c>
      <c r="C3985" s="144" t="s">
        <v>1227</v>
      </c>
      <c r="D3985" s="144" t="s">
        <v>1766</v>
      </c>
      <c r="E3985" s="11" t="s">
        <v>1767</v>
      </c>
      <c r="F3985" s="11">
        <v>2232</v>
      </c>
      <c r="G3985" s="11" t="s">
        <v>1281</v>
      </c>
      <c r="H3985" s="29" t="s">
        <v>904</v>
      </c>
      <c r="I3985" s="11" t="s">
        <v>905</v>
      </c>
      <c r="J3985" s="11" t="s">
        <v>942</v>
      </c>
      <c r="K3985" s="11" t="s">
        <v>907</v>
      </c>
      <c r="L3985" s="11" t="s">
        <v>1741</v>
      </c>
      <c r="M3985" s="11" t="s">
        <v>1742</v>
      </c>
      <c r="N3985" s="11">
        <v>1976</v>
      </c>
      <c r="O3985" s="11" t="s">
        <v>908</v>
      </c>
      <c r="P3985" s="29"/>
      <c r="Q3985" s="29"/>
      <c r="R3985" s="29"/>
    </row>
    <row r="3986" spans="2:254" s="11" customFormat="1" ht="15.6" customHeight="1" x14ac:dyDescent="0.2">
      <c r="B3986" s="11" t="s">
        <v>902</v>
      </c>
      <c r="C3986" s="144" t="s">
        <v>1227</v>
      </c>
      <c r="D3986" s="144" t="s">
        <v>922</v>
      </c>
      <c r="E3986" s="11" t="s">
        <v>1228</v>
      </c>
      <c r="F3986" s="11">
        <v>2242</v>
      </c>
      <c r="G3986" s="11" t="s">
        <v>1229</v>
      </c>
      <c r="H3986" s="11" t="s">
        <v>904</v>
      </c>
      <c r="I3986" s="11" t="s">
        <v>905</v>
      </c>
      <c r="J3986" s="11" t="s">
        <v>912</v>
      </c>
      <c r="K3986" s="11" t="s">
        <v>907</v>
      </c>
      <c r="L3986" s="11" t="s">
        <v>923</v>
      </c>
      <c r="M3986" s="11" t="s">
        <v>1230</v>
      </c>
      <c r="N3986" s="11">
        <v>1950</v>
      </c>
      <c r="O3986" s="11" t="s">
        <v>908</v>
      </c>
      <c r="P3986" s="29"/>
      <c r="Q3986" s="29"/>
      <c r="R3986" s="29"/>
    </row>
    <row r="3987" spans="2:254" s="11" customFormat="1" ht="12.95" customHeight="1" x14ac:dyDescent="0.2">
      <c r="B3987" s="29" t="s">
        <v>902</v>
      </c>
      <c r="C3987" s="30" t="s">
        <v>1227</v>
      </c>
      <c r="D3987" s="30" t="s">
        <v>922</v>
      </c>
      <c r="E3987" s="29" t="s">
        <v>1228</v>
      </c>
      <c r="F3987" s="29">
        <v>2242</v>
      </c>
      <c r="G3987" s="29" t="s">
        <v>1229</v>
      </c>
      <c r="H3987" s="29" t="s">
        <v>904</v>
      </c>
      <c r="I3987" s="29" t="s">
        <v>905</v>
      </c>
      <c r="J3987" s="29" t="s">
        <v>912</v>
      </c>
      <c r="K3987" s="29" t="s">
        <v>907</v>
      </c>
      <c r="L3987" s="29" t="s">
        <v>923</v>
      </c>
      <c r="M3987" s="29" t="s">
        <v>1230</v>
      </c>
      <c r="N3987" s="29">
        <v>1950</v>
      </c>
      <c r="O3987" s="29" t="s">
        <v>908</v>
      </c>
      <c r="P3987" s="29"/>
      <c r="Q3987" s="29"/>
      <c r="R3987" s="29"/>
    </row>
    <row r="3988" spans="2:254" s="11" customFormat="1" ht="12.95" customHeight="1" x14ac:dyDescent="0.2">
      <c r="B3988" s="29" t="s">
        <v>902</v>
      </c>
      <c r="C3988" s="30" t="s">
        <v>1227</v>
      </c>
      <c r="D3988" s="30" t="s">
        <v>922</v>
      </c>
      <c r="E3988" s="29" t="s">
        <v>1228</v>
      </c>
      <c r="F3988" s="29">
        <v>2242</v>
      </c>
      <c r="G3988" s="29" t="s">
        <v>1229</v>
      </c>
      <c r="H3988" s="29" t="s">
        <v>904</v>
      </c>
      <c r="I3988" s="29" t="s">
        <v>905</v>
      </c>
      <c r="J3988" s="29" t="s">
        <v>912</v>
      </c>
      <c r="K3988" s="29" t="s">
        <v>907</v>
      </c>
      <c r="L3988" s="29" t="s">
        <v>923</v>
      </c>
      <c r="M3988" s="29" t="s">
        <v>1230</v>
      </c>
      <c r="N3988" s="29">
        <v>1950</v>
      </c>
      <c r="O3988" s="29" t="s">
        <v>908</v>
      </c>
      <c r="P3988" s="29"/>
      <c r="Q3988" s="29"/>
      <c r="R3988" s="29"/>
    </row>
    <row r="3989" spans="2:254" s="11" customFormat="1" ht="12.95" customHeight="1" x14ac:dyDescent="0.2">
      <c r="B3989" s="11" t="s">
        <v>902</v>
      </c>
      <c r="C3989" s="144" t="s">
        <v>1227</v>
      </c>
      <c r="D3989" s="144" t="s">
        <v>1766</v>
      </c>
      <c r="E3989" s="11" t="s">
        <v>1767</v>
      </c>
      <c r="F3989" s="11">
        <v>2232</v>
      </c>
      <c r="G3989" s="11" t="s">
        <v>1281</v>
      </c>
      <c r="H3989" s="29" t="s">
        <v>904</v>
      </c>
      <c r="I3989" s="11" t="s">
        <v>905</v>
      </c>
      <c r="J3989" s="11" t="s">
        <v>942</v>
      </c>
      <c r="K3989" s="11" t="s">
        <v>907</v>
      </c>
      <c r="L3989" s="11" t="s">
        <v>1741</v>
      </c>
      <c r="M3989" s="11" t="s">
        <v>1742</v>
      </c>
      <c r="N3989" s="11">
        <v>1976</v>
      </c>
      <c r="O3989" s="11" t="s">
        <v>908</v>
      </c>
      <c r="P3989" s="29"/>
      <c r="Q3989" s="29"/>
      <c r="R3989" s="29"/>
    </row>
    <row r="3990" spans="2:254" s="11" customFormat="1" ht="12.95" customHeight="1" x14ac:dyDescent="0.2">
      <c r="B3990" s="29" t="s">
        <v>902</v>
      </c>
      <c r="C3990" s="30" t="s">
        <v>1227</v>
      </c>
      <c r="D3990" s="30" t="s">
        <v>922</v>
      </c>
      <c r="E3990" s="29" t="s">
        <v>1228</v>
      </c>
      <c r="F3990" s="29">
        <v>2242</v>
      </c>
      <c r="G3990" s="29" t="s">
        <v>1229</v>
      </c>
      <c r="H3990" s="29" t="s">
        <v>904</v>
      </c>
      <c r="I3990" s="29" t="s">
        <v>905</v>
      </c>
      <c r="J3990" s="29" t="s">
        <v>912</v>
      </c>
      <c r="K3990" s="29" t="s">
        <v>907</v>
      </c>
      <c r="L3990" s="29" t="s">
        <v>923</v>
      </c>
      <c r="M3990" s="29" t="s">
        <v>1230</v>
      </c>
      <c r="N3990" s="29">
        <v>1950</v>
      </c>
      <c r="O3990" s="29" t="s">
        <v>908</v>
      </c>
      <c r="P3990" s="29"/>
      <c r="Q3990" s="29"/>
    </row>
    <row r="3991" spans="2:254" s="11" customFormat="1" ht="12.95" customHeight="1" x14ac:dyDescent="0.2">
      <c r="B3991" s="29" t="s">
        <v>902</v>
      </c>
      <c r="C3991" s="30" t="s">
        <v>1227</v>
      </c>
      <c r="D3991" s="30" t="s">
        <v>922</v>
      </c>
      <c r="E3991" s="29" t="s">
        <v>1228</v>
      </c>
      <c r="F3991" s="29">
        <v>2242</v>
      </c>
      <c r="G3991" s="29" t="s">
        <v>1229</v>
      </c>
      <c r="H3991" s="29" t="s">
        <v>904</v>
      </c>
      <c r="I3991" s="29" t="s">
        <v>905</v>
      </c>
      <c r="J3991" s="29" t="s">
        <v>912</v>
      </c>
      <c r="K3991" s="29" t="s">
        <v>907</v>
      </c>
      <c r="L3991" s="29" t="s">
        <v>923</v>
      </c>
      <c r="M3991" s="29" t="s">
        <v>1230</v>
      </c>
      <c r="N3991" s="29">
        <v>1950</v>
      </c>
      <c r="O3991" s="29" t="s">
        <v>908</v>
      </c>
      <c r="P3991" s="29"/>
      <c r="Q3991" s="29"/>
    </row>
    <row r="3992" spans="2:254" s="11" customFormat="1" ht="12.95" customHeight="1" x14ac:dyDescent="0.2">
      <c r="B3992" s="29" t="s">
        <v>902</v>
      </c>
      <c r="C3992" s="30" t="s">
        <v>1227</v>
      </c>
      <c r="D3992" s="30" t="s">
        <v>922</v>
      </c>
      <c r="E3992" s="29" t="s">
        <v>1228</v>
      </c>
      <c r="F3992" s="29">
        <v>2242</v>
      </c>
      <c r="G3992" s="29" t="s">
        <v>1229</v>
      </c>
      <c r="H3992" s="29" t="s">
        <v>904</v>
      </c>
      <c r="I3992" s="29" t="s">
        <v>905</v>
      </c>
      <c r="J3992" s="29" t="s">
        <v>912</v>
      </c>
      <c r="K3992" s="29" t="s">
        <v>907</v>
      </c>
      <c r="L3992" s="29" t="s">
        <v>923</v>
      </c>
      <c r="M3992" s="29" t="s">
        <v>1230</v>
      </c>
      <c r="N3992" s="29">
        <v>1950</v>
      </c>
      <c r="O3992" s="29" t="s">
        <v>908</v>
      </c>
      <c r="P3992" s="29"/>
      <c r="Q3992" s="29"/>
    </row>
    <row r="3993" spans="2:254" s="11" customFormat="1" ht="12.95" customHeight="1" x14ac:dyDescent="0.2">
      <c r="B3993" s="29" t="s">
        <v>902</v>
      </c>
      <c r="C3993" s="30" t="s">
        <v>1227</v>
      </c>
      <c r="D3993" s="30" t="s">
        <v>922</v>
      </c>
      <c r="E3993" s="29" t="s">
        <v>1228</v>
      </c>
      <c r="F3993" s="29">
        <v>2242</v>
      </c>
      <c r="G3993" s="29" t="s">
        <v>1229</v>
      </c>
      <c r="H3993" s="29" t="s">
        <v>904</v>
      </c>
      <c r="I3993" s="29" t="s">
        <v>905</v>
      </c>
      <c r="J3993" s="29" t="s">
        <v>912</v>
      </c>
      <c r="K3993" s="29" t="s">
        <v>907</v>
      </c>
      <c r="L3993" s="29" t="s">
        <v>923</v>
      </c>
      <c r="M3993" s="29" t="s">
        <v>1230</v>
      </c>
      <c r="N3993" s="29">
        <v>1950</v>
      </c>
      <c r="O3993" s="29" t="s">
        <v>908</v>
      </c>
      <c r="P3993" s="29"/>
      <c r="Q3993" s="29"/>
    </row>
    <row r="3994" spans="2:254" s="11" customFormat="1" ht="12.95" customHeight="1" x14ac:dyDescent="0.2">
      <c r="B3994" s="29" t="s">
        <v>902</v>
      </c>
      <c r="C3994" s="30" t="s">
        <v>1227</v>
      </c>
      <c r="D3994" s="30" t="s">
        <v>922</v>
      </c>
      <c r="E3994" s="29" t="s">
        <v>1228</v>
      </c>
      <c r="F3994" s="29">
        <v>2242</v>
      </c>
      <c r="G3994" s="29" t="s">
        <v>1229</v>
      </c>
      <c r="H3994" s="29" t="s">
        <v>904</v>
      </c>
      <c r="I3994" s="29" t="s">
        <v>905</v>
      </c>
      <c r="J3994" s="29" t="s">
        <v>912</v>
      </c>
      <c r="K3994" s="29" t="s">
        <v>907</v>
      </c>
      <c r="L3994" s="29" t="s">
        <v>923</v>
      </c>
      <c r="M3994" s="29" t="s">
        <v>1230</v>
      </c>
      <c r="N3994" s="29">
        <v>1950</v>
      </c>
      <c r="O3994" s="29" t="s">
        <v>908</v>
      </c>
      <c r="P3994" s="29"/>
      <c r="Q3994" s="29"/>
    </row>
    <row r="3995" spans="2:254" s="11" customFormat="1" ht="12.95" customHeight="1" x14ac:dyDescent="0.2">
      <c r="B3995" s="29" t="s">
        <v>902</v>
      </c>
      <c r="C3995" s="30" t="s">
        <v>1227</v>
      </c>
      <c r="D3995" s="30" t="s">
        <v>922</v>
      </c>
      <c r="E3995" s="29" t="s">
        <v>1228</v>
      </c>
      <c r="F3995" s="29">
        <v>2242</v>
      </c>
      <c r="G3995" s="29" t="s">
        <v>1229</v>
      </c>
      <c r="H3995" s="29" t="s">
        <v>904</v>
      </c>
      <c r="I3995" s="29" t="s">
        <v>905</v>
      </c>
      <c r="J3995" s="29" t="s">
        <v>912</v>
      </c>
      <c r="K3995" s="29" t="s">
        <v>907</v>
      </c>
      <c r="L3995" s="29" t="s">
        <v>923</v>
      </c>
      <c r="M3995" s="29" t="s">
        <v>1230</v>
      </c>
      <c r="N3995" s="29">
        <v>1950</v>
      </c>
      <c r="O3995" s="29" t="s">
        <v>908</v>
      </c>
      <c r="P3995" s="29"/>
      <c r="Q3995" s="29"/>
    </row>
    <row r="3996" spans="2:254" s="11" customFormat="1" ht="12.95" customHeight="1" x14ac:dyDescent="0.2">
      <c r="B3996" s="29" t="s">
        <v>902</v>
      </c>
      <c r="C3996" s="30" t="s">
        <v>1227</v>
      </c>
      <c r="D3996" s="30" t="s">
        <v>922</v>
      </c>
      <c r="E3996" s="29" t="s">
        <v>1228</v>
      </c>
      <c r="F3996" s="29">
        <v>2242</v>
      </c>
      <c r="G3996" s="29" t="s">
        <v>1229</v>
      </c>
      <c r="H3996" s="29" t="s">
        <v>904</v>
      </c>
      <c r="I3996" s="29" t="s">
        <v>905</v>
      </c>
      <c r="J3996" s="29" t="s">
        <v>912</v>
      </c>
      <c r="K3996" s="29" t="s">
        <v>907</v>
      </c>
      <c r="L3996" s="29" t="s">
        <v>923</v>
      </c>
      <c r="M3996" s="29" t="s">
        <v>1230</v>
      </c>
      <c r="N3996" s="29">
        <v>1950</v>
      </c>
      <c r="O3996" s="29" t="s">
        <v>908</v>
      </c>
      <c r="P3996" s="29"/>
      <c r="Q3996" s="29"/>
      <c r="R3996" s="29"/>
      <c r="S3996" s="29"/>
      <c r="T3996" s="29"/>
      <c r="U3996" s="29"/>
      <c r="V3996" s="29"/>
      <c r="W3996" s="29"/>
      <c r="X3996" s="29"/>
      <c r="Y3996" s="29"/>
      <c r="Z3996" s="29"/>
      <c r="AA3996" s="29"/>
      <c r="AB3996" s="29"/>
      <c r="AC3996" s="29"/>
      <c r="AD3996" s="29"/>
      <c r="AE3996" s="29"/>
      <c r="AF3996" s="29"/>
      <c r="AG3996" s="29"/>
      <c r="AH3996" s="29"/>
      <c r="AI3996" s="29"/>
      <c r="AJ3996" s="29"/>
      <c r="AK3996" s="29"/>
      <c r="AL3996" s="29"/>
      <c r="AM3996" s="29"/>
      <c r="AN3996" s="29"/>
      <c r="AO3996" s="29"/>
      <c r="AP3996" s="29"/>
      <c r="AQ3996" s="29"/>
      <c r="AR3996" s="29"/>
      <c r="AS3996" s="29"/>
      <c r="AT3996" s="29"/>
      <c r="AU3996" s="29"/>
      <c r="AV3996" s="29"/>
      <c r="AW3996" s="29"/>
      <c r="AX3996" s="29"/>
      <c r="AY3996" s="29"/>
      <c r="AZ3996" s="29"/>
      <c r="BA3996" s="29"/>
      <c r="BB3996" s="29"/>
      <c r="BC3996" s="29"/>
      <c r="BD3996" s="29"/>
      <c r="BE3996" s="29"/>
      <c r="BF3996" s="29"/>
      <c r="BG3996" s="29"/>
      <c r="BH3996" s="29"/>
      <c r="BI3996" s="29"/>
      <c r="BJ3996" s="29"/>
      <c r="BK3996" s="29"/>
      <c r="BL3996" s="29"/>
      <c r="BM3996" s="29"/>
      <c r="BN3996" s="29"/>
      <c r="BO3996" s="29"/>
      <c r="BP3996" s="29"/>
      <c r="BQ3996" s="29"/>
      <c r="BR3996" s="29"/>
      <c r="BS3996" s="29"/>
      <c r="BT3996" s="29"/>
      <c r="BU3996" s="29"/>
      <c r="BV3996" s="29"/>
      <c r="BW3996" s="29"/>
      <c r="BX3996" s="29"/>
      <c r="BY3996" s="29"/>
      <c r="BZ3996" s="29"/>
      <c r="CA3996" s="29"/>
      <c r="CB3996" s="29"/>
      <c r="CC3996" s="29"/>
      <c r="CD3996" s="29"/>
      <c r="CE3996" s="29"/>
      <c r="CF3996" s="29"/>
      <c r="CG3996" s="29"/>
      <c r="CH3996" s="29"/>
      <c r="CI3996" s="29"/>
      <c r="CJ3996" s="29"/>
      <c r="CK3996" s="29"/>
      <c r="CL3996" s="29"/>
      <c r="CM3996" s="29"/>
      <c r="CN3996" s="29"/>
      <c r="CO3996" s="29"/>
      <c r="CP3996" s="29"/>
      <c r="CQ3996" s="29"/>
      <c r="CR3996" s="29"/>
      <c r="CS3996" s="29"/>
      <c r="CT3996" s="29"/>
      <c r="CU3996" s="29"/>
      <c r="CV3996" s="29"/>
      <c r="CW3996" s="29"/>
      <c r="CX3996" s="29"/>
      <c r="CY3996" s="29"/>
      <c r="CZ3996" s="29"/>
      <c r="DA3996" s="29"/>
      <c r="DB3996" s="29"/>
      <c r="DC3996" s="29"/>
      <c r="DD3996" s="29"/>
      <c r="DE3996" s="29"/>
      <c r="DF3996" s="29"/>
      <c r="DG3996" s="29"/>
      <c r="DH3996" s="29"/>
      <c r="DI3996" s="29"/>
      <c r="DJ3996" s="29"/>
      <c r="DK3996" s="29"/>
      <c r="DL3996" s="29"/>
      <c r="DM3996" s="29"/>
      <c r="DN3996" s="29"/>
      <c r="DO3996" s="29"/>
      <c r="DP3996" s="29"/>
      <c r="DQ3996" s="29"/>
      <c r="DR3996" s="29"/>
      <c r="DS3996" s="29"/>
      <c r="DT3996" s="29"/>
      <c r="DU3996" s="29"/>
      <c r="DV3996" s="29"/>
      <c r="DW3996" s="29"/>
      <c r="DX3996" s="29"/>
      <c r="DY3996" s="29"/>
      <c r="DZ3996" s="29"/>
      <c r="EA3996" s="29"/>
      <c r="EB3996" s="29"/>
      <c r="EC3996" s="29"/>
      <c r="ED3996" s="29"/>
      <c r="EE3996" s="29"/>
      <c r="EF3996" s="29"/>
      <c r="EG3996" s="29"/>
      <c r="EH3996" s="29"/>
      <c r="EI3996" s="29"/>
      <c r="EJ3996" s="29"/>
      <c r="EK3996" s="29"/>
      <c r="EL3996" s="29"/>
      <c r="EM3996" s="29"/>
      <c r="EN3996" s="29"/>
      <c r="EO3996" s="29"/>
      <c r="EP3996" s="29"/>
      <c r="EQ3996" s="29"/>
      <c r="ER3996" s="29"/>
      <c r="ES3996" s="29"/>
      <c r="ET3996" s="29"/>
      <c r="EU3996" s="29"/>
      <c r="EV3996" s="29"/>
      <c r="EW3996" s="29"/>
      <c r="EX3996" s="29"/>
      <c r="EY3996" s="29"/>
      <c r="EZ3996" s="29"/>
      <c r="FA3996" s="29"/>
      <c r="FB3996" s="29"/>
      <c r="FC3996" s="29"/>
      <c r="FD3996" s="29"/>
      <c r="FE3996" s="29"/>
      <c r="FF3996" s="29"/>
      <c r="FG3996" s="29"/>
      <c r="FH3996" s="29"/>
      <c r="FI3996" s="29"/>
      <c r="FJ3996" s="29"/>
      <c r="FK3996" s="29"/>
      <c r="FL3996" s="29"/>
      <c r="FM3996" s="29"/>
      <c r="FN3996" s="29"/>
      <c r="FO3996" s="29"/>
      <c r="FP3996" s="29"/>
      <c r="FQ3996" s="29"/>
      <c r="FR3996" s="29"/>
      <c r="FS3996" s="29"/>
      <c r="FT3996" s="29"/>
      <c r="FU3996" s="29"/>
      <c r="FV3996" s="29"/>
      <c r="FW3996" s="29"/>
      <c r="FX3996" s="29"/>
      <c r="FY3996" s="29"/>
      <c r="FZ3996" s="29"/>
      <c r="GA3996" s="29"/>
      <c r="GB3996" s="29"/>
      <c r="GC3996" s="29"/>
      <c r="GD3996" s="29"/>
      <c r="GE3996" s="29"/>
      <c r="GF3996" s="29"/>
      <c r="GG3996" s="29"/>
      <c r="GH3996" s="29"/>
      <c r="GI3996" s="29"/>
      <c r="GJ3996" s="29"/>
      <c r="GK3996" s="29"/>
      <c r="GL3996" s="29"/>
      <c r="GM3996" s="29"/>
      <c r="GN3996" s="29"/>
      <c r="GO3996" s="29"/>
      <c r="GP3996" s="29"/>
      <c r="GQ3996" s="29"/>
      <c r="GR3996" s="29"/>
      <c r="GS3996" s="29"/>
      <c r="GT3996" s="29"/>
      <c r="GU3996" s="29"/>
      <c r="GV3996" s="29"/>
      <c r="GW3996" s="29"/>
      <c r="GX3996" s="29"/>
      <c r="GY3996" s="29"/>
      <c r="GZ3996" s="29"/>
      <c r="HA3996" s="29"/>
      <c r="HB3996" s="29"/>
      <c r="HC3996" s="29"/>
      <c r="HD3996" s="29"/>
      <c r="HE3996" s="29"/>
      <c r="HF3996" s="29"/>
      <c r="HG3996" s="29"/>
      <c r="HH3996" s="29"/>
      <c r="HI3996" s="29"/>
      <c r="HJ3996" s="29"/>
      <c r="HK3996" s="29"/>
      <c r="HL3996" s="29"/>
      <c r="HM3996" s="29"/>
      <c r="HN3996" s="29"/>
      <c r="HO3996" s="29"/>
      <c r="HP3996" s="29"/>
      <c r="HQ3996" s="29"/>
      <c r="HR3996" s="29"/>
      <c r="HS3996" s="29"/>
      <c r="HT3996" s="29"/>
      <c r="HU3996" s="29"/>
      <c r="HV3996" s="29"/>
      <c r="HW3996" s="29"/>
      <c r="HX3996" s="29"/>
      <c r="HY3996" s="29"/>
      <c r="HZ3996" s="29"/>
      <c r="IA3996" s="29"/>
      <c r="IB3996" s="29"/>
      <c r="IC3996" s="29"/>
      <c r="ID3996" s="29"/>
      <c r="IE3996" s="29"/>
      <c r="IF3996" s="29"/>
      <c r="IG3996" s="29"/>
      <c r="IH3996" s="29"/>
      <c r="II3996" s="29"/>
      <c r="IJ3996" s="29"/>
      <c r="IK3996" s="29"/>
      <c r="IL3996" s="29"/>
      <c r="IM3996" s="29"/>
      <c r="IN3996" s="29"/>
      <c r="IO3996" s="29"/>
      <c r="IP3996" s="29"/>
      <c r="IQ3996" s="29"/>
      <c r="IR3996" s="29"/>
      <c r="IS3996" s="29"/>
      <c r="IT3996" s="29"/>
    </row>
    <row r="3997" spans="2:254" s="11" customFormat="1" ht="12.95" customHeight="1" x14ac:dyDescent="0.2">
      <c r="B3997" s="11" t="s">
        <v>902</v>
      </c>
      <c r="C3997" s="144" t="s">
        <v>1227</v>
      </c>
      <c r="D3997" s="144" t="s">
        <v>922</v>
      </c>
      <c r="E3997" s="11" t="s">
        <v>1228</v>
      </c>
      <c r="F3997" s="11">
        <v>2242</v>
      </c>
      <c r="G3997" s="11" t="s">
        <v>1229</v>
      </c>
      <c r="H3997" s="11" t="s">
        <v>904</v>
      </c>
      <c r="I3997" s="11" t="s">
        <v>905</v>
      </c>
      <c r="J3997" s="11" t="s">
        <v>912</v>
      </c>
      <c r="K3997" s="11" t="s">
        <v>907</v>
      </c>
      <c r="L3997" s="11" t="s">
        <v>923</v>
      </c>
      <c r="M3997" s="11" t="s">
        <v>1230</v>
      </c>
      <c r="N3997" s="11">
        <v>1950</v>
      </c>
      <c r="O3997" s="11" t="s">
        <v>908</v>
      </c>
      <c r="P3997" s="29"/>
      <c r="Q3997" s="29"/>
      <c r="R3997" s="29"/>
      <c r="S3997" s="29"/>
      <c r="T3997" s="29"/>
      <c r="U3997" s="29"/>
      <c r="V3997" s="29"/>
      <c r="W3997" s="29"/>
      <c r="X3997" s="29"/>
      <c r="Y3997" s="29"/>
      <c r="Z3997" s="29"/>
      <c r="AA3997" s="29"/>
      <c r="AB3997" s="29"/>
      <c r="AC3997" s="29"/>
      <c r="AD3997" s="29"/>
      <c r="AE3997" s="29"/>
      <c r="AF3997" s="29"/>
      <c r="AG3997" s="29"/>
      <c r="AH3997" s="29"/>
      <c r="AI3997" s="29"/>
      <c r="AJ3997" s="29"/>
      <c r="AK3997" s="29"/>
      <c r="AL3997" s="29"/>
      <c r="AM3997" s="29"/>
      <c r="AN3997" s="29"/>
      <c r="AO3997" s="29"/>
      <c r="AP3997" s="29"/>
      <c r="AQ3997" s="29"/>
      <c r="AR3997" s="29"/>
      <c r="AS3997" s="29"/>
      <c r="AT3997" s="29"/>
      <c r="AU3997" s="29"/>
      <c r="AV3997" s="29"/>
      <c r="AW3997" s="29"/>
      <c r="AX3997" s="29"/>
      <c r="AY3997" s="29"/>
      <c r="AZ3997" s="29"/>
      <c r="BA3997" s="29"/>
      <c r="BB3997" s="29"/>
      <c r="BC3997" s="29"/>
      <c r="BD3997" s="29"/>
      <c r="BE3997" s="29"/>
      <c r="BF3997" s="29"/>
      <c r="BG3997" s="29"/>
      <c r="BH3997" s="29"/>
      <c r="BI3997" s="29"/>
      <c r="BJ3997" s="29"/>
      <c r="BK3997" s="29"/>
      <c r="BL3997" s="29"/>
      <c r="BM3997" s="29"/>
      <c r="BN3997" s="29"/>
      <c r="BO3997" s="29"/>
      <c r="BP3997" s="29"/>
      <c r="BQ3997" s="29"/>
      <c r="BR3997" s="29"/>
      <c r="BS3997" s="29"/>
      <c r="BT3997" s="29"/>
      <c r="BU3997" s="29"/>
      <c r="BV3997" s="29"/>
      <c r="BW3997" s="29"/>
      <c r="BX3997" s="29"/>
      <c r="BY3997" s="29"/>
      <c r="BZ3997" s="29"/>
      <c r="CA3997" s="29"/>
      <c r="CB3997" s="29"/>
      <c r="CC3997" s="29"/>
      <c r="CD3997" s="29"/>
      <c r="CE3997" s="29"/>
      <c r="CF3997" s="29"/>
      <c r="CG3997" s="29"/>
      <c r="CH3997" s="29"/>
      <c r="CI3997" s="29"/>
      <c r="CJ3997" s="29"/>
      <c r="CK3997" s="29"/>
      <c r="CL3997" s="29"/>
      <c r="CM3997" s="29"/>
      <c r="CN3997" s="29"/>
      <c r="CO3997" s="29"/>
      <c r="CP3997" s="29"/>
      <c r="CQ3997" s="29"/>
      <c r="CR3997" s="29"/>
      <c r="CS3997" s="29"/>
      <c r="CT3997" s="29"/>
      <c r="CU3997" s="29"/>
      <c r="CV3997" s="29"/>
      <c r="CW3997" s="29"/>
      <c r="CX3997" s="29"/>
      <c r="CY3997" s="29"/>
      <c r="CZ3997" s="29"/>
      <c r="DA3997" s="29"/>
      <c r="DB3997" s="29"/>
      <c r="DC3997" s="29"/>
      <c r="DD3997" s="29"/>
      <c r="DE3997" s="29"/>
      <c r="DF3997" s="29"/>
      <c r="DG3997" s="29"/>
      <c r="DH3997" s="29"/>
      <c r="DI3997" s="29"/>
      <c r="DJ3997" s="29"/>
      <c r="DK3997" s="29"/>
      <c r="DL3997" s="29"/>
      <c r="DM3997" s="29"/>
      <c r="DN3997" s="29"/>
      <c r="DO3997" s="29"/>
      <c r="DP3997" s="29"/>
      <c r="DQ3997" s="29"/>
      <c r="DR3997" s="29"/>
      <c r="DS3997" s="29"/>
      <c r="DT3997" s="29"/>
      <c r="DU3997" s="29"/>
      <c r="DV3997" s="29"/>
      <c r="DW3997" s="29"/>
      <c r="DX3997" s="29"/>
      <c r="DY3997" s="29"/>
      <c r="DZ3997" s="29"/>
      <c r="EA3997" s="29"/>
      <c r="EB3997" s="29"/>
      <c r="EC3997" s="29"/>
      <c r="ED3997" s="29"/>
      <c r="EE3997" s="29"/>
      <c r="EF3997" s="29"/>
      <c r="EG3997" s="29"/>
      <c r="EH3997" s="29"/>
      <c r="EI3997" s="29"/>
      <c r="EJ3997" s="29"/>
      <c r="EK3997" s="29"/>
      <c r="EL3997" s="29"/>
      <c r="EM3997" s="29"/>
      <c r="EN3997" s="29"/>
      <c r="EO3997" s="29"/>
      <c r="EP3997" s="29"/>
      <c r="EQ3997" s="29"/>
      <c r="ER3997" s="29"/>
      <c r="ES3997" s="29"/>
      <c r="ET3997" s="29"/>
      <c r="EU3997" s="29"/>
      <c r="EV3997" s="29"/>
      <c r="EW3997" s="29"/>
      <c r="EX3997" s="29"/>
      <c r="EY3997" s="29"/>
      <c r="EZ3997" s="29"/>
      <c r="FA3997" s="29"/>
      <c r="FB3997" s="29"/>
      <c r="FC3997" s="29"/>
      <c r="FD3997" s="29"/>
      <c r="FE3997" s="29"/>
      <c r="FF3997" s="29"/>
      <c r="FG3997" s="29"/>
      <c r="FH3997" s="29"/>
      <c r="FI3997" s="29"/>
      <c r="FJ3997" s="29"/>
      <c r="FK3997" s="29"/>
      <c r="FL3997" s="29"/>
      <c r="FM3997" s="29"/>
      <c r="FN3997" s="29"/>
      <c r="FO3997" s="29"/>
      <c r="FP3997" s="29"/>
      <c r="FQ3997" s="29"/>
      <c r="FR3997" s="29"/>
      <c r="FS3997" s="29"/>
      <c r="FT3997" s="29"/>
      <c r="FU3997" s="29"/>
      <c r="FV3997" s="29"/>
      <c r="FW3997" s="29"/>
      <c r="FX3997" s="29"/>
      <c r="FY3997" s="29"/>
      <c r="FZ3997" s="29"/>
      <c r="GA3997" s="29"/>
      <c r="GB3997" s="29"/>
      <c r="GC3997" s="29"/>
      <c r="GD3997" s="29"/>
      <c r="GE3997" s="29"/>
      <c r="GF3997" s="29"/>
      <c r="GG3997" s="29"/>
      <c r="GH3997" s="29"/>
      <c r="GI3997" s="29"/>
      <c r="GJ3997" s="29"/>
      <c r="GK3997" s="29"/>
      <c r="GL3997" s="29"/>
      <c r="GM3997" s="29"/>
      <c r="GN3997" s="29"/>
      <c r="GO3997" s="29"/>
      <c r="GP3997" s="29"/>
      <c r="GQ3997" s="29"/>
      <c r="GR3997" s="29"/>
      <c r="GS3997" s="29"/>
      <c r="GT3997" s="29"/>
      <c r="GU3997" s="29"/>
      <c r="GV3997" s="29"/>
      <c r="GW3997" s="29"/>
      <c r="GX3997" s="29"/>
      <c r="GY3997" s="29"/>
      <c r="GZ3997" s="29"/>
      <c r="HA3997" s="29"/>
      <c r="HB3997" s="29"/>
      <c r="HC3997" s="29"/>
      <c r="HD3997" s="29"/>
      <c r="HE3997" s="29"/>
      <c r="HF3997" s="29"/>
      <c r="HG3997" s="29"/>
      <c r="HH3997" s="29"/>
      <c r="HI3997" s="29"/>
      <c r="HJ3997" s="29"/>
      <c r="HK3997" s="29"/>
      <c r="HL3997" s="29"/>
      <c r="HM3997" s="29"/>
      <c r="HN3997" s="29"/>
      <c r="HO3997" s="29"/>
      <c r="HP3997" s="29"/>
      <c r="HQ3997" s="29"/>
      <c r="HR3997" s="29"/>
      <c r="HS3997" s="29"/>
      <c r="HT3997" s="29"/>
      <c r="HU3997" s="29"/>
      <c r="HV3997" s="29"/>
      <c r="HW3997" s="29"/>
      <c r="HX3997" s="29"/>
      <c r="HY3997" s="29"/>
      <c r="HZ3997" s="29"/>
      <c r="IA3997" s="29"/>
      <c r="IB3997" s="29"/>
      <c r="IC3997" s="29"/>
      <c r="ID3997" s="29"/>
      <c r="IE3997" s="29"/>
      <c r="IF3997" s="29"/>
      <c r="IG3997" s="29"/>
      <c r="IH3997" s="29"/>
      <c r="II3997" s="29"/>
      <c r="IJ3997" s="29"/>
      <c r="IK3997" s="29"/>
      <c r="IL3997" s="29"/>
      <c r="IM3997" s="29"/>
      <c r="IN3997" s="29"/>
      <c r="IO3997" s="29"/>
      <c r="IP3997" s="29"/>
      <c r="IQ3997" s="29"/>
      <c r="IR3997" s="29"/>
      <c r="IS3997" s="29"/>
      <c r="IT3997" s="29"/>
    </row>
    <row r="3998" spans="2:254" s="11" customFormat="1" ht="12.95" customHeight="1" x14ac:dyDescent="0.2">
      <c r="B3998" s="29" t="s">
        <v>902</v>
      </c>
      <c r="C3998" s="30" t="s">
        <v>1227</v>
      </c>
      <c r="D3998" s="30" t="s">
        <v>922</v>
      </c>
      <c r="E3998" s="29" t="s">
        <v>1228</v>
      </c>
      <c r="F3998" s="29">
        <v>2242</v>
      </c>
      <c r="G3998" s="29" t="s">
        <v>1229</v>
      </c>
      <c r="H3998" s="29" t="s">
        <v>904</v>
      </c>
      <c r="I3998" s="29" t="s">
        <v>905</v>
      </c>
      <c r="J3998" s="29" t="s">
        <v>912</v>
      </c>
      <c r="K3998" s="29" t="s">
        <v>907</v>
      </c>
      <c r="L3998" s="29" t="s">
        <v>923</v>
      </c>
      <c r="M3998" s="29" t="s">
        <v>1230</v>
      </c>
      <c r="N3998" s="29">
        <v>1950</v>
      </c>
      <c r="O3998" s="29" t="s">
        <v>908</v>
      </c>
      <c r="P3998" s="29"/>
      <c r="Q3998" s="29"/>
      <c r="R3998" s="29"/>
      <c r="S3998" s="29"/>
      <c r="T3998" s="29"/>
      <c r="U3998" s="29"/>
      <c r="V3998" s="29"/>
      <c r="W3998" s="29"/>
      <c r="X3998" s="29"/>
      <c r="Y3998" s="29"/>
      <c r="Z3998" s="29"/>
      <c r="AA3998" s="29"/>
      <c r="AB3998" s="29"/>
      <c r="AC3998" s="29"/>
      <c r="AD3998" s="29"/>
      <c r="AE3998" s="29"/>
      <c r="AF3998" s="29"/>
      <c r="AG3998" s="29"/>
      <c r="AH3998" s="29"/>
      <c r="AI3998" s="29"/>
      <c r="AJ3998" s="29"/>
      <c r="AK3998" s="29"/>
      <c r="AL3998" s="29"/>
      <c r="AM3998" s="29"/>
      <c r="AN3998" s="29"/>
      <c r="AO3998" s="29"/>
      <c r="AP3998" s="29"/>
      <c r="AQ3998" s="29"/>
      <c r="AR3998" s="29"/>
      <c r="AS3998" s="29"/>
      <c r="AT3998" s="29"/>
      <c r="AU3998" s="29"/>
      <c r="AV3998" s="29"/>
      <c r="AW3998" s="29"/>
      <c r="AX3998" s="29"/>
      <c r="AY3998" s="29"/>
      <c r="AZ3998" s="29"/>
      <c r="BA3998" s="29"/>
      <c r="BB3998" s="29"/>
      <c r="BC3998" s="29"/>
      <c r="BD3998" s="29"/>
      <c r="BE3998" s="29"/>
      <c r="BF3998" s="29"/>
      <c r="BG3998" s="29"/>
      <c r="BH3998" s="29"/>
      <c r="BI3998" s="29"/>
      <c r="BJ3998" s="29"/>
      <c r="BK3998" s="29"/>
      <c r="BL3998" s="29"/>
      <c r="BM3998" s="29"/>
      <c r="BN3998" s="29"/>
      <c r="BO3998" s="29"/>
      <c r="BP3998" s="29"/>
      <c r="BQ3998" s="29"/>
      <c r="BR3998" s="29"/>
      <c r="BS3998" s="29"/>
      <c r="BT3998" s="29"/>
      <c r="BU3998" s="29"/>
      <c r="BV3998" s="29"/>
      <c r="BW3998" s="29"/>
      <c r="BX3998" s="29"/>
      <c r="BY3998" s="29"/>
      <c r="BZ3998" s="29"/>
      <c r="CA3998" s="29"/>
      <c r="CB3998" s="29"/>
      <c r="CC3998" s="29"/>
      <c r="CD3998" s="29"/>
      <c r="CE3998" s="29"/>
      <c r="CF3998" s="29"/>
      <c r="CG3998" s="29"/>
      <c r="CH3998" s="29"/>
      <c r="CI3998" s="29"/>
      <c r="CJ3998" s="29"/>
      <c r="CK3998" s="29"/>
      <c r="CL3998" s="29"/>
      <c r="CM3998" s="29"/>
      <c r="CN3998" s="29"/>
      <c r="CO3998" s="29"/>
      <c r="CP3998" s="29"/>
      <c r="CQ3998" s="29"/>
      <c r="CR3998" s="29"/>
      <c r="CS3998" s="29"/>
      <c r="CT3998" s="29"/>
      <c r="CU3998" s="29"/>
      <c r="CV3998" s="29"/>
      <c r="CW3998" s="29"/>
      <c r="CX3998" s="29"/>
      <c r="CY3998" s="29"/>
      <c r="CZ3998" s="29"/>
      <c r="DA3998" s="29"/>
      <c r="DB3998" s="29"/>
      <c r="DC3998" s="29"/>
      <c r="DD3998" s="29"/>
      <c r="DE3998" s="29"/>
      <c r="DF3998" s="29"/>
      <c r="DG3998" s="29"/>
      <c r="DH3998" s="29"/>
      <c r="DI3998" s="29"/>
      <c r="DJ3998" s="29"/>
      <c r="DK3998" s="29"/>
      <c r="DL3998" s="29"/>
      <c r="DM3998" s="29"/>
      <c r="DN3998" s="29"/>
      <c r="DO3998" s="29"/>
      <c r="DP3998" s="29"/>
      <c r="DQ3998" s="29"/>
      <c r="DR3998" s="29"/>
      <c r="DS3998" s="29"/>
      <c r="DT3998" s="29"/>
      <c r="DU3998" s="29"/>
      <c r="DV3998" s="29"/>
      <c r="DW3998" s="29"/>
      <c r="DX3998" s="29"/>
      <c r="DY3998" s="29"/>
      <c r="DZ3998" s="29"/>
      <c r="EA3998" s="29"/>
      <c r="EB3998" s="29"/>
      <c r="EC3998" s="29"/>
      <c r="ED3998" s="29"/>
      <c r="EE3998" s="29"/>
      <c r="EF3998" s="29"/>
      <c r="EG3998" s="29"/>
      <c r="EH3998" s="29"/>
      <c r="EI3998" s="29"/>
      <c r="EJ3998" s="29"/>
      <c r="EK3998" s="29"/>
      <c r="EL3998" s="29"/>
      <c r="EM3998" s="29"/>
      <c r="EN3998" s="29"/>
      <c r="EO3998" s="29"/>
      <c r="EP3998" s="29"/>
      <c r="EQ3998" s="29"/>
      <c r="ER3998" s="29"/>
      <c r="ES3998" s="29"/>
      <c r="ET3998" s="29"/>
      <c r="EU3998" s="29"/>
      <c r="EV3998" s="29"/>
      <c r="EW3998" s="29"/>
      <c r="EX3998" s="29"/>
      <c r="EY3998" s="29"/>
      <c r="EZ3998" s="29"/>
      <c r="FA3998" s="29"/>
      <c r="FB3998" s="29"/>
      <c r="FC3998" s="29"/>
      <c r="FD3998" s="29"/>
      <c r="FE3998" s="29"/>
      <c r="FF3998" s="29"/>
      <c r="FG3998" s="29"/>
      <c r="FH3998" s="29"/>
      <c r="FI3998" s="29"/>
      <c r="FJ3998" s="29"/>
      <c r="FK3998" s="29"/>
      <c r="FL3998" s="29"/>
      <c r="FM3998" s="29"/>
      <c r="FN3998" s="29"/>
      <c r="FO3998" s="29"/>
      <c r="FP3998" s="29"/>
      <c r="FQ3998" s="29"/>
      <c r="FR3998" s="29"/>
      <c r="FS3998" s="29"/>
      <c r="FT3998" s="29"/>
      <c r="FU3998" s="29"/>
      <c r="FV3998" s="29"/>
      <c r="FW3998" s="29"/>
      <c r="FX3998" s="29"/>
      <c r="FY3998" s="29"/>
      <c r="FZ3998" s="29"/>
      <c r="GA3998" s="29"/>
      <c r="GB3998" s="29"/>
      <c r="GC3998" s="29"/>
      <c r="GD3998" s="29"/>
      <c r="GE3998" s="29"/>
      <c r="GF3998" s="29"/>
      <c r="GG3998" s="29"/>
      <c r="GH3998" s="29"/>
      <c r="GI3998" s="29"/>
      <c r="GJ3998" s="29"/>
      <c r="GK3998" s="29"/>
      <c r="GL3998" s="29"/>
      <c r="GM3998" s="29"/>
      <c r="GN3998" s="29"/>
      <c r="GO3998" s="29"/>
      <c r="GP3998" s="29"/>
      <c r="GQ3998" s="29"/>
      <c r="GR3998" s="29"/>
      <c r="GS3998" s="29"/>
      <c r="GT3998" s="29"/>
      <c r="GU3998" s="29"/>
      <c r="GV3998" s="29"/>
      <c r="GW3998" s="29"/>
      <c r="GX3998" s="29"/>
      <c r="GY3998" s="29"/>
      <c r="GZ3998" s="29"/>
      <c r="HA3998" s="29"/>
      <c r="HB3998" s="29"/>
      <c r="HC3998" s="29"/>
      <c r="HD3998" s="29"/>
      <c r="HE3998" s="29"/>
      <c r="HF3998" s="29"/>
      <c r="HG3998" s="29"/>
      <c r="HH3998" s="29"/>
      <c r="HI3998" s="29"/>
      <c r="HJ3998" s="29"/>
      <c r="HK3998" s="29"/>
      <c r="HL3998" s="29"/>
      <c r="HM3998" s="29"/>
      <c r="HN3998" s="29"/>
      <c r="HO3998" s="29"/>
      <c r="HP3998" s="29"/>
      <c r="HQ3998" s="29"/>
      <c r="HR3998" s="29"/>
      <c r="HS3998" s="29"/>
      <c r="HT3998" s="29"/>
      <c r="HU3998" s="29"/>
      <c r="HV3998" s="29"/>
      <c r="HW3998" s="29"/>
      <c r="HX3998" s="29"/>
      <c r="HY3998" s="29"/>
      <c r="HZ3998" s="29"/>
      <c r="IA3998" s="29"/>
      <c r="IB3998" s="29"/>
      <c r="IC3998" s="29"/>
      <c r="ID3998" s="29"/>
      <c r="IE3998" s="29"/>
      <c r="IF3998" s="29"/>
      <c r="IG3998" s="29"/>
      <c r="IH3998" s="29"/>
      <c r="II3998" s="29"/>
      <c r="IJ3998" s="29"/>
      <c r="IK3998" s="29"/>
      <c r="IL3998" s="29"/>
      <c r="IM3998" s="29"/>
      <c r="IN3998" s="29"/>
      <c r="IO3998" s="29"/>
      <c r="IP3998" s="29"/>
      <c r="IQ3998" s="29"/>
      <c r="IR3998" s="29"/>
      <c r="IS3998" s="29"/>
      <c r="IT3998" s="29"/>
    </row>
    <row r="3999" spans="2:254" s="11" customFormat="1" ht="12.95" customHeight="1" x14ac:dyDescent="0.2">
      <c r="B3999" s="29" t="s">
        <v>902</v>
      </c>
      <c r="C3999" s="30" t="s">
        <v>1227</v>
      </c>
      <c r="D3999" s="30" t="s">
        <v>922</v>
      </c>
      <c r="E3999" s="29" t="s">
        <v>1228</v>
      </c>
      <c r="F3999" s="29">
        <v>2242</v>
      </c>
      <c r="G3999" s="29" t="s">
        <v>1229</v>
      </c>
      <c r="H3999" s="29" t="s">
        <v>904</v>
      </c>
      <c r="I3999" s="29" t="s">
        <v>905</v>
      </c>
      <c r="J3999" s="29" t="s">
        <v>912</v>
      </c>
      <c r="K3999" s="29" t="s">
        <v>907</v>
      </c>
      <c r="L3999" s="29" t="s">
        <v>923</v>
      </c>
      <c r="M3999" s="29" t="s">
        <v>1230</v>
      </c>
      <c r="N3999" s="29">
        <v>1950</v>
      </c>
      <c r="O3999" s="29" t="s">
        <v>908</v>
      </c>
      <c r="P3999" s="29"/>
      <c r="Q3999" s="29"/>
      <c r="R3999" s="29"/>
      <c r="S3999" s="29"/>
      <c r="T3999" s="29"/>
      <c r="U3999" s="29"/>
      <c r="V3999" s="29"/>
      <c r="W3999" s="29"/>
      <c r="X3999" s="29"/>
      <c r="Y3999" s="29"/>
      <c r="Z3999" s="29"/>
      <c r="AA3999" s="29"/>
      <c r="AB3999" s="29"/>
      <c r="AC3999" s="29"/>
      <c r="AD3999" s="29"/>
      <c r="AE3999" s="29"/>
      <c r="AF3999" s="29"/>
      <c r="AG3999" s="29"/>
      <c r="AH3999" s="29"/>
      <c r="AI3999" s="29"/>
      <c r="AJ3999" s="29"/>
      <c r="AK3999" s="29"/>
      <c r="AL3999" s="29"/>
      <c r="AM3999" s="29"/>
      <c r="AN3999" s="29"/>
      <c r="AO3999" s="29"/>
      <c r="AP3999" s="29"/>
      <c r="AQ3999" s="29"/>
      <c r="AR3999" s="29"/>
      <c r="AS3999" s="29"/>
      <c r="AT3999" s="29"/>
      <c r="AU3999" s="29"/>
      <c r="AV3999" s="29"/>
      <c r="AW3999" s="29"/>
      <c r="AX3999" s="29"/>
      <c r="AY3999" s="29"/>
      <c r="AZ3999" s="29"/>
      <c r="BA3999" s="29"/>
      <c r="BB3999" s="29"/>
      <c r="BC3999" s="29"/>
      <c r="BD3999" s="29"/>
      <c r="BE3999" s="29"/>
      <c r="BF3999" s="29"/>
      <c r="BG3999" s="29"/>
      <c r="BH3999" s="29"/>
      <c r="BI3999" s="29"/>
      <c r="BJ3999" s="29"/>
      <c r="BK3999" s="29"/>
      <c r="BL3999" s="29"/>
      <c r="BM3999" s="29"/>
      <c r="BN3999" s="29"/>
      <c r="BO3999" s="29"/>
      <c r="BP3999" s="29"/>
      <c r="BQ3999" s="29"/>
      <c r="BR3999" s="29"/>
      <c r="BS3999" s="29"/>
      <c r="BT3999" s="29"/>
      <c r="BU3999" s="29"/>
      <c r="BV3999" s="29"/>
      <c r="BW3999" s="29"/>
      <c r="BX3999" s="29"/>
      <c r="BY3999" s="29"/>
      <c r="BZ3999" s="29"/>
      <c r="CA3999" s="29"/>
      <c r="CB3999" s="29"/>
      <c r="CC3999" s="29"/>
      <c r="CD3999" s="29"/>
      <c r="CE3999" s="29"/>
      <c r="CF3999" s="29"/>
      <c r="CG3999" s="29"/>
      <c r="CH3999" s="29"/>
      <c r="CI3999" s="29"/>
      <c r="CJ3999" s="29"/>
      <c r="CK3999" s="29"/>
      <c r="CL3999" s="29"/>
      <c r="CM3999" s="29"/>
      <c r="CN3999" s="29"/>
      <c r="CO3999" s="29"/>
      <c r="CP3999" s="29"/>
      <c r="CQ3999" s="29"/>
      <c r="CR3999" s="29"/>
      <c r="CS3999" s="29"/>
      <c r="CT3999" s="29"/>
      <c r="CU3999" s="29"/>
      <c r="CV3999" s="29"/>
      <c r="CW3999" s="29"/>
      <c r="CX3999" s="29"/>
      <c r="CY3999" s="29"/>
      <c r="CZ3999" s="29"/>
      <c r="DA3999" s="29"/>
      <c r="DB3999" s="29"/>
      <c r="DC3999" s="29"/>
      <c r="DD3999" s="29"/>
      <c r="DE3999" s="29"/>
      <c r="DF3999" s="29"/>
      <c r="DG3999" s="29"/>
      <c r="DH3999" s="29"/>
      <c r="DI3999" s="29"/>
      <c r="DJ3999" s="29"/>
      <c r="DK3999" s="29"/>
      <c r="DL3999" s="29"/>
      <c r="DM3999" s="29"/>
      <c r="DN3999" s="29"/>
      <c r="DO3999" s="29"/>
      <c r="DP3999" s="29"/>
      <c r="DQ3999" s="29"/>
      <c r="DR3999" s="29"/>
      <c r="DS3999" s="29"/>
      <c r="DT3999" s="29"/>
      <c r="DU3999" s="29"/>
      <c r="DV3999" s="29"/>
      <c r="DW3999" s="29"/>
      <c r="DX3999" s="29"/>
      <c r="DY3999" s="29"/>
      <c r="DZ3999" s="29"/>
      <c r="EA3999" s="29"/>
      <c r="EB3999" s="29"/>
      <c r="EC3999" s="29"/>
      <c r="ED3999" s="29"/>
      <c r="EE3999" s="29"/>
      <c r="EF3999" s="29"/>
      <c r="EG3999" s="29"/>
      <c r="EH3999" s="29"/>
      <c r="EI3999" s="29"/>
      <c r="EJ3999" s="29"/>
      <c r="EK3999" s="29"/>
      <c r="EL3999" s="29"/>
      <c r="EM3999" s="29"/>
      <c r="EN3999" s="29"/>
      <c r="EO3999" s="29"/>
      <c r="EP3999" s="29"/>
      <c r="EQ3999" s="29"/>
      <c r="ER3999" s="29"/>
      <c r="ES3999" s="29"/>
      <c r="ET3999" s="29"/>
      <c r="EU3999" s="29"/>
      <c r="EV3999" s="29"/>
      <c r="EW3999" s="29"/>
      <c r="EX3999" s="29"/>
      <c r="EY3999" s="29"/>
      <c r="EZ3999" s="29"/>
      <c r="FA3999" s="29"/>
      <c r="FB3999" s="29"/>
      <c r="FC3999" s="29"/>
      <c r="FD3999" s="29"/>
      <c r="FE3999" s="29"/>
      <c r="FF3999" s="29"/>
      <c r="FG3999" s="29"/>
      <c r="FH3999" s="29"/>
      <c r="FI3999" s="29"/>
      <c r="FJ3999" s="29"/>
      <c r="FK3999" s="29"/>
      <c r="FL3999" s="29"/>
      <c r="FM3999" s="29"/>
      <c r="FN3999" s="29"/>
      <c r="FO3999" s="29"/>
      <c r="FP3999" s="29"/>
      <c r="FQ3999" s="29"/>
      <c r="FR3999" s="29"/>
      <c r="FS3999" s="29"/>
      <c r="FT3999" s="29"/>
      <c r="FU3999" s="29"/>
      <c r="FV3999" s="29"/>
      <c r="FW3999" s="29"/>
      <c r="FX3999" s="29"/>
      <c r="FY3999" s="29"/>
      <c r="FZ3999" s="29"/>
      <c r="GA3999" s="29"/>
      <c r="GB3999" s="29"/>
      <c r="GC3999" s="29"/>
      <c r="GD3999" s="29"/>
      <c r="GE3999" s="29"/>
      <c r="GF3999" s="29"/>
      <c r="GG3999" s="29"/>
      <c r="GH3999" s="29"/>
      <c r="GI3999" s="29"/>
      <c r="GJ3999" s="29"/>
      <c r="GK3999" s="29"/>
      <c r="GL3999" s="29"/>
      <c r="GM3999" s="29"/>
      <c r="GN3999" s="29"/>
      <c r="GO3999" s="29"/>
      <c r="GP3999" s="29"/>
      <c r="GQ3999" s="29"/>
      <c r="GR3999" s="29"/>
      <c r="GS3999" s="29"/>
      <c r="GT3999" s="29"/>
      <c r="GU3999" s="29"/>
      <c r="GV3999" s="29"/>
      <c r="GW3999" s="29"/>
      <c r="GX3999" s="29"/>
      <c r="GY3999" s="29"/>
      <c r="GZ3999" s="29"/>
      <c r="HA3999" s="29"/>
      <c r="HB3999" s="29"/>
      <c r="HC3999" s="29"/>
      <c r="HD3999" s="29"/>
      <c r="HE3999" s="29"/>
      <c r="HF3999" s="29"/>
      <c r="HG3999" s="29"/>
      <c r="HH3999" s="29"/>
      <c r="HI3999" s="29"/>
      <c r="HJ3999" s="29"/>
      <c r="HK3999" s="29"/>
      <c r="HL3999" s="29"/>
      <c r="HM3999" s="29"/>
      <c r="HN3999" s="29"/>
      <c r="HO3999" s="29"/>
      <c r="HP3999" s="29"/>
      <c r="HQ3999" s="29"/>
      <c r="HR3999" s="29"/>
      <c r="HS3999" s="29"/>
      <c r="HT3999" s="29"/>
      <c r="HU3999" s="29"/>
      <c r="HV3999" s="29"/>
      <c r="HW3999" s="29"/>
      <c r="HX3999" s="29"/>
      <c r="HY3999" s="29"/>
      <c r="HZ3999" s="29"/>
      <c r="IA3999" s="29"/>
      <c r="IB3999" s="29"/>
      <c r="IC3999" s="29"/>
      <c r="ID3999" s="29"/>
      <c r="IE3999" s="29"/>
      <c r="IF3999" s="29"/>
      <c r="IG3999" s="29"/>
      <c r="IH3999" s="29"/>
      <c r="II3999" s="29"/>
      <c r="IJ3999" s="29"/>
      <c r="IK3999" s="29"/>
      <c r="IL3999" s="29"/>
      <c r="IM3999" s="29"/>
      <c r="IN3999" s="29"/>
      <c r="IO3999" s="29"/>
      <c r="IP3999" s="29"/>
      <c r="IQ3999" s="29"/>
      <c r="IR3999" s="29"/>
      <c r="IS3999" s="29"/>
      <c r="IT3999" s="29"/>
    </row>
    <row r="4000" spans="2:254" s="11" customFormat="1" ht="12.95" customHeight="1" x14ac:dyDescent="0.2">
      <c r="B4000" s="29" t="s">
        <v>902</v>
      </c>
      <c r="C4000" s="30" t="s">
        <v>1227</v>
      </c>
      <c r="D4000" s="30" t="s">
        <v>922</v>
      </c>
      <c r="E4000" s="29" t="s">
        <v>1228</v>
      </c>
      <c r="F4000" s="29">
        <v>2242</v>
      </c>
      <c r="G4000" s="29" t="s">
        <v>1229</v>
      </c>
      <c r="H4000" s="29" t="s">
        <v>904</v>
      </c>
      <c r="I4000" s="29" t="s">
        <v>905</v>
      </c>
      <c r="J4000" s="29" t="s">
        <v>912</v>
      </c>
      <c r="K4000" s="29" t="s">
        <v>907</v>
      </c>
      <c r="L4000" s="29" t="s">
        <v>923</v>
      </c>
      <c r="M4000" s="29" t="s">
        <v>1230</v>
      </c>
      <c r="N4000" s="29">
        <v>1950</v>
      </c>
      <c r="O4000" s="29" t="s">
        <v>908</v>
      </c>
      <c r="P4000" s="29" t="s">
        <v>2546</v>
      </c>
      <c r="Q4000" s="29"/>
      <c r="R4000" s="29"/>
    </row>
    <row r="4001" spans="2:18" s="11" customFormat="1" ht="12.95" customHeight="1" x14ac:dyDescent="0.2">
      <c r="B4001" s="11" t="s">
        <v>902</v>
      </c>
      <c r="C4001" s="144" t="s">
        <v>1227</v>
      </c>
      <c r="D4001" s="144" t="s">
        <v>922</v>
      </c>
      <c r="E4001" s="11" t="s">
        <v>1228</v>
      </c>
      <c r="F4001" s="11">
        <v>2242</v>
      </c>
      <c r="G4001" s="11" t="s">
        <v>1229</v>
      </c>
      <c r="H4001" s="11" t="s">
        <v>904</v>
      </c>
      <c r="I4001" s="11" t="s">
        <v>905</v>
      </c>
      <c r="J4001" s="11" t="s">
        <v>912</v>
      </c>
      <c r="K4001" s="11" t="s">
        <v>907</v>
      </c>
      <c r="L4001" s="11" t="s">
        <v>923</v>
      </c>
      <c r="M4001" s="11" t="s">
        <v>1230</v>
      </c>
      <c r="N4001" s="11">
        <v>1950</v>
      </c>
      <c r="O4001" s="11" t="s">
        <v>908</v>
      </c>
      <c r="P4001" s="11" t="s">
        <v>2554</v>
      </c>
      <c r="R4001" s="29"/>
    </row>
    <row r="4002" spans="2:18" s="11" customFormat="1" ht="12.95" customHeight="1" x14ac:dyDescent="0.2">
      <c r="B4002" s="11" t="s">
        <v>902</v>
      </c>
      <c r="C4002" s="144" t="s">
        <v>1227</v>
      </c>
      <c r="D4002" s="144" t="s">
        <v>922</v>
      </c>
      <c r="E4002" s="11" t="s">
        <v>1228</v>
      </c>
      <c r="F4002" s="11">
        <v>2242</v>
      </c>
      <c r="G4002" s="11" t="s">
        <v>1229</v>
      </c>
      <c r="H4002" s="11" t="s">
        <v>904</v>
      </c>
      <c r="I4002" s="11" t="s">
        <v>905</v>
      </c>
      <c r="J4002" s="11" t="s">
        <v>912</v>
      </c>
      <c r="K4002" s="11" t="s">
        <v>907</v>
      </c>
      <c r="L4002" s="11" t="s">
        <v>923</v>
      </c>
      <c r="M4002" s="11" t="s">
        <v>1230</v>
      </c>
      <c r="N4002" s="11">
        <v>1950</v>
      </c>
      <c r="O4002" s="11" t="s">
        <v>908</v>
      </c>
      <c r="R4002" s="29"/>
    </row>
    <row r="4003" spans="2:18" s="11" customFormat="1" ht="12.95" customHeight="1" x14ac:dyDescent="0.2">
      <c r="B4003" s="11" t="s">
        <v>902</v>
      </c>
      <c r="C4003" s="144" t="s">
        <v>1227</v>
      </c>
      <c r="D4003" s="144" t="s">
        <v>922</v>
      </c>
      <c r="E4003" s="11" t="s">
        <v>1228</v>
      </c>
      <c r="F4003" s="11">
        <v>2242</v>
      </c>
      <c r="G4003" s="11" t="s">
        <v>1229</v>
      </c>
      <c r="H4003" s="11" t="s">
        <v>904</v>
      </c>
      <c r="I4003" s="11" t="s">
        <v>905</v>
      </c>
      <c r="J4003" s="11" t="s">
        <v>912</v>
      </c>
      <c r="K4003" s="11" t="s">
        <v>907</v>
      </c>
      <c r="L4003" s="11" t="s">
        <v>923</v>
      </c>
      <c r="M4003" s="11" t="s">
        <v>1230</v>
      </c>
      <c r="N4003" s="11">
        <v>1950</v>
      </c>
      <c r="O4003" s="11" t="s">
        <v>908</v>
      </c>
      <c r="P4003" s="11" t="s">
        <v>2549</v>
      </c>
      <c r="R4003" s="29"/>
    </row>
    <row r="4004" spans="2:18" s="11" customFormat="1" ht="12.95" customHeight="1" x14ac:dyDescent="0.2">
      <c r="B4004" s="11" t="s">
        <v>902</v>
      </c>
      <c r="C4004" s="144" t="s">
        <v>1227</v>
      </c>
      <c r="D4004" s="144" t="s">
        <v>922</v>
      </c>
      <c r="E4004" s="11" t="s">
        <v>1228</v>
      </c>
      <c r="F4004" s="11">
        <v>2242</v>
      </c>
      <c r="G4004" s="11" t="s">
        <v>1229</v>
      </c>
      <c r="H4004" s="11" t="s">
        <v>904</v>
      </c>
      <c r="I4004" s="11" t="s">
        <v>905</v>
      </c>
      <c r="J4004" s="11" t="s">
        <v>912</v>
      </c>
      <c r="K4004" s="11" t="s">
        <v>907</v>
      </c>
      <c r="L4004" s="11" t="s">
        <v>923</v>
      </c>
      <c r="M4004" s="11" t="s">
        <v>1230</v>
      </c>
      <c r="N4004" s="11">
        <v>1950</v>
      </c>
      <c r="O4004" s="11" t="s">
        <v>908</v>
      </c>
    </row>
    <row r="4005" spans="2:18" s="11" customFormat="1" ht="12.95" customHeight="1" x14ac:dyDescent="0.2">
      <c r="B4005" s="11" t="s">
        <v>902</v>
      </c>
      <c r="C4005" s="144" t="s">
        <v>1227</v>
      </c>
      <c r="D4005" s="144" t="s">
        <v>922</v>
      </c>
      <c r="E4005" s="11" t="s">
        <v>1228</v>
      </c>
      <c r="F4005" s="11">
        <v>2242</v>
      </c>
      <c r="G4005" s="11" t="s">
        <v>1229</v>
      </c>
      <c r="H4005" s="11" t="s">
        <v>904</v>
      </c>
      <c r="I4005" s="11" t="s">
        <v>905</v>
      </c>
      <c r="J4005" s="11" t="s">
        <v>912</v>
      </c>
      <c r="K4005" s="11" t="s">
        <v>907</v>
      </c>
      <c r="L4005" s="11" t="s">
        <v>923</v>
      </c>
      <c r="M4005" s="11" t="s">
        <v>1230</v>
      </c>
      <c r="N4005" s="11">
        <v>1950</v>
      </c>
      <c r="O4005" s="11" t="s">
        <v>908</v>
      </c>
    </row>
    <row r="4006" spans="2:18" s="11" customFormat="1" ht="12.95" customHeight="1" x14ac:dyDescent="0.2">
      <c r="B4006" s="29" t="s">
        <v>902</v>
      </c>
      <c r="C4006" s="30" t="s">
        <v>2481</v>
      </c>
      <c r="D4006" s="30" t="s">
        <v>2188</v>
      </c>
      <c r="E4006" s="29" t="s">
        <v>2482</v>
      </c>
      <c r="F4006" s="29">
        <v>9244</v>
      </c>
      <c r="G4006" s="29" t="s">
        <v>1548</v>
      </c>
      <c r="H4006" s="29" t="s">
        <v>904</v>
      </c>
      <c r="I4006" s="29" t="s">
        <v>905</v>
      </c>
      <c r="J4006" s="29" t="s">
        <v>942</v>
      </c>
      <c r="K4006" s="29" t="s">
        <v>907</v>
      </c>
      <c r="L4006" s="29" t="s">
        <v>408</v>
      </c>
      <c r="M4006" s="29"/>
      <c r="N4006" s="29">
        <v>1978</v>
      </c>
      <c r="O4006" s="29" t="s">
        <v>1550</v>
      </c>
      <c r="P4006" s="29" t="s">
        <v>2431</v>
      </c>
      <c r="Q4006" s="29"/>
      <c r="R4006" s="29"/>
    </row>
    <row r="4007" spans="2:18" s="11" customFormat="1" ht="12.95" customHeight="1" x14ac:dyDescent="0.2">
      <c r="B4007" s="29" t="s">
        <v>981</v>
      </c>
      <c r="C4007" s="30" t="s">
        <v>319</v>
      </c>
      <c r="D4007" s="30" t="s">
        <v>938</v>
      </c>
      <c r="E4007" s="29"/>
      <c r="F4007" s="29"/>
      <c r="G4007" s="29"/>
      <c r="H4007" s="29" t="s">
        <v>904</v>
      </c>
      <c r="I4007" s="29" t="s">
        <v>905</v>
      </c>
      <c r="J4007" s="29" t="s">
        <v>921</v>
      </c>
      <c r="K4007" s="29" t="s">
        <v>907</v>
      </c>
      <c r="L4007" s="29" t="s">
        <v>923</v>
      </c>
      <c r="M4007" s="29" t="s">
        <v>1401</v>
      </c>
      <c r="N4007" s="29">
        <v>1970</v>
      </c>
      <c r="O4007" s="29" t="s">
        <v>11</v>
      </c>
      <c r="P4007" s="29"/>
      <c r="Q4007" s="29"/>
      <c r="R4007" s="29"/>
    </row>
    <row r="4008" spans="2:18" s="11" customFormat="1" ht="12.95" customHeight="1" x14ac:dyDescent="0.2">
      <c r="B4008" s="29" t="s">
        <v>981</v>
      </c>
      <c r="C4008" s="30" t="s">
        <v>319</v>
      </c>
      <c r="D4008" s="30" t="s">
        <v>938</v>
      </c>
      <c r="E4008" s="29"/>
      <c r="F4008" s="29"/>
      <c r="G4008" s="29"/>
      <c r="H4008" s="29" t="s">
        <v>904</v>
      </c>
      <c r="I4008" s="29" t="s">
        <v>905</v>
      </c>
      <c r="J4008" s="29" t="s">
        <v>921</v>
      </c>
      <c r="K4008" s="29" t="s">
        <v>907</v>
      </c>
      <c r="L4008" s="29" t="s">
        <v>923</v>
      </c>
      <c r="M4008" s="29" t="s">
        <v>1401</v>
      </c>
      <c r="N4008" s="29">
        <v>1970</v>
      </c>
      <c r="O4008" s="29" t="s">
        <v>11</v>
      </c>
      <c r="P4008" s="29"/>
      <c r="Q4008" s="29"/>
      <c r="R4008" s="29"/>
    </row>
    <row r="4009" spans="2:18" s="11" customFormat="1" ht="12.95" customHeight="1" x14ac:dyDescent="0.2">
      <c r="B4009" s="11" t="s">
        <v>981</v>
      </c>
      <c r="C4009" s="144" t="s">
        <v>319</v>
      </c>
      <c r="D4009" s="144" t="s">
        <v>938</v>
      </c>
      <c r="H4009" s="11" t="s">
        <v>904</v>
      </c>
      <c r="I4009" s="11" t="s">
        <v>905</v>
      </c>
      <c r="J4009" s="11" t="s">
        <v>921</v>
      </c>
      <c r="K4009" s="11" t="s">
        <v>907</v>
      </c>
      <c r="L4009" s="11" t="s">
        <v>923</v>
      </c>
      <c r="M4009" s="11" t="s">
        <v>1401</v>
      </c>
      <c r="N4009" s="11">
        <v>1970</v>
      </c>
      <c r="O4009" s="11" t="s">
        <v>11</v>
      </c>
      <c r="R4009" s="29"/>
    </row>
    <row r="4010" spans="2:18" s="11" customFormat="1" ht="14.1" customHeight="1" x14ac:dyDescent="0.2">
      <c r="B4010" s="29" t="s">
        <v>902</v>
      </c>
      <c r="C4010" s="30" t="s">
        <v>875</v>
      </c>
      <c r="D4010" s="30"/>
      <c r="E4010" s="29"/>
      <c r="F4010" s="29"/>
      <c r="G4010" s="29"/>
      <c r="H4010" s="29" t="s">
        <v>2281</v>
      </c>
      <c r="I4010" s="29" t="s">
        <v>905</v>
      </c>
      <c r="J4010" s="29" t="s">
        <v>910</v>
      </c>
      <c r="K4010" s="29" t="s">
        <v>907</v>
      </c>
      <c r="L4010" s="29" t="s">
        <v>876</v>
      </c>
      <c r="M4010" s="29" t="s">
        <v>877</v>
      </c>
      <c r="N4010" s="29">
        <v>1936</v>
      </c>
      <c r="O4010" s="29"/>
      <c r="P4010" s="29"/>
      <c r="Q4010" s="29"/>
      <c r="R4010" s="29"/>
    </row>
    <row r="4011" spans="2:18" s="11" customFormat="1" ht="12.95" customHeight="1" x14ac:dyDescent="0.2">
      <c r="B4011" s="29" t="s">
        <v>902</v>
      </c>
      <c r="C4011" s="30" t="s">
        <v>875</v>
      </c>
      <c r="D4011" s="30" t="s">
        <v>792</v>
      </c>
      <c r="E4011" s="29"/>
      <c r="F4011" s="29"/>
      <c r="G4011" s="29"/>
      <c r="H4011" s="29" t="s">
        <v>2281</v>
      </c>
      <c r="I4011" s="29" t="s">
        <v>905</v>
      </c>
      <c r="J4011" s="29" t="s">
        <v>910</v>
      </c>
      <c r="K4011" s="29" t="s">
        <v>907</v>
      </c>
      <c r="L4011" s="29" t="s">
        <v>797</v>
      </c>
      <c r="M4011" s="29">
        <v>110</v>
      </c>
      <c r="N4011" s="29">
        <v>1936</v>
      </c>
      <c r="O4011" s="29"/>
      <c r="P4011" s="29"/>
      <c r="Q4011" s="29"/>
    </row>
    <row r="4012" spans="2:18" s="11" customFormat="1" ht="12.95" customHeight="1" x14ac:dyDescent="0.2">
      <c r="B4012" s="29" t="s">
        <v>902</v>
      </c>
      <c r="C4012" s="30" t="s">
        <v>875</v>
      </c>
      <c r="D4012" s="30"/>
      <c r="E4012" s="29"/>
      <c r="F4012" s="29"/>
      <c r="G4012" s="29"/>
      <c r="H4012" s="29" t="s">
        <v>2281</v>
      </c>
      <c r="I4012" s="29" t="s">
        <v>905</v>
      </c>
      <c r="J4012" s="29" t="s">
        <v>910</v>
      </c>
      <c r="K4012" s="29" t="s">
        <v>907</v>
      </c>
      <c r="L4012" s="29" t="s">
        <v>876</v>
      </c>
      <c r="M4012" s="29" t="s">
        <v>877</v>
      </c>
      <c r="N4012" s="29">
        <v>1936</v>
      </c>
      <c r="O4012" s="29"/>
      <c r="P4012" s="29"/>
      <c r="Q4012" s="29"/>
      <c r="R4012" s="29"/>
    </row>
    <row r="4013" spans="2:18" s="11" customFormat="1" ht="12.95" customHeight="1" x14ac:dyDescent="0.2">
      <c r="B4013" s="29" t="s">
        <v>902</v>
      </c>
      <c r="C4013" s="30" t="s">
        <v>875</v>
      </c>
      <c r="D4013" s="30" t="s">
        <v>792</v>
      </c>
      <c r="E4013" s="29"/>
      <c r="F4013" s="29"/>
      <c r="G4013" s="29"/>
      <c r="H4013" s="29" t="s">
        <v>2281</v>
      </c>
      <c r="I4013" s="29" t="s">
        <v>905</v>
      </c>
      <c r="J4013" s="29" t="s">
        <v>910</v>
      </c>
      <c r="K4013" s="29" t="s">
        <v>907</v>
      </c>
      <c r="L4013" s="29" t="s">
        <v>797</v>
      </c>
      <c r="M4013" s="29">
        <v>110</v>
      </c>
      <c r="N4013" s="29">
        <v>1936</v>
      </c>
      <c r="O4013" s="29"/>
      <c r="P4013" s="29"/>
      <c r="Q4013" s="29"/>
    </row>
    <row r="4014" spans="2:18" s="11" customFormat="1" ht="12.95" customHeight="1" x14ac:dyDescent="0.2">
      <c r="B4014" s="29" t="s">
        <v>902</v>
      </c>
      <c r="C4014" s="30" t="s">
        <v>320</v>
      </c>
      <c r="D4014" s="30" t="s">
        <v>920</v>
      </c>
      <c r="E4014" s="29" t="s">
        <v>321</v>
      </c>
      <c r="F4014" s="29">
        <v>2360</v>
      </c>
      <c r="G4014" s="29" t="s">
        <v>2168</v>
      </c>
      <c r="H4014" s="29" t="s">
        <v>904</v>
      </c>
      <c r="I4014" s="29" t="s">
        <v>905</v>
      </c>
      <c r="J4014" s="29" t="s">
        <v>942</v>
      </c>
      <c r="K4014" s="29" t="s">
        <v>907</v>
      </c>
      <c r="L4014" s="29" t="s">
        <v>1741</v>
      </c>
      <c r="M4014" s="29" t="s">
        <v>1742</v>
      </c>
      <c r="N4014" s="29">
        <v>1973</v>
      </c>
      <c r="O4014" s="29" t="s">
        <v>1091</v>
      </c>
      <c r="P4014" s="29"/>
      <c r="Q4014" s="29"/>
    </row>
    <row r="4015" spans="2:18" s="11" customFormat="1" ht="12.95" customHeight="1" x14ac:dyDescent="0.2">
      <c r="B4015" s="29" t="s">
        <v>902</v>
      </c>
      <c r="C4015" s="30" t="s">
        <v>320</v>
      </c>
      <c r="D4015" s="30" t="s">
        <v>920</v>
      </c>
      <c r="E4015" s="29" t="s">
        <v>321</v>
      </c>
      <c r="F4015" s="29">
        <v>2360</v>
      </c>
      <c r="G4015" s="29" t="s">
        <v>2168</v>
      </c>
      <c r="H4015" s="29" t="s">
        <v>904</v>
      </c>
      <c r="I4015" s="29" t="s">
        <v>905</v>
      </c>
      <c r="J4015" s="29" t="s">
        <v>942</v>
      </c>
      <c r="K4015" s="29" t="s">
        <v>907</v>
      </c>
      <c r="L4015" s="29" t="s">
        <v>1741</v>
      </c>
      <c r="M4015" s="29" t="s">
        <v>1742</v>
      </c>
      <c r="N4015" s="29">
        <v>1973</v>
      </c>
      <c r="O4015" s="29" t="s">
        <v>1091</v>
      </c>
      <c r="P4015" s="29"/>
      <c r="Q4015" s="29"/>
    </row>
    <row r="4016" spans="2:18" s="11" customFormat="1" ht="12.95" customHeight="1" x14ac:dyDescent="0.2">
      <c r="B4016" s="11" t="s">
        <v>902</v>
      </c>
      <c r="C4016" s="144" t="s">
        <v>320</v>
      </c>
      <c r="D4016" s="144" t="s">
        <v>920</v>
      </c>
      <c r="E4016" s="11" t="s">
        <v>321</v>
      </c>
      <c r="F4016" s="11">
        <v>2360</v>
      </c>
      <c r="G4016" s="11" t="s">
        <v>2168</v>
      </c>
      <c r="H4016" s="11" t="s">
        <v>904</v>
      </c>
      <c r="I4016" s="11" t="s">
        <v>905</v>
      </c>
      <c r="J4016" s="11" t="s">
        <v>942</v>
      </c>
      <c r="K4016" s="11" t="s">
        <v>907</v>
      </c>
      <c r="L4016" s="11" t="s">
        <v>1741</v>
      </c>
      <c r="M4016" s="11" t="s">
        <v>1742</v>
      </c>
      <c r="N4016" s="11">
        <v>1973</v>
      </c>
      <c r="O4016" s="11" t="s">
        <v>1091</v>
      </c>
      <c r="P4016" s="11" t="s">
        <v>2550</v>
      </c>
    </row>
    <row r="4017" spans="2:18" s="11" customFormat="1" ht="12.95" customHeight="1" x14ac:dyDescent="0.2">
      <c r="B4017" s="29" t="s">
        <v>981</v>
      </c>
      <c r="C4017" s="30" t="s">
        <v>322</v>
      </c>
      <c r="D4017" s="30" t="s">
        <v>1703</v>
      </c>
      <c r="E4017" s="29" t="s">
        <v>323</v>
      </c>
      <c r="F4017" s="29">
        <v>2000</v>
      </c>
      <c r="G4017" s="29" t="s">
        <v>915</v>
      </c>
      <c r="H4017" s="29" t="s">
        <v>904</v>
      </c>
      <c r="I4017" s="29" t="s">
        <v>905</v>
      </c>
      <c r="J4017" s="29" t="s">
        <v>906</v>
      </c>
      <c r="K4017" s="29" t="s">
        <v>907</v>
      </c>
      <c r="L4017" s="29" t="s">
        <v>1175</v>
      </c>
      <c r="M4017" s="29" t="s">
        <v>324</v>
      </c>
      <c r="N4017" s="29">
        <v>1928</v>
      </c>
      <c r="O4017" s="29" t="s">
        <v>908</v>
      </c>
      <c r="P4017" s="29"/>
      <c r="Q4017" s="29"/>
      <c r="R4017" s="29"/>
    </row>
    <row r="4018" spans="2:18" s="11" customFormat="1" ht="12.95" customHeight="1" x14ac:dyDescent="0.2">
      <c r="B4018" s="29" t="s">
        <v>981</v>
      </c>
      <c r="C4018" s="30" t="s">
        <v>322</v>
      </c>
      <c r="D4018" s="30" t="s">
        <v>1703</v>
      </c>
      <c r="E4018" s="29" t="s">
        <v>323</v>
      </c>
      <c r="F4018" s="29">
        <v>2000</v>
      </c>
      <c r="G4018" s="29" t="s">
        <v>915</v>
      </c>
      <c r="H4018" s="29" t="s">
        <v>904</v>
      </c>
      <c r="I4018" s="29" t="s">
        <v>905</v>
      </c>
      <c r="J4018" s="29" t="s">
        <v>906</v>
      </c>
      <c r="K4018" s="29" t="s">
        <v>907</v>
      </c>
      <c r="L4018" s="29" t="s">
        <v>1175</v>
      </c>
      <c r="M4018" s="29" t="s">
        <v>324</v>
      </c>
      <c r="N4018" s="29">
        <v>1928</v>
      </c>
      <c r="O4018" s="29" t="s">
        <v>908</v>
      </c>
      <c r="P4018" s="29"/>
      <c r="Q4018" s="29"/>
      <c r="R4018" s="29"/>
    </row>
    <row r="4019" spans="2:18" s="11" customFormat="1" ht="12.95" customHeight="1" x14ac:dyDescent="0.2">
      <c r="B4019" s="11" t="s">
        <v>981</v>
      </c>
      <c r="C4019" s="144" t="s">
        <v>322</v>
      </c>
      <c r="D4019" s="144" t="s">
        <v>1703</v>
      </c>
      <c r="E4019" s="11" t="s">
        <v>323</v>
      </c>
      <c r="F4019" s="11">
        <v>2000</v>
      </c>
      <c r="G4019" s="11" t="s">
        <v>915</v>
      </c>
      <c r="H4019" s="11" t="s">
        <v>904</v>
      </c>
      <c r="I4019" s="11" t="s">
        <v>905</v>
      </c>
      <c r="J4019" s="11" t="s">
        <v>906</v>
      </c>
      <c r="K4019" s="11" t="s">
        <v>907</v>
      </c>
      <c r="L4019" s="11" t="s">
        <v>1175</v>
      </c>
      <c r="M4019" s="11" t="s">
        <v>324</v>
      </c>
      <c r="N4019" s="11">
        <v>1928</v>
      </c>
      <c r="O4019" s="11" t="s">
        <v>908</v>
      </c>
      <c r="R4019" s="29"/>
    </row>
    <row r="4020" spans="2:18" s="11" customFormat="1" ht="12.95" customHeight="1" x14ac:dyDescent="0.2">
      <c r="B4020" s="29" t="s">
        <v>902</v>
      </c>
      <c r="C4020" s="30" t="s">
        <v>322</v>
      </c>
      <c r="D4020" s="30" t="s">
        <v>918</v>
      </c>
      <c r="E4020" s="29" t="s">
        <v>323</v>
      </c>
      <c r="F4020" s="29">
        <v>2000</v>
      </c>
      <c r="G4020" s="29" t="s">
        <v>915</v>
      </c>
      <c r="H4020" s="29" t="s">
        <v>904</v>
      </c>
      <c r="I4020" s="29" t="s">
        <v>905</v>
      </c>
      <c r="J4020" s="29" t="s">
        <v>906</v>
      </c>
      <c r="K4020" s="29" t="s">
        <v>907</v>
      </c>
      <c r="L4020" s="29" t="s">
        <v>1175</v>
      </c>
      <c r="M4020" s="29" t="s">
        <v>324</v>
      </c>
      <c r="N4020" s="29">
        <v>1928</v>
      </c>
      <c r="O4020" s="29" t="s">
        <v>908</v>
      </c>
      <c r="P4020" s="29"/>
      <c r="Q4020" s="29"/>
      <c r="R4020" s="29"/>
    </row>
    <row r="4021" spans="2:18" s="11" customFormat="1" ht="14.1" customHeight="1" x14ac:dyDescent="0.2">
      <c r="B4021" s="29" t="s">
        <v>902</v>
      </c>
      <c r="C4021" s="30" t="s">
        <v>322</v>
      </c>
      <c r="D4021" s="30" t="s">
        <v>918</v>
      </c>
      <c r="E4021" s="29" t="s">
        <v>323</v>
      </c>
      <c r="F4021" s="29">
        <v>2000</v>
      </c>
      <c r="G4021" s="29" t="s">
        <v>915</v>
      </c>
      <c r="H4021" s="29" t="s">
        <v>904</v>
      </c>
      <c r="I4021" s="29" t="s">
        <v>905</v>
      </c>
      <c r="J4021" s="29" t="s">
        <v>906</v>
      </c>
      <c r="K4021" s="29" t="s">
        <v>907</v>
      </c>
      <c r="L4021" s="29" t="s">
        <v>1175</v>
      </c>
      <c r="M4021" s="29" t="s">
        <v>324</v>
      </c>
      <c r="N4021" s="29">
        <v>1928</v>
      </c>
      <c r="O4021" s="29" t="s">
        <v>908</v>
      </c>
      <c r="P4021" s="29"/>
      <c r="Q4021" s="29"/>
      <c r="R4021" s="29"/>
    </row>
    <row r="4022" spans="2:18" s="11" customFormat="1" ht="12.95" customHeight="1" x14ac:dyDescent="0.2">
      <c r="B4022" s="29" t="s">
        <v>902</v>
      </c>
      <c r="C4022" s="30" t="s">
        <v>322</v>
      </c>
      <c r="D4022" s="30" t="s">
        <v>918</v>
      </c>
      <c r="E4022" s="29" t="s">
        <v>323</v>
      </c>
      <c r="F4022" s="29">
        <v>2000</v>
      </c>
      <c r="G4022" s="29" t="s">
        <v>915</v>
      </c>
      <c r="H4022" s="29" t="s">
        <v>904</v>
      </c>
      <c r="I4022" s="29" t="s">
        <v>905</v>
      </c>
      <c r="J4022" s="29" t="s">
        <v>906</v>
      </c>
      <c r="K4022" s="29" t="s">
        <v>907</v>
      </c>
      <c r="L4022" s="29" t="s">
        <v>1175</v>
      </c>
      <c r="M4022" s="29" t="s">
        <v>324</v>
      </c>
      <c r="N4022" s="29">
        <v>1928</v>
      </c>
      <c r="O4022" s="29" t="s">
        <v>908</v>
      </c>
      <c r="P4022" s="29"/>
      <c r="Q4022" s="29"/>
      <c r="R4022" s="29"/>
    </row>
    <row r="4023" spans="2:18" s="11" customFormat="1" ht="12.95" customHeight="1" x14ac:dyDescent="0.2">
      <c r="B4023" s="29" t="s">
        <v>902</v>
      </c>
      <c r="C4023" s="30" t="s">
        <v>322</v>
      </c>
      <c r="D4023" s="30" t="s">
        <v>918</v>
      </c>
      <c r="E4023" s="29" t="s">
        <v>323</v>
      </c>
      <c r="F4023" s="29">
        <v>2000</v>
      </c>
      <c r="G4023" s="29" t="s">
        <v>915</v>
      </c>
      <c r="H4023" s="29" t="s">
        <v>904</v>
      </c>
      <c r="I4023" s="29" t="s">
        <v>905</v>
      </c>
      <c r="J4023" s="29" t="s">
        <v>906</v>
      </c>
      <c r="K4023" s="29" t="s">
        <v>907</v>
      </c>
      <c r="L4023" s="29" t="s">
        <v>1175</v>
      </c>
      <c r="M4023" s="29" t="s">
        <v>324</v>
      </c>
      <c r="N4023" s="29">
        <v>1928</v>
      </c>
      <c r="O4023" s="29" t="s">
        <v>908</v>
      </c>
      <c r="P4023" s="29"/>
      <c r="Q4023" s="29"/>
      <c r="R4023" s="29"/>
    </row>
    <row r="4024" spans="2:18" s="11" customFormat="1" ht="12.95" customHeight="1" x14ac:dyDescent="0.2">
      <c r="B4024" s="11" t="s">
        <v>902</v>
      </c>
      <c r="C4024" s="144" t="s">
        <v>322</v>
      </c>
      <c r="D4024" s="144" t="s">
        <v>918</v>
      </c>
      <c r="E4024" s="11" t="s">
        <v>323</v>
      </c>
      <c r="F4024" s="11">
        <v>2000</v>
      </c>
      <c r="G4024" s="11" t="s">
        <v>915</v>
      </c>
      <c r="H4024" s="11" t="s">
        <v>904</v>
      </c>
      <c r="I4024" s="11" t="s">
        <v>905</v>
      </c>
      <c r="J4024" s="11" t="s">
        <v>906</v>
      </c>
      <c r="K4024" s="11" t="s">
        <v>907</v>
      </c>
      <c r="L4024" s="11" t="s">
        <v>1175</v>
      </c>
      <c r="M4024" s="11" t="s">
        <v>324</v>
      </c>
      <c r="N4024" s="11">
        <v>1928</v>
      </c>
      <c r="O4024" s="11" t="s">
        <v>908</v>
      </c>
      <c r="R4024" s="29"/>
    </row>
    <row r="4025" spans="2:18" s="11" customFormat="1" ht="12.95" customHeight="1" x14ac:dyDescent="0.2">
      <c r="B4025" s="11" t="s">
        <v>902</v>
      </c>
      <c r="C4025" s="144" t="s">
        <v>322</v>
      </c>
      <c r="D4025" s="144" t="s">
        <v>918</v>
      </c>
      <c r="E4025" s="11" t="s">
        <v>323</v>
      </c>
      <c r="F4025" s="11">
        <v>2000</v>
      </c>
      <c r="G4025" s="11" t="s">
        <v>915</v>
      </c>
      <c r="H4025" s="11" t="s">
        <v>904</v>
      </c>
      <c r="I4025" s="11" t="s">
        <v>905</v>
      </c>
      <c r="J4025" s="11" t="s">
        <v>906</v>
      </c>
      <c r="K4025" s="11" t="s">
        <v>907</v>
      </c>
      <c r="L4025" s="11" t="s">
        <v>1175</v>
      </c>
      <c r="M4025" s="11" t="s">
        <v>324</v>
      </c>
      <c r="N4025" s="11">
        <v>1928</v>
      </c>
      <c r="O4025" s="11" t="s">
        <v>908</v>
      </c>
      <c r="R4025" s="29"/>
    </row>
    <row r="4026" spans="2:18" s="11" customFormat="1" ht="12.95" customHeight="1" x14ac:dyDescent="0.2">
      <c r="B4026" s="29" t="s">
        <v>902</v>
      </c>
      <c r="C4026" s="30" t="s">
        <v>325</v>
      </c>
      <c r="D4026" s="30" t="s">
        <v>1320</v>
      </c>
      <c r="E4026" s="29" t="s">
        <v>326</v>
      </c>
      <c r="F4026" s="29">
        <v>3325</v>
      </c>
      <c r="G4026" s="29" t="s">
        <v>327</v>
      </c>
      <c r="H4026" s="29" t="s">
        <v>904</v>
      </c>
      <c r="I4026" s="29" t="s">
        <v>936</v>
      </c>
      <c r="J4026" s="29" t="s">
        <v>912</v>
      </c>
      <c r="K4026" s="29" t="s">
        <v>937</v>
      </c>
      <c r="L4026" s="29" t="s">
        <v>1956</v>
      </c>
      <c r="M4026" s="29" t="s">
        <v>328</v>
      </c>
      <c r="N4026" s="29">
        <v>1959</v>
      </c>
      <c r="O4026" s="29" t="s">
        <v>908</v>
      </c>
      <c r="P4026" s="29"/>
      <c r="Q4026" s="29"/>
      <c r="R4026" s="29"/>
    </row>
    <row r="4027" spans="2:18" s="11" customFormat="1" ht="12.95" customHeight="1" x14ac:dyDescent="0.2">
      <c r="B4027" s="29" t="s">
        <v>902</v>
      </c>
      <c r="C4027" s="30" t="s">
        <v>325</v>
      </c>
      <c r="D4027" s="30" t="s">
        <v>1320</v>
      </c>
      <c r="E4027" s="29" t="s">
        <v>326</v>
      </c>
      <c r="F4027" s="29">
        <v>3325</v>
      </c>
      <c r="G4027" s="29" t="s">
        <v>327</v>
      </c>
      <c r="H4027" s="29" t="s">
        <v>904</v>
      </c>
      <c r="I4027" s="29" t="s">
        <v>959</v>
      </c>
      <c r="J4027" s="29"/>
      <c r="K4027" s="29" t="s">
        <v>960</v>
      </c>
      <c r="L4027" s="29" t="s">
        <v>329</v>
      </c>
      <c r="M4027" s="29" t="s">
        <v>330</v>
      </c>
      <c r="N4027" s="29">
        <v>1954</v>
      </c>
      <c r="O4027" s="29" t="s">
        <v>908</v>
      </c>
      <c r="P4027" s="29"/>
      <c r="Q4027" s="29"/>
      <c r="R4027" s="29"/>
    </row>
    <row r="4028" spans="2:18" s="11" customFormat="1" ht="12.95" customHeight="1" x14ac:dyDescent="0.2">
      <c r="B4028" s="29" t="s">
        <v>902</v>
      </c>
      <c r="C4028" s="30" t="s">
        <v>325</v>
      </c>
      <c r="D4028" s="30" t="s">
        <v>1320</v>
      </c>
      <c r="E4028" s="29" t="s">
        <v>326</v>
      </c>
      <c r="F4028" s="29">
        <v>3325</v>
      </c>
      <c r="G4028" s="29" t="s">
        <v>327</v>
      </c>
      <c r="H4028" s="29" t="s">
        <v>904</v>
      </c>
      <c r="I4028" s="29" t="s">
        <v>936</v>
      </c>
      <c r="J4028" s="29" t="s">
        <v>912</v>
      </c>
      <c r="K4028" s="29" t="s">
        <v>937</v>
      </c>
      <c r="L4028" s="29" t="s">
        <v>1956</v>
      </c>
      <c r="M4028" s="29" t="s">
        <v>328</v>
      </c>
      <c r="N4028" s="29">
        <v>1959</v>
      </c>
      <c r="O4028" s="29" t="s">
        <v>908</v>
      </c>
      <c r="P4028" s="29"/>
      <c r="Q4028" s="29"/>
      <c r="R4028" s="29"/>
    </row>
    <row r="4029" spans="2:18" s="11" customFormat="1" ht="12.95" customHeight="1" x14ac:dyDescent="0.2">
      <c r="B4029" s="29" t="s">
        <v>902</v>
      </c>
      <c r="C4029" s="30" t="s">
        <v>325</v>
      </c>
      <c r="D4029" s="30" t="s">
        <v>1320</v>
      </c>
      <c r="E4029" s="29" t="s">
        <v>326</v>
      </c>
      <c r="F4029" s="29">
        <v>3325</v>
      </c>
      <c r="G4029" s="29" t="s">
        <v>327</v>
      </c>
      <c r="H4029" s="29" t="s">
        <v>904</v>
      </c>
      <c r="I4029" s="29" t="s">
        <v>936</v>
      </c>
      <c r="J4029" s="29" t="s">
        <v>942</v>
      </c>
      <c r="K4029" s="29" t="s">
        <v>937</v>
      </c>
      <c r="L4029" s="29" t="s">
        <v>2357</v>
      </c>
      <c r="M4029" s="29" t="s">
        <v>331</v>
      </c>
      <c r="N4029" s="29">
        <v>1972</v>
      </c>
      <c r="O4029" s="29" t="s">
        <v>908</v>
      </c>
      <c r="P4029" s="29"/>
      <c r="Q4029" s="29"/>
      <c r="R4029" s="29"/>
    </row>
    <row r="4030" spans="2:18" s="11" customFormat="1" ht="12.95" customHeight="1" x14ac:dyDescent="0.2">
      <c r="B4030" s="29" t="s">
        <v>902</v>
      </c>
      <c r="C4030" s="30" t="s">
        <v>325</v>
      </c>
      <c r="D4030" s="30" t="s">
        <v>1320</v>
      </c>
      <c r="E4030" s="29" t="s">
        <v>326</v>
      </c>
      <c r="F4030" s="29">
        <v>3325</v>
      </c>
      <c r="G4030" s="29" t="s">
        <v>327</v>
      </c>
      <c r="H4030" s="29" t="s">
        <v>904</v>
      </c>
      <c r="I4030" s="29" t="s">
        <v>936</v>
      </c>
      <c r="J4030" s="29" t="s">
        <v>942</v>
      </c>
      <c r="K4030" s="29" t="s">
        <v>937</v>
      </c>
      <c r="L4030" s="29" t="s">
        <v>2357</v>
      </c>
      <c r="M4030" s="29" t="s">
        <v>331</v>
      </c>
      <c r="N4030" s="29">
        <v>1972</v>
      </c>
      <c r="O4030" s="29" t="s">
        <v>908</v>
      </c>
      <c r="P4030" s="29"/>
      <c r="Q4030" s="29"/>
      <c r="R4030" s="29"/>
    </row>
    <row r="4031" spans="2:18" s="11" customFormat="1" ht="12.95" customHeight="1" x14ac:dyDescent="0.2">
      <c r="B4031" s="29" t="s">
        <v>902</v>
      </c>
      <c r="C4031" s="30" t="s">
        <v>325</v>
      </c>
      <c r="D4031" s="30" t="s">
        <v>1320</v>
      </c>
      <c r="E4031" s="29" t="s">
        <v>326</v>
      </c>
      <c r="F4031" s="29">
        <v>3325</v>
      </c>
      <c r="G4031" s="29" t="s">
        <v>327</v>
      </c>
      <c r="H4031" s="29" t="s">
        <v>904</v>
      </c>
      <c r="I4031" s="29" t="s">
        <v>936</v>
      </c>
      <c r="J4031" s="29" t="s">
        <v>912</v>
      </c>
      <c r="K4031" s="29" t="s">
        <v>937</v>
      </c>
      <c r="L4031" s="29" t="s">
        <v>1956</v>
      </c>
      <c r="M4031" s="29" t="s">
        <v>328</v>
      </c>
      <c r="N4031" s="29">
        <v>1959</v>
      </c>
      <c r="O4031" s="29" t="s">
        <v>908</v>
      </c>
      <c r="P4031" s="29"/>
      <c r="Q4031" s="29"/>
      <c r="R4031" s="29"/>
    </row>
    <row r="4032" spans="2:18" s="11" customFormat="1" ht="12.95" customHeight="1" x14ac:dyDescent="0.2">
      <c r="B4032" s="29" t="s">
        <v>902</v>
      </c>
      <c r="C4032" s="30" t="s">
        <v>325</v>
      </c>
      <c r="D4032" s="30" t="s">
        <v>1320</v>
      </c>
      <c r="E4032" s="29" t="s">
        <v>326</v>
      </c>
      <c r="F4032" s="29">
        <v>3325</v>
      </c>
      <c r="G4032" s="29" t="s">
        <v>327</v>
      </c>
      <c r="H4032" s="29" t="s">
        <v>904</v>
      </c>
      <c r="I4032" s="29" t="s">
        <v>936</v>
      </c>
      <c r="J4032" s="29" t="s">
        <v>912</v>
      </c>
      <c r="K4032" s="29" t="s">
        <v>937</v>
      </c>
      <c r="L4032" s="29" t="s">
        <v>1956</v>
      </c>
      <c r="M4032" s="29" t="s">
        <v>328</v>
      </c>
      <c r="N4032" s="29">
        <v>1959</v>
      </c>
      <c r="O4032" s="29" t="s">
        <v>908</v>
      </c>
      <c r="P4032" s="29"/>
      <c r="Q4032" s="29"/>
      <c r="R4032" s="29"/>
    </row>
    <row r="4033" spans="1:18" s="11" customFormat="1" ht="12.95" customHeight="1" x14ac:dyDescent="0.2">
      <c r="B4033" s="29" t="s">
        <v>902</v>
      </c>
      <c r="C4033" s="30" t="s">
        <v>325</v>
      </c>
      <c r="D4033" s="30" t="s">
        <v>1320</v>
      </c>
      <c r="E4033" s="29" t="s">
        <v>326</v>
      </c>
      <c r="F4033" s="29">
        <v>3325</v>
      </c>
      <c r="G4033" s="29" t="s">
        <v>327</v>
      </c>
      <c r="H4033" s="29" t="s">
        <v>904</v>
      </c>
      <c r="I4033" s="29" t="s">
        <v>959</v>
      </c>
      <c r="J4033" s="29"/>
      <c r="K4033" s="29" t="s">
        <v>960</v>
      </c>
      <c r="L4033" s="29" t="s">
        <v>329</v>
      </c>
      <c r="M4033" s="29" t="s">
        <v>330</v>
      </c>
      <c r="N4033" s="29">
        <v>1954</v>
      </c>
      <c r="O4033" s="29" t="s">
        <v>908</v>
      </c>
      <c r="P4033" s="29"/>
      <c r="Q4033" s="29"/>
      <c r="R4033" s="29"/>
    </row>
    <row r="4034" spans="1:18" s="11" customFormat="1" ht="12.95" customHeight="1" x14ac:dyDescent="0.2">
      <c r="B4034" s="11" t="s">
        <v>902</v>
      </c>
      <c r="C4034" s="144" t="s">
        <v>325</v>
      </c>
      <c r="D4034" s="144" t="s">
        <v>1320</v>
      </c>
      <c r="E4034" s="11" t="s">
        <v>326</v>
      </c>
      <c r="F4034" s="11">
        <v>3325</v>
      </c>
      <c r="G4034" s="11" t="s">
        <v>327</v>
      </c>
      <c r="H4034" s="11" t="s">
        <v>904</v>
      </c>
      <c r="I4034" s="11" t="s">
        <v>936</v>
      </c>
      <c r="J4034" s="11" t="s">
        <v>912</v>
      </c>
      <c r="K4034" s="11" t="s">
        <v>937</v>
      </c>
      <c r="L4034" s="11" t="s">
        <v>1956</v>
      </c>
      <c r="M4034" s="11" t="s">
        <v>328</v>
      </c>
      <c r="N4034" s="11">
        <v>1959</v>
      </c>
      <c r="O4034" s="11" t="s">
        <v>908</v>
      </c>
      <c r="R4034" s="29"/>
    </row>
    <row r="4035" spans="1:18" s="11" customFormat="1" ht="12.95" customHeight="1" x14ac:dyDescent="0.2">
      <c r="B4035" s="11" t="s">
        <v>902</v>
      </c>
      <c r="C4035" s="144" t="s">
        <v>325</v>
      </c>
      <c r="D4035" s="144" t="s">
        <v>1320</v>
      </c>
      <c r="E4035" s="11" t="s">
        <v>326</v>
      </c>
      <c r="F4035" s="11">
        <v>3325</v>
      </c>
      <c r="G4035" s="11" t="s">
        <v>327</v>
      </c>
      <c r="H4035" s="11" t="s">
        <v>904</v>
      </c>
      <c r="I4035" s="11" t="s">
        <v>959</v>
      </c>
      <c r="K4035" s="11" t="s">
        <v>960</v>
      </c>
      <c r="L4035" s="11" t="s">
        <v>329</v>
      </c>
      <c r="M4035" s="11" t="s">
        <v>330</v>
      </c>
      <c r="N4035" s="11">
        <v>1954</v>
      </c>
      <c r="O4035" s="11" t="s">
        <v>908</v>
      </c>
      <c r="R4035" s="29"/>
    </row>
    <row r="4036" spans="1:18" s="11" customFormat="1" ht="12.95" customHeight="1" x14ac:dyDescent="0.2">
      <c r="B4036" s="11" t="s">
        <v>902</v>
      </c>
      <c r="C4036" s="144" t="s">
        <v>325</v>
      </c>
      <c r="D4036" s="144" t="s">
        <v>1320</v>
      </c>
      <c r="E4036" s="11" t="s">
        <v>326</v>
      </c>
      <c r="F4036" s="11">
        <v>3325</v>
      </c>
      <c r="G4036" s="11" t="s">
        <v>327</v>
      </c>
      <c r="H4036" s="11" t="s">
        <v>904</v>
      </c>
      <c r="I4036" s="11" t="s">
        <v>936</v>
      </c>
      <c r="J4036" s="11" t="s">
        <v>912</v>
      </c>
      <c r="K4036" s="11" t="s">
        <v>937</v>
      </c>
      <c r="L4036" s="11" t="s">
        <v>1956</v>
      </c>
      <c r="M4036" s="11" t="s">
        <v>328</v>
      </c>
      <c r="N4036" s="11">
        <v>1959</v>
      </c>
      <c r="O4036" s="11" t="s">
        <v>908</v>
      </c>
      <c r="R4036" s="29"/>
    </row>
    <row r="4037" spans="1:18" s="11" customFormat="1" ht="12.95" customHeight="1" x14ac:dyDescent="0.2">
      <c r="B4037" s="11" t="s">
        <v>902</v>
      </c>
      <c r="C4037" s="144" t="s">
        <v>325</v>
      </c>
      <c r="D4037" s="144" t="s">
        <v>1320</v>
      </c>
      <c r="E4037" s="11" t="s">
        <v>326</v>
      </c>
      <c r="F4037" s="11">
        <v>3325</v>
      </c>
      <c r="G4037" s="11" t="s">
        <v>327</v>
      </c>
      <c r="H4037" s="11" t="s">
        <v>904</v>
      </c>
      <c r="I4037" s="11" t="s">
        <v>936</v>
      </c>
      <c r="J4037" s="11" t="s">
        <v>942</v>
      </c>
      <c r="K4037" s="11" t="s">
        <v>937</v>
      </c>
      <c r="L4037" s="11" t="s">
        <v>2357</v>
      </c>
      <c r="M4037" s="11" t="s">
        <v>331</v>
      </c>
      <c r="N4037" s="11">
        <v>1972</v>
      </c>
      <c r="O4037" s="11" t="s">
        <v>908</v>
      </c>
      <c r="P4037" s="11" t="s">
        <v>2549</v>
      </c>
      <c r="R4037" s="29"/>
    </row>
    <row r="4038" spans="1:18" s="11" customFormat="1" ht="12.95" customHeight="1" x14ac:dyDescent="0.2">
      <c r="B4038" s="29" t="s">
        <v>902</v>
      </c>
      <c r="C4038" s="30" t="s">
        <v>758</v>
      </c>
      <c r="D4038" s="30" t="s">
        <v>940</v>
      </c>
      <c r="E4038" s="29" t="s">
        <v>759</v>
      </c>
      <c r="F4038" s="29">
        <v>2011</v>
      </c>
      <c r="G4038" s="29" t="s">
        <v>930</v>
      </c>
      <c r="H4038" s="29" t="s">
        <v>904</v>
      </c>
      <c r="I4038" s="29" t="s">
        <v>905</v>
      </c>
      <c r="J4038" s="29" t="s">
        <v>942</v>
      </c>
      <c r="K4038" s="29" t="s">
        <v>907</v>
      </c>
      <c r="L4038" s="29" t="s">
        <v>974</v>
      </c>
      <c r="M4038" s="29">
        <v>750</v>
      </c>
      <c r="N4038" s="29">
        <v>1978</v>
      </c>
      <c r="O4038" s="29" t="s">
        <v>908</v>
      </c>
      <c r="P4038" s="29"/>
      <c r="Q4038" s="29"/>
      <c r="R4038" s="29"/>
    </row>
    <row r="4039" spans="1:18" s="11" customFormat="1" ht="12.95" customHeight="1" x14ac:dyDescent="0.2">
      <c r="B4039" s="29" t="s">
        <v>902</v>
      </c>
      <c r="C4039" s="30" t="s">
        <v>758</v>
      </c>
      <c r="D4039" s="30" t="s">
        <v>940</v>
      </c>
      <c r="E4039" s="29" t="s">
        <v>759</v>
      </c>
      <c r="F4039" s="29">
        <v>2011</v>
      </c>
      <c r="G4039" s="29" t="s">
        <v>930</v>
      </c>
      <c r="H4039" s="29" t="s">
        <v>904</v>
      </c>
      <c r="I4039" s="29" t="s">
        <v>905</v>
      </c>
      <c r="J4039" s="29" t="s">
        <v>942</v>
      </c>
      <c r="K4039" s="29" t="s">
        <v>907</v>
      </c>
      <c r="L4039" s="29" t="s">
        <v>974</v>
      </c>
      <c r="M4039" s="29">
        <v>750</v>
      </c>
      <c r="N4039" s="29">
        <v>1978</v>
      </c>
      <c r="O4039" s="29" t="s">
        <v>908</v>
      </c>
      <c r="P4039" s="29"/>
      <c r="Q4039" s="29"/>
      <c r="R4039" s="29"/>
    </row>
    <row r="4040" spans="1:18" s="11" customFormat="1" ht="12.95" customHeight="1" x14ac:dyDescent="0.2">
      <c r="B4040" s="29" t="s">
        <v>902</v>
      </c>
      <c r="C4040" s="30" t="s">
        <v>2638</v>
      </c>
      <c r="D4040" s="30" t="s">
        <v>1122</v>
      </c>
      <c r="E4040" s="29" t="s">
        <v>2639</v>
      </c>
      <c r="F4040" s="29">
        <v>2288</v>
      </c>
      <c r="G4040" s="29" t="s">
        <v>2640</v>
      </c>
      <c r="H4040" s="29" t="s">
        <v>904</v>
      </c>
      <c r="I4040" s="29" t="s">
        <v>905</v>
      </c>
      <c r="J4040" s="29" t="s">
        <v>942</v>
      </c>
      <c r="K4040" s="29" t="s">
        <v>907</v>
      </c>
      <c r="L4040" s="29" t="s">
        <v>923</v>
      </c>
      <c r="M4040" s="29" t="s">
        <v>2641</v>
      </c>
      <c r="N4040" s="29">
        <v>1988</v>
      </c>
      <c r="O4040" s="29" t="s">
        <v>908</v>
      </c>
      <c r="P4040" s="29"/>
      <c r="Q4040" s="29"/>
      <c r="R4040" s="29"/>
    </row>
    <row r="4041" spans="1:18" s="11" customFormat="1" ht="12.95" customHeight="1" x14ac:dyDescent="0.2">
      <c r="B4041" s="29" t="s">
        <v>902</v>
      </c>
      <c r="C4041" s="30" t="s">
        <v>332</v>
      </c>
      <c r="D4041" s="30" t="s">
        <v>938</v>
      </c>
      <c r="E4041" s="29" t="s">
        <v>333</v>
      </c>
      <c r="F4041" s="29">
        <v>2380</v>
      </c>
      <c r="G4041" s="29" t="s">
        <v>53</v>
      </c>
      <c r="H4041" s="29" t="s">
        <v>904</v>
      </c>
      <c r="I4041" s="29" t="s">
        <v>905</v>
      </c>
      <c r="J4041" s="29" t="s">
        <v>921</v>
      </c>
      <c r="K4041" s="29" t="s">
        <v>907</v>
      </c>
      <c r="L4041" s="29" t="s">
        <v>1110</v>
      </c>
      <c r="M4041" s="29">
        <v>204</v>
      </c>
      <c r="N4041" s="29">
        <v>1969</v>
      </c>
      <c r="O4041" s="29" t="s">
        <v>1091</v>
      </c>
      <c r="P4041" s="29"/>
      <c r="Q4041" s="29"/>
      <c r="R4041" s="29"/>
    </row>
    <row r="4042" spans="1:18" s="11" customFormat="1" ht="14.1" customHeight="1" x14ac:dyDescent="0.2">
      <c r="B4042" s="29" t="s">
        <v>902</v>
      </c>
      <c r="C4042" s="30" t="s">
        <v>332</v>
      </c>
      <c r="D4042" s="30" t="s">
        <v>938</v>
      </c>
      <c r="E4042" s="29" t="s">
        <v>333</v>
      </c>
      <c r="F4042" s="29">
        <v>2380</v>
      </c>
      <c r="G4042" s="29" t="s">
        <v>53</v>
      </c>
      <c r="H4042" s="29" t="s">
        <v>904</v>
      </c>
      <c r="I4042" s="29" t="s">
        <v>905</v>
      </c>
      <c r="J4042" s="29" t="s">
        <v>921</v>
      </c>
      <c r="K4042" s="29" t="s">
        <v>907</v>
      </c>
      <c r="L4042" s="29" t="s">
        <v>1110</v>
      </c>
      <c r="M4042" s="29">
        <v>204</v>
      </c>
      <c r="N4042" s="29">
        <v>1969</v>
      </c>
      <c r="O4042" s="29" t="s">
        <v>1091</v>
      </c>
      <c r="P4042" s="29"/>
      <c r="Q4042" s="29"/>
      <c r="R4042" s="29"/>
    </row>
    <row r="4043" spans="1:18" s="11" customFormat="1" ht="12.95" customHeight="1" x14ac:dyDescent="0.2">
      <c r="B4043" s="11" t="s">
        <v>902</v>
      </c>
      <c r="C4043" s="144" t="s">
        <v>332</v>
      </c>
      <c r="D4043" s="144" t="s">
        <v>938</v>
      </c>
      <c r="E4043" s="11" t="s">
        <v>333</v>
      </c>
      <c r="F4043" s="11">
        <v>2380</v>
      </c>
      <c r="G4043" s="11" t="s">
        <v>53</v>
      </c>
      <c r="H4043" s="11" t="s">
        <v>904</v>
      </c>
      <c r="I4043" s="11" t="s">
        <v>905</v>
      </c>
      <c r="J4043" s="11" t="s">
        <v>921</v>
      </c>
      <c r="K4043" s="11" t="s">
        <v>907</v>
      </c>
      <c r="L4043" s="11" t="s">
        <v>1110</v>
      </c>
      <c r="M4043" s="11">
        <v>204</v>
      </c>
      <c r="N4043" s="11">
        <v>1969</v>
      </c>
      <c r="O4043" s="11" t="s">
        <v>1091</v>
      </c>
      <c r="R4043" s="29"/>
    </row>
    <row r="4044" spans="1:18" s="11" customFormat="1" ht="12.95" customHeight="1" x14ac:dyDescent="0.2">
      <c r="B4044" s="29" t="s">
        <v>902</v>
      </c>
      <c r="C4044" s="30" t="s">
        <v>1231</v>
      </c>
      <c r="D4044" s="30" t="s">
        <v>1113</v>
      </c>
      <c r="E4044" s="29" t="s">
        <v>1232</v>
      </c>
      <c r="F4044" s="29">
        <v>3204</v>
      </c>
      <c r="G4044" s="29" t="s">
        <v>1233</v>
      </c>
      <c r="H4044" s="29" t="s">
        <v>904</v>
      </c>
      <c r="I4044" s="29" t="s">
        <v>936</v>
      </c>
      <c r="J4044" s="29" t="s">
        <v>910</v>
      </c>
      <c r="K4044" s="29" t="s">
        <v>937</v>
      </c>
      <c r="L4044" s="29" t="s">
        <v>1402</v>
      </c>
      <c r="M4044" s="29" t="s">
        <v>1234</v>
      </c>
      <c r="N4044" s="29">
        <v>1938</v>
      </c>
      <c r="O4044" s="29" t="s">
        <v>501</v>
      </c>
      <c r="P4044" s="29" t="s">
        <v>2781</v>
      </c>
      <c r="R4044" s="29"/>
    </row>
    <row r="4045" spans="1:18" s="11" customFormat="1" ht="12.95" customHeight="1" x14ac:dyDescent="0.2">
      <c r="B4045" s="29" t="s">
        <v>902</v>
      </c>
      <c r="C4045" s="30" t="s">
        <v>1231</v>
      </c>
      <c r="D4045" s="30" t="s">
        <v>1113</v>
      </c>
      <c r="E4045" s="29" t="s">
        <v>1232</v>
      </c>
      <c r="F4045" s="29">
        <v>3204</v>
      </c>
      <c r="G4045" s="29" t="s">
        <v>1233</v>
      </c>
      <c r="H4045" s="29" t="s">
        <v>904</v>
      </c>
      <c r="I4045" s="29" t="s">
        <v>936</v>
      </c>
      <c r="J4045" s="29" t="s">
        <v>910</v>
      </c>
      <c r="K4045" s="29" t="s">
        <v>937</v>
      </c>
      <c r="L4045" s="29" t="s">
        <v>1402</v>
      </c>
      <c r="M4045" s="29" t="s">
        <v>1234</v>
      </c>
      <c r="N4045" s="29">
        <v>1938</v>
      </c>
      <c r="O4045" s="29" t="s">
        <v>1125</v>
      </c>
      <c r="P4045" s="29"/>
      <c r="Q4045" s="29"/>
      <c r="R4045" s="29"/>
    </row>
    <row r="4046" spans="1:18" s="168" customFormat="1" ht="12.95" customHeight="1" x14ac:dyDescent="0.2">
      <c r="A4046" s="11"/>
      <c r="B4046" s="29" t="s">
        <v>902</v>
      </c>
      <c r="C4046" s="30" t="s">
        <v>1231</v>
      </c>
      <c r="D4046" s="30" t="s">
        <v>1113</v>
      </c>
      <c r="E4046" s="29" t="s">
        <v>1232</v>
      </c>
      <c r="F4046" s="29">
        <v>3204</v>
      </c>
      <c r="G4046" s="29" t="s">
        <v>1233</v>
      </c>
      <c r="H4046" s="29" t="s">
        <v>904</v>
      </c>
      <c r="I4046" s="29" t="s">
        <v>936</v>
      </c>
      <c r="J4046" s="29" t="s">
        <v>910</v>
      </c>
      <c r="K4046" s="29" t="s">
        <v>937</v>
      </c>
      <c r="L4046" s="29" t="s">
        <v>1402</v>
      </c>
      <c r="M4046" s="29" t="s">
        <v>1234</v>
      </c>
      <c r="N4046" s="29">
        <v>1938</v>
      </c>
      <c r="O4046" s="29" t="s">
        <v>1125</v>
      </c>
      <c r="P4046" s="29"/>
      <c r="Q4046" s="29"/>
      <c r="R4046" s="166"/>
    </row>
    <row r="4047" spans="1:18" s="11" customFormat="1" ht="12.95" customHeight="1" x14ac:dyDescent="0.2">
      <c r="B4047" s="29" t="s">
        <v>902</v>
      </c>
      <c r="C4047" s="30" t="s">
        <v>1231</v>
      </c>
      <c r="D4047" s="30" t="s">
        <v>1113</v>
      </c>
      <c r="E4047" s="29" t="s">
        <v>1232</v>
      </c>
      <c r="F4047" s="29">
        <v>3204</v>
      </c>
      <c r="G4047" s="29" t="s">
        <v>1233</v>
      </c>
      <c r="H4047" s="29" t="s">
        <v>904</v>
      </c>
      <c r="I4047" s="29" t="s">
        <v>936</v>
      </c>
      <c r="J4047" s="29" t="s">
        <v>910</v>
      </c>
      <c r="K4047" s="29" t="s">
        <v>937</v>
      </c>
      <c r="L4047" s="29" t="s">
        <v>334</v>
      </c>
      <c r="M4047" s="29" t="s">
        <v>1234</v>
      </c>
      <c r="N4047" s="29">
        <v>1938</v>
      </c>
      <c r="O4047" s="29" t="s">
        <v>1125</v>
      </c>
      <c r="P4047" s="29"/>
      <c r="Q4047" s="29"/>
      <c r="R4047" s="29"/>
    </row>
    <row r="4048" spans="1:18" s="168" customFormat="1" ht="12.95" customHeight="1" x14ac:dyDescent="0.2">
      <c r="A4048" s="11"/>
      <c r="B4048" s="29" t="s">
        <v>902</v>
      </c>
      <c r="C4048" s="30" t="s">
        <v>1231</v>
      </c>
      <c r="D4048" s="30" t="s">
        <v>1113</v>
      </c>
      <c r="E4048" s="29" t="s">
        <v>1232</v>
      </c>
      <c r="F4048" s="29">
        <v>3204</v>
      </c>
      <c r="G4048" s="29" t="s">
        <v>1233</v>
      </c>
      <c r="H4048" s="29" t="s">
        <v>904</v>
      </c>
      <c r="I4048" s="29" t="s">
        <v>936</v>
      </c>
      <c r="J4048" s="29" t="s">
        <v>910</v>
      </c>
      <c r="K4048" s="29" t="s">
        <v>937</v>
      </c>
      <c r="L4048" s="29" t="s">
        <v>334</v>
      </c>
      <c r="M4048" s="29" t="s">
        <v>1234</v>
      </c>
      <c r="N4048" s="29">
        <v>1938</v>
      </c>
      <c r="O4048" s="29" t="s">
        <v>1125</v>
      </c>
      <c r="P4048" s="29"/>
      <c r="Q4048" s="29"/>
      <c r="R4048" s="166"/>
    </row>
    <row r="4049" spans="2:18" s="11" customFormat="1" ht="12.95" customHeight="1" x14ac:dyDescent="0.2">
      <c r="B4049" s="29" t="s">
        <v>902</v>
      </c>
      <c r="C4049" s="30" t="s">
        <v>1231</v>
      </c>
      <c r="D4049" s="30" t="s">
        <v>1113</v>
      </c>
      <c r="E4049" s="29" t="s">
        <v>1232</v>
      </c>
      <c r="F4049" s="29">
        <v>3204</v>
      </c>
      <c r="G4049" s="29" t="s">
        <v>1233</v>
      </c>
      <c r="H4049" s="29" t="s">
        <v>904</v>
      </c>
      <c r="I4049" s="29" t="s">
        <v>936</v>
      </c>
      <c r="J4049" s="29" t="s">
        <v>910</v>
      </c>
      <c r="K4049" s="29" t="s">
        <v>937</v>
      </c>
      <c r="L4049" s="29" t="s">
        <v>1402</v>
      </c>
      <c r="M4049" s="29" t="s">
        <v>1234</v>
      </c>
      <c r="N4049" s="29">
        <v>1938</v>
      </c>
      <c r="O4049" s="29" t="s">
        <v>1125</v>
      </c>
      <c r="P4049" s="29"/>
      <c r="Q4049" s="29"/>
      <c r="R4049" s="29"/>
    </row>
    <row r="4050" spans="2:18" s="11" customFormat="1" ht="12.95" customHeight="1" x14ac:dyDescent="0.2">
      <c r="B4050" s="29" t="s">
        <v>902</v>
      </c>
      <c r="C4050" s="30" t="s">
        <v>1231</v>
      </c>
      <c r="D4050" s="30" t="s">
        <v>1113</v>
      </c>
      <c r="E4050" s="29" t="s">
        <v>1534</v>
      </c>
      <c r="F4050" s="29">
        <v>3212</v>
      </c>
      <c r="G4050" s="29" t="s">
        <v>1392</v>
      </c>
      <c r="H4050" s="29" t="s">
        <v>904</v>
      </c>
      <c r="I4050" s="29" t="s">
        <v>936</v>
      </c>
      <c r="J4050" s="29" t="s">
        <v>910</v>
      </c>
      <c r="K4050" s="29" t="s">
        <v>937</v>
      </c>
      <c r="L4050" s="29" t="s">
        <v>1402</v>
      </c>
      <c r="M4050" s="29" t="s">
        <v>1234</v>
      </c>
      <c r="N4050" s="29">
        <v>1938</v>
      </c>
      <c r="O4050" s="29" t="s">
        <v>1125</v>
      </c>
      <c r="P4050" s="29"/>
      <c r="Q4050" s="29"/>
      <c r="R4050" s="29"/>
    </row>
    <row r="4051" spans="2:18" s="11" customFormat="1" ht="10.15" customHeight="1" x14ac:dyDescent="0.2">
      <c r="B4051" s="29" t="s">
        <v>902</v>
      </c>
      <c r="C4051" s="30" t="s">
        <v>1231</v>
      </c>
      <c r="D4051" s="30" t="s">
        <v>1113</v>
      </c>
      <c r="E4051" s="29" t="s">
        <v>1534</v>
      </c>
      <c r="F4051" s="29">
        <v>3212</v>
      </c>
      <c r="G4051" s="29" t="s">
        <v>1392</v>
      </c>
      <c r="H4051" s="29" t="s">
        <v>904</v>
      </c>
      <c r="I4051" s="29" t="s">
        <v>936</v>
      </c>
      <c r="J4051" s="29" t="s">
        <v>910</v>
      </c>
      <c r="K4051" s="29" t="s">
        <v>937</v>
      </c>
      <c r="L4051" s="29" t="s">
        <v>1402</v>
      </c>
      <c r="M4051" s="29" t="s">
        <v>1234</v>
      </c>
      <c r="N4051" s="29">
        <v>1938</v>
      </c>
      <c r="O4051" s="29" t="s">
        <v>1890</v>
      </c>
      <c r="P4051" s="29"/>
      <c r="Q4051" s="29"/>
      <c r="R4051" s="29"/>
    </row>
    <row r="4052" spans="2:18" s="11" customFormat="1" ht="12.95" customHeight="1" x14ac:dyDescent="0.2">
      <c r="B4052" s="29" t="s">
        <v>902</v>
      </c>
      <c r="C4052" s="30" t="s">
        <v>1231</v>
      </c>
      <c r="D4052" s="30" t="s">
        <v>1113</v>
      </c>
      <c r="E4052" s="29" t="s">
        <v>1534</v>
      </c>
      <c r="F4052" s="29">
        <v>3212</v>
      </c>
      <c r="G4052" s="29" t="s">
        <v>1392</v>
      </c>
      <c r="H4052" s="29" t="s">
        <v>904</v>
      </c>
      <c r="I4052" s="29" t="s">
        <v>936</v>
      </c>
      <c r="J4052" s="29" t="s">
        <v>910</v>
      </c>
      <c r="K4052" s="29" t="s">
        <v>937</v>
      </c>
      <c r="L4052" s="29" t="s">
        <v>1402</v>
      </c>
      <c r="M4052" s="29" t="s">
        <v>1234</v>
      </c>
      <c r="N4052" s="29">
        <v>1938</v>
      </c>
      <c r="O4052" s="29" t="s">
        <v>1125</v>
      </c>
      <c r="P4052" s="29"/>
      <c r="Q4052" s="29"/>
      <c r="R4052" s="29"/>
    </row>
    <row r="4053" spans="2:18" s="11" customFormat="1" ht="12.95" customHeight="1" x14ac:dyDescent="0.2">
      <c r="B4053" s="29" t="s">
        <v>902</v>
      </c>
      <c r="C4053" s="30" t="s">
        <v>1231</v>
      </c>
      <c r="D4053" s="30" t="s">
        <v>1113</v>
      </c>
      <c r="E4053" s="29" t="s">
        <v>1534</v>
      </c>
      <c r="F4053" s="29">
        <v>3212</v>
      </c>
      <c r="G4053" s="29" t="s">
        <v>1392</v>
      </c>
      <c r="H4053" s="29" t="s">
        <v>904</v>
      </c>
      <c r="I4053" s="29" t="s">
        <v>936</v>
      </c>
      <c r="J4053" s="29" t="s">
        <v>910</v>
      </c>
      <c r="K4053" s="29" t="s">
        <v>937</v>
      </c>
      <c r="L4053" s="29" t="s">
        <v>1402</v>
      </c>
      <c r="M4053" s="29" t="s">
        <v>1234</v>
      </c>
      <c r="N4053" s="29">
        <v>1938</v>
      </c>
      <c r="O4053" s="29" t="s">
        <v>1125</v>
      </c>
      <c r="P4053" s="29"/>
      <c r="Q4053" s="29"/>
      <c r="R4053" s="29"/>
    </row>
    <row r="4054" spans="2:18" s="11" customFormat="1" ht="12.95" customHeight="1" x14ac:dyDescent="0.2">
      <c r="B4054" s="29" t="s">
        <v>902</v>
      </c>
      <c r="C4054" s="30" t="s">
        <v>1231</v>
      </c>
      <c r="D4054" s="30" t="s">
        <v>1113</v>
      </c>
      <c r="E4054" s="29" t="s">
        <v>1232</v>
      </c>
      <c r="F4054" s="29">
        <v>3204</v>
      </c>
      <c r="G4054" s="29" t="s">
        <v>1233</v>
      </c>
      <c r="H4054" s="29" t="s">
        <v>904</v>
      </c>
      <c r="I4054" s="29" t="s">
        <v>936</v>
      </c>
      <c r="J4054" s="29" t="s">
        <v>910</v>
      </c>
      <c r="K4054" s="29" t="s">
        <v>937</v>
      </c>
      <c r="L4054" s="29" t="s">
        <v>1402</v>
      </c>
      <c r="M4054" s="29" t="s">
        <v>1234</v>
      </c>
      <c r="N4054" s="29">
        <v>1938</v>
      </c>
      <c r="O4054" s="29" t="s">
        <v>1125</v>
      </c>
      <c r="P4054" s="29"/>
      <c r="Q4054" s="29"/>
      <c r="R4054" s="29"/>
    </row>
    <row r="4055" spans="2:18" s="11" customFormat="1" ht="12.95" customHeight="1" x14ac:dyDescent="0.2">
      <c r="B4055" s="29" t="s">
        <v>902</v>
      </c>
      <c r="C4055" s="30" t="s">
        <v>1231</v>
      </c>
      <c r="D4055" s="30" t="s">
        <v>1113</v>
      </c>
      <c r="E4055" s="29" t="s">
        <v>1232</v>
      </c>
      <c r="F4055" s="29">
        <v>3204</v>
      </c>
      <c r="G4055" s="29" t="s">
        <v>1233</v>
      </c>
      <c r="H4055" s="29" t="s">
        <v>904</v>
      </c>
      <c r="I4055" s="29" t="s">
        <v>936</v>
      </c>
      <c r="J4055" s="29" t="s">
        <v>910</v>
      </c>
      <c r="K4055" s="29" t="s">
        <v>937</v>
      </c>
      <c r="L4055" s="29" t="s">
        <v>1402</v>
      </c>
      <c r="M4055" s="29" t="s">
        <v>1234</v>
      </c>
      <c r="N4055" s="29">
        <v>1938</v>
      </c>
      <c r="O4055" s="29" t="s">
        <v>1125</v>
      </c>
      <c r="P4055" s="29"/>
      <c r="Q4055" s="29"/>
      <c r="R4055" s="29"/>
    </row>
    <row r="4056" spans="2:18" s="11" customFormat="1" ht="12.95" customHeight="1" x14ac:dyDescent="0.2">
      <c r="B4056" s="29" t="s">
        <v>902</v>
      </c>
      <c r="C4056" s="30" t="s">
        <v>1231</v>
      </c>
      <c r="D4056" s="30" t="s">
        <v>1113</v>
      </c>
      <c r="E4056" s="29" t="s">
        <v>1534</v>
      </c>
      <c r="F4056" s="29">
        <v>3212</v>
      </c>
      <c r="G4056" s="29" t="s">
        <v>1392</v>
      </c>
      <c r="H4056" s="29" t="s">
        <v>904</v>
      </c>
      <c r="I4056" s="29" t="s">
        <v>936</v>
      </c>
      <c r="J4056" s="29" t="s">
        <v>910</v>
      </c>
      <c r="K4056" s="29" t="s">
        <v>937</v>
      </c>
      <c r="L4056" s="29" t="s">
        <v>1402</v>
      </c>
      <c r="M4056" s="29" t="s">
        <v>1234</v>
      </c>
      <c r="N4056" s="29">
        <v>1938</v>
      </c>
      <c r="O4056" s="29" t="s">
        <v>1125</v>
      </c>
      <c r="P4056" s="29"/>
      <c r="Q4056" s="29"/>
      <c r="R4056" s="29"/>
    </row>
    <row r="4057" spans="2:18" s="11" customFormat="1" ht="12.95" customHeight="1" x14ac:dyDescent="0.2">
      <c r="B4057" s="29" t="s">
        <v>902</v>
      </c>
      <c r="C4057" s="30" t="s">
        <v>1231</v>
      </c>
      <c r="D4057" s="30" t="s">
        <v>1113</v>
      </c>
      <c r="E4057" s="29" t="s">
        <v>1534</v>
      </c>
      <c r="F4057" s="29">
        <v>3212</v>
      </c>
      <c r="G4057" s="29" t="s">
        <v>1392</v>
      </c>
      <c r="H4057" s="29" t="s">
        <v>904</v>
      </c>
      <c r="I4057" s="29" t="s">
        <v>936</v>
      </c>
      <c r="J4057" s="29" t="s">
        <v>910</v>
      </c>
      <c r="K4057" s="29" t="s">
        <v>937</v>
      </c>
      <c r="L4057" s="29" t="s">
        <v>1402</v>
      </c>
      <c r="M4057" s="29" t="s">
        <v>1234</v>
      </c>
      <c r="N4057" s="29">
        <v>1938</v>
      </c>
      <c r="O4057" s="29" t="s">
        <v>1890</v>
      </c>
      <c r="P4057" s="29"/>
      <c r="Q4057" s="29"/>
      <c r="R4057" s="29"/>
    </row>
    <row r="4058" spans="2:18" s="11" customFormat="1" ht="12.95" customHeight="1" x14ac:dyDescent="0.2">
      <c r="B4058" s="29" t="s">
        <v>902</v>
      </c>
      <c r="C4058" s="30" t="s">
        <v>1231</v>
      </c>
      <c r="D4058" s="30" t="s">
        <v>1113</v>
      </c>
      <c r="E4058" s="29" t="s">
        <v>1534</v>
      </c>
      <c r="F4058" s="29">
        <v>3212</v>
      </c>
      <c r="G4058" s="29" t="s">
        <v>1392</v>
      </c>
      <c r="H4058" s="29" t="s">
        <v>904</v>
      </c>
      <c r="I4058" s="29" t="s">
        <v>936</v>
      </c>
      <c r="J4058" s="29" t="s">
        <v>910</v>
      </c>
      <c r="K4058" s="29" t="s">
        <v>937</v>
      </c>
      <c r="L4058" s="29" t="s">
        <v>1402</v>
      </c>
      <c r="M4058" s="29" t="s">
        <v>1234</v>
      </c>
      <c r="N4058" s="29">
        <v>1938</v>
      </c>
      <c r="O4058" s="29" t="s">
        <v>1125</v>
      </c>
      <c r="P4058" s="29"/>
      <c r="Q4058" s="29"/>
      <c r="R4058" s="29"/>
    </row>
    <row r="4059" spans="2:18" s="11" customFormat="1" ht="12.95" customHeight="1" x14ac:dyDescent="0.2">
      <c r="B4059" s="29" t="s">
        <v>902</v>
      </c>
      <c r="C4059" s="30" t="s">
        <v>1231</v>
      </c>
      <c r="D4059" s="30" t="s">
        <v>1113</v>
      </c>
      <c r="E4059" s="29" t="s">
        <v>1232</v>
      </c>
      <c r="F4059" s="29">
        <v>3204</v>
      </c>
      <c r="G4059" s="29" t="s">
        <v>1233</v>
      </c>
      <c r="H4059" s="29" t="s">
        <v>904</v>
      </c>
      <c r="I4059" s="29" t="s">
        <v>936</v>
      </c>
      <c r="J4059" s="29" t="s">
        <v>910</v>
      </c>
      <c r="K4059" s="29" t="s">
        <v>937</v>
      </c>
      <c r="L4059" s="29" t="s">
        <v>334</v>
      </c>
      <c r="M4059" s="29" t="s">
        <v>1234</v>
      </c>
      <c r="N4059" s="29">
        <v>1938</v>
      </c>
      <c r="O4059" s="29" t="s">
        <v>1125</v>
      </c>
      <c r="P4059" s="29"/>
      <c r="Q4059" s="29"/>
      <c r="R4059" s="29"/>
    </row>
    <row r="4060" spans="2:18" s="11" customFormat="1" ht="12.95" customHeight="1" x14ac:dyDescent="0.2">
      <c r="B4060" s="29" t="s">
        <v>902</v>
      </c>
      <c r="C4060" s="30" t="s">
        <v>1231</v>
      </c>
      <c r="D4060" s="30" t="s">
        <v>1113</v>
      </c>
      <c r="E4060" s="29" t="s">
        <v>1232</v>
      </c>
      <c r="F4060" s="29">
        <v>3204</v>
      </c>
      <c r="G4060" s="29" t="s">
        <v>1233</v>
      </c>
      <c r="H4060" s="29" t="s">
        <v>904</v>
      </c>
      <c r="I4060" s="29" t="s">
        <v>936</v>
      </c>
      <c r="J4060" s="29" t="s">
        <v>910</v>
      </c>
      <c r="K4060" s="29" t="s">
        <v>937</v>
      </c>
      <c r="L4060" s="29" t="s">
        <v>334</v>
      </c>
      <c r="M4060" s="29" t="s">
        <v>1234</v>
      </c>
      <c r="N4060" s="29">
        <v>1938</v>
      </c>
      <c r="O4060" s="29" t="s">
        <v>1125</v>
      </c>
      <c r="P4060" s="29"/>
      <c r="Q4060" s="29"/>
      <c r="R4060" s="29"/>
    </row>
    <row r="4061" spans="2:18" s="11" customFormat="1" ht="12.95" customHeight="1" x14ac:dyDescent="0.2">
      <c r="B4061" s="29" t="s">
        <v>902</v>
      </c>
      <c r="C4061" s="30" t="s">
        <v>1231</v>
      </c>
      <c r="D4061" s="30" t="s">
        <v>1113</v>
      </c>
      <c r="E4061" s="29" t="s">
        <v>1534</v>
      </c>
      <c r="F4061" s="29">
        <v>3212</v>
      </c>
      <c r="G4061" s="29" t="s">
        <v>1392</v>
      </c>
      <c r="H4061" s="29" t="s">
        <v>904</v>
      </c>
      <c r="I4061" s="29" t="s">
        <v>936</v>
      </c>
      <c r="J4061" s="29" t="s">
        <v>910</v>
      </c>
      <c r="K4061" s="29" t="s">
        <v>937</v>
      </c>
      <c r="L4061" s="29" t="s">
        <v>1402</v>
      </c>
      <c r="M4061" s="29" t="s">
        <v>1234</v>
      </c>
      <c r="N4061" s="29">
        <v>1938</v>
      </c>
      <c r="O4061" s="29" t="s">
        <v>1125</v>
      </c>
      <c r="P4061" s="29"/>
      <c r="Q4061" s="29"/>
      <c r="R4061" s="29"/>
    </row>
    <row r="4062" spans="2:18" s="11" customFormat="1" ht="12.95" customHeight="1" x14ac:dyDescent="0.2">
      <c r="B4062" s="11" t="s">
        <v>902</v>
      </c>
      <c r="C4062" s="144" t="s">
        <v>1231</v>
      </c>
      <c r="D4062" s="144" t="s">
        <v>1113</v>
      </c>
      <c r="E4062" s="11" t="s">
        <v>1232</v>
      </c>
      <c r="F4062" s="11">
        <v>3204</v>
      </c>
      <c r="G4062" s="11" t="s">
        <v>1233</v>
      </c>
      <c r="H4062" s="11" t="s">
        <v>904</v>
      </c>
      <c r="I4062" s="11" t="s">
        <v>936</v>
      </c>
      <c r="J4062" s="11" t="s">
        <v>910</v>
      </c>
      <c r="K4062" s="11" t="s">
        <v>937</v>
      </c>
      <c r="L4062" s="11" t="s">
        <v>1402</v>
      </c>
      <c r="M4062" s="11" t="s">
        <v>1234</v>
      </c>
      <c r="N4062" s="11">
        <v>1938</v>
      </c>
      <c r="O4062" s="11" t="s">
        <v>1125</v>
      </c>
      <c r="P4062" s="11" t="s">
        <v>2554</v>
      </c>
      <c r="R4062" s="29"/>
    </row>
    <row r="4063" spans="2:18" s="11" customFormat="1" ht="12.95" customHeight="1" x14ac:dyDescent="0.2">
      <c r="B4063" s="11" t="s">
        <v>902</v>
      </c>
      <c r="C4063" s="144" t="s">
        <v>1231</v>
      </c>
      <c r="D4063" s="144" t="s">
        <v>1113</v>
      </c>
      <c r="E4063" s="11" t="s">
        <v>1232</v>
      </c>
      <c r="F4063" s="11">
        <v>3204</v>
      </c>
      <c r="G4063" s="11" t="s">
        <v>1233</v>
      </c>
      <c r="H4063" s="11" t="s">
        <v>904</v>
      </c>
      <c r="I4063" s="11" t="s">
        <v>936</v>
      </c>
      <c r="J4063" s="11" t="s">
        <v>910</v>
      </c>
      <c r="K4063" s="11" t="s">
        <v>937</v>
      </c>
      <c r="L4063" s="11" t="s">
        <v>334</v>
      </c>
      <c r="M4063" s="11" t="s">
        <v>1234</v>
      </c>
      <c r="N4063" s="11">
        <v>1938</v>
      </c>
      <c r="O4063" s="11" t="s">
        <v>1125</v>
      </c>
      <c r="P4063" s="11" t="s">
        <v>2549</v>
      </c>
      <c r="R4063" s="29"/>
    </row>
    <row r="4064" spans="2:18" s="11" customFormat="1" ht="12.95" customHeight="1" x14ac:dyDescent="0.2">
      <c r="B4064" s="11" t="s">
        <v>902</v>
      </c>
      <c r="C4064" s="144" t="s">
        <v>1231</v>
      </c>
      <c r="D4064" s="144" t="s">
        <v>1113</v>
      </c>
      <c r="E4064" s="11" t="s">
        <v>1232</v>
      </c>
      <c r="F4064" s="11">
        <v>3204</v>
      </c>
      <c r="G4064" s="11" t="s">
        <v>1233</v>
      </c>
      <c r="H4064" s="11" t="s">
        <v>904</v>
      </c>
      <c r="I4064" s="11" t="s">
        <v>936</v>
      </c>
      <c r="J4064" s="11" t="s">
        <v>910</v>
      </c>
      <c r="K4064" s="11" t="s">
        <v>937</v>
      </c>
      <c r="L4064" s="11" t="s">
        <v>334</v>
      </c>
      <c r="M4064" s="11" t="s">
        <v>1234</v>
      </c>
      <c r="N4064" s="11">
        <v>1938</v>
      </c>
      <c r="O4064" s="11" t="s">
        <v>1125</v>
      </c>
      <c r="R4064" s="29"/>
    </row>
    <row r="4065" spans="2:18" s="11" customFormat="1" ht="12.95" customHeight="1" x14ac:dyDescent="0.2">
      <c r="B4065" s="11" t="s">
        <v>902</v>
      </c>
      <c r="C4065" s="144" t="s">
        <v>1231</v>
      </c>
      <c r="D4065" s="144" t="s">
        <v>1113</v>
      </c>
      <c r="E4065" s="11" t="s">
        <v>1232</v>
      </c>
      <c r="F4065" s="11">
        <v>3204</v>
      </c>
      <c r="G4065" s="11" t="s">
        <v>1233</v>
      </c>
      <c r="H4065" s="11" t="s">
        <v>904</v>
      </c>
      <c r="I4065" s="11" t="s">
        <v>936</v>
      </c>
      <c r="J4065" s="11" t="s">
        <v>910</v>
      </c>
      <c r="K4065" s="11" t="s">
        <v>937</v>
      </c>
      <c r="L4065" s="11" t="s">
        <v>1402</v>
      </c>
      <c r="M4065" s="11" t="s">
        <v>1234</v>
      </c>
      <c r="N4065" s="11">
        <v>1938</v>
      </c>
      <c r="O4065" s="11" t="s">
        <v>1125</v>
      </c>
      <c r="R4065" s="29"/>
    </row>
    <row r="4066" spans="2:18" s="11" customFormat="1" ht="12.95" customHeight="1" x14ac:dyDescent="0.2">
      <c r="B4066" s="29" t="s">
        <v>902</v>
      </c>
      <c r="C4066" s="30" t="s">
        <v>1231</v>
      </c>
      <c r="D4066" s="30" t="s">
        <v>1113</v>
      </c>
      <c r="E4066" s="29" t="s">
        <v>1534</v>
      </c>
      <c r="F4066" s="29">
        <v>3212</v>
      </c>
      <c r="G4066" s="29" t="s">
        <v>1392</v>
      </c>
      <c r="H4066" s="29" t="s">
        <v>904</v>
      </c>
      <c r="I4066" s="29" t="s">
        <v>936</v>
      </c>
      <c r="J4066" s="29" t="s">
        <v>910</v>
      </c>
      <c r="K4066" s="29" t="s">
        <v>937</v>
      </c>
      <c r="L4066" s="29" t="s">
        <v>1402</v>
      </c>
      <c r="M4066" s="29" t="s">
        <v>1234</v>
      </c>
      <c r="N4066" s="29">
        <v>1938</v>
      </c>
      <c r="O4066" s="29" t="s">
        <v>1125</v>
      </c>
      <c r="P4066" s="29" t="s">
        <v>2571</v>
      </c>
      <c r="R4066" s="29"/>
    </row>
    <row r="4067" spans="2:18" s="11" customFormat="1" ht="12.95" customHeight="1" x14ac:dyDescent="0.2">
      <c r="B4067" s="29" t="s">
        <v>902</v>
      </c>
      <c r="C4067" s="30" t="s">
        <v>1231</v>
      </c>
      <c r="D4067" s="30" t="s">
        <v>1113</v>
      </c>
      <c r="E4067" s="29" t="s">
        <v>1534</v>
      </c>
      <c r="F4067" s="29">
        <v>3212</v>
      </c>
      <c r="G4067" s="29" t="s">
        <v>1392</v>
      </c>
      <c r="H4067" s="29" t="s">
        <v>904</v>
      </c>
      <c r="I4067" s="29" t="s">
        <v>936</v>
      </c>
      <c r="J4067" s="29" t="s">
        <v>910</v>
      </c>
      <c r="K4067" s="29" t="s">
        <v>937</v>
      </c>
      <c r="L4067" s="29" t="s">
        <v>1402</v>
      </c>
      <c r="M4067" s="29" t="s">
        <v>1234</v>
      </c>
      <c r="N4067" s="29">
        <v>1938</v>
      </c>
      <c r="O4067" s="29" t="s">
        <v>1125</v>
      </c>
      <c r="P4067" s="29" t="s">
        <v>2571</v>
      </c>
      <c r="R4067" s="29"/>
    </row>
    <row r="4068" spans="2:18" s="11" customFormat="1" ht="12.95" customHeight="1" x14ac:dyDescent="0.2">
      <c r="B4068" s="29" t="s">
        <v>902</v>
      </c>
      <c r="C4068" s="30" t="s">
        <v>1231</v>
      </c>
      <c r="D4068" s="30" t="s">
        <v>1113</v>
      </c>
      <c r="E4068" s="29" t="s">
        <v>1534</v>
      </c>
      <c r="F4068" s="29">
        <v>3212</v>
      </c>
      <c r="G4068" s="29" t="s">
        <v>1392</v>
      </c>
      <c r="H4068" s="29" t="s">
        <v>904</v>
      </c>
      <c r="I4068" s="29" t="s">
        <v>936</v>
      </c>
      <c r="J4068" s="29" t="s">
        <v>910</v>
      </c>
      <c r="K4068" s="29" t="s">
        <v>937</v>
      </c>
      <c r="L4068" s="29" t="s">
        <v>1402</v>
      </c>
      <c r="M4068" s="29" t="s">
        <v>1234</v>
      </c>
      <c r="N4068" s="29">
        <v>1938</v>
      </c>
      <c r="O4068" s="29" t="s">
        <v>1125</v>
      </c>
      <c r="P4068" s="29" t="s">
        <v>2636</v>
      </c>
      <c r="Q4068" s="29"/>
      <c r="R4068" s="29"/>
    </row>
    <row r="4069" spans="2:18" s="11" customFormat="1" ht="12.95" customHeight="1" x14ac:dyDescent="0.2">
      <c r="B4069" s="29" t="s">
        <v>902</v>
      </c>
      <c r="C4069" s="30" t="s">
        <v>1231</v>
      </c>
      <c r="D4069" s="30" t="s">
        <v>1113</v>
      </c>
      <c r="E4069" s="29" t="s">
        <v>1534</v>
      </c>
      <c r="F4069" s="29">
        <v>3212</v>
      </c>
      <c r="G4069" s="29" t="s">
        <v>1392</v>
      </c>
      <c r="H4069" s="29" t="s">
        <v>904</v>
      </c>
      <c r="I4069" s="29" t="s">
        <v>936</v>
      </c>
      <c r="J4069" s="29" t="s">
        <v>910</v>
      </c>
      <c r="K4069" s="29" t="s">
        <v>937</v>
      </c>
      <c r="L4069" s="29" t="s">
        <v>334</v>
      </c>
      <c r="M4069" s="29" t="s">
        <v>1234</v>
      </c>
      <c r="N4069" s="29">
        <v>1938</v>
      </c>
      <c r="O4069" s="29" t="s">
        <v>501</v>
      </c>
      <c r="P4069" s="155" t="s">
        <v>531</v>
      </c>
      <c r="Q4069" s="29"/>
      <c r="R4069" s="29"/>
    </row>
    <row r="4070" spans="2:18" s="11" customFormat="1" ht="12.95" customHeight="1" x14ac:dyDescent="0.2">
      <c r="B4070" s="29" t="s">
        <v>902</v>
      </c>
      <c r="C4070" s="30" t="s">
        <v>1231</v>
      </c>
      <c r="D4070" s="30" t="s">
        <v>1113</v>
      </c>
      <c r="E4070" s="29" t="s">
        <v>1534</v>
      </c>
      <c r="F4070" s="29">
        <v>3212</v>
      </c>
      <c r="G4070" s="29" t="s">
        <v>1392</v>
      </c>
      <c r="H4070" s="29" t="s">
        <v>904</v>
      </c>
      <c r="I4070" s="29" t="s">
        <v>936</v>
      </c>
      <c r="J4070" s="29" t="s">
        <v>910</v>
      </c>
      <c r="K4070" s="29" t="s">
        <v>937</v>
      </c>
      <c r="L4070" s="29" t="s">
        <v>334</v>
      </c>
      <c r="M4070" s="29" t="s">
        <v>1234</v>
      </c>
      <c r="N4070" s="29">
        <v>1938</v>
      </c>
      <c r="O4070" s="29" t="s">
        <v>501</v>
      </c>
      <c r="P4070" s="155" t="s">
        <v>531</v>
      </c>
      <c r="Q4070" s="29"/>
      <c r="R4070" s="29"/>
    </row>
    <row r="4071" spans="2:18" s="11" customFormat="1" ht="12.95" customHeight="1" x14ac:dyDescent="0.2">
      <c r="B4071" s="29" t="s">
        <v>902</v>
      </c>
      <c r="C4071" s="30" t="s">
        <v>1231</v>
      </c>
      <c r="D4071" s="30" t="s">
        <v>1113</v>
      </c>
      <c r="E4071" s="29" t="s">
        <v>1534</v>
      </c>
      <c r="F4071" s="29">
        <v>3212</v>
      </c>
      <c r="G4071" s="29" t="s">
        <v>1392</v>
      </c>
      <c r="H4071" s="29" t="s">
        <v>904</v>
      </c>
      <c r="I4071" s="29" t="s">
        <v>936</v>
      </c>
      <c r="J4071" s="29" t="s">
        <v>910</v>
      </c>
      <c r="K4071" s="29" t="s">
        <v>937</v>
      </c>
      <c r="L4071" s="29" t="s">
        <v>1402</v>
      </c>
      <c r="M4071" s="29" t="s">
        <v>1234</v>
      </c>
      <c r="N4071" s="29">
        <v>1938</v>
      </c>
      <c r="O4071" s="29" t="s">
        <v>1890</v>
      </c>
      <c r="P4071" s="11" t="s">
        <v>2868</v>
      </c>
      <c r="Q4071" s="29"/>
      <c r="R4071" s="29"/>
    </row>
    <row r="4072" spans="2:18" s="11" customFormat="1" ht="12" customHeight="1" x14ac:dyDescent="0.2">
      <c r="B4072" s="29" t="s">
        <v>902</v>
      </c>
      <c r="C4072" s="30" t="s">
        <v>335</v>
      </c>
      <c r="D4072" s="30" t="s">
        <v>964</v>
      </c>
      <c r="E4072" s="29" t="s">
        <v>336</v>
      </c>
      <c r="F4072" s="29">
        <v>1240</v>
      </c>
      <c r="G4072" s="29" t="s">
        <v>1395</v>
      </c>
      <c r="H4072" s="29" t="s">
        <v>904</v>
      </c>
      <c r="I4072" s="29" t="s">
        <v>905</v>
      </c>
      <c r="J4072" s="29" t="s">
        <v>921</v>
      </c>
      <c r="K4072" s="29" t="s">
        <v>907</v>
      </c>
      <c r="L4072" s="29" t="s">
        <v>1694</v>
      </c>
      <c r="M4072" s="29" t="s">
        <v>337</v>
      </c>
      <c r="N4072" s="29">
        <v>1970</v>
      </c>
      <c r="O4072" s="29" t="s">
        <v>338</v>
      </c>
      <c r="P4072" s="29"/>
      <c r="Q4072" s="29"/>
      <c r="R4072" s="29"/>
    </row>
    <row r="4073" spans="2:18" s="11" customFormat="1" ht="12.95" customHeight="1" x14ac:dyDescent="0.2">
      <c r="B4073" s="29" t="s">
        <v>902</v>
      </c>
      <c r="C4073" s="30" t="s">
        <v>335</v>
      </c>
      <c r="D4073" s="30" t="s">
        <v>964</v>
      </c>
      <c r="E4073" s="29" t="s">
        <v>336</v>
      </c>
      <c r="F4073" s="29">
        <v>1240</v>
      </c>
      <c r="G4073" s="29" t="s">
        <v>1395</v>
      </c>
      <c r="H4073" s="29" t="s">
        <v>904</v>
      </c>
      <c r="I4073" s="29" t="s">
        <v>905</v>
      </c>
      <c r="J4073" s="29" t="s">
        <v>921</v>
      </c>
      <c r="K4073" s="29" t="s">
        <v>907</v>
      </c>
      <c r="L4073" s="29" t="s">
        <v>1694</v>
      </c>
      <c r="M4073" s="29" t="s">
        <v>337</v>
      </c>
      <c r="N4073" s="29">
        <v>1970</v>
      </c>
      <c r="O4073" s="29" t="s">
        <v>338</v>
      </c>
      <c r="P4073" s="29"/>
      <c r="Q4073" s="29"/>
      <c r="R4073" s="29"/>
    </row>
    <row r="4074" spans="2:18" s="11" customFormat="1" ht="12.95" customHeight="1" x14ac:dyDescent="0.2">
      <c r="B4074" s="29" t="s">
        <v>902</v>
      </c>
      <c r="C4074" s="30" t="s">
        <v>335</v>
      </c>
      <c r="D4074" s="30" t="s">
        <v>964</v>
      </c>
      <c r="E4074" s="29" t="s">
        <v>336</v>
      </c>
      <c r="F4074" s="29">
        <v>1240</v>
      </c>
      <c r="G4074" s="29" t="s">
        <v>1395</v>
      </c>
      <c r="H4074" s="29" t="s">
        <v>904</v>
      </c>
      <c r="I4074" s="29" t="s">
        <v>905</v>
      </c>
      <c r="J4074" s="29" t="s">
        <v>921</v>
      </c>
      <c r="K4074" s="29" t="s">
        <v>907</v>
      </c>
      <c r="L4074" s="29" t="s">
        <v>1694</v>
      </c>
      <c r="M4074" s="29" t="s">
        <v>337</v>
      </c>
      <c r="N4074" s="29">
        <v>1970</v>
      </c>
      <c r="O4074" s="29" t="s">
        <v>338</v>
      </c>
      <c r="P4074" s="29"/>
      <c r="Q4074" s="29"/>
      <c r="R4074" s="29"/>
    </row>
    <row r="4075" spans="2:18" s="11" customFormat="1" ht="12.95" customHeight="1" x14ac:dyDescent="0.2">
      <c r="B4075" s="29" t="s">
        <v>902</v>
      </c>
      <c r="C4075" s="30" t="s">
        <v>335</v>
      </c>
      <c r="D4075" s="30" t="s">
        <v>964</v>
      </c>
      <c r="E4075" s="29" t="s">
        <v>336</v>
      </c>
      <c r="F4075" s="29">
        <v>1240</v>
      </c>
      <c r="G4075" s="29" t="s">
        <v>1395</v>
      </c>
      <c r="H4075" s="29" t="s">
        <v>904</v>
      </c>
      <c r="I4075" s="29" t="s">
        <v>905</v>
      </c>
      <c r="J4075" s="29" t="s">
        <v>921</v>
      </c>
      <c r="K4075" s="29" t="s">
        <v>907</v>
      </c>
      <c r="L4075" s="29" t="s">
        <v>1694</v>
      </c>
      <c r="M4075" s="29" t="s">
        <v>337</v>
      </c>
      <c r="N4075" s="29">
        <v>1970</v>
      </c>
      <c r="O4075" s="29" t="s">
        <v>338</v>
      </c>
      <c r="P4075" s="29"/>
      <c r="Q4075" s="29"/>
      <c r="R4075" s="29"/>
    </row>
    <row r="4076" spans="2:18" s="11" customFormat="1" ht="12.95" customHeight="1" x14ac:dyDescent="0.2">
      <c r="B4076" s="11" t="s">
        <v>902</v>
      </c>
      <c r="C4076" s="144" t="s">
        <v>335</v>
      </c>
      <c r="D4076" s="144" t="s">
        <v>964</v>
      </c>
      <c r="E4076" s="11" t="s">
        <v>336</v>
      </c>
      <c r="F4076" s="11">
        <v>1240</v>
      </c>
      <c r="G4076" s="11" t="s">
        <v>1395</v>
      </c>
      <c r="H4076" s="11" t="s">
        <v>904</v>
      </c>
      <c r="I4076" s="11" t="s">
        <v>905</v>
      </c>
      <c r="J4076" s="11" t="s">
        <v>921</v>
      </c>
      <c r="K4076" s="11" t="s">
        <v>907</v>
      </c>
      <c r="L4076" s="11" t="s">
        <v>1694</v>
      </c>
      <c r="M4076" s="11" t="s">
        <v>337</v>
      </c>
      <c r="N4076" s="11">
        <v>1970</v>
      </c>
      <c r="O4076" s="11" t="s">
        <v>338</v>
      </c>
      <c r="R4076" s="29"/>
    </row>
    <row r="4077" spans="2:18" s="11" customFormat="1" ht="14.1" customHeight="1" x14ac:dyDescent="0.2">
      <c r="B4077" s="11" t="s">
        <v>902</v>
      </c>
      <c r="C4077" s="144" t="s">
        <v>335</v>
      </c>
      <c r="D4077" s="144" t="s">
        <v>964</v>
      </c>
      <c r="E4077" s="11" t="s">
        <v>336</v>
      </c>
      <c r="F4077" s="11">
        <v>1240</v>
      </c>
      <c r="G4077" s="11" t="s">
        <v>1395</v>
      </c>
      <c r="H4077" s="11" t="s">
        <v>904</v>
      </c>
      <c r="I4077" s="11" t="s">
        <v>905</v>
      </c>
      <c r="J4077" s="11" t="s">
        <v>921</v>
      </c>
      <c r="K4077" s="11" t="s">
        <v>907</v>
      </c>
      <c r="L4077" s="11" t="s">
        <v>1694</v>
      </c>
      <c r="M4077" s="11" t="s">
        <v>337</v>
      </c>
      <c r="N4077" s="11">
        <v>1970</v>
      </c>
      <c r="O4077" s="11" t="s">
        <v>338</v>
      </c>
      <c r="R4077" s="29"/>
    </row>
    <row r="4078" spans="2:18" s="11" customFormat="1" ht="12.95" customHeight="1" x14ac:dyDescent="0.2">
      <c r="B4078" s="29" t="s">
        <v>902</v>
      </c>
      <c r="C4078" s="30" t="s">
        <v>578</v>
      </c>
      <c r="D4078" s="30" t="s">
        <v>427</v>
      </c>
      <c r="E4078" s="29" t="s">
        <v>579</v>
      </c>
      <c r="F4078" s="29">
        <v>6000</v>
      </c>
      <c r="G4078" s="29" t="s">
        <v>982</v>
      </c>
      <c r="H4078" s="29" t="s">
        <v>904</v>
      </c>
      <c r="I4078" s="29" t="s">
        <v>905</v>
      </c>
      <c r="J4078" s="29" t="s">
        <v>942</v>
      </c>
      <c r="K4078" s="29" t="s">
        <v>907</v>
      </c>
      <c r="L4078" s="29" t="s">
        <v>580</v>
      </c>
      <c r="M4078" s="29" t="s">
        <v>425</v>
      </c>
      <c r="N4078" s="29">
        <v>1974</v>
      </c>
      <c r="O4078" s="29"/>
      <c r="P4078" s="29"/>
      <c r="Q4078" s="29"/>
      <c r="R4078" s="29"/>
    </row>
    <row r="4079" spans="2:18" s="11" customFormat="1" ht="12.95" customHeight="1" x14ac:dyDescent="0.2">
      <c r="B4079" s="29" t="s">
        <v>902</v>
      </c>
      <c r="C4079" s="30" t="s">
        <v>578</v>
      </c>
      <c r="D4079" s="30" t="s">
        <v>427</v>
      </c>
      <c r="E4079" s="29" t="s">
        <v>579</v>
      </c>
      <c r="F4079" s="29">
        <v>6000</v>
      </c>
      <c r="G4079" s="29" t="s">
        <v>982</v>
      </c>
      <c r="H4079" s="29" t="s">
        <v>904</v>
      </c>
      <c r="I4079" s="29" t="s">
        <v>905</v>
      </c>
      <c r="J4079" s="29" t="s">
        <v>942</v>
      </c>
      <c r="K4079" s="29" t="s">
        <v>907</v>
      </c>
      <c r="L4079" s="29" t="s">
        <v>580</v>
      </c>
      <c r="M4079" s="29" t="s">
        <v>425</v>
      </c>
      <c r="N4079" s="29">
        <v>1974</v>
      </c>
      <c r="O4079" s="29"/>
      <c r="P4079" s="29"/>
      <c r="Q4079" s="29"/>
      <c r="R4079" s="29"/>
    </row>
    <row r="4080" spans="2:18" s="11" customFormat="1" ht="12.95" customHeight="1" x14ac:dyDescent="0.2">
      <c r="B4080" s="29" t="s">
        <v>902</v>
      </c>
      <c r="C4080" s="30" t="s">
        <v>586</v>
      </c>
      <c r="D4080" s="30" t="s">
        <v>587</v>
      </c>
      <c r="E4080" s="29" t="s">
        <v>588</v>
      </c>
      <c r="F4080" s="29">
        <v>6000</v>
      </c>
      <c r="G4080" s="29" t="s">
        <v>982</v>
      </c>
      <c r="H4080" s="29" t="s">
        <v>904</v>
      </c>
      <c r="I4080" s="29" t="s">
        <v>936</v>
      </c>
      <c r="J4080" s="29" t="s">
        <v>942</v>
      </c>
      <c r="K4080" s="29" t="s">
        <v>937</v>
      </c>
      <c r="L4080" s="29" t="s">
        <v>1002</v>
      </c>
      <c r="M4080" s="29" t="s">
        <v>589</v>
      </c>
      <c r="N4080" s="29">
        <v>1982</v>
      </c>
      <c r="O4080" s="29" t="s">
        <v>979</v>
      </c>
      <c r="P4080" s="29"/>
      <c r="Q4080" s="29"/>
      <c r="R4080" s="29"/>
    </row>
    <row r="4081" spans="2:18" s="11" customFormat="1" ht="12.95" customHeight="1" x14ac:dyDescent="0.2">
      <c r="B4081" s="29" t="s">
        <v>902</v>
      </c>
      <c r="C4081" s="30" t="s">
        <v>586</v>
      </c>
      <c r="D4081" s="30" t="s">
        <v>587</v>
      </c>
      <c r="E4081" s="29" t="s">
        <v>588</v>
      </c>
      <c r="F4081" s="29">
        <v>6000</v>
      </c>
      <c r="G4081" s="29" t="s">
        <v>982</v>
      </c>
      <c r="H4081" s="29" t="s">
        <v>904</v>
      </c>
      <c r="I4081" s="29" t="s">
        <v>936</v>
      </c>
      <c r="J4081" s="29" t="s">
        <v>942</v>
      </c>
      <c r="K4081" s="29" t="s">
        <v>937</v>
      </c>
      <c r="L4081" s="29" t="s">
        <v>1002</v>
      </c>
      <c r="M4081" s="29" t="s">
        <v>589</v>
      </c>
      <c r="N4081" s="29">
        <v>1982</v>
      </c>
      <c r="O4081" s="29" t="s">
        <v>979</v>
      </c>
      <c r="P4081" s="29"/>
      <c r="Q4081" s="29"/>
      <c r="R4081" s="29"/>
    </row>
    <row r="4082" spans="2:18" s="11" customFormat="1" ht="12.95" customHeight="1" x14ac:dyDescent="0.2">
      <c r="B4082" s="29" t="s">
        <v>981</v>
      </c>
      <c r="C4082" s="30" t="s">
        <v>1235</v>
      </c>
      <c r="D4082" s="30" t="s">
        <v>1330</v>
      </c>
      <c r="E4082" s="29" t="s">
        <v>1237</v>
      </c>
      <c r="F4082" s="29">
        <v>2000</v>
      </c>
      <c r="G4082" s="29" t="s">
        <v>915</v>
      </c>
      <c r="H4082" s="29" t="s">
        <v>904</v>
      </c>
      <c r="I4082" s="29" t="s">
        <v>905</v>
      </c>
      <c r="J4082" s="29" t="s">
        <v>912</v>
      </c>
      <c r="K4082" s="29" t="s">
        <v>907</v>
      </c>
      <c r="L4082" s="29" t="s">
        <v>1153</v>
      </c>
      <c r="M4082" s="29">
        <v>1200</v>
      </c>
      <c r="N4082" s="29">
        <v>1961</v>
      </c>
      <c r="O4082" s="29" t="s">
        <v>908</v>
      </c>
      <c r="P4082" s="29" t="s">
        <v>2431</v>
      </c>
      <c r="Q4082" s="29"/>
      <c r="R4082" s="29"/>
    </row>
    <row r="4083" spans="2:18" s="11" customFormat="1" ht="12.95" customHeight="1" x14ac:dyDescent="0.2">
      <c r="B4083" s="11" t="s">
        <v>981</v>
      </c>
      <c r="C4083" s="144" t="s">
        <v>1235</v>
      </c>
      <c r="D4083" s="144" t="s">
        <v>1330</v>
      </c>
      <c r="E4083" s="11" t="s">
        <v>1237</v>
      </c>
      <c r="F4083" s="11">
        <v>2000</v>
      </c>
      <c r="G4083" s="11" t="s">
        <v>915</v>
      </c>
      <c r="H4083" s="11" t="s">
        <v>904</v>
      </c>
      <c r="I4083" s="11" t="s">
        <v>905</v>
      </c>
      <c r="J4083" s="11" t="s">
        <v>912</v>
      </c>
      <c r="K4083" s="11" t="s">
        <v>907</v>
      </c>
      <c r="L4083" s="11" t="s">
        <v>1153</v>
      </c>
      <c r="M4083" s="11">
        <v>1200</v>
      </c>
      <c r="N4083" s="11">
        <v>1961</v>
      </c>
      <c r="O4083" s="11" t="s">
        <v>908</v>
      </c>
      <c r="R4083" s="29"/>
    </row>
    <row r="4084" spans="2:18" s="11" customFormat="1" ht="12.95" customHeight="1" x14ac:dyDescent="0.2">
      <c r="B4084" s="29" t="s">
        <v>902</v>
      </c>
      <c r="C4084" s="30" t="s">
        <v>1235</v>
      </c>
      <c r="D4084" s="30" t="s">
        <v>1236</v>
      </c>
      <c r="E4084" s="29" t="s">
        <v>1237</v>
      </c>
      <c r="F4084" s="29">
        <v>2000</v>
      </c>
      <c r="G4084" s="29" t="s">
        <v>915</v>
      </c>
      <c r="H4084" s="29" t="s">
        <v>904</v>
      </c>
      <c r="I4084" s="29" t="s">
        <v>905</v>
      </c>
      <c r="J4084" s="29" t="s">
        <v>921</v>
      </c>
      <c r="K4084" s="29" t="s">
        <v>907</v>
      </c>
      <c r="L4084" s="29" t="s">
        <v>1153</v>
      </c>
      <c r="M4084" s="29">
        <v>1200</v>
      </c>
      <c r="N4084" s="29">
        <v>1961</v>
      </c>
      <c r="O4084" s="29" t="s">
        <v>908</v>
      </c>
      <c r="P4084" s="29" t="s">
        <v>2431</v>
      </c>
      <c r="Q4084" s="29"/>
      <c r="R4084" s="29"/>
    </row>
    <row r="4085" spans="2:18" s="11" customFormat="1" ht="12.95" customHeight="1" x14ac:dyDescent="0.2">
      <c r="B4085" s="11" t="s">
        <v>902</v>
      </c>
      <c r="C4085" s="144" t="s">
        <v>1235</v>
      </c>
      <c r="D4085" s="144" t="s">
        <v>1236</v>
      </c>
      <c r="E4085" s="11" t="s">
        <v>1237</v>
      </c>
      <c r="F4085" s="11">
        <v>2000</v>
      </c>
      <c r="G4085" s="11" t="s">
        <v>915</v>
      </c>
      <c r="H4085" s="11" t="s">
        <v>904</v>
      </c>
      <c r="I4085" s="11" t="s">
        <v>905</v>
      </c>
      <c r="J4085" s="11" t="s">
        <v>921</v>
      </c>
      <c r="K4085" s="11" t="s">
        <v>907</v>
      </c>
      <c r="L4085" s="11" t="s">
        <v>1153</v>
      </c>
      <c r="M4085" s="11">
        <v>1200</v>
      </c>
      <c r="N4085" s="11">
        <v>1961</v>
      </c>
      <c r="O4085" s="11" t="s">
        <v>908</v>
      </c>
      <c r="R4085" s="29"/>
    </row>
    <row r="4086" spans="2:18" s="11" customFormat="1" ht="12.95" customHeight="1" x14ac:dyDescent="0.2">
      <c r="B4086" s="11" t="s">
        <v>902</v>
      </c>
      <c r="C4086" s="144" t="s">
        <v>1235</v>
      </c>
      <c r="D4086" s="144" t="s">
        <v>1236</v>
      </c>
      <c r="E4086" s="11" t="s">
        <v>1237</v>
      </c>
      <c r="F4086" s="11">
        <v>2000</v>
      </c>
      <c r="G4086" s="11" t="s">
        <v>915</v>
      </c>
      <c r="H4086" s="11" t="s">
        <v>904</v>
      </c>
      <c r="I4086" s="11" t="s">
        <v>905</v>
      </c>
      <c r="J4086" s="11" t="s">
        <v>921</v>
      </c>
      <c r="K4086" s="11" t="s">
        <v>907</v>
      </c>
      <c r="L4086" s="11" t="s">
        <v>1153</v>
      </c>
      <c r="M4086" s="11">
        <v>1200</v>
      </c>
      <c r="N4086" s="11">
        <v>1961</v>
      </c>
      <c r="O4086" s="11" t="s">
        <v>908</v>
      </c>
      <c r="R4086" s="29"/>
    </row>
    <row r="4087" spans="2:18" s="11" customFormat="1" ht="12.95" customHeight="1" x14ac:dyDescent="0.2">
      <c r="B4087" s="11" t="s">
        <v>902</v>
      </c>
      <c r="C4087" s="144" t="s">
        <v>1235</v>
      </c>
      <c r="D4087" s="144" t="s">
        <v>1236</v>
      </c>
      <c r="E4087" s="11" t="s">
        <v>1237</v>
      </c>
      <c r="F4087" s="11">
        <v>2000</v>
      </c>
      <c r="G4087" s="11" t="s">
        <v>915</v>
      </c>
      <c r="H4087" s="11" t="s">
        <v>904</v>
      </c>
      <c r="I4087" s="11" t="s">
        <v>905</v>
      </c>
      <c r="J4087" s="11" t="s">
        <v>921</v>
      </c>
      <c r="K4087" s="11" t="s">
        <v>907</v>
      </c>
      <c r="L4087" s="11" t="s">
        <v>1153</v>
      </c>
      <c r="M4087" s="11">
        <v>1200</v>
      </c>
      <c r="N4087" s="11">
        <v>1961</v>
      </c>
      <c r="O4087" s="11" t="s">
        <v>908</v>
      </c>
      <c r="P4087" s="11">
        <v>1</v>
      </c>
      <c r="R4087" s="29"/>
    </row>
    <row r="4088" spans="2:18" s="11" customFormat="1" ht="12.95" customHeight="1" x14ac:dyDescent="0.2">
      <c r="B4088" s="11" t="s">
        <v>902</v>
      </c>
      <c r="C4088" s="144" t="s">
        <v>1235</v>
      </c>
      <c r="D4088" s="144" t="s">
        <v>1236</v>
      </c>
      <c r="E4088" s="11" t="s">
        <v>1237</v>
      </c>
      <c r="F4088" s="11">
        <v>2000</v>
      </c>
      <c r="G4088" s="11" t="s">
        <v>915</v>
      </c>
      <c r="H4088" s="11" t="s">
        <v>904</v>
      </c>
      <c r="I4088" s="11" t="s">
        <v>905</v>
      </c>
      <c r="J4088" s="11" t="s">
        <v>921</v>
      </c>
      <c r="K4088" s="11" t="s">
        <v>907</v>
      </c>
      <c r="L4088" s="11" t="s">
        <v>1153</v>
      </c>
      <c r="M4088" s="11">
        <v>1200</v>
      </c>
      <c r="N4088" s="11">
        <v>1961</v>
      </c>
      <c r="O4088" s="11" t="s">
        <v>908</v>
      </c>
      <c r="R4088" s="29"/>
    </row>
    <row r="4089" spans="2:18" s="11" customFormat="1" ht="12.95" customHeight="1" x14ac:dyDescent="0.2">
      <c r="B4089" s="29" t="s">
        <v>902</v>
      </c>
      <c r="C4089" s="30" t="s">
        <v>1540</v>
      </c>
      <c r="D4089" s="30" t="s">
        <v>1541</v>
      </c>
      <c r="E4089" s="29" t="s">
        <v>1542</v>
      </c>
      <c r="F4089" s="29">
        <v>9244</v>
      </c>
      <c r="G4089" s="29" t="s">
        <v>1543</v>
      </c>
      <c r="H4089" s="29" t="s">
        <v>904</v>
      </c>
      <c r="I4089" s="29" t="s">
        <v>905</v>
      </c>
      <c r="J4089" s="29" t="s">
        <v>910</v>
      </c>
      <c r="K4089" s="29" t="s">
        <v>907</v>
      </c>
      <c r="L4089" s="29" t="s">
        <v>1105</v>
      </c>
      <c r="M4089" s="29" t="s">
        <v>1544</v>
      </c>
      <c r="N4089" s="29">
        <v>1938</v>
      </c>
      <c r="O4089" s="29" t="s">
        <v>1545</v>
      </c>
      <c r="P4089" s="29"/>
      <c r="Q4089" s="29"/>
      <c r="R4089" s="29"/>
    </row>
    <row r="4090" spans="2:18" s="11" customFormat="1" ht="12.95" customHeight="1" x14ac:dyDescent="0.2">
      <c r="B4090" s="29" t="s">
        <v>902</v>
      </c>
      <c r="C4090" s="30" t="s">
        <v>1540</v>
      </c>
      <c r="D4090" s="30" t="s">
        <v>1734</v>
      </c>
      <c r="E4090" s="29" t="s">
        <v>1542</v>
      </c>
      <c r="F4090" s="29">
        <v>9244</v>
      </c>
      <c r="G4090" s="11" t="s">
        <v>1548</v>
      </c>
      <c r="H4090" s="29" t="s">
        <v>904</v>
      </c>
      <c r="I4090" s="29" t="s">
        <v>936</v>
      </c>
      <c r="J4090" s="29" t="s">
        <v>912</v>
      </c>
      <c r="K4090" s="29" t="s">
        <v>937</v>
      </c>
      <c r="L4090" s="29" t="s">
        <v>1807</v>
      </c>
      <c r="M4090" s="29">
        <v>125</v>
      </c>
      <c r="N4090" s="29">
        <v>1953</v>
      </c>
      <c r="O4090" s="11" t="s">
        <v>1550</v>
      </c>
      <c r="P4090" s="29"/>
      <c r="Q4090" s="29"/>
      <c r="R4090" s="29"/>
    </row>
    <row r="4091" spans="2:18" s="11" customFormat="1" ht="14.1" customHeight="1" x14ac:dyDescent="0.2">
      <c r="B4091" s="29" t="s">
        <v>902</v>
      </c>
      <c r="C4091" s="30" t="s">
        <v>1540</v>
      </c>
      <c r="D4091" s="30" t="s">
        <v>1130</v>
      </c>
      <c r="E4091" s="29" t="s">
        <v>1542</v>
      </c>
      <c r="F4091" s="29">
        <v>9244</v>
      </c>
      <c r="G4091" s="11" t="s">
        <v>1548</v>
      </c>
      <c r="H4091" s="29" t="s">
        <v>904</v>
      </c>
      <c r="I4091" s="29" t="s">
        <v>936</v>
      </c>
      <c r="J4091" s="29" t="s">
        <v>910</v>
      </c>
      <c r="K4091" s="29" t="s">
        <v>937</v>
      </c>
      <c r="L4091" s="29" t="s">
        <v>1138</v>
      </c>
      <c r="M4091" s="29" t="s">
        <v>1808</v>
      </c>
      <c r="N4091" s="29">
        <v>1936</v>
      </c>
      <c r="O4091" s="11" t="s">
        <v>1550</v>
      </c>
      <c r="P4091" s="29" t="s">
        <v>2431</v>
      </c>
      <c r="Q4091" s="29"/>
      <c r="R4091" s="29"/>
    </row>
    <row r="4092" spans="2:18" s="11" customFormat="1" ht="12.95" customHeight="1" x14ac:dyDescent="0.2">
      <c r="B4092" s="11" t="s">
        <v>902</v>
      </c>
      <c r="C4092" s="144" t="s">
        <v>1540</v>
      </c>
      <c r="D4092" s="144" t="s">
        <v>1701</v>
      </c>
      <c r="E4092" s="29" t="s">
        <v>1542</v>
      </c>
      <c r="F4092" s="29">
        <v>9244</v>
      </c>
      <c r="G4092" s="11" t="s">
        <v>1548</v>
      </c>
      <c r="H4092" s="29" t="s">
        <v>904</v>
      </c>
      <c r="I4092" s="11" t="s">
        <v>905</v>
      </c>
      <c r="J4092" s="11" t="s">
        <v>910</v>
      </c>
      <c r="K4092" s="11" t="s">
        <v>907</v>
      </c>
      <c r="L4092" s="11" t="s">
        <v>1105</v>
      </c>
      <c r="M4092" s="11" t="s">
        <v>1544</v>
      </c>
      <c r="N4092" s="11">
        <v>1938</v>
      </c>
      <c r="O4092" s="11" t="s">
        <v>1550</v>
      </c>
      <c r="P4092" s="29"/>
      <c r="Q4092" s="29"/>
      <c r="R4092" s="29"/>
    </row>
    <row r="4093" spans="2:18" s="11" customFormat="1" ht="12.95" customHeight="1" x14ac:dyDescent="0.2">
      <c r="B4093" s="29" t="s">
        <v>902</v>
      </c>
      <c r="C4093" s="30" t="s">
        <v>1540</v>
      </c>
      <c r="D4093" s="30" t="s">
        <v>1734</v>
      </c>
      <c r="E4093" s="29" t="s">
        <v>1542</v>
      </c>
      <c r="F4093" s="29">
        <v>9244</v>
      </c>
      <c r="G4093" s="11" t="s">
        <v>1548</v>
      </c>
      <c r="H4093" s="29" t="s">
        <v>904</v>
      </c>
      <c r="I4093" s="29" t="s">
        <v>936</v>
      </c>
      <c r="J4093" s="29" t="s">
        <v>912</v>
      </c>
      <c r="K4093" s="29" t="s">
        <v>937</v>
      </c>
      <c r="L4093" s="29" t="s">
        <v>1807</v>
      </c>
      <c r="M4093" s="29">
        <v>125</v>
      </c>
      <c r="N4093" s="29">
        <v>1954</v>
      </c>
      <c r="O4093" s="11" t="s">
        <v>1550</v>
      </c>
      <c r="P4093" s="29"/>
      <c r="Q4093" s="29"/>
      <c r="R4093" s="29"/>
    </row>
    <row r="4094" spans="2:18" s="11" customFormat="1" ht="14.1" customHeight="1" x14ac:dyDescent="0.2">
      <c r="B4094" s="29" t="s">
        <v>902</v>
      </c>
      <c r="C4094" s="30" t="s">
        <v>1540</v>
      </c>
      <c r="D4094" s="30" t="s">
        <v>1130</v>
      </c>
      <c r="E4094" s="29" t="s">
        <v>1542</v>
      </c>
      <c r="F4094" s="29">
        <v>9244</v>
      </c>
      <c r="G4094" s="11" t="s">
        <v>1548</v>
      </c>
      <c r="H4094" s="29" t="s">
        <v>904</v>
      </c>
      <c r="I4094" s="29" t="s">
        <v>936</v>
      </c>
      <c r="J4094" s="29" t="s">
        <v>910</v>
      </c>
      <c r="K4094" s="29" t="s">
        <v>937</v>
      </c>
      <c r="L4094" s="29" t="s">
        <v>1138</v>
      </c>
      <c r="M4094" s="29" t="s">
        <v>1808</v>
      </c>
      <c r="N4094" s="29">
        <v>1936</v>
      </c>
      <c r="O4094" s="11" t="s">
        <v>1550</v>
      </c>
      <c r="P4094" s="29"/>
      <c r="Q4094" s="29"/>
      <c r="R4094" s="29"/>
    </row>
    <row r="4095" spans="2:18" s="11" customFormat="1" ht="12.95" customHeight="1" x14ac:dyDescent="0.2">
      <c r="B4095" s="11" t="s">
        <v>902</v>
      </c>
      <c r="C4095" s="144" t="s">
        <v>1540</v>
      </c>
      <c r="D4095" s="144" t="s">
        <v>1148</v>
      </c>
      <c r="E4095" s="11" t="s">
        <v>468</v>
      </c>
      <c r="F4095" s="11">
        <v>9244</v>
      </c>
      <c r="G4095" s="11" t="s">
        <v>1548</v>
      </c>
      <c r="H4095" s="11" t="s">
        <v>904</v>
      </c>
      <c r="I4095" s="11" t="s">
        <v>936</v>
      </c>
      <c r="J4095" s="11" t="s">
        <v>921</v>
      </c>
      <c r="K4095" s="11" t="s">
        <v>937</v>
      </c>
      <c r="L4095" s="11" t="s">
        <v>1357</v>
      </c>
      <c r="M4095" s="11" t="s">
        <v>880</v>
      </c>
      <c r="N4095" s="11">
        <v>1965</v>
      </c>
      <c r="O4095" s="11" t="s">
        <v>1550</v>
      </c>
      <c r="P4095" s="29"/>
      <c r="Q4095" s="29"/>
      <c r="R4095" s="29"/>
    </row>
    <row r="4096" spans="2:18" s="11" customFormat="1" ht="12.95" customHeight="1" x14ac:dyDescent="0.2">
      <c r="B4096" s="11" t="s">
        <v>902</v>
      </c>
      <c r="C4096" s="144" t="s">
        <v>1540</v>
      </c>
      <c r="D4096" s="144" t="s">
        <v>1148</v>
      </c>
      <c r="E4096" s="11" t="s">
        <v>468</v>
      </c>
      <c r="F4096" s="11">
        <v>9244</v>
      </c>
      <c r="G4096" s="11" t="s">
        <v>1548</v>
      </c>
      <c r="H4096" s="11" t="s">
        <v>904</v>
      </c>
      <c r="I4096" s="11" t="s">
        <v>936</v>
      </c>
      <c r="J4096" s="11" t="s">
        <v>912</v>
      </c>
      <c r="K4096" s="11" t="s">
        <v>937</v>
      </c>
      <c r="L4096" s="11" t="s">
        <v>623</v>
      </c>
      <c r="M4096" s="11">
        <v>125</v>
      </c>
      <c r="N4096" s="11">
        <v>1946</v>
      </c>
      <c r="O4096" s="11" t="s">
        <v>1550</v>
      </c>
      <c r="P4096" s="29"/>
      <c r="Q4096" s="29"/>
      <c r="R4096" s="29"/>
    </row>
    <row r="4097" spans="1:254" s="11" customFormat="1" ht="12.95" customHeight="1" x14ac:dyDescent="0.2">
      <c r="B4097" s="29" t="s">
        <v>902</v>
      </c>
      <c r="C4097" s="30" t="s">
        <v>1540</v>
      </c>
      <c r="D4097" s="30" t="s">
        <v>1734</v>
      </c>
      <c r="E4097" s="29" t="s">
        <v>1542</v>
      </c>
      <c r="F4097" s="29">
        <v>9244</v>
      </c>
      <c r="G4097" s="11" t="s">
        <v>1548</v>
      </c>
      <c r="H4097" s="29" t="s">
        <v>904</v>
      </c>
      <c r="I4097" s="29" t="s">
        <v>905</v>
      </c>
      <c r="J4097" s="29" t="s">
        <v>1083</v>
      </c>
      <c r="K4097" s="29" t="s">
        <v>907</v>
      </c>
      <c r="L4097" s="29" t="s">
        <v>1110</v>
      </c>
      <c r="M4097" s="29" t="s">
        <v>2483</v>
      </c>
      <c r="N4097" s="29">
        <v>1925</v>
      </c>
      <c r="O4097" s="11" t="s">
        <v>1550</v>
      </c>
      <c r="P4097" s="29" t="s">
        <v>2431</v>
      </c>
      <c r="Q4097" s="29"/>
      <c r="R4097" s="29"/>
    </row>
    <row r="4098" spans="1:254" s="11" customFormat="1" ht="12.95" customHeight="1" x14ac:dyDescent="0.2">
      <c r="B4098" s="29" t="s">
        <v>902</v>
      </c>
      <c r="C4098" s="30" t="s">
        <v>1540</v>
      </c>
      <c r="D4098" s="30" t="s">
        <v>1130</v>
      </c>
      <c r="E4098" s="29" t="s">
        <v>1542</v>
      </c>
      <c r="F4098" s="29">
        <v>9244</v>
      </c>
      <c r="G4098" s="11" t="s">
        <v>1548</v>
      </c>
      <c r="H4098" s="29" t="s">
        <v>904</v>
      </c>
      <c r="I4098" s="29" t="s">
        <v>936</v>
      </c>
      <c r="J4098" s="29" t="s">
        <v>910</v>
      </c>
      <c r="K4098" s="29" t="s">
        <v>937</v>
      </c>
      <c r="L4098" s="29" t="s">
        <v>1138</v>
      </c>
      <c r="M4098" s="29" t="s">
        <v>1808</v>
      </c>
      <c r="N4098" s="29">
        <v>1936</v>
      </c>
      <c r="O4098" s="11" t="s">
        <v>1550</v>
      </c>
      <c r="P4098" s="29"/>
      <c r="Q4098" s="29"/>
    </row>
    <row r="4099" spans="1:254" s="150" customFormat="1" ht="12.95" customHeight="1" x14ac:dyDescent="0.2">
      <c r="A4099" s="11"/>
      <c r="B4099" s="29" t="s">
        <v>902</v>
      </c>
      <c r="C4099" s="30" t="s">
        <v>1540</v>
      </c>
      <c r="D4099" s="30" t="s">
        <v>1130</v>
      </c>
      <c r="E4099" s="29" t="s">
        <v>1542</v>
      </c>
      <c r="F4099" s="29">
        <v>9244</v>
      </c>
      <c r="G4099" s="11" t="s">
        <v>1548</v>
      </c>
      <c r="H4099" s="29" t="s">
        <v>904</v>
      </c>
      <c r="I4099" s="29" t="s">
        <v>936</v>
      </c>
      <c r="J4099" s="29" t="s">
        <v>910</v>
      </c>
      <c r="K4099" s="29" t="s">
        <v>937</v>
      </c>
      <c r="L4099" s="29" t="s">
        <v>1138</v>
      </c>
      <c r="M4099" s="29" t="s">
        <v>1808</v>
      </c>
      <c r="N4099" s="29">
        <v>1936</v>
      </c>
      <c r="O4099" s="11" t="s">
        <v>1550</v>
      </c>
      <c r="P4099" s="29"/>
      <c r="Q4099" s="29"/>
      <c r="R4099" s="11"/>
      <c r="S4099" s="11"/>
      <c r="T4099" s="11"/>
      <c r="U4099" s="11"/>
      <c r="V4099" s="11"/>
      <c r="W4099" s="11"/>
      <c r="X4099" s="11"/>
      <c r="Y4099" s="11"/>
      <c r="Z4099" s="11"/>
      <c r="AA4099" s="11"/>
      <c r="AB4099" s="11"/>
      <c r="AC4099" s="11"/>
      <c r="AD4099" s="11"/>
      <c r="AE4099" s="11"/>
      <c r="AF4099" s="11"/>
      <c r="AG4099" s="11"/>
      <c r="AH4099" s="11"/>
      <c r="AI4099" s="11"/>
      <c r="AJ4099" s="11"/>
      <c r="AK4099" s="11"/>
      <c r="AL4099" s="11"/>
      <c r="AM4099" s="11"/>
      <c r="AN4099" s="11"/>
      <c r="AO4099" s="11"/>
      <c r="AP4099" s="11"/>
      <c r="AQ4099" s="11"/>
      <c r="AR4099" s="11"/>
      <c r="AS4099" s="11"/>
      <c r="AT4099" s="11"/>
      <c r="AU4099" s="11"/>
      <c r="AV4099" s="11"/>
      <c r="AW4099" s="11"/>
      <c r="AX4099" s="11"/>
      <c r="AY4099" s="11"/>
      <c r="AZ4099" s="11"/>
      <c r="BA4099" s="11"/>
      <c r="BB4099" s="11"/>
      <c r="BC4099" s="11"/>
      <c r="BD4099" s="11"/>
      <c r="BE4099" s="11"/>
      <c r="BF4099" s="11"/>
      <c r="BG4099" s="11"/>
      <c r="BH4099" s="11"/>
      <c r="BI4099" s="11"/>
      <c r="BJ4099" s="11"/>
      <c r="BK4099" s="11"/>
      <c r="BL4099" s="11"/>
      <c r="BM4099" s="11"/>
      <c r="BN4099" s="11"/>
      <c r="BO4099" s="11"/>
      <c r="BP4099" s="11"/>
      <c r="BQ4099" s="11"/>
      <c r="BR4099" s="11"/>
      <c r="BS4099" s="11"/>
      <c r="BT4099" s="11"/>
      <c r="BU4099" s="11"/>
      <c r="BV4099" s="11"/>
      <c r="BW4099" s="11"/>
      <c r="BX4099" s="11"/>
      <c r="BY4099" s="11"/>
      <c r="BZ4099" s="11"/>
      <c r="CA4099" s="11"/>
      <c r="CB4099" s="11"/>
      <c r="CC4099" s="11"/>
      <c r="CD4099" s="11"/>
      <c r="CE4099" s="11"/>
      <c r="CF4099" s="11"/>
      <c r="CG4099" s="11"/>
      <c r="CH4099" s="11"/>
      <c r="CI4099" s="11"/>
      <c r="CJ4099" s="11"/>
      <c r="CK4099" s="11"/>
      <c r="CL4099" s="11"/>
      <c r="CM4099" s="11"/>
      <c r="CN4099" s="11"/>
      <c r="CO4099" s="11"/>
      <c r="CP4099" s="11"/>
      <c r="CQ4099" s="11"/>
      <c r="CR4099" s="11"/>
      <c r="CS4099" s="11"/>
      <c r="CT4099" s="11"/>
      <c r="CU4099" s="11"/>
      <c r="CV4099" s="11"/>
      <c r="CW4099" s="11"/>
      <c r="CX4099" s="11"/>
      <c r="CY4099" s="11"/>
      <c r="CZ4099" s="11"/>
      <c r="DA4099" s="11"/>
      <c r="DB4099" s="11"/>
      <c r="DC4099" s="11"/>
      <c r="DD4099" s="11"/>
      <c r="DE4099" s="11"/>
      <c r="DF4099" s="11"/>
      <c r="DG4099" s="11"/>
      <c r="DH4099" s="11"/>
      <c r="DI4099" s="11"/>
      <c r="DJ4099" s="11"/>
      <c r="DK4099" s="11"/>
      <c r="DL4099" s="11"/>
      <c r="DM4099" s="11"/>
      <c r="DN4099" s="11"/>
      <c r="DO4099" s="11"/>
      <c r="DP4099" s="11"/>
      <c r="DQ4099" s="11"/>
      <c r="DR4099" s="11"/>
      <c r="DS4099" s="11"/>
      <c r="DT4099" s="11"/>
      <c r="DU4099" s="11"/>
      <c r="DV4099" s="11"/>
      <c r="DW4099" s="11"/>
      <c r="DX4099" s="11"/>
      <c r="DY4099" s="11"/>
      <c r="DZ4099" s="11"/>
      <c r="EA4099" s="11"/>
      <c r="EB4099" s="11"/>
      <c r="EC4099" s="11"/>
      <c r="ED4099" s="11"/>
      <c r="EE4099" s="11"/>
      <c r="EF4099" s="11"/>
      <c r="EG4099" s="11"/>
      <c r="EH4099" s="11"/>
      <c r="EI4099" s="11"/>
      <c r="EJ4099" s="11"/>
      <c r="EK4099" s="11"/>
      <c r="EL4099" s="11"/>
      <c r="EM4099" s="11"/>
      <c r="EN4099" s="11"/>
      <c r="EO4099" s="11"/>
      <c r="EP4099" s="11"/>
      <c r="EQ4099" s="11"/>
      <c r="ER4099" s="11"/>
      <c r="ES4099" s="11"/>
      <c r="ET4099" s="11"/>
      <c r="EU4099" s="11"/>
      <c r="EV4099" s="11"/>
      <c r="EW4099" s="11"/>
      <c r="EX4099" s="11"/>
      <c r="EY4099" s="11"/>
      <c r="EZ4099" s="11"/>
      <c r="FA4099" s="11"/>
      <c r="FB4099" s="11"/>
      <c r="FC4099" s="11"/>
      <c r="FD4099" s="11"/>
      <c r="FE4099" s="11"/>
      <c r="FF4099" s="11"/>
      <c r="FG4099" s="11"/>
      <c r="FH4099" s="11"/>
      <c r="FI4099" s="11"/>
      <c r="FJ4099" s="11"/>
      <c r="FK4099" s="11"/>
      <c r="FL4099" s="11"/>
      <c r="FM4099" s="11"/>
      <c r="FN4099" s="11"/>
      <c r="FO4099" s="11"/>
      <c r="FP4099" s="11"/>
      <c r="FQ4099" s="11"/>
      <c r="FR4099" s="11"/>
      <c r="FS4099" s="11"/>
      <c r="FT4099" s="11"/>
      <c r="FU4099" s="11"/>
      <c r="FV4099" s="11"/>
      <c r="FW4099" s="11"/>
      <c r="FX4099" s="11"/>
      <c r="FY4099" s="11"/>
      <c r="FZ4099" s="11"/>
      <c r="GA4099" s="11"/>
      <c r="GB4099" s="11"/>
      <c r="GC4099" s="11"/>
      <c r="GD4099" s="11"/>
      <c r="GE4099" s="11"/>
      <c r="GF4099" s="11"/>
      <c r="GG4099" s="11"/>
      <c r="GH4099" s="11"/>
      <c r="GI4099" s="11"/>
      <c r="GJ4099" s="11"/>
      <c r="GK4099" s="11"/>
      <c r="GL4099" s="11"/>
      <c r="GM4099" s="11"/>
      <c r="GN4099" s="11"/>
      <c r="GO4099" s="11"/>
      <c r="GP4099" s="11"/>
      <c r="GQ4099" s="11"/>
      <c r="GR4099" s="11"/>
      <c r="GS4099" s="11"/>
      <c r="GT4099" s="11"/>
      <c r="GU4099" s="11"/>
      <c r="GV4099" s="11"/>
      <c r="GW4099" s="11"/>
      <c r="GX4099" s="11"/>
      <c r="GY4099" s="11"/>
      <c r="GZ4099" s="11"/>
      <c r="HA4099" s="11"/>
      <c r="HB4099" s="11"/>
      <c r="HC4099" s="11"/>
      <c r="HD4099" s="11"/>
      <c r="HE4099" s="11"/>
      <c r="HF4099" s="11"/>
      <c r="HG4099" s="11"/>
      <c r="HH4099" s="11"/>
      <c r="HI4099" s="11"/>
      <c r="HJ4099" s="11"/>
      <c r="HK4099" s="11"/>
      <c r="HL4099" s="11"/>
      <c r="HM4099" s="11"/>
      <c r="HN4099" s="11"/>
      <c r="HO4099" s="11"/>
      <c r="HP4099" s="11"/>
      <c r="HQ4099" s="11"/>
      <c r="HR4099" s="11"/>
      <c r="HS4099" s="11"/>
      <c r="HT4099" s="11"/>
      <c r="HU4099" s="11"/>
      <c r="HV4099" s="11"/>
      <c r="HW4099" s="11"/>
      <c r="HX4099" s="11"/>
      <c r="HY4099" s="11"/>
      <c r="HZ4099" s="11"/>
      <c r="IA4099" s="11"/>
      <c r="IB4099" s="11"/>
      <c r="IC4099" s="11"/>
      <c r="ID4099" s="11"/>
      <c r="IE4099" s="11"/>
      <c r="IF4099" s="11"/>
      <c r="IG4099" s="11"/>
      <c r="IH4099" s="11"/>
      <c r="II4099" s="11"/>
      <c r="IJ4099" s="11"/>
      <c r="IK4099" s="11"/>
      <c r="IL4099" s="11"/>
      <c r="IM4099" s="11"/>
      <c r="IN4099" s="11"/>
      <c r="IO4099" s="11"/>
      <c r="IP4099" s="11"/>
      <c r="IQ4099" s="11"/>
      <c r="IR4099" s="11"/>
      <c r="IS4099" s="11"/>
      <c r="IT4099" s="11"/>
    </row>
    <row r="4100" spans="1:254" s="150" customFormat="1" ht="15.6" customHeight="1" x14ac:dyDescent="0.2">
      <c r="A4100" s="11"/>
      <c r="B4100" s="29" t="s">
        <v>902</v>
      </c>
      <c r="C4100" s="30" t="s">
        <v>1540</v>
      </c>
      <c r="D4100" s="30" t="s">
        <v>1734</v>
      </c>
      <c r="E4100" s="29" t="s">
        <v>1542</v>
      </c>
      <c r="F4100" s="29">
        <v>9244</v>
      </c>
      <c r="G4100" s="11" t="s">
        <v>1548</v>
      </c>
      <c r="H4100" s="29" t="s">
        <v>904</v>
      </c>
      <c r="I4100" s="29" t="s">
        <v>905</v>
      </c>
      <c r="J4100" s="29" t="s">
        <v>1083</v>
      </c>
      <c r="K4100" s="29" t="s">
        <v>907</v>
      </c>
      <c r="L4100" s="29" t="s">
        <v>1110</v>
      </c>
      <c r="M4100" s="29" t="s">
        <v>608</v>
      </c>
      <c r="N4100" s="29">
        <v>1925</v>
      </c>
      <c r="O4100" s="11" t="s">
        <v>1550</v>
      </c>
      <c r="P4100" s="29"/>
      <c r="Q4100" s="29"/>
      <c r="R4100" s="11"/>
      <c r="S4100" s="11"/>
      <c r="T4100" s="11"/>
      <c r="U4100" s="11"/>
      <c r="V4100" s="11"/>
      <c r="W4100" s="11"/>
      <c r="X4100" s="11"/>
      <c r="Y4100" s="11"/>
      <c r="Z4100" s="11"/>
      <c r="AA4100" s="11"/>
      <c r="AB4100" s="11"/>
      <c r="AC4100" s="11"/>
      <c r="AD4100" s="11"/>
      <c r="AE4100" s="11"/>
      <c r="AF4100" s="11"/>
      <c r="AG4100" s="11"/>
      <c r="AH4100" s="11"/>
      <c r="AI4100" s="11"/>
      <c r="AJ4100" s="11"/>
      <c r="AK4100" s="11"/>
      <c r="AL4100" s="11"/>
      <c r="AM4100" s="11"/>
      <c r="AN4100" s="11"/>
      <c r="AO4100" s="11"/>
      <c r="AP4100" s="11"/>
      <c r="AQ4100" s="11"/>
      <c r="AR4100" s="11"/>
      <c r="AS4100" s="11"/>
      <c r="AT4100" s="11"/>
      <c r="AU4100" s="11"/>
      <c r="AV4100" s="11"/>
      <c r="AW4100" s="11"/>
      <c r="AX4100" s="11"/>
      <c r="AY4100" s="11"/>
      <c r="AZ4100" s="11"/>
      <c r="BA4100" s="11"/>
      <c r="BB4100" s="11"/>
      <c r="BC4100" s="11"/>
      <c r="BD4100" s="11"/>
      <c r="BE4100" s="11"/>
      <c r="BF4100" s="11"/>
      <c r="BG4100" s="11"/>
      <c r="BH4100" s="11"/>
      <c r="BI4100" s="11"/>
      <c r="BJ4100" s="11"/>
      <c r="BK4100" s="11"/>
      <c r="BL4100" s="11"/>
      <c r="BM4100" s="11"/>
      <c r="BN4100" s="11"/>
      <c r="BO4100" s="11"/>
      <c r="BP4100" s="11"/>
      <c r="BQ4100" s="11"/>
      <c r="BR4100" s="11"/>
      <c r="BS4100" s="11"/>
      <c r="BT4100" s="11"/>
      <c r="BU4100" s="11"/>
      <c r="BV4100" s="11"/>
      <c r="BW4100" s="11"/>
      <c r="BX4100" s="11"/>
      <c r="BY4100" s="11"/>
      <c r="BZ4100" s="11"/>
      <c r="CA4100" s="11"/>
      <c r="CB4100" s="11"/>
      <c r="CC4100" s="11"/>
      <c r="CD4100" s="11"/>
      <c r="CE4100" s="11"/>
      <c r="CF4100" s="11"/>
      <c r="CG4100" s="11"/>
      <c r="CH4100" s="11"/>
      <c r="CI4100" s="11"/>
      <c r="CJ4100" s="11"/>
      <c r="CK4100" s="11"/>
      <c r="CL4100" s="11"/>
      <c r="CM4100" s="11"/>
      <c r="CN4100" s="11"/>
      <c r="CO4100" s="11"/>
      <c r="CP4100" s="11"/>
      <c r="CQ4100" s="11"/>
      <c r="CR4100" s="11"/>
      <c r="CS4100" s="11"/>
      <c r="CT4100" s="11"/>
      <c r="CU4100" s="11"/>
      <c r="CV4100" s="11"/>
      <c r="CW4100" s="11"/>
      <c r="CX4100" s="11"/>
      <c r="CY4100" s="11"/>
      <c r="CZ4100" s="11"/>
      <c r="DA4100" s="11"/>
      <c r="DB4100" s="11"/>
      <c r="DC4100" s="11"/>
      <c r="DD4100" s="11"/>
      <c r="DE4100" s="11"/>
      <c r="DF4100" s="11"/>
      <c r="DG4100" s="11"/>
      <c r="DH4100" s="11"/>
      <c r="DI4100" s="11"/>
      <c r="DJ4100" s="11"/>
      <c r="DK4100" s="11"/>
      <c r="DL4100" s="11"/>
      <c r="DM4100" s="11"/>
      <c r="DN4100" s="11"/>
      <c r="DO4100" s="11"/>
      <c r="DP4100" s="11"/>
      <c r="DQ4100" s="11"/>
      <c r="DR4100" s="11"/>
      <c r="DS4100" s="11"/>
      <c r="DT4100" s="11"/>
      <c r="DU4100" s="11"/>
      <c r="DV4100" s="11"/>
      <c r="DW4100" s="11"/>
      <c r="DX4100" s="11"/>
      <c r="DY4100" s="11"/>
      <c r="DZ4100" s="11"/>
      <c r="EA4100" s="11"/>
      <c r="EB4100" s="11"/>
      <c r="EC4100" s="11"/>
      <c r="ED4100" s="11"/>
      <c r="EE4100" s="11"/>
      <c r="EF4100" s="11"/>
      <c r="EG4100" s="11"/>
      <c r="EH4100" s="11"/>
      <c r="EI4100" s="11"/>
      <c r="EJ4100" s="11"/>
      <c r="EK4100" s="11"/>
      <c r="EL4100" s="11"/>
      <c r="EM4100" s="11"/>
      <c r="EN4100" s="11"/>
      <c r="EO4100" s="11"/>
      <c r="EP4100" s="11"/>
      <c r="EQ4100" s="11"/>
      <c r="ER4100" s="11"/>
      <c r="ES4100" s="11"/>
      <c r="ET4100" s="11"/>
      <c r="EU4100" s="11"/>
      <c r="EV4100" s="11"/>
      <c r="EW4100" s="11"/>
      <c r="EX4100" s="11"/>
      <c r="EY4100" s="11"/>
      <c r="EZ4100" s="11"/>
      <c r="FA4100" s="11"/>
      <c r="FB4100" s="11"/>
      <c r="FC4100" s="11"/>
      <c r="FD4100" s="11"/>
      <c r="FE4100" s="11"/>
      <c r="FF4100" s="11"/>
      <c r="FG4100" s="11"/>
      <c r="FH4100" s="11"/>
      <c r="FI4100" s="11"/>
      <c r="FJ4100" s="11"/>
      <c r="FK4100" s="11"/>
      <c r="FL4100" s="11"/>
      <c r="FM4100" s="11"/>
      <c r="FN4100" s="11"/>
      <c r="FO4100" s="11"/>
      <c r="FP4100" s="11"/>
      <c r="FQ4100" s="11"/>
      <c r="FR4100" s="11"/>
      <c r="FS4100" s="11"/>
      <c r="FT4100" s="11"/>
      <c r="FU4100" s="11"/>
      <c r="FV4100" s="11"/>
      <c r="FW4100" s="11"/>
      <c r="FX4100" s="11"/>
      <c r="FY4100" s="11"/>
      <c r="FZ4100" s="11"/>
      <c r="GA4100" s="11"/>
      <c r="GB4100" s="11"/>
      <c r="GC4100" s="11"/>
      <c r="GD4100" s="11"/>
      <c r="GE4100" s="11"/>
      <c r="GF4100" s="11"/>
      <c r="GG4100" s="11"/>
      <c r="GH4100" s="11"/>
      <c r="GI4100" s="11"/>
      <c r="GJ4100" s="11"/>
      <c r="GK4100" s="11"/>
      <c r="GL4100" s="11"/>
      <c r="GM4100" s="11"/>
      <c r="GN4100" s="11"/>
      <c r="GO4100" s="11"/>
      <c r="GP4100" s="11"/>
      <c r="GQ4100" s="11"/>
      <c r="GR4100" s="11"/>
      <c r="GS4100" s="11"/>
      <c r="GT4100" s="11"/>
      <c r="GU4100" s="11"/>
      <c r="GV4100" s="11"/>
      <c r="GW4100" s="11"/>
      <c r="GX4100" s="11"/>
      <c r="GY4100" s="11"/>
      <c r="GZ4100" s="11"/>
      <c r="HA4100" s="11"/>
      <c r="HB4100" s="11"/>
      <c r="HC4100" s="11"/>
      <c r="HD4100" s="11"/>
      <c r="HE4100" s="11"/>
      <c r="HF4100" s="11"/>
      <c r="HG4100" s="11"/>
      <c r="HH4100" s="11"/>
      <c r="HI4100" s="11"/>
      <c r="HJ4100" s="11"/>
      <c r="HK4100" s="11"/>
      <c r="HL4100" s="11"/>
      <c r="HM4100" s="11"/>
      <c r="HN4100" s="11"/>
      <c r="HO4100" s="11"/>
      <c r="HP4100" s="11"/>
      <c r="HQ4100" s="11"/>
      <c r="HR4100" s="11"/>
      <c r="HS4100" s="11"/>
      <c r="HT4100" s="11"/>
      <c r="HU4100" s="11"/>
      <c r="HV4100" s="11"/>
      <c r="HW4100" s="11"/>
      <c r="HX4100" s="11"/>
      <c r="HY4100" s="11"/>
      <c r="HZ4100" s="11"/>
      <c r="IA4100" s="11"/>
      <c r="IB4100" s="11"/>
      <c r="IC4100" s="11"/>
      <c r="ID4100" s="11"/>
      <c r="IE4100" s="11"/>
      <c r="IF4100" s="11"/>
      <c r="IG4100" s="11"/>
      <c r="IH4100" s="11"/>
      <c r="II4100" s="11"/>
      <c r="IJ4100" s="11"/>
      <c r="IK4100" s="11"/>
      <c r="IL4100" s="11"/>
      <c r="IM4100" s="11"/>
      <c r="IN4100" s="11"/>
      <c r="IO4100" s="11"/>
      <c r="IP4100" s="11"/>
      <c r="IQ4100" s="11"/>
      <c r="IR4100" s="11"/>
      <c r="IS4100" s="11"/>
      <c r="IT4100" s="11"/>
    </row>
    <row r="4101" spans="1:254" s="11" customFormat="1" ht="14.1" customHeight="1" x14ac:dyDescent="0.2">
      <c r="B4101" s="11" t="s">
        <v>902</v>
      </c>
      <c r="C4101" s="144" t="s">
        <v>1540</v>
      </c>
      <c r="D4101" s="144" t="s">
        <v>1701</v>
      </c>
      <c r="E4101" s="29" t="s">
        <v>1542</v>
      </c>
      <c r="F4101" s="29">
        <v>9244</v>
      </c>
      <c r="G4101" s="11" t="s">
        <v>1548</v>
      </c>
      <c r="H4101" s="29" t="s">
        <v>904</v>
      </c>
      <c r="I4101" s="11" t="s">
        <v>905</v>
      </c>
      <c r="J4101" s="11" t="s">
        <v>910</v>
      </c>
      <c r="K4101" s="11" t="s">
        <v>907</v>
      </c>
      <c r="L4101" s="11" t="s">
        <v>1105</v>
      </c>
      <c r="M4101" s="11" t="s">
        <v>1544</v>
      </c>
      <c r="N4101" s="11">
        <v>1938</v>
      </c>
      <c r="O4101" s="11" t="s">
        <v>1550</v>
      </c>
      <c r="P4101" s="29" t="s">
        <v>2431</v>
      </c>
      <c r="Q4101" s="29"/>
    </row>
    <row r="4102" spans="1:254" s="11" customFormat="1" ht="12.95" customHeight="1" x14ac:dyDescent="0.2">
      <c r="B4102" s="29" t="s">
        <v>902</v>
      </c>
      <c r="C4102" s="30" t="s">
        <v>1540</v>
      </c>
      <c r="D4102" s="30" t="s">
        <v>1734</v>
      </c>
      <c r="E4102" s="29" t="s">
        <v>1542</v>
      </c>
      <c r="F4102" s="29">
        <v>9244</v>
      </c>
      <c r="G4102" s="11" t="s">
        <v>1548</v>
      </c>
      <c r="H4102" s="29" t="s">
        <v>904</v>
      </c>
      <c r="I4102" s="29" t="s">
        <v>936</v>
      </c>
      <c r="J4102" s="29" t="s">
        <v>912</v>
      </c>
      <c r="K4102" s="29" t="s">
        <v>937</v>
      </c>
      <c r="L4102" s="29" t="s">
        <v>1807</v>
      </c>
      <c r="M4102" s="29">
        <v>125</v>
      </c>
      <c r="N4102" s="29">
        <v>1953</v>
      </c>
      <c r="O4102" s="11" t="s">
        <v>1550</v>
      </c>
      <c r="P4102" s="29"/>
      <c r="Q4102" s="29"/>
    </row>
    <row r="4103" spans="1:254" s="11" customFormat="1" ht="12.95" customHeight="1" x14ac:dyDescent="0.2">
      <c r="B4103" s="29" t="s">
        <v>902</v>
      </c>
      <c r="C4103" s="30" t="s">
        <v>1540</v>
      </c>
      <c r="D4103" s="30" t="s">
        <v>1734</v>
      </c>
      <c r="E4103" s="29" t="s">
        <v>1542</v>
      </c>
      <c r="F4103" s="29">
        <v>9244</v>
      </c>
      <c r="G4103" s="11" t="s">
        <v>1548</v>
      </c>
      <c r="H4103" s="29" t="s">
        <v>904</v>
      </c>
      <c r="I4103" s="29" t="s">
        <v>936</v>
      </c>
      <c r="J4103" s="29" t="s">
        <v>912</v>
      </c>
      <c r="K4103" s="29" t="s">
        <v>937</v>
      </c>
      <c r="L4103" s="29" t="s">
        <v>1807</v>
      </c>
      <c r="M4103" s="29">
        <v>125</v>
      </c>
      <c r="N4103" s="29">
        <v>1954</v>
      </c>
      <c r="O4103" s="11" t="s">
        <v>1550</v>
      </c>
      <c r="P4103" s="29"/>
      <c r="Q4103" s="29"/>
    </row>
    <row r="4104" spans="1:254" s="11" customFormat="1" ht="12.95" customHeight="1" x14ac:dyDescent="0.2">
      <c r="B4104" s="29" t="s">
        <v>902</v>
      </c>
      <c r="C4104" s="30" t="s">
        <v>1540</v>
      </c>
      <c r="D4104" s="30" t="s">
        <v>1130</v>
      </c>
      <c r="E4104" s="29" t="s">
        <v>1542</v>
      </c>
      <c r="F4104" s="29">
        <v>9244</v>
      </c>
      <c r="G4104" s="11" t="s">
        <v>1548</v>
      </c>
      <c r="H4104" s="29" t="s">
        <v>904</v>
      </c>
      <c r="I4104" s="29" t="s">
        <v>936</v>
      </c>
      <c r="J4104" s="29" t="s">
        <v>910</v>
      </c>
      <c r="K4104" s="29" t="s">
        <v>937</v>
      </c>
      <c r="L4104" s="29" t="s">
        <v>1138</v>
      </c>
      <c r="M4104" s="29" t="s">
        <v>1808</v>
      </c>
      <c r="N4104" s="29">
        <v>1936</v>
      </c>
      <c r="O4104" s="11" t="s">
        <v>1550</v>
      </c>
      <c r="P4104" s="29"/>
      <c r="Q4104" s="29"/>
    </row>
    <row r="4105" spans="1:254" s="11" customFormat="1" ht="12.95" customHeight="1" x14ac:dyDescent="0.2">
      <c r="B4105" s="29" t="s">
        <v>902</v>
      </c>
      <c r="C4105" s="30" t="s">
        <v>1540</v>
      </c>
      <c r="D4105" s="30" t="s">
        <v>1130</v>
      </c>
      <c r="E4105" s="29" t="s">
        <v>1542</v>
      </c>
      <c r="F4105" s="29">
        <v>9244</v>
      </c>
      <c r="G4105" s="11" t="s">
        <v>1548</v>
      </c>
      <c r="H4105" s="29" t="s">
        <v>904</v>
      </c>
      <c r="I4105" s="29" t="s">
        <v>936</v>
      </c>
      <c r="J4105" s="29" t="s">
        <v>910</v>
      </c>
      <c r="K4105" s="29" t="s">
        <v>937</v>
      </c>
      <c r="L4105" s="29" t="s">
        <v>1138</v>
      </c>
      <c r="M4105" s="29" t="s">
        <v>1808</v>
      </c>
      <c r="N4105" s="29">
        <v>1936</v>
      </c>
      <c r="O4105" s="11" t="s">
        <v>1550</v>
      </c>
      <c r="P4105" s="29"/>
      <c r="Q4105" s="29"/>
    </row>
    <row r="4106" spans="1:254" s="11" customFormat="1" ht="12.95" customHeight="1" x14ac:dyDescent="0.2">
      <c r="B4106" s="29" t="s">
        <v>902</v>
      </c>
      <c r="C4106" s="30" t="s">
        <v>1540</v>
      </c>
      <c r="D4106" s="30" t="s">
        <v>1130</v>
      </c>
      <c r="E4106" s="29" t="s">
        <v>1542</v>
      </c>
      <c r="F4106" s="29">
        <v>9244</v>
      </c>
      <c r="G4106" s="11" t="s">
        <v>1548</v>
      </c>
      <c r="H4106" s="29" t="s">
        <v>904</v>
      </c>
      <c r="I4106" s="29" t="s">
        <v>936</v>
      </c>
      <c r="J4106" s="29" t="s">
        <v>910</v>
      </c>
      <c r="K4106" s="29" t="s">
        <v>937</v>
      </c>
      <c r="L4106" s="29" t="s">
        <v>1138</v>
      </c>
      <c r="M4106" s="29" t="s">
        <v>1808</v>
      </c>
      <c r="N4106" s="29">
        <v>1936</v>
      </c>
      <c r="O4106" s="11" t="s">
        <v>1550</v>
      </c>
      <c r="P4106" s="29"/>
      <c r="Q4106" s="29"/>
    </row>
    <row r="4107" spans="1:254" s="11" customFormat="1" ht="12.95" customHeight="1" x14ac:dyDescent="0.2">
      <c r="B4107" s="11" t="s">
        <v>902</v>
      </c>
      <c r="C4107" s="144" t="s">
        <v>1540</v>
      </c>
      <c r="D4107" s="144" t="s">
        <v>1148</v>
      </c>
      <c r="E4107" s="11" t="s">
        <v>468</v>
      </c>
      <c r="F4107" s="11">
        <v>9244</v>
      </c>
      <c r="G4107" s="11" t="s">
        <v>1548</v>
      </c>
      <c r="H4107" s="11" t="s">
        <v>904</v>
      </c>
      <c r="I4107" s="11" t="s">
        <v>936</v>
      </c>
      <c r="J4107" s="11" t="s">
        <v>912</v>
      </c>
      <c r="K4107" s="11" t="s">
        <v>937</v>
      </c>
      <c r="L4107" s="11" t="s">
        <v>623</v>
      </c>
      <c r="M4107" s="11">
        <v>125</v>
      </c>
      <c r="N4107" s="11">
        <v>1946</v>
      </c>
      <c r="O4107" s="11" t="s">
        <v>1550</v>
      </c>
      <c r="P4107" s="29"/>
      <c r="Q4107" s="29"/>
    </row>
    <row r="4108" spans="1:254" s="11" customFormat="1" ht="12.95" customHeight="1" x14ac:dyDescent="0.2">
      <c r="B4108" s="11" t="s">
        <v>902</v>
      </c>
      <c r="C4108" s="144" t="s">
        <v>1540</v>
      </c>
      <c r="D4108" s="144" t="s">
        <v>1148</v>
      </c>
      <c r="E4108" s="11" t="s">
        <v>468</v>
      </c>
      <c r="F4108" s="11">
        <v>9244</v>
      </c>
      <c r="G4108" s="11" t="s">
        <v>1548</v>
      </c>
      <c r="H4108" s="11" t="s">
        <v>904</v>
      </c>
      <c r="I4108" s="11" t="s">
        <v>936</v>
      </c>
      <c r="J4108" s="11" t="s">
        <v>921</v>
      </c>
      <c r="K4108" s="11" t="s">
        <v>937</v>
      </c>
      <c r="L4108" s="11" t="s">
        <v>1357</v>
      </c>
      <c r="M4108" s="11" t="s">
        <v>880</v>
      </c>
      <c r="N4108" s="11">
        <v>1965</v>
      </c>
      <c r="O4108" s="11" t="s">
        <v>1550</v>
      </c>
      <c r="P4108" s="29"/>
      <c r="Q4108" s="29"/>
    </row>
    <row r="4109" spans="1:254" s="11" customFormat="1" ht="12.95" customHeight="1" x14ac:dyDescent="0.2">
      <c r="B4109" s="29" t="s">
        <v>902</v>
      </c>
      <c r="C4109" s="30" t="s">
        <v>1540</v>
      </c>
      <c r="D4109" s="30" t="s">
        <v>1734</v>
      </c>
      <c r="E4109" s="29" t="s">
        <v>1542</v>
      </c>
      <c r="F4109" s="29">
        <v>9244</v>
      </c>
      <c r="G4109" s="11" t="s">
        <v>1548</v>
      </c>
      <c r="H4109" s="29" t="s">
        <v>904</v>
      </c>
      <c r="I4109" s="29" t="s">
        <v>905</v>
      </c>
      <c r="J4109" s="29" t="s">
        <v>1083</v>
      </c>
      <c r="K4109" s="29" t="s">
        <v>907</v>
      </c>
      <c r="L4109" s="29" t="s">
        <v>1110</v>
      </c>
      <c r="M4109" s="29" t="s">
        <v>608</v>
      </c>
      <c r="N4109" s="29">
        <v>1925</v>
      </c>
      <c r="O4109" s="11" t="s">
        <v>1550</v>
      </c>
      <c r="P4109" s="29"/>
      <c r="Q4109" s="29"/>
    </row>
    <row r="4110" spans="1:254" s="11" customFormat="1" ht="12" customHeight="1" x14ac:dyDescent="0.2">
      <c r="B4110" s="29" t="s">
        <v>902</v>
      </c>
      <c r="C4110" s="30" t="s">
        <v>1540</v>
      </c>
      <c r="D4110" s="30" t="s">
        <v>1541</v>
      </c>
      <c r="E4110" s="29" t="s">
        <v>1542</v>
      </c>
      <c r="F4110" s="29">
        <v>9244</v>
      </c>
      <c r="G4110" s="29" t="s">
        <v>1543</v>
      </c>
      <c r="H4110" s="29" t="s">
        <v>904</v>
      </c>
      <c r="I4110" s="29" t="s">
        <v>905</v>
      </c>
      <c r="J4110" s="29" t="s">
        <v>910</v>
      </c>
      <c r="K4110" s="29" t="s">
        <v>907</v>
      </c>
      <c r="L4110" s="29" t="s">
        <v>1105</v>
      </c>
      <c r="M4110" s="29" t="s">
        <v>1544</v>
      </c>
      <c r="N4110" s="29">
        <v>1938</v>
      </c>
      <c r="O4110" s="29" t="s">
        <v>1545</v>
      </c>
      <c r="P4110" s="29"/>
      <c r="Q4110" s="29"/>
    </row>
    <row r="4111" spans="1:254" s="11" customFormat="1" ht="11.25" customHeight="1" x14ac:dyDescent="0.2">
      <c r="B4111" s="11" t="s">
        <v>902</v>
      </c>
      <c r="C4111" s="144" t="s">
        <v>1540</v>
      </c>
      <c r="D4111" s="144" t="s">
        <v>1701</v>
      </c>
      <c r="E4111" s="29" t="s">
        <v>1542</v>
      </c>
      <c r="F4111" s="29">
        <v>9244</v>
      </c>
      <c r="G4111" s="11" t="s">
        <v>1548</v>
      </c>
      <c r="H4111" s="29" t="s">
        <v>904</v>
      </c>
      <c r="I4111" s="11" t="s">
        <v>905</v>
      </c>
      <c r="J4111" s="11" t="s">
        <v>910</v>
      </c>
      <c r="K4111" s="11" t="s">
        <v>907</v>
      </c>
      <c r="L4111" s="11" t="s">
        <v>1105</v>
      </c>
      <c r="M4111" s="11" t="s">
        <v>1544</v>
      </c>
      <c r="N4111" s="11">
        <v>1938</v>
      </c>
      <c r="O4111" s="11" t="s">
        <v>1550</v>
      </c>
      <c r="P4111" s="29"/>
      <c r="Q4111" s="29"/>
    </row>
    <row r="4112" spans="1:254" s="11" customFormat="1" ht="12.95" customHeight="1" x14ac:dyDescent="0.2">
      <c r="B4112" s="29" t="s">
        <v>902</v>
      </c>
      <c r="C4112" s="30" t="s">
        <v>1540</v>
      </c>
      <c r="D4112" s="30" t="s">
        <v>1130</v>
      </c>
      <c r="E4112" s="29" t="s">
        <v>1542</v>
      </c>
      <c r="F4112" s="29">
        <v>9244</v>
      </c>
      <c r="G4112" s="11" t="s">
        <v>1548</v>
      </c>
      <c r="H4112" s="29" t="s">
        <v>904</v>
      </c>
      <c r="I4112" s="29" t="s">
        <v>936</v>
      </c>
      <c r="J4112" s="29" t="s">
        <v>910</v>
      </c>
      <c r="K4112" s="29" t="s">
        <v>937</v>
      </c>
      <c r="L4112" s="29" t="s">
        <v>1138</v>
      </c>
      <c r="M4112" s="29" t="s">
        <v>1808</v>
      </c>
      <c r="N4112" s="29">
        <v>1936</v>
      </c>
      <c r="O4112" s="11" t="s">
        <v>1550</v>
      </c>
      <c r="P4112" s="29"/>
      <c r="Q4112" s="29"/>
    </row>
    <row r="4113" spans="1:254" s="11" customFormat="1" ht="15.6" customHeight="1" x14ac:dyDescent="0.2">
      <c r="B4113" s="29" t="s">
        <v>902</v>
      </c>
      <c r="C4113" s="30" t="s">
        <v>1540</v>
      </c>
      <c r="D4113" s="30" t="s">
        <v>1734</v>
      </c>
      <c r="E4113" s="29" t="s">
        <v>1542</v>
      </c>
      <c r="F4113" s="29">
        <v>9244</v>
      </c>
      <c r="G4113" s="11" t="s">
        <v>1548</v>
      </c>
      <c r="H4113" s="29" t="s">
        <v>904</v>
      </c>
      <c r="I4113" s="29" t="s">
        <v>905</v>
      </c>
      <c r="J4113" s="29" t="s">
        <v>1083</v>
      </c>
      <c r="K4113" s="29" t="s">
        <v>907</v>
      </c>
      <c r="L4113" s="29" t="s">
        <v>1110</v>
      </c>
      <c r="M4113" s="29" t="s">
        <v>608</v>
      </c>
      <c r="N4113" s="29">
        <v>1925</v>
      </c>
      <c r="O4113" s="11" t="s">
        <v>1550</v>
      </c>
      <c r="P4113" s="29"/>
      <c r="Q4113" s="29"/>
      <c r="R4113" s="29"/>
      <c r="S4113" s="29"/>
      <c r="T4113" s="29"/>
      <c r="U4113" s="29"/>
      <c r="V4113" s="29"/>
      <c r="W4113" s="29"/>
      <c r="X4113" s="29"/>
      <c r="Y4113" s="29"/>
      <c r="Z4113" s="29"/>
      <c r="AA4113" s="29"/>
      <c r="AB4113" s="29"/>
      <c r="AC4113" s="29"/>
      <c r="AD4113" s="29"/>
      <c r="AE4113" s="29"/>
      <c r="AF4113" s="29"/>
      <c r="AG4113" s="29"/>
      <c r="AH4113" s="29"/>
      <c r="AI4113" s="29"/>
      <c r="AJ4113" s="29"/>
      <c r="AK4113" s="29"/>
      <c r="AL4113" s="29"/>
      <c r="AM4113" s="29"/>
      <c r="AN4113" s="29"/>
      <c r="AO4113" s="29"/>
      <c r="AP4113" s="29"/>
      <c r="AQ4113" s="29"/>
      <c r="AR4113" s="29"/>
      <c r="AS4113" s="29"/>
      <c r="AT4113" s="29"/>
      <c r="AU4113" s="29"/>
      <c r="AV4113" s="29"/>
      <c r="AW4113" s="29"/>
      <c r="AX4113" s="29"/>
      <c r="AY4113" s="29"/>
      <c r="AZ4113" s="29"/>
      <c r="BA4113" s="29"/>
      <c r="BB4113" s="29"/>
      <c r="BC4113" s="29"/>
      <c r="BD4113" s="29"/>
      <c r="BE4113" s="29"/>
      <c r="BF4113" s="29"/>
      <c r="BG4113" s="29"/>
      <c r="BH4113" s="29"/>
      <c r="BI4113" s="29"/>
      <c r="BJ4113" s="29"/>
      <c r="BK4113" s="29"/>
      <c r="BL4113" s="29"/>
      <c r="BM4113" s="29"/>
      <c r="BN4113" s="29"/>
      <c r="BO4113" s="29"/>
      <c r="BP4113" s="29"/>
      <c r="BQ4113" s="29"/>
      <c r="BR4113" s="29"/>
      <c r="BS4113" s="29"/>
      <c r="BT4113" s="29"/>
      <c r="BU4113" s="29"/>
      <c r="BV4113" s="29"/>
      <c r="BW4113" s="29"/>
      <c r="BX4113" s="29"/>
      <c r="BY4113" s="29"/>
      <c r="BZ4113" s="29"/>
      <c r="CA4113" s="29"/>
      <c r="CB4113" s="29"/>
      <c r="CC4113" s="29"/>
      <c r="CD4113" s="29"/>
      <c r="CE4113" s="29"/>
      <c r="CF4113" s="29"/>
      <c r="CG4113" s="29"/>
      <c r="CH4113" s="29"/>
      <c r="CI4113" s="29"/>
      <c r="CJ4113" s="29"/>
      <c r="CK4113" s="29"/>
      <c r="CL4113" s="29"/>
      <c r="CM4113" s="29"/>
      <c r="CN4113" s="29"/>
      <c r="CO4113" s="29"/>
      <c r="CP4113" s="29"/>
      <c r="CQ4113" s="29"/>
      <c r="CR4113" s="29"/>
      <c r="CS4113" s="29"/>
      <c r="CT4113" s="29"/>
      <c r="CU4113" s="29"/>
      <c r="CV4113" s="29"/>
      <c r="CW4113" s="29"/>
      <c r="CX4113" s="29"/>
      <c r="CY4113" s="29"/>
      <c r="CZ4113" s="29"/>
      <c r="DA4113" s="29"/>
      <c r="DB4113" s="29"/>
      <c r="DC4113" s="29"/>
      <c r="DD4113" s="29"/>
      <c r="DE4113" s="29"/>
      <c r="DF4113" s="29"/>
      <c r="DG4113" s="29"/>
      <c r="DH4113" s="29"/>
      <c r="DI4113" s="29"/>
      <c r="DJ4113" s="29"/>
      <c r="DK4113" s="29"/>
      <c r="DL4113" s="29"/>
      <c r="DM4113" s="29"/>
      <c r="DN4113" s="29"/>
      <c r="DO4113" s="29"/>
      <c r="DP4113" s="29"/>
      <c r="DQ4113" s="29"/>
      <c r="DR4113" s="29"/>
      <c r="DS4113" s="29"/>
      <c r="DT4113" s="29"/>
      <c r="DU4113" s="29"/>
      <c r="DV4113" s="29"/>
      <c r="DW4113" s="29"/>
      <c r="DX4113" s="29"/>
      <c r="DY4113" s="29"/>
      <c r="DZ4113" s="29"/>
      <c r="EA4113" s="29"/>
      <c r="EB4113" s="29"/>
      <c r="EC4113" s="29"/>
      <c r="ED4113" s="29"/>
      <c r="EE4113" s="29"/>
      <c r="EF4113" s="29"/>
      <c r="EG4113" s="29"/>
      <c r="EH4113" s="29"/>
      <c r="EI4113" s="29"/>
      <c r="EJ4113" s="29"/>
      <c r="EK4113" s="29"/>
      <c r="EL4113" s="29"/>
      <c r="EM4113" s="29"/>
      <c r="EN4113" s="29"/>
      <c r="EO4113" s="29"/>
      <c r="EP4113" s="29"/>
      <c r="EQ4113" s="29"/>
      <c r="ER4113" s="29"/>
      <c r="ES4113" s="29"/>
      <c r="ET4113" s="29"/>
      <c r="EU4113" s="29"/>
      <c r="EV4113" s="29"/>
      <c r="EW4113" s="29"/>
      <c r="EX4113" s="29"/>
      <c r="EY4113" s="29"/>
      <c r="EZ4113" s="29"/>
      <c r="FA4113" s="29"/>
      <c r="FB4113" s="29"/>
      <c r="FC4113" s="29"/>
      <c r="FD4113" s="29"/>
      <c r="FE4113" s="29"/>
      <c r="FF4113" s="29"/>
      <c r="FG4113" s="29"/>
      <c r="FH4113" s="29"/>
      <c r="FI4113" s="29"/>
      <c r="FJ4113" s="29"/>
      <c r="FK4113" s="29"/>
      <c r="FL4113" s="29"/>
      <c r="FM4113" s="29"/>
      <c r="FN4113" s="29"/>
      <c r="FO4113" s="29"/>
      <c r="FP4113" s="29"/>
      <c r="FQ4113" s="29"/>
      <c r="FR4113" s="29"/>
      <c r="FS4113" s="29"/>
      <c r="FT4113" s="29"/>
      <c r="FU4113" s="29"/>
      <c r="FV4113" s="29"/>
      <c r="FW4113" s="29"/>
      <c r="FX4113" s="29"/>
      <c r="FY4113" s="29"/>
      <c r="FZ4113" s="29"/>
      <c r="GA4113" s="29"/>
      <c r="GB4113" s="29"/>
      <c r="GC4113" s="29"/>
      <c r="GD4113" s="29"/>
      <c r="GE4113" s="29"/>
      <c r="GF4113" s="29"/>
      <c r="GG4113" s="29"/>
      <c r="GH4113" s="29"/>
      <c r="GI4113" s="29"/>
      <c r="GJ4113" s="29"/>
      <c r="GK4113" s="29"/>
      <c r="GL4113" s="29"/>
      <c r="GM4113" s="29"/>
      <c r="GN4113" s="29"/>
      <c r="GO4113" s="29"/>
      <c r="GP4113" s="29"/>
      <c r="GQ4113" s="29"/>
      <c r="GR4113" s="29"/>
      <c r="GS4113" s="29"/>
      <c r="GT4113" s="29"/>
      <c r="GU4113" s="29"/>
      <c r="GV4113" s="29"/>
      <c r="GW4113" s="29"/>
      <c r="GX4113" s="29"/>
      <c r="GY4113" s="29"/>
      <c r="GZ4113" s="29"/>
      <c r="HA4113" s="29"/>
      <c r="HB4113" s="29"/>
      <c r="HC4113" s="29"/>
      <c r="HD4113" s="29"/>
      <c r="HE4113" s="29"/>
      <c r="HF4113" s="29"/>
      <c r="HG4113" s="29"/>
      <c r="HH4113" s="29"/>
      <c r="HI4113" s="29"/>
      <c r="HJ4113" s="29"/>
      <c r="HK4113" s="29"/>
      <c r="HL4113" s="29"/>
      <c r="HM4113" s="29"/>
      <c r="HN4113" s="29"/>
      <c r="HO4113" s="29"/>
      <c r="HP4113" s="29"/>
      <c r="HQ4113" s="29"/>
      <c r="HR4113" s="29"/>
      <c r="HS4113" s="29"/>
      <c r="HT4113" s="29"/>
      <c r="HU4113" s="29"/>
      <c r="HV4113" s="29"/>
      <c r="HW4113" s="29"/>
      <c r="HX4113" s="29"/>
      <c r="HY4113" s="29"/>
      <c r="HZ4113" s="29"/>
      <c r="IA4113" s="29"/>
      <c r="IB4113" s="29"/>
      <c r="IC4113" s="29"/>
      <c r="ID4113" s="29"/>
      <c r="IE4113" s="29"/>
      <c r="IF4113" s="29"/>
      <c r="IG4113" s="29"/>
      <c r="IH4113" s="29"/>
      <c r="II4113" s="29"/>
      <c r="IJ4113" s="29"/>
      <c r="IK4113" s="29"/>
      <c r="IL4113" s="29"/>
      <c r="IM4113" s="29"/>
      <c r="IN4113" s="29"/>
      <c r="IO4113" s="29"/>
      <c r="IP4113" s="29"/>
      <c r="IQ4113" s="29"/>
      <c r="IR4113" s="29"/>
      <c r="IS4113" s="29"/>
      <c r="IT4113" s="29"/>
    </row>
    <row r="4114" spans="1:254" s="11" customFormat="1" ht="15.6" customHeight="1" x14ac:dyDescent="0.2">
      <c r="B4114" s="11" t="s">
        <v>902</v>
      </c>
      <c r="C4114" s="144" t="s">
        <v>1540</v>
      </c>
      <c r="D4114" s="144" t="s">
        <v>1701</v>
      </c>
      <c r="E4114" s="29" t="s">
        <v>1542</v>
      </c>
      <c r="F4114" s="29">
        <v>9244</v>
      </c>
      <c r="G4114" s="11" t="s">
        <v>1548</v>
      </c>
      <c r="H4114" s="29" t="s">
        <v>904</v>
      </c>
      <c r="I4114" s="11" t="s">
        <v>905</v>
      </c>
      <c r="J4114" s="11" t="s">
        <v>910</v>
      </c>
      <c r="K4114" s="11" t="s">
        <v>907</v>
      </c>
      <c r="L4114" s="11" t="s">
        <v>1105</v>
      </c>
      <c r="M4114" s="11" t="s">
        <v>1544</v>
      </c>
      <c r="N4114" s="11">
        <v>1938</v>
      </c>
      <c r="O4114" s="11" t="s">
        <v>1550</v>
      </c>
      <c r="P4114" s="29"/>
      <c r="Q4114" s="29"/>
      <c r="R4114" s="29"/>
      <c r="S4114" s="29"/>
      <c r="T4114" s="29"/>
      <c r="U4114" s="29"/>
      <c r="V4114" s="29"/>
      <c r="W4114" s="29"/>
      <c r="X4114" s="29"/>
      <c r="Y4114" s="29"/>
      <c r="Z4114" s="29"/>
      <c r="AA4114" s="29"/>
      <c r="AB4114" s="29"/>
      <c r="AC4114" s="29"/>
      <c r="AD4114" s="29"/>
      <c r="AE4114" s="29"/>
      <c r="AF4114" s="29"/>
      <c r="AG4114" s="29"/>
      <c r="AH4114" s="29"/>
      <c r="AI4114" s="29"/>
      <c r="AJ4114" s="29"/>
      <c r="AK4114" s="29"/>
      <c r="AL4114" s="29"/>
      <c r="AM4114" s="29"/>
      <c r="AN4114" s="29"/>
      <c r="AO4114" s="29"/>
      <c r="AP4114" s="29"/>
      <c r="AQ4114" s="29"/>
      <c r="AR4114" s="29"/>
      <c r="AS4114" s="29"/>
      <c r="AT4114" s="29"/>
      <c r="AU4114" s="29"/>
      <c r="AV4114" s="29"/>
      <c r="AW4114" s="29"/>
      <c r="AX4114" s="29"/>
      <c r="AY4114" s="29"/>
      <c r="AZ4114" s="29"/>
      <c r="BA4114" s="29"/>
      <c r="BB4114" s="29"/>
      <c r="BC4114" s="29"/>
      <c r="BD4114" s="29"/>
      <c r="BE4114" s="29"/>
      <c r="BF4114" s="29"/>
      <c r="BG4114" s="29"/>
      <c r="BH4114" s="29"/>
      <c r="BI4114" s="29"/>
      <c r="BJ4114" s="29"/>
      <c r="BK4114" s="29"/>
      <c r="BL4114" s="29"/>
      <c r="BM4114" s="29"/>
      <c r="BN4114" s="29"/>
      <c r="BO4114" s="29"/>
      <c r="BP4114" s="29"/>
      <c r="BQ4114" s="29"/>
      <c r="BR4114" s="29"/>
      <c r="BS4114" s="29"/>
      <c r="BT4114" s="29"/>
      <c r="BU4114" s="29"/>
      <c r="BV4114" s="29"/>
      <c r="BW4114" s="29"/>
      <c r="BX4114" s="29"/>
      <c r="BY4114" s="29"/>
      <c r="BZ4114" s="29"/>
      <c r="CA4114" s="29"/>
      <c r="CB4114" s="29"/>
      <c r="CC4114" s="29"/>
      <c r="CD4114" s="29"/>
      <c r="CE4114" s="29"/>
      <c r="CF4114" s="29"/>
      <c r="CG4114" s="29"/>
      <c r="CH4114" s="29"/>
      <c r="CI4114" s="29"/>
      <c r="CJ4114" s="29"/>
      <c r="CK4114" s="29"/>
      <c r="CL4114" s="29"/>
      <c r="CM4114" s="29"/>
      <c r="CN4114" s="29"/>
      <c r="CO4114" s="29"/>
      <c r="CP4114" s="29"/>
      <c r="CQ4114" s="29"/>
      <c r="CR4114" s="29"/>
      <c r="CS4114" s="29"/>
      <c r="CT4114" s="29"/>
      <c r="CU4114" s="29"/>
      <c r="CV4114" s="29"/>
      <c r="CW4114" s="29"/>
      <c r="CX4114" s="29"/>
      <c r="CY4114" s="29"/>
      <c r="CZ4114" s="29"/>
      <c r="DA4114" s="29"/>
      <c r="DB4114" s="29"/>
      <c r="DC4114" s="29"/>
      <c r="DD4114" s="29"/>
      <c r="DE4114" s="29"/>
      <c r="DF4114" s="29"/>
      <c r="DG4114" s="29"/>
      <c r="DH4114" s="29"/>
      <c r="DI4114" s="29"/>
      <c r="DJ4114" s="29"/>
      <c r="DK4114" s="29"/>
      <c r="DL4114" s="29"/>
      <c r="DM4114" s="29"/>
      <c r="DN4114" s="29"/>
      <c r="DO4114" s="29"/>
      <c r="DP4114" s="29"/>
      <c r="DQ4114" s="29"/>
      <c r="DR4114" s="29"/>
      <c r="DS4114" s="29"/>
      <c r="DT4114" s="29"/>
      <c r="DU4114" s="29"/>
      <c r="DV4114" s="29"/>
      <c r="DW4114" s="29"/>
      <c r="DX4114" s="29"/>
      <c r="DY4114" s="29"/>
      <c r="DZ4114" s="29"/>
      <c r="EA4114" s="29"/>
      <c r="EB4114" s="29"/>
      <c r="EC4114" s="29"/>
      <c r="ED4114" s="29"/>
      <c r="EE4114" s="29"/>
      <c r="EF4114" s="29"/>
      <c r="EG4114" s="29"/>
      <c r="EH4114" s="29"/>
      <c r="EI4114" s="29"/>
      <c r="EJ4114" s="29"/>
      <c r="EK4114" s="29"/>
      <c r="EL4114" s="29"/>
      <c r="EM4114" s="29"/>
      <c r="EN4114" s="29"/>
      <c r="EO4114" s="29"/>
      <c r="EP4114" s="29"/>
      <c r="EQ4114" s="29"/>
      <c r="ER4114" s="29"/>
      <c r="ES4114" s="29"/>
      <c r="ET4114" s="29"/>
      <c r="EU4114" s="29"/>
      <c r="EV4114" s="29"/>
      <c r="EW4114" s="29"/>
      <c r="EX4114" s="29"/>
      <c r="EY4114" s="29"/>
      <c r="EZ4114" s="29"/>
      <c r="FA4114" s="29"/>
      <c r="FB4114" s="29"/>
      <c r="FC4114" s="29"/>
      <c r="FD4114" s="29"/>
      <c r="FE4114" s="29"/>
      <c r="FF4114" s="29"/>
      <c r="FG4114" s="29"/>
      <c r="FH4114" s="29"/>
      <c r="FI4114" s="29"/>
      <c r="FJ4114" s="29"/>
      <c r="FK4114" s="29"/>
      <c r="FL4114" s="29"/>
      <c r="FM4114" s="29"/>
      <c r="FN4114" s="29"/>
      <c r="FO4114" s="29"/>
      <c r="FP4114" s="29"/>
      <c r="FQ4114" s="29"/>
      <c r="FR4114" s="29"/>
      <c r="FS4114" s="29"/>
      <c r="FT4114" s="29"/>
      <c r="FU4114" s="29"/>
      <c r="FV4114" s="29"/>
      <c r="FW4114" s="29"/>
      <c r="FX4114" s="29"/>
      <c r="FY4114" s="29"/>
      <c r="FZ4114" s="29"/>
      <c r="GA4114" s="29"/>
      <c r="GB4114" s="29"/>
      <c r="GC4114" s="29"/>
      <c r="GD4114" s="29"/>
      <c r="GE4114" s="29"/>
      <c r="GF4114" s="29"/>
      <c r="GG4114" s="29"/>
      <c r="GH4114" s="29"/>
      <c r="GI4114" s="29"/>
      <c r="GJ4114" s="29"/>
      <c r="GK4114" s="29"/>
      <c r="GL4114" s="29"/>
      <c r="GM4114" s="29"/>
      <c r="GN4114" s="29"/>
      <c r="GO4114" s="29"/>
      <c r="GP4114" s="29"/>
      <c r="GQ4114" s="29"/>
      <c r="GR4114" s="29"/>
      <c r="GS4114" s="29"/>
      <c r="GT4114" s="29"/>
      <c r="GU4114" s="29"/>
      <c r="GV4114" s="29"/>
      <c r="GW4114" s="29"/>
      <c r="GX4114" s="29"/>
      <c r="GY4114" s="29"/>
      <c r="GZ4114" s="29"/>
      <c r="HA4114" s="29"/>
      <c r="HB4114" s="29"/>
      <c r="HC4114" s="29"/>
      <c r="HD4114" s="29"/>
      <c r="HE4114" s="29"/>
      <c r="HF4114" s="29"/>
      <c r="HG4114" s="29"/>
      <c r="HH4114" s="29"/>
      <c r="HI4114" s="29"/>
      <c r="HJ4114" s="29"/>
      <c r="HK4114" s="29"/>
      <c r="HL4114" s="29"/>
      <c r="HM4114" s="29"/>
      <c r="HN4114" s="29"/>
      <c r="HO4114" s="29"/>
      <c r="HP4114" s="29"/>
      <c r="HQ4114" s="29"/>
      <c r="HR4114" s="29"/>
      <c r="HS4114" s="29"/>
      <c r="HT4114" s="29"/>
      <c r="HU4114" s="29"/>
      <c r="HV4114" s="29"/>
      <c r="HW4114" s="29"/>
      <c r="HX4114" s="29"/>
      <c r="HY4114" s="29"/>
      <c r="HZ4114" s="29"/>
      <c r="IA4114" s="29"/>
      <c r="IB4114" s="29"/>
      <c r="IC4114" s="29"/>
      <c r="ID4114" s="29"/>
      <c r="IE4114" s="29"/>
      <c r="IF4114" s="29"/>
      <c r="IG4114" s="29"/>
      <c r="IH4114" s="29"/>
      <c r="II4114" s="29"/>
      <c r="IJ4114" s="29"/>
      <c r="IK4114" s="29"/>
      <c r="IL4114" s="29"/>
      <c r="IM4114" s="29"/>
      <c r="IN4114" s="29"/>
      <c r="IO4114" s="29"/>
      <c r="IP4114" s="29"/>
      <c r="IQ4114" s="29"/>
      <c r="IR4114" s="29"/>
      <c r="IS4114" s="29"/>
      <c r="IT4114" s="29"/>
    </row>
    <row r="4115" spans="1:254" s="11" customFormat="1" ht="15.6" customHeight="1" x14ac:dyDescent="0.2">
      <c r="B4115" s="29" t="s">
        <v>902</v>
      </c>
      <c r="C4115" s="30" t="s">
        <v>1540</v>
      </c>
      <c r="D4115" s="30" t="s">
        <v>1130</v>
      </c>
      <c r="E4115" s="29" t="s">
        <v>1542</v>
      </c>
      <c r="F4115" s="29">
        <v>9244</v>
      </c>
      <c r="G4115" s="11" t="s">
        <v>1548</v>
      </c>
      <c r="H4115" s="29" t="s">
        <v>904</v>
      </c>
      <c r="I4115" s="29" t="s">
        <v>936</v>
      </c>
      <c r="J4115" s="29" t="s">
        <v>910</v>
      </c>
      <c r="K4115" s="29" t="s">
        <v>937</v>
      </c>
      <c r="L4115" s="29" t="s">
        <v>1138</v>
      </c>
      <c r="M4115" s="29" t="s">
        <v>1808</v>
      </c>
      <c r="N4115" s="29">
        <v>1936</v>
      </c>
      <c r="O4115" s="11" t="s">
        <v>1550</v>
      </c>
      <c r="P4115" s="29" t="s">
        <v>2546</v>
      </c>
      <c r="Q4115" s="29"/>
      <c r="R4115" s="29"/>
    </row>
    <row r="4116" spans="1:254" s="11" customFormat="1" ht="15.6" customHeight="1" x14ac:dyDescent="0.2">
      <c r="B4116" s="11" t="s">
        <v>902</v>
      </c>
      <c r="C4116" s="144" t="s">
        <v>1540</v>
      </c>
      <c r="D4116" s="144" t="s">
        <v>1701</v>
      </c>
      <c r="E4116" s="29" t="s">
        <v>1542</v>
      </c>
      <c r="F4116" s="29">
        <v>9244</v>
      </c>
      <c r="G4116" s="11" t="s">
        <v>1548</v>
      </c>
      <c r="H4116" s="29" t="s">
        <v>904</v>
      </c>
      <c r="I4116" s="11" t="s">
        <v>905</v>
      </c>
      <c r="J4116" s="11" t="s">
        <v>910</v>
      </c>
      <c r="K4116" s="11" t="s">
        <v>907</v>
      </c>
      <c r="L4116" s="11" t="s">
        <v>1105</v>
      </c>
      <c r="M4116" s="11" t="s">
        <v>1544</v>
      </c>
      <c r="N4116" s="11">
        <v>1938</v>
      </c>
      <c r="O4116" s="11" t="s">
        <v>1550</v>
      </c>
      <c r="P4116" s="29" t="s">
        <v>2546</v>
      </c>
      <c r="Q4116" s="29"/>
      <c r="R4116" s="29"/>
    </row>
    <row r="4117" spans="1:254" s="11" customFormat="1" ht="15.6" customHeight="1" x14ac:dyDescent="0.2">
      <c r="B4117" s="29" t="s">
        <v>902</v>
      </c>
      <c r="C4117" s="30" t="s">
        <v>1540</v>
      </c>
      <c r="D4117" s="30" t="s">
        <v>1734</v>
      </c>
      <c r="E4117" s="29" t="s">
        <v>1542</v>
      </c>
      <c r="F4117" s="29">
        <v>9244</v>
      </c>
      <c r="G4117" s="11" t="s">
        <v>1548</v>
      </c>
      <c r="H4117" s="29" t="s">
        <v>904</v>
      </c>
      <c r="I4117" s="29" t="s">
        <v>905</v>
      </c>
      <c r="J4117" s="29" t="s">
        <v>1083</v>
      </c>
      <c r="K4117" s="29" t="s">
        <v>907</v>
      </c>
      <c r="L4117" s="29" t="s">
        <v>1110</v>
      </c>
      <c r="M4117" s="29" t="s">
        <v>2483</v>
      </c>
      <c r="N4117" s="29">
        <v>1925</v>
      </c>
      <c r="O4117" s="11" t="s">
        <v>1550</v>
      </c>
      <c r="P4117" s="29" t="s">
        <v>2546</v>
      </c>
      <c r="Q4117" s="29"/>
      <c r="R4117" s="29"/>
    </row>
    <row r="4118" spans="1:254" s="11" customFormat="1" ht="11.25" customHeight="1" x14ac:dyDescent="0.2">
      <c r="A4118" s="29">
        <v>37</v>
      </c>
      <c r="B4118" s="29" t="s">
        <v>902</v>
      </c>
      <c r="C4118" s="30" t="s">
        <v>3058</v>
      </c>
      <c r="D4118" s="30" t="s">
        <v>938</v>
      </c>
      <c r="E4118" s="29" t="s">
        <v>3084</v>
      </c>
      <c r="F4118" s="29">
        <v>6276</v>
      </c>
      <c r="G4118" s="29" t="s">
        <v>1006</v>
      </c>
      <c r="H4118" s="29" t="s">
        <v>904</v>
      </c>
      <c r="I4118" s="29" t="s">
        <v>905</v>
      </c>
      <c r="J4118" s="29" t="s">
        <v>942</v>
      </c>
      <c r="K4118" s="29" t="s">
        <v>907</v>
      </c>
      <c r="L4118" s="29" t="s">
        <v>1093</v>
      </c>
      <c r="M4118" s="29" t="s">
        <v>3085</v>
      </c>
      <c r="N4118" s="29">
        <v>1986</v>
      </c>
      <c r="O4118" s="29" t="s">
        <v>979</v>
      </c>
      <c r="P4118" s="29" t="s">
        <v>3119</v>
      </c>
      <c r="Q4118" s="29"/>
      <c r="R4118" s="29"/>
    </row>
    <row r="4119" spans="1:254" s="11" customFormat="1" ht="15.6" customHeight="1" x14ac:dyDescent="0.2">
      <c r="A4119" s="168"/>
      <c r="B4119" s="166" t="s">
        <v>902</v>
      </c>
      <c r="C4119" s="167" t="s">
        <v>1004</v>
      </c>
      <c r="D4119" s="167" t="s">
        <v>938</v>
      </c>
      <c r="E4119" s="166" t="s">
        <v>1005</v>
      </c>
      <c r="F4119" s="166">
        <v>6276</v>
      </c>
      <c r="G4119" s="166" t="s">
        <v>1006</v>
      </c>
      <c r="H4119" s="166" t="s">
        <v>904</v>
      </c>
      <c r="I4119" s="166" t="s">
        <v>936</v>
      </c>
      <c r="J4119" s="166" t="s">
        <v>912</v>
      </c>
      <c r="K4119" s="166" t="s">
        <v>937</v>
      </c>
      <c r="L4119" s="166" t="s">
        <v>1002</v>
      </c>
      <c r="M4119" s="166" t="s">
        <v>1104</v>
      </c>
      <c r="N4119" s="166">
        <v>1958</v>
      </c>
      <c r="O4119" s="166" t="s">
        <v>979</v>
      </c>
      <c r="P4119" s="166" t="s">
        <v>2896</v>
      </c>
      <c r="Q4119" s="168"/>
      <c r="R4119" s="29"/>
    </row>
    <row r="4120" spans="1:254" s="11" customFormat="1" ht="12.95" customHeight="1" x14ac:dyDescent="0.2">
      <c r="B4120" s="29" t="s">
        <v>902</v>
      </c>
      <c r="C4120" s="30" t="s">
        <v>1004</v>
      </c>
      <c r="D4120" s="30" t="s">
        <v>445</v>
      </c>
      <c r="E4120" s="29" t="s">
        <v>1005</v>
      </c>
      <c r="F4120" s="29">
        <v>6276</v>
      </c>
      <c r="G4120" s="29" t="s">
        <v>1006</v>
      </c>
      <c r="H4120" s="29" t="s">
        <v>904</v>
      </c>
      <c r="I4120" s="29" t="s">
        <v>936</v>
      </c>
      <c r="J4120" s="29" t="s">
        <v>942</v>
      </c>
      <c r="K4120" s="29" t="s">
        <v>937</v>
      </c>
      <c r="L4120" s="29" t="s">
        <v>1002</v>
      </c>
      <c r="M4120" s="29" t="s">
        <v>2468</v>
      </c>
      <c r="N4120" s="29">
        <v>1983</v>
      </c>
      <c r="O4120" s="29" t="s">
        <v>979</v>
      </c>
      <c r="P4120" s="29" t="s">
        <v>2431</v>
      </c>
      <c r="Q4120" s="29"/>
      <c r="R4120" s="29"/>
    </row>
    <row r="4121" spans="1:254" s="11" customFormat="1" ht="12.95" customHeight="1" x14ac:dyDescent="0.2">
      <c r="A4121" s="168"/>
      <c r="B4121" s="166" t="s">
        <v>902</v>
      </c>
      <c r="C4121" s="167" t="s">
        <v>1004</v>
      </c>
      <c r="D4121" s="167" t="s">
        <v>980</v>
      </c>
      <c r="E4121" s="166" t="s">
        <v>1005</v>
      </c>
      <c r="F4121" s="166">
        <v>6276</v>
      </c>
      <c r="G4121" s="166" t="s">
        <v>1006</v>
      </c>
      <c r="H4121" s="166" t="s">
        <v>904</v>
      </c>
      <c r="I4121" s="166" t="s">
        <v>936</v>
      </c>
      <c r="J4121" s="166" t="s">
        <v>942</v>
      </c>
      <c r="K4121" s="166" t="s">
        <v>937</v>
      </c>
      <c r="L4121" s="166" t="s">
        <v>1002</v>
      </c>
      <c r="M4121" s="166" t="s">
        <v>444</v>
      </c>
      <c r="N4121" s="166">
        <v>1975</v>
      </c>
      <c r="O4121" s="166" t="s">
        <v>979</v>
      </c>
      <c r="P4121" s="166" t="s">
        <v>2896</v>
      </c>
      <c r="Q4121" s="166"/>
      <c r="R4121" s="29"/>
    </row>
    <row r="4122" spans="1:254" s="11" customFormat="1" ht="12.95" customHeight="1" x14ac:dyDescent="0.2">
      <c r="B4122" s="29" t="s">
        <v>902</v>
      </c>
      <c r="C4122" s="30" t="s">
        <v>1004</v>
      </c>
      <c r="D4122" s="30" t="s">
        <v>980</v>
      </c>
      <c r="E4122" s="29" t="s">
        <v>1005</v>
      </c>
      <c r="F4122" s="29">
        <v>6276</v>
      </c>
      <c r="G4122" s="29" t="s">
        <v>1006</v>
      </c>
      <c r="H4122" s="29" t="s">
        <v>904</v>
      </c>
      <c r="I4122" s="29" t="s">
        <v>936</v>
      </c>
      <c r="J4122" s="29" t="s">
        <v>921</v>
      </c>
      <c r="K4122" s="29" t="s">
        <v>937</v>
      </c>
      <c r="L4122" s="29" t="s">
        <v>1002</v>
      </c>
      <c r="M4122" s="29" t="s">
        <v>1743</v>
      </c>
      <c r="N4122" s="29">
        <v>1961</v>
      </c>
      <c r="O4122" s="29" t="s">
        <v>979</v>
      </c>
      <c r="P4122" s="29"/>
      <c r="Q4122" s="29"/>
      <c r="R4122" s="29"/>
    </row>
    <row r="4123" spans="1:254" s="11" customFormat="1" ht="12.95" customHeight="1" x14ac:dyDescent="0.2">
      <c r="B4123" s="29" t="s">
        <v>902</v>
      </c>
      <c r="C4123" s="30" t="s">
        <v>1004</v>
      </c>
      <c r="D4123" s="30" t="s">
        <v>980</v>
      </c>
      <c r="E4123" s="29" t="s">
        <v>1005</v>
      </c>
      <c r="F4123" s="29">
        <v>6276</v>
      </c>
      <c r="G4123" s="29" t="s">
        <v>1006</v>
      </c>
      <c r="H4123" s="29" t="s">
        <v>904</v>
      </c>
      <c r="I4123" s="29" t="s">
        <v>936</v>
      </c>
      <c r="J4123" s="29" t="s">
        <v>921</v>
      </c>
      <c r="K4123" s="29" t="s">
        <v>937</v>
      </c>
      <c r="L4123" s="29" t="s">
        <v>1002</v>
      </c>
      <c r="M4123" s="29" t="s">
        <v>1238</v>
      </c>
      <c r="N4123" s="29">
        <v>1961</v>
      </c>
      <c r="O4123" s="29" t="s">
        <v>979</v>
      </c>
      <c r="P4123" s="29"/>
      <c r="Q4123" s="29"/>
      <c r="R4123" s="29"/>
    </row>
    <row r="4124" spans="1:254" s="173" customFormat="1" ht="12.95" customHeight="1" x14ac:dyDescent="0.2">
      <c r="A4124" s="203"/>
      <c r="B4124" s="34" t="s">
        <v>902</v>
      </c>
      <c r="C4124" s="33" t="s">
        <v>1004</v>
      </c>
      <c r="D4124" s="33" t="s">
        <v>980</v>
      </c>
      <c r="E4124" s="34" t="s">
        <v>1005</v>
      </c>
      <c r="F4124" s="34">
        <v>6276</v>
      </c>
      <c r="G4124" s="34" t="s">
        <v>1006</v>
      </c>
      <c r="H4124" s="34" t="s">
        <v>904</v>
      </c>
      <c r="I4124" s="34" t="s">
        <v>936</v>
      </c>
      <c r="J4124" s="34" t="s">
        <v>921</v>
      </c>
      <c r="K4124" s="34" t="s">
        <v>937</v>
      </c>
      <c r="L4124" s="34" t="s">
        <v>1002</v>
      </c>
      <c r="M4124" s="34" t="s">
        <v>1238</v>
      </c>
      <c r="N4124" s="34">
        <v>1961</v>
      </c>
      <c r="O4124" s="34" t="s">
        <v>979</v>
      </c>
      <c r="P4124" s="34"/>
      <c r="Q4124" s="29"/>
      <c r="R4124" s="171"/>
      <c r="S4124" s="171"/>
      <c r="T4124" s="171"/>
      <c r="U4124" s="171"/>
      <c r="V4124" s="171"/>
      <c r="W4124" s="171"/>
      <c r="X4124" s="171"/>
      <c r="Y4124" s="171"/>
      <c r="Z4124" s="171"/>
      <c r="AA4124" s="171"/>
      <c r="AB4124" s="171"/>
      <c r="AC4124" s="171"/>
      <c r="AD4124" s="171"/>
      <c r="AE4124" s="171"/>
      <c r="AF4124" s="171"/>
      <c r="AG4124" s="171"/>
      <c r="AH4124" s="171"/>
      <c r="AI4124" s="171"/>
      <c r="AJ4124" s="171"/>
      <c r="AK4124" s="171"/>
      <c r="AL4124" s="171"/>
      <c r="AM4124" s="171"/>
      <c r="AN4124" s="171"/>
      <c r="AO4124" s="171"/>
      <c r="AP4124" s="171"/>
      <c r="AQ4124" s="171"/>
      <c r="AR4124" s="171"/>
      <c r="AS4124" s="171"/>
      <c r="AT4124" s="171"/>
      <c r="AU4124" s="171"/>
      <c r="AV4124" s="171"/>
      <c r="AW4124" s="171"/>
      <c r="AX4124" s="171"/>
      <c r="AY4124" s="171"/>
      <c r="AZ4124" s="171"/>
      <c r="BA4124" s="171"/>
      <c r="BB4124" s="171"/>
      <c r="BC4124" s="171"/>
      <c r="BD4124" s="171"/>
      <c r="BE4124" s="171"/>
      <c r="BF4124" s="171"/>
      <c r="BG4124" s="171"/>
      <c r="BH4124" s="171"/>
      <c r="BI4124" s="171"/>
      <c r="BJ4124" s="171"/>
      <c r="BK4124" s="171"/>
      <c r="BL4124" s="171"/>
      <c r="BM4124" s="171"/>
      <c r="BN4124" s="171"/>
      <c r="BO4124" s="171"/>
      <c r="BP4124" s="171"/>
      <c r="BQ4124" s="171"/>
      <c r="BR4124" s="171"/>
      <c r="BS4124" s="171"/>
      <c r="BT4124" s="171"/>
      <c r="BU4124" s="171"/>
      <c r="BV4124" s="171"/>
      <c r="BW4124" s="171"/>
      <c r="BX4124" s="171"/>
      <c r="BY4124" s="171"/>
      <c r="BZ4124" s="171"/>
      <c r="CA4124" s="171"/>
      <c r="CB4124" s="171"/>
      <c r="CC4124" s="171"/>
      <c r="CD4124" s="171"/>
      <c r="CE4124" s="171"/>
      <c r="CF4124" s="171"/>
      <c r="CG4124" s="171"/>
      <c r="CH4124" s="171"/>
      <c r="CI4124" s="171"/>
      <c r="CJ4124" s="171"/>
      <c r="CK4124" s="171"/>
      <c r="CL4124" s="171"/>
      <c r="CM4124" s="171"/>
      <c r="CN4124" s="171"/>
      <c r="CO4124" s="171"/>
      <c r="CP4124" s="171"/>
      <c r="CQ4124" s="171"/>
      <c r="CR4124" s="171"/>
      <c r="CS4124" s="171"/>
      <c r="CT4124" s="171"/>
      <c r="CU4124" s="171"/>
      <c r="CV4124" s="171"/>
      <c r="CW4124" s="171"/>
      <c r="CX4124" s="171"/>
      <c r="CY4124" s="171"/>
      <c r="CZ4124" s="171"/>
      <c r="DA4124" s="171"/>
      <c r="DB4124" s="171"/>
      <c r="DC4124" s="171"/>
      <c r="DD4124" s="171"/>
      <c r="DE4124" s="171"/>
      <c r="DF4124" s="171"/>
      <c r="DG4124" s="171"/>
      <c r="DH4124" s="171"/>
      <c r="DI4124" s="171"/>
      <c r="DJ4124" s="171"/>
      <c r="DK4124" s="171"/>
      <c r="DL4124" s="171"/>
      <c r="DM4124" s="171"/>
      <c r="DN4124" s="171"/>
      <c r="DO4124" s="171"/>
      <c r="DP4124" s="171"/>
      <c r="DQ4124" s="171"/>
      <c r="DR4124" s="171"/>
      <c r="DS4124" s="171"/>
      <c r="DT4124" s="171"/>
      <c r="DU4124" s="171"/>
      <c r="DV4124" s="171"/>
      <c r="DW4124" s="171"/>
      <c r="DX4124" s="171"/>
      <c r="DY4124" s="171"/>
      <c r="DZ4124" s="171"/>
      <c r="EA4124" s="171"/>
      <c r="EB4124" s="171"/>
      <c r="EC4124" s="171"/>
      <c r="ED4124" s="171"/>
      <c r="EE4124" s="171"/>
      <c r="EF4124" s="171"/>
      <c r="EG4124" s="171"/>
      <c r="EH4124" s="171"/>
      <c r="EI4124" s="171"/>
      <c r="EJ4124" s="171"/>
      <c r="EK4124" s="171"/>
      <c r="EL4124" s="171"/>
      <c r="EM4124" s="171"/>
      <c r="EN4124" s="171"/>
      <c r="EO4124" s="171"/>
      <c r="EP4124" s="171"/>
      <c r="EQ4124" s="171"/>
      <c r="ER4124" s="171"/>
      <c r="ES4124" s="171"/>
      <c r="ET4124" s="171"/>
      <c r="EU4124" s="171"/>
      <c r="EV4124" s="171"/>
      <c r="EW4124" s="171"/>
      <c r="EX4124" s="171"/>
      <c r="EY4124" s="171"/>
      <c r="EZ4124" s="171"/>
      <c r="FA4124" s="171"/>
      <c r="FB4124" s="171"/>
      <c r="FC4124" s="171"/>
      <c r="FD4124" s="171"/>
      <c r="FE4124" s="171"/>
      <c r="FF4124" s="171"/>
      <c r="FG4124" s="171"/>
      <c r="FH4124" s="171"/>
      <c r="FI4124" s="171"/>
      <c r="FJ4124" s="171"/>
      <c r="FK4124" s="171"/>
      <c r="FL4124" s="171"/>
      <c r="FM4124" s="171"/>
      <c r="FN4124" s="171"/>
      <c r="FO4124" s="171"/>
      <c r="FP4124" s="171"/>
      <c r="FQ4124" s="171"/>
      <c r="FR4124" s="171"/>
      <c r="FS4124" s="171"/>
      <c r="FT4124" s="171"/>
      <c r="FU4124" s="171"/>
      <c r="FV4124" s="171"/>
      <c r="FW4124" s="171"/>
      <c r="FX4124" s="171"/>
      <c r="FY4124" s="171"/>
      <c r="FZ4124" s="171"/>
      <c r="GA4124" s="171"/>
      <c r="GB4124" s="171"/>
      <c r="GC4124" s="171"/>
      <c r="GD4124" s="171"/>
      <c r="GE4124" s="171"/>
      <c r="GF4124" s="171"/>
      <c r="GG4124" s="171"/>
      <c r="GH4124" s="171"/>
      <c r="GI4124" s="171"/>
      <c r="GJ4124" s="171"/>
      <c r="GK4124" s="171"/>
      <c r="GL4124" s="171"/>
      <c r="GM4124" s="171"/>
      <c r="GN4124" s="171"/>
      <c r="GO4124" s="171"/>
      <c r="GP4124" s="171"/>
      <c r="GQ4124" s="171"/>
      <c r="GR4124" s="171"/>
      <c r="GS4124" s="171"/>
      <c r="GT4124" s="171"/>
      <c r="GU4124" s="171"/>
      <c r="GV4124" s="171"/>
      <c r="GW4124" s="171"/>
      <c r="GX4124" s="171"/>
      <c r="GY4124" s="171"/>
      <c r="GZ4124" s="171"/>
      <c r="HA4124" s="171"/>
      <c r="HB4124" s="171"/>
      <c r="HC4124" s="171"/>
      <c r="HD4124" s="171"/>
      <c r="HE4124" s="171"/>
      <c r="HF4124" s="171"/>
      <c r="HG4124" s="171"/>
      <c r="HH4124" s="171"/>
      <c r="HI4124" s="171"/>
      <c r="HJ4124" s="171"/>
      <c r="HK4124" s="171"/>
      <c r="HL4124" s="171"/>
      <c r="HM4124" s="171"/>
      <c r="HN4124" s="171"/>
      <c r="HO4124" s="171"/>
      <c r="HP4124" s="171"/>
      <c r="HQ4124" s="171"/>
      <c r="HR4124" s="171"/>
      <c r="HS4124" s="171"/>
      <c r="HT4124" s="171"/>
      <c r="HU4124" s="171"/>
      <c r="HV4124" s="171"/>
      <c r="HW4124" s="171"/>
      <c r="HX4124" s="171"/>
      <c r="HY4124" s="171"/>
      <c r="HZ4124" s="171"/>
      <c r="IA4124" s="171"/>
      <c r="IB4124" s="171"/>
      <c r="IC4124" s="171"/>
      <c r="ID4124" s="171"/>
      <c r="IE4124" s="171"/>
      <c r="IF4124" s="171"/>
      <c r="IG4124" s="171"/>
      <c r="IH4124" s="171"/>
      <c r="II4124" s="171"/>
      <c r="IJ4124" s="171"/>
      <c r="IK4124" s="171"/>
      <c r="IL4124" s="171"/>
      <c r="IM4124" s="171"/>
      <c r="IN4124" s="171"/>
      <c r="IO4124" s="171"/>
      <c r="IP4124" s="171"/>
      <c r="IQ4124" s="171"/>
      <c r="IR4124" s="171"/>
      <c r="IS4124" s="171"/>
      <c r="IT4124" s="171"/>
    </row>
    <row r="4125" spans="1:254" s="11" customFormat="1" ht="12.95" customHeight="1" x14ac:dyDescent="0.2">
      <c r="B4125" s="29" t="s">
        <v>902</v>
      </c>
      <c r="C4125" s="30" t="s">
        <v>1004</v>
      </c>
      <c r="D4125" s="30" t="s">
        <v>980</v>
      </c>
      <c r="E4125" s="29" t="s">
        <v>1005</v>
      </c>
      <c r="F4125" s="29">
        <v>6276</v>
      </c>
      <c r="G4125" s="29" t="s">
        <v>1006</v>
      </c>
      <c r="H4125" s="29" t="s">
        <v>904</v>
      </c>
      <c r="I4125" s="29" t="s">
        <v>936</v>
      </c>
      <c r="J4125" s="29" t="s">
        <v>921</v>
      </c>
      <c r="K4125" s="29" t="s">
        <v>937</v>
      </c>
      <c r="L4125" s="29" t="s">
        <v>1002</v>
      </c>
      <c r="M4125" s="29" t="s">
        <v>1743</v>
      </c>
      <c r="N4125" s="29">
        <v>1961</v>
      </c>
      <c r="O4125" s="29" t="s">
        <v>979</v>
      </c>
      <c r="P4125" s="29"/>
      <c r="Q4125" s="29"/>
      <c r="R4125" s="29"/>
    </row>
    <row r="4126" spans="1:254" s="11" customFormat="1" ht="12.95" customHeight="1" x14ac:dyDescent="0.2">
      <c r="B4126" s="29" t="s">
        <v>902</v>
      </c>
      <c r="C4126" s="30" t="s">
        <v>1004</v>
      </c>
      <c r="D4126" s="30" t="s">
        <v>980</v>
      </c>
      <c r="E4126" s="29" t="s">
        <v>1005</v>
      </c>
      <c r="F4126" s="29">
        <v>6276</v>
      </c>
      <c r="G4126" s="29" t="s">
        <v>1006</v>
      </c>
      <c r="H4126" s="29" t="s">
        <v>904</v>
      </c>
      <c r="I4126" s="29" t="s">
        <v>936</v>
      </c>
      <c r="J4126" s="29" t="s">
        <v>921</v>
      </c>
      <c r="K4126" s="29" t="s">
        <v>937</v>
      </c>
      <c r="L4126" s="29" t="s">
        <v>1002</v>
      </c>
      <c r="M4126" s="29" t="s">
        <v>1238</v>
      </c>
      <c r="N4126" s="29">
        <v>1961</v>
      </c>
      <c r="O4126" s="29" t="s">
        <v>979</v>
      </c>
      <c r="P4126" s="29"/>
      <c r="Q4126" s="29"/>
      <c r="R4126" s="29"/>
    </row>
    <row r="4127" spans="1:254" s="11" customFormat="1" ht="12.95" customHeight="1" x14ac:dyDescent="0.2">
      <c r="B4127" s="29" t="s">
        <v>902</v>
      </c>
      <c r="C4127" s="30" t="s">
        <v>1004</v>
      </c>
      <c r="D4127" s="30" t="s">
        <v>980</v>
      </c>
      <c r="E4127" s="29" t="s">
        <v>1005</v>
      </c>
      <c r="F4127" s="29">
        <v>6276</v>
      </c>
      <c r="G4127" s="29" t="s">
        <v>1006</v>
      </c>
      <c r="H4127" s="29" t="s">
        <v>904</v>
      </c>
      <c r="I4127" s="29" t="s">
        <v>936</v>
      </c>
      <c r="J4127" s="29" t="s">
        <v>921</v>
      </c>
      <c r="K4127" s="29" t="s">
        <v>937</v>
      </c>
      <c r="L4127" s="29" t="s">
        <v>1002</v>
      </c>
      <c r="M4127" s="29" t="s">
        <v>1238</v>
      </c>
      <c r="N4127" s="29">
        <v>1961</v>
      </c>
      <c r="O4127" s="29" t="s">
        <v>979</v>
      </c>
      <c r="P4127" s="29"/>
      <c r="Q4127" s="29"/>
    </row>
    <row r="4128" spans="1:254" s="11" customFormat="1" ht="12.95" customHeight="1" x14ac:dyDescent="0.2">
      <c r="B4128" s="29" t="s">
        <v>902</v>
      </c>
      <c r="C4128" s="30" t="s">
        <v>1004</v>
      </c>
      <c r="D4128" s="30" t="s">
        <v>938</v>
      </c>
      <c r="E4128" s="29" t="s">
        <v>1005</v>
      </c>
      <c r="F4128" s="29">
        <v>6276</v>
      </c>
      <c r="G4128" s="29" t="s">
        <v>1006</v>
      </c>
      <c r="H4128" s="29" t="s">
        <v>904</v>
      </c>
      <c r="I4128" s="29" t="s">
        <v>936</v>
      </c>
      <c r="J4128" s="29" t="s">
        <v>912</v>
      </c>
      <c r="K4128" s="29" t="s">
        <v>937</v>
      </c>
      <c r="L4128" s="29" t="s">
        <v>1002</v>
      </c>
      <c r="M4128" s="29" t="s">
        <v>1104</v>
      </c>
      <c r="N4128" s="29">
        <v>1958</v>
      </c>
      <c r="O4128" s="29" t="s">
        <v>979</v>
      </c>
      <c r="P4128" s="29" t="s">
        <v>2710</v>
      </c>
      <c r="R4128" s="29"/>
    </row>
    <row r="4129" spans="1:254" s="11" customFormat="1" ht="12.95" customHeight="1" x14ac:dyDescent="0.2">
      <c r="B4129" s="29" t="s">
        <v>902</v>
      </c>
      <c r="C4129" s="30" t="s">
        <v>1004</v>
      </c>
      <c r="D4129" s="30" t="s">
        <v>938</v>
      </c>
      <c r="E4129" s="29" t="s">
        <v>1005</v>
      </c>
      <c r="F4129" s="29">
        <v>6276</v>
      </c>
      <c r="G4129" s="29" t="s">
        <v>1006</v>
      </c>
      <c r="H4129" s="29" t="s">
        <v>904</v>
      </c>
      <c r="I4129" s="29" t="s">
        <v>936</v>
      </c>
      <c r="J4129" s="29" t="s">
        <v>942</v>
      </c>
      <c r="K4129" s="29" t="s">
        <v>937</v>
      </c>
      <c r="L4129" s="29" t="s">
        <v>1002</v>
      </c>
      <c r="M4129" s="29" t="s">
        <v>339</v>
      </c>
      <c r="N4129" s="29">
        <v>1971</v>
      </c>
      <c r="O4129" s="29" t="s">
        <v>979</v>
      </c>
      <c r="P4129" s="29"/>
      <c r="Q4129" s="29"/>
      <c r="R4129" s="29"/>
    </row>
    <row r="4130" spans="1:254" s="11" customFormat="1" ht="12.95" customHeight="1" x14ac:dyDescent="0.2">
      <c r="B4130" s="29" t="s">
        <v>902</v>
      </c>
      <c r="C4130" s="30" t="s">
        <v>1004</v>
      </c>
      <c r="D4130" s="30" t="s">
        <v>938</v>
      </c>
      <c r="E4130" s="29" t="s">
        <v>1005</v>
      </c>
      <c r="F4130" s="29">
        <v>6276</v>
      </c>
      <c r="G4130" s="29" t="s">
        <v>1006</v>
      </c>
      <c r="H4130" s="29" t="s">
        <v>904</v>
      </c>
      <c r="I4130" s="29" t="s">
        <v>936</v>
      </c>
      <c r="J4130" s="29" t="s">
        <v>942</v>
      </c>
      <c r="K4130" s="29" t="s">
        <v>937</v>
      </c>
      <c r="L4130" s="29" t="s">
        <v>1002</v>
      </c>
      <c r="M4130" s="29" t="s">
        <v>339</v>
      </c>
      <c r="N4130" s="29">
        <v>1971</v>
      </c>
      <c r="O4130" s="29" t="s">
        <v>979</v>
      </c>
      <c r="P4130" s="29"/>
      <c r="Q4130" s="29"/>
      <c r="R4130" s="29"/>
    </row>
    <row r="4131" spans="1:254" s="11" customFormat="1" ht="12.95" customHeight="1" x14ac:dyDescent="0.2">
      <c r="B4131" s="29" t="s">
        <v>902</v>
      </c>
      <c r="C4131" s="30" t="s">
        <v>1004</v>
      </c>
      <c r="D4131" s="30" t="s">
        <v>938</v>
      </c>
      <c r="E4131" s="29" t="s">
        <v>1005</v>
      </c>
      <c r="F4131" s="29">
        <v>6276</v>
      </c>
      <c r="G4131" s="29" t="s">
        <v>1006</v>
      </c>
      <c r="H4131" s="29" t="s">
        <v>904</v>
      </c>
      <c r="I4131" s="29" t="s">
        <v>936</v>
      </c>
      <c r="J4131" s="29" t="s">
        <v>912</v>
      </c>
      <c r="K4131" s="29" t="s">
        <v>937</v>
      </c>
      <c r="L4131" s="29" t="s">
        <v>1002</v>
      </c>
      <c r="M4131" s="29" t="s">
        <v>1104</v>
      </c>
      <c r="N4131" s="29">
        <v>1958</v>
      </c>
      <c r="O4131" s="29" t="s">
        <v>979</v>
      </c>
      <c r="P4131" s="29"/>
      <c r="Q4131" s="29"/>
      <c r="R4131" s="29"/>
    </row>
    <row r="4132" spans="1:254" s="11" customFormat="1" ht="12.95" customHeight="1" x14ac:dyDescent="0.2">
      <c r="B4132" s="29" t="s">
        <v>902</v>
      </c>
      <c r="C4132" s="30" t="s">
        <v>1004</v>
      </c>
      <c r="D4132" s="30" t="s">
        <v>980</v>
      </c>
      <c r="E4132" s="29" t="s">
        <v>1005</v>
      </c>
      <c r="F4132" s="29">
        <v>6276</v>
      </c>
      <c r="G4132" s="29" t="s">
        <v>1006</v>
      </c>
      <c r="H4132" s="29" t="s">
        <v>904</v>
      </c>
      <c r="I4132" s="29" t="s">
        <v>936</v>
      </c>
      <c r="J4132" s="29" t="s">
        <v>912</v>
      </c>
      <c r="K4132" s="29" t="s">
        <v>937</v>
      </c>
      <c r="L4132" s="29" t="s">
        <v>1002</v>
      </c>
      <c r="M4132" s="29" t="s">
        <v>1104</v>
      </c>
      <c r="N4132" s="29">
        <v>1958</v>
      </c>
      <c r="O4132" s="29" t="s">
        <v>979</v>
      </c>
      <c r="P4132" s="29" t="s">
        <v>2431</v>
      </c>
      <c r="Q4132" s="29"/>
      <c r="R4132" s="29"/>
    </row>
    <row r="4133" spans="1:254" s="11" customFormat="1" ht="12.95" customHeight="1" x14ac:dyDescent="0.2">
      <c r="B4133" s="29" t="s">
        <v>902</v>
      </c>
      <c r="C4133" s="30" t="s">
        <v>1004</v>
      </c>
      <c r="D4133" s="30" t="s">
        <v>938</v>
      </c>
      <c r="E4133" s="29" t="s">
        <v>1005</v>
      </c>
      <c r="F4133" s="29">
        <v>6276</v>
      </c>
      <c r="G4133" s="29" t="s">
        <v>1006</v>
      </c>
      <c r="H4133" s="29" t="s">
        <v>904</v>
      </c>
      <c r="I4133" s="29" t="s">
        <v>936</v>
      </c>
      <c r="J4133" s="29" t="s">
        <v>912</v>
      </c>
      <c r="K4133" s="29" t="s">
        <v>937</v>
      </c>
      <c r="L4133" s="29" t="s">
        <v>1002</v>
      </c>
      <c r="M4133" s="29" t="s">
        <v>1104</v>
      </c>
      <c r="N4133" s="29">
        <v>1958</v>
      </c>
      <c r="O4133" s="29" t="s">
        <v>979</v>
      </c>
      <c r="P4133" s="29"/>
      <c r="Q4133" s="29"/>
      <c r="R4133" s="29"/>
    </row>
    <row r="4134" spans="1:254" s="11" customFormat="1" ht="12.95" customHeight="1" x14ac:dyDescent="0.2">
      <c r="B4134" s="29" t="s">
        <v>902</v>
      </c>
      <c r="C4134" s="30" t="s">
        <v>1004</v>
      </c>
      <c r="D4134" s="30" t="s">
        <v>980</v>
      </c>
      <c r="E4134" s="29" t="s">
        <v>1005</v>
      </c>
      <c r="F4134" s="29">
        <v>6276</v>
      </c>
      <c r="G4134" s="29" t="s">
        <v>1006</v>
      </c>
      <c r="H4134" s="29" t="s">
        <v>904</v>
      </c>
      <c r="I4134" s="29" t="s">
        <v>936</v>
      </c>
      <c r="J4134" s="29" t="s">
        <v>921</v>
      </c>
      <c r="K4134" s="29" t="s">
        <v>937</v>
      </c>
      <c r="L4134" s="29" t="s">
        <v>1002</v>
      </c>
      <c r="M4134" s="29" t="s">
        <v>1743</v>
      </c>
      <c r="N4134" s="29">
        <v>1961</v>
      </c>
      <c r="O4134" s="29" t="s">
        <v>979</v>
      </c>
      <c r="P4134" s="29"/>
      <c r="Q4134" s="29"/>
      <c r="R4134" s="29"/>
    </row>
    <row r="4135" spans="1:254" s="11" customFormat="1" ht="12.95" customHeight="1" x14ac:dyDescent="0.2">
      <c r="B4135" s="29" t="s">
        <v>902</v>
      </c>
      <c r="C4135" s="30" t="s">
        <v>1004</v>
      </c>
      <c r="D4135" s="30" t="s">
        <v>938</v>
      </c>
      <c r="E4135" s="29" t="s">
        <v>1005</v>
      </c>
      <c r="F4135" s="29">
        <v>6276</v>
      </c>
      <c r="G4135" s="29" t="s">
        <v>1006</v>
      </c>
      <c r="H4135" s="29" t="s">
        <v>904</v>
      </c>
      <c r="I4135" s="29" t="s">
        <v>936</v>
      </c>
      <c r="J4135" s="29" t="s">
        <v>912</v>
      </c>
      <c r="K4135" s="29" t="s">
        <v>937</v>
      </c>
      <c r="L4135" s="29" t="s">
        <v>1002</v>
      </c>
      <c r="M4135" s="29" t="s">
        <v>1104</v>
      </c>
      <c r="N4135" s="29">
        <v>1958</v>
      </c>
      <c r="O4135" s="29" t="s">
        <v>979</v>
      </c>
      <c r="P4135" s="29"/>
      <c r="Q4135" s="29"/>
      <c r="R4135" s="29"/>
    </row>
    <row r="4136" spans="1:254" s="11" customFormat="1" ht="12.95" customHeight="1" x14ac:dyDescent="0.2">
      <c r="B4136" s="29" t="s">
        <v>902</v>
      </c>
      <c r="C4136" s="30" t="s">
        <v>1004</v>
      </c>
      <c r="D4136" s="30" t="s">
        <v>938</v>
      </c>
      <c r="E4136" s="29" t="s">
        <v>1005</v>
      </c>
      <c r="F4136" s="29">
        <v>6276</v>
      </c>
      <c r="G4136" s="29" t="s">
        <v>1006</v>
      </c>
      <c r="H4136" s="29" t="s">
        <v>904</v>
      </c>
      <c r="I4136" s="29" t="s">
        <v>936</v>
      </c>
      <c r="J4136" s="29" t="s">
        <v>912</v>
      </c>
      <c r="K4136" s="29" t="s">
        <v>937</v>
      </c>
      <c r="L4136" s="29" t="s">
        <v>1954</v>
      </c>
      <c r="M4136" s="29" t="s">
        <v>2353</v>
      </c>
      <c r="N4136" s="29">
        <v>1957</v>
      </c>
      <c r="O4136" s="29" t="s">
        <v>979</v>
      </c>
      <c r="P4136" s="29"/>
      <c r="Q4136" s="29"/>
      <c r="R4136" s="29"/>
    </row>
    <row r="4137" spans="1:254" s="11" customFormat="1" ht="12.95" customHeight="1" x14ac:dyDescent="0.2">
      <c r="B4137" s="29" t="s">
        <v>902</v>
      </c>
      <c r="C4137" s="30" t="s">
        <v>1004</v>
      </c>
      <c r="D4137" s="30" t="s">
        <v>938</v>
      </c>
      <c r="E4137" s="29" t="s">
        <v>1005</v>
      </c>
      <c r="F4137" s="29">
        <v>6276</v>
      </c>
      <c r="G4137" s="29" t="s">
        <v>1006</v>
      </c>
      <c r="H4137" s="29" t="s">
        <v>904</v>
      </c>
      <c r="I4137" s="29" t="s">
        <v>936</v>
      </c>
      <c r="J4137" s="29" t="s">
        <v>921</v>
      </c>
      <c r="K4137" s="29" t="s">
        <v>937</v>
      </c>
      <c r="L4137" s="29" t="s">
        <v>1002</v>
      </c>
      <c r="M4137" s="29" t="s">
        <v>2011</v>
      </c>
      <c r="N4137" s="29">
        <v>1961</v>
      </c>
      <c r="O4137" s="29" t="s">
        <v>979</v>
      </c>
      <c r="P4137" s="29" t="s">
        <v>2431</v>
      </c>
      <c r="Q4137" s="29"/>
      <c r="R4137" s="29"/>
    </row>
    <row r="4138" spans="1:254" s="11" customFormat="1" ht="12.95" customHeight="1" x14ac:dyDescent="0.2">
      <c r="B4138" s="29" t="s">
        <v>902</v>
      </c>
      <c r="C4138" s="30" t="s">
        <v>1004</v>
      </c>
      <c r="D4138" s="30" t="s">
        <v>980</v>
      </c>
      <c r="E4138" s="29" t="s">
        <v>1005</v>
      </c>
      <c r="F4138" s="29">
        <v>6276</v>
      </c>
      <c r="G4138" s="29" t="s">
        <v>1006</v>
      </c>
      <c r="H4138" s="29" t="s">
        <v>904</v>
      </c>
      <c r="I4138" s="29" t="s">
        <v>936</v>
      </c>
      <c r="J4138" s="29" t="s">
        <v>942</v>
      </c>
      <c r="K4138" s="29" t="s">
        <v>937</v>
      </c>
      <c r="L4138" s="29" t="s">
        <v>1002</v>
      </c>
      <c r="M4138" s="29" t="s">
        <v>444</v>
      </c>
      <c r="N4138" s="29">
        <v>1975</v>
      </c>
      <c r="O4138" s="29" t="s">
        <v>979</v>
      </c>
      <c r="P4138" s="29" t="s">
        <v>2571</v>
      </c>
      <c r="R4138" s="29"/>
    </row>
    <row r="4139" spans="1:254" s="11" customFormat="1" ht="12.95" customHeight="1" x14ac:dyDescent="0.2">
      <c r="B4139" s="29" t="s">
        <v>902</v>
      </c>
      <c r="C4139" s="30" t="s">
        <v>1004</v>
      </c>
      <c r="D4139" s="30" t="s">
        <v>938</v>
      </c>
      <c r="E4139" s="29" t="s">
        <v>1005</v>
      </c>
      <c r="F4139" s="29">
        <v>6276</v>
      </c>
      <c r="G4139" s="29" t="s">
        <v>1006</v>
      </c>
      <c r="H4139" s="29" t="s">
        <v>904</v>
      </c>
      <c r="I4139" s="29" t="s">
        <v>936</v>
      </c>
      <c r="J4139" s="29" t="s">
        <v>912</v>
      </c>
      <c r="K4139" s="29" t="s">
        <v>937</v>
      </c>
      <c r="L4139" s="29" t="s">
        <v>1954</v>
      </c>
      <c r="M4139" s="29" t="s">
        <v>2353</v>
      </c>
      <c r="N4139" s="29">
        <v>1957</v>
      </c>
      <c r="O4139" s="29" t="s">
        <v>979</v>
      </c>
      <c r="P4139" s="29"/>
      <c r="Q4139" s="29"/>
      <c r="R4139" s="29"/>
    </row>
    <row r="4140" spans="1:254" s="173" customFormat="1" ht="12.95" customHeight="1" x14ac:dyDescent="0.2">
      <c r="A4140" s="203"/>
      <c r="B4140" s="34" t="s">
        <v>902</v>
      </c>
      <c r="C4140" s="33" t="s">
        <v>1004</v>
      </c>
      <c r="D4140" s="33" t="s">
        <v>980</v>
      </c>
      <c r="E4140" s="34" t="s">
        <v>1005</v>
      </c>
      <c r="F4140" s="34">
        <v>6276</v>
      </c>
      <c r="G4140" s="34" t="s">
        <v>1006</v>
      </c>
      <c r="H4140" s="34" t="s">
        <v>904</v>
      </c>
      <c r="I4140" s="34" t="s">
        <v>936</v>
      </c>
      <c r="J4140" s="34" t="s">
        <v>942</v>
      </c>
      <c r="K4140" s="34" t="s">
        <v>937</v>
      </c>
      <c r="L4140" s="34" t="s">
        <v>1002</v>
      </c>
      <c r="M4140" s="34" t="s">
        <v>444</v>
      </c>
      <c r="N4140" s="34">
        <v>1975</v>
      </c>
      <c r="O4140" s="34" t="s">
        <v>979</v>
      </c>
      <c r="P4140" s="34"/>
      <c r="Q4140" s="29"/>
      <c r="R4140" s="171"/>
      <c r="S4140" s="171"/>
      <c r="T4140" s="171"/>
      <c r="U4140" s="171"/>
      <c r="V4140" s="171"/>
      <c r="W4140" s="171"/>
      <c r="X4140" s="171"/>
      <c r="Y4140" s="171"/>
      <c r="Z4140" s="171"/>
      <c r="AA4140" s="171"/>
      <c r="AB4140" s="171"/>
      <c r="AC4140" s="171"/>
      <c r="AD4140" s="171"/>
      <c r="AE4140" s="171"/>
      <c r="AF4140" s="171"/>
      <c r="AG4140" s="171"/>
      <c r="AH4140" s="171"/>
      <c r="AI4140" s="171"/>
      <c r="AJ4140" s="171"/>
      <c r="AK4140" s="171"/>
      <c r="AL4140" s="171"/>
      <c r="AM4140" s="171"/>
      <c r="AN4140" s="171"/>
      <c r="AO4140" s="171"/>
      <c r="AP4140" s="171"/>
      <c r="AQ4140" s="171"/>
      <c r="AR4140" s="171"/>
      <c r="AS4140" s="171"/>
      <c r="AT4140" s="171"/>
      <c r="AU4140" s="171"/>
      <c r="AV4140" s="171"/>
      <c r="AW4140" s="171"/>
      <c r="AX4140" s="171"/>
      <c r="AY4140" s="171"/>
      <c r="AZ4140" s="171"/>
      <c r="BA4140" s="171"/>
      <c r="BB4140" s="171"/>
      <c r="BC4140" s="171"/>
      <c r="BD4140" s="171"/>
      <c r="BE4140" s="171"/>
      <c r="BF4140" s="171"/>
      <c r="BG4140" s="171"/>
      <c r="BH4140" s="171"/>
      <c r="BI4140" s="171"/>
      <c r="BJ4140" s="171"/>
      <c r="BK4140" s="171"/>
      <c r="BL4140" s="171"/>
      <c r="BM4140" s="171"/>
      <c r="BN4140" s="171"/>
      <c r="BO4140" s="171"/>
      <c r="BP4140" s="171"/>
      <c r="BQ4140" s="171"/>
      <c r="BR4140" s="171"/>
      <c r="BS4140" s="171"/>
      <c r="BT4140" s="171"/>
      <c r="BU4140" s="171"/>
      <c r="BV4140" s="171"/>
      <c r="BW4140" s="171"/>
      <c r="BX4140" s="171"/>
      <c r="BY4140" s="171"/>
      <c r="BZ4140" s="171"/>
      <c r="CA4140" s="171"/>
      <c r="CB4140" s="171"/>
      <c r="CC4140" s="171"/>
      <c r="CD4140" s="171"/>
      <c r="CE4140" s="171"/>
      <c r="CF4140" s="171"/>
      <c r="CG4140" s="171"/>
      <c r="CH4140" s="171"/>
      <c r="CI4140" s="171"/>
      <c r="CJ4140" s="171"/>
      <c r="CK4140" s="171"/>
      <c r="CL4140" s="171"/>
      <c r="CM4140" s="171"/>
      <c r="CN4140" s="171"/>
      <c r="CO4140" s="171"/>
      <c r="CP4140" s="171"/>
      <c r="CQ4140" s="171"/>
      <c r="CR4140" s="171"/>
      <c r="CS4140" s="171"/>
      <c r="CT4140" s="171"/>
      <c r="CU4140" s="171"/>
      <c r="CV4140" s="171"/>
      <c r="CW4140" s="171"/>
      <c r="CX4140" s="171"/>
      <c r="CY4140" s="171"/>
      <c r="CZ4140" s="171"/>
      <c r="DA4140" s="171"/>
      <c r="DB4140" s="171"/>
      <c r="DC4140" s="171"/>
      <c r="DD4140" s="171"/>
      <c r="DE4140" s="171"/>
      <c r="DF4140" s="171"/>
      <c r="DG4140" s="171"/>
      <c r="DH4140" s="171"/>
      <c r="DI4140" s="171"/>
      <c r="DJ4140" s="171"/>
      <c r="DK4140" s="171"/>
      <c r="DL4140" s="171"/>
      <c r="DM4140" s="171"/>
      <c r="DN4140" s="171"/>
      <c r="DO4140" s="171"/>
      <c r="DP4140" s="171"/>
      <c r="DQ4140" s="171"/>
      <c r="DR4140" s="171"/>
      <c r="DS4140" s="171"/>
      <c r="DT4140" s="171"/>
      <c r="DU4140" s="171"/>
      <c r="DV4140" s="171"/>
      <c r="DW4140" s="171"/>
      <c r="DX4140" s="171"/>
      <c r="DY4140" s="171"/>
      <c r="DZ4140" s="171"/>
      <c r="EA4140" s="171"/>
      <c r="EB4140" s="171"/>
      <c r="EC4140" s="171"/>
      <c r="ED4140" s="171"/>
      <c r="EE4140" s="171"/>
      <c r="EF4140" s="171"/>
      <c r="EG4140" s="171"/>
      <c r="EH4140" s="171"/>
      <c r="EI4140" s="171"/>
      <c r="EJ4140" s="171"/>
      <c r="EK4140" s="171"/>
      <c r="EL4140" s="171"/>
      <c r="EM4140" s="171"/>
      <c r="EN4140" s="171"/>
      <c r="EO4140" s="171"/>
      <c r="EP4140" s="171"/>
      <c r="EQ4140" s="171"/>
      <c r="ER4140" s="171"/>
      <c r="ES4140" s="171"/>
      <c r="ET4140" s="171"/>
      <c r="EU4140" s="171"/>
      <c r="EV4140" s="171"/>
      <c r="EW4140" s="171"/>
      <c r="EX4140" s="171"/>
      <c r="EY4140" s="171"/>
      <c r="EZ4140" s="171"/>
      <c r="FA4140" s="171"/>
      <c r="FB4140" s="171"/>
      <c r="FC4140" s="171"/>
      <c r="FD4140" s="171"/>
      <c r="FE4140" s="171"/>
      <c r="FF4140" s="171"/>
      <c r="FG4140" s="171"/>
      <c r="FH4140" s="171"/>
      <c r="FI4140" s="171"/>
      <c r="FJ4140" s="171"/>
      <c r="FK4140" s="171"/>
      <c r="FL4140" s="171"/>
      <c r="FM4140" s="171"/>
      <c r="FN4140" s="171"/>
      <c r="FO4140" s="171"/>
      <c r="FP4140" s="171"/>
      <c r="FQ4140" s="171"/>
      <c r="FR4140" s="171"/>
      <c r="FS4140" s="171"/>
      <c r="FT4140" s="171"/>
      <c r="FU4140" s="171"/>
      <c r="FV4140" s="171"/>
      <c r="FW4140" s="171"/>
      <c r="FX4140" s="171"/>
      <c r="FY4140" s="171"/>
      <c r="FZ4140" s="171"/>
      <c r="GA4140" s="171"/>
      <c r="GB4140" s="171"/>
      <c r="GC4140" s="171"/>
      <c r="GD4140" s="171"/>
      <c r="GE4140" s="171"/>
      <c r="GF4140" s="171"/>
      <c r="GG4140" s="171"/>
      <c r="GH4140" s="171"/>
      <c r="GI4140" s="171"/>
      <c r="GJ4140" s="171"/>
      <c r="GK4140" s="171"/>
      <c r="GL4140" s="171"/>
      <c r="GM4140" s="171"/>
      <c r="GN4140" s="171"/>
      <c r="GO4140" s="171"/>
      <c r="GP4140" s="171"/>
      <c r="GQ4140" s="171"/>
      <c r="GR4140" s="171"/>
      <c r="GS4140" s="171"/>
      <c r="GT4140" s="171"/>
      <c r="GU4140" s="171"/>
      <c r="GV4140" s="171"/>
      <c r="GW4140" s="171"/>
      <c r="GX4140" s="171"/>
      <c r="GY4140" s="171"/>
      <c r="GZ4140" s="171"/>
      <c r="HA4140" s="171"/>
      <c r="HB4140" s="171"/>
      <c r="HC4140" s="171"/>
      <c r="HD4140" s="171"/>
      <c r="HE4140" s="171"/>
      <c r="HF4140" s="171"/>
      <c r="HG4140" s="171"/>
      <c r="HH4140" s="171"/>
      <c r="HI4140" s="171"/>
      <c r="HJ4140" s="171"/>
      <c r="HK4140" s="171"/>
      <c r="HL4140" s="171"/>
      <c r="HM4140" s="171"/>
      <c r="HN4140" s="171"/>
      <c r="HO4140" s="171"/>
      <c r="HP4140" s="171"/>
      <c r="HQ4140" s="171"/>
      <c r="HR4140" s="171"/>
      <c r="HS4140" s="171"/>
      <c r="HT4140" s="171"/>
      <c r="HU4140" s="171"/>
      <c r="HV4140" s="171"/>
      <c r="HW4140" s="171"/>
      <c r="HX4140" s="171"/>
      <c r="HY4140" s="171"/>
      <c r="HZ4140" s="171"/>
      <c r="IA4140" s="171"/>
      <c r="IB4140" s="171"/>
      <c r="IC4140" s="171"/>
      <c r="ID4140" s="171"/>
      <c r="IE4140" s="171"/>
      <c r="IF4140" s="171"/>
      <c r="IG4140" s="171"/>
      <c r="IH4140" s="171"/>
      <c r="II4140" s="171"/>
      <c r="IJ4140" s="171"/>
      <c r="IK4140" s="171"/>
      <c r="IL4140" s="171"/>
      <c r="IM4140" s="171"/>
      <c r="IN4140" s="171"/>
      <c r="IO4140" s="171"/>
      <c r="IP4140" s="171"/>
      <c r="IQ4140" s="171"/>
      <c r="IR4140" s="171"/>
      <c r="IS4140" s="171"/>
      <c r="IT4140" s="171"/>
    </row>
    <row r="4141" spans="1:254" s="173" customFormat="1" ht="12.95" customHeight="1" x14ac:dyDescent="0.2">
      <c r="A4141" s="203"/>
      <c r="B4141" s="34" t="s">
        <v>902</v>
      </c>
      <c r="C4141" s="33" t="s">
        <v>1004</v>
      </c>
      <c r="D4141" s="33" t="s">
        <v>445</v>
      </c>
      <c r="E4141" s="34" t="s">
        <v>1005</v>
      </c>
      <c r="F4141" s="34">
        <v>6276</v>
      </c>
      <c r="G4141" s="34" t="s">
        <v>1006</v>
      </c>
      <c r="H4141" s="34" t="s">
        <v>904</v>
      </c>
      <c r="I4141" s="34" t="s">
        <v>936</v>
      </c>
      <c r="J4141" s="34" t="s">
        <v>921</v>
      </c>
      <c r="K4141" s="34" t="s">
        <v>937</v>
      </c>
      <c r="L4141" s="34" t="s">
        <v>1002</v>
      </c>
      <c r="M4141" s="34" t="s">
        <v>2011</v>
      </c>
      <c r="N4141" s="34">
        <v>1961</v>
      </c>
      <c r="O4141" s="34" t="s">
        <v>979</v>
      </c>
      <c r="P4141" s="34" t="s">
        <v>2571</v>
      </c>
      <c r="Q4141" s="11"/>
      <c r="R4141" s="171"/>
      <c r="S4141" s="171"/>
      <c r="T4141" s="171"/>
      <c r="U4141" s="171"/>
      <c r="V4141" s="171"/>
      <c r="W4141" s="171"/>
      <c r="X4141" s="171"/>
      <c r="Y4141" s="171"/>
      <c r="Z4141" s="171"/>
      <c r="AA4141" s="171"/>
      <c r="AB4141" s="171"/>
      <c r="AC4141" s="171"/>
      <c r="AD4141" s="171"/>
      <c r="AE4141" s="171"/>
      <c r="AF4141" s="171"/>
      <c r="AG4141" s="171"/>
      <c r="AH4141" s="171"/>
      <c r="AI4141" s="171"/>
      <c r="AJ4141" s="171"/>
      <c r="AK4141" s="171"/>
      <c r="AL4141" s="171"/>
      <c r="AM4141" s="171"/>
      <c r="AN4141" s="171"/>
      <c r="AO4141" s="171"/>
      <c r="AP4141" s="171"/>
      <c r="AQ4141" s="171"/>
      <c r="AR4141" s="171"/>
      <c r="AS4141" s="171"/>
      <c r="AT4141" s="171"/>
      <c r="AU4141" s="171"/>
      <c r="AV4141" s="171"/>
      <c r="AW4141" s="171"/>
      <c r="AX4141" s="171"/>
      <c r="AY4141" s="171"/>
      <c r="AZ4141" s="171"/>
      <c r="BA4141" s="171"/>
      <c r="BB4141" s="171"/>
      <c r="BC4141" s="171"/>
      <c r="BD4141" s="171"/>
      <c r="BE4141" s="171"/>
      <c r="BF4141" s="171"/>
      <c r="BG4141" s="171"/>
      <c r="BH4141" s="171"/>
      <c r="BI4141" s="171"/>
      <c r="BJ4141" s="171"/>
      <c r="BK4141" s="171"/>
      <c r="BL4141" s="171"/>
      <c r="BM4141" s="171"/>
      <c r="BN4141" s="171"/>
      <c r="BO4141" s="171"/>
      <c r="BP4141" s="171"/>
      <c r="BQ4141" s="171"/>
      <c r="BR4141" s="171"/>
      <c r="BS4141" s="171"/>
      <c r="BT4141" s="171"/>
      <c r="BU4141" s="171"/>
      <c r="BV4141" s="171"/>
      <c r="BW4141" s="171"/>
      <c r="BX4141" s="171"/>
      <c r="BY4141" s="171"/>
      <c r="BZ4141" s="171"/>
      <c r="CA4141" s="171"/>
      <c r="CB4141" s="171"/>
      <c r="CC4141" s="171"/>
      <c r="CD4141" s="171"/>
      <c r="CE4141" s="171"/>
      <c r="CF4141" s="171"/>
      <c r="CG4141" s="171"/>
      <c r="CH4141" s="171"/>
      <c r="CI4141" s="171"/>
      <c r="CJ4141" s="171"/>
      <c r="CK4141" s="171"/>
      <c r="CL4141" s="171"/>
      <c r="CM4141" s="171"/>
      <c r="CN4141" s="171"/>
      <c r="CO4141" s="171"/>
      <c r="CP4141" s="171"/>
      <c r="CQ4141" s="171"/>
      <c r="CR4141" s="171"/>
      <c r="CS4141" s="171"/>
      <c r="CT4141" s="171"/>
      <c r="CU4141" s="171"/>
      <c r="CV4141" s="171"/>
      <c r="CW4141" s="171"/>
      <c r="CX4141" s="171"/>
      <c r="CY4141" s="171"/>
      <c r="CZ4141" s="171"/>
      <c r="DA4141" s="171"/>
      <c r="DB4141" s="171"/>
      <c r="DC4141" s="171"/>
      <c r="DD4141" s="171"/>
      <c r="DE4141" s="171"/>
      <c r="DF4141" s="171"/>
      <c r="DG4141" s="171"/>
      <c r="DH4141" s="171"/>
      <c r="DI4141" s="171"/>
      <c r="DJ4141" s="171"/>
      <c r="DK4141" s="171"/>
      <c r="DL4141" s="171"/>
      <c r="DM4141" s="171"/>
      <c r="DN4141" s="171"/>
      <c r="DO4141" s="171"/>
      <c r="DP4141" s="171"/>
      <c r="DQ4141" s="171"/>
      <c r="DR4141" s="171"/>
      <c r="DS4141" s="171"/>
      <c r="DT4141" s="171"/>
      <c r="DU4141" s="171"/>
      <c r="DV4141" s="171"/>
      <c r="DW4141" s="171"/>
      <c r="DX4141" s="171"/>
      <c r="DY4141" s="171"/>
      <c r="DZ4141" s="171"/>
      <c r="EA4141" s="171"/>
      <c r="EB4141" s="171"/>
      <c r="EC4141" s="171"/>
      <c r="ED4141" s="171"/>
      <c r="EE4141" s="171"/>
      <c r="EF4141" s="171"/>
      <c r="EG4141" s="171"/>
      <c r="EH4141" s="171"/>
      <c r="EI4141" s="171"/>
      <c r="EJ4141" s="171"/>
      <c r="EK4141" s="171"/>
      <c r="EL4141" s="171"/>
      <c r="EM4141" s="171"/>
      <c r="EN4141" s="171"/>
      <c r="EO4141" s="171"/>
      <c r="EP4141" s="171"/>
      <c r="EQ4141" s="171"/>
      <c r="ER4141" s="171"/>
      <c r="ES4141" s="171"/>
      <c r="ET4141" s="171"/>
      <c r="EU4141" s="171"/>
      <c r="EV4141" s="171"/>
      <c r="EW4141" s="171"/>
      <c r="EX4141" s="171"/>
      <c r="EY4141" s="171"/>
      <c r="EZ4141" s="171"/>
      <c r="FA4141" s="171"/>
      <c r="FB4141" s="171"/>
      <c r="FC4141" s="171"/>
      <c r="FD4141" s="171"/>
      <c r="FE4141" s="171"/>
      <c r="FF4141" s="171"/>
      <c r="FG4141" s="171"/>
      <c r="FH4141" s="171"/>
      <c r="FI4141" s="171"/>
      <c r="FJ4141" s="171"/>
      <c r="FK4141" s="171"/>
      <c r="FL4141" s="171"/>
      <c r="FM4141" s="171"/>
      <c r="FN4141" s="171"/>
      <c r="FO4141" s="171"/>
      <c r="FP4141" s="171"/>
      <c r="FQ4141" s="171"/>
      <c r="FR4141" s="171"/>
      <c r="FS4141" s="171"/>
      <c r="FT4141" s="171"/>
      <c r="FU4141" s="171"/>
      <c r="FV4141" s="171"/>
      <c r="FW4141" s="171"/>
      <c r="FX4141" s="171"/>
      <c r="FY4141" s="171"/>
      <c r="FZ4141" s="171"/>
      <c r="GA4141" s="171"/>
      <c r="GB4141" s="171"/>
      <c r="GC4141" s="171"/>
      <c r="GD4141" s="171"/>
      <c r="GE4141" s="171"/>
      <c r="GF4141" s="171"/>
      <c r="GG4141" s="171"/>
      <c r="GH4141" s="171"/>
      <c r="GI4141" s="171"/>
      <c r="GJ4141" s="171"/>
      <c r="GK4141" s="171"/>
      <c r="GL4141" s="171"/>
      <c r="GM4141" s="171"/>
      <c r="GN4141" s="171"/>
      <c r="GO4141" s="171"/>
      <c r="GP4141" s="171"/>
      <c r="GQ4141" s="171"/>
      <c r="GR4141" s="171"/>
      <c r="GS4141" s="171"/>
      <c r="GT4141" s="171"/>
      <c r="GU4141" s="171"/>
      <c r="GV4141" s="171"/>
      <c r="GW4141" s="171"/>
      <c r="GX4141" s="171"/>
      <c r="GY4141" s="171"/>
      <c r="GZ4141" s="171"/>
      <c r="HA4141" s="171"/>
      <c r="HB4141" s="171"/>
      <c r="HC4141" s="171"/>
      <c r="HD4141" s="171"/>
      <c r="HE4141" s="171"/>
      <c r="HF4141" s="171"/>
      <c r="HG4141" s="171"/>
      <c r="HH4141" s="171"/>
      <c r="HI4141" s="171"/>
      <c r="HJ4141" s="171"/>
      <c r="HK4141" s="171"/>
      <c r="HL4141" s="171"/>
      <c r="HM4141" s="171"/>
      <c r="HN4141" s="171"/>
      <c r="HO4141" s="171"/>
      <c r="HP4141" s="171"/>
      <c r="HQ4141" s="171"/>
      <c r="HR4141" s="171"/>
      <c r="HS4141" s="171"/>
      <c r="HT4141" s="171"/>
      <c r="HU4141" s="171"/>
      <c r="HV4141" s="171"/>
      <c r="HW4141" s="171"/>
      <c r="HX4141" s="171"/>
      <c r="HY4141" s="171"/>
      <c r="HZ4141" s="171"/>
      <c r="IA4141" s="171"/>
      <c r="IB4141" s="171"/>
      <c r="IC4141" s="171"/>
      <c r="ID4141" s="171"/>
      <c r="IE4141" s="171"/>
      <c r="IF4141" s="171"/>
      <c r="IG4141" s="171"/>
      <c r="IH4141" s="171"/>
      <c r="II4141" s="171"/>
      <c r="IJ4141" s="171"/>
      <c r="IK4141" s="171"/>
      <c r="IL4141" s="171"/>
      <c r="IM4141" s="171"/>
      <c r="IN4141" s="171"/>
      <c r="IO4141" s="171"/>
      <c r="IP4141" s="171"/>
      <c r="IQ4141" s="171"/>
      <c r="IR4141" s="171"/>
      <c r="IS4141" s="171"/>
      <c r="IT4141" s="171"/>
    </row>
    <row r="4142" spans="1:254" s="11" customFormat="1" ht="12.95" customHeight="1" x14ac:dyDescent="0.2">
      <c r="B4142" s="29" t="s">
        <v>902</v>
      </c>
      <c r="C4142" s="30" t="s">
        <v>1004</v>
      </c>
      <c r="D4142" s="30" t="s">
        <v>938</v>
      </c>
      <c r="E4142" s="29" t="s">
        <v>1005</v>
      </c>
      <c r="F4142" s="29">
        <v>6276</v>
      </c>
      <c r="G4142" s="29" t="s">
        <v>1006</v>
      </c>
      <c r="H4142" s="29" t="s">
        <v>904</v>
      </c>
      <c r="I4142" s="29" t="s">
        <v>936</v>
      </c>
      <c r="J4142" s="29" t="s">
        <v>912</v>
      </c>
      <c r="K4142" s="29" t="s">
        <v>937</v>
      </c>
      <c r="L4142" s="29" t="s">
        <v>1002</v>
      </c>
      <c r="M4142" s="29" t="s">
        <v>1104</v>
      </c>
      <c r="N4142" s="29">
        <v>1958</v>
      </c>
      <c r="O4142" s="29" t="s">
        <v>979</v>
      </c>
      <c r="P4142" s="29"/>
      <c r="Q4142" s="29"/>
      <c r="R4142" s="29"/>
    </row>
    <row r="4143" spans="1:254" s="11" customFormat="1" ht="12.95" customHeight="1" x14ac:dyDescent="0.2">
      <c r="B4143" s="29" t="s">
        <v>902</v>
      </c>
      <c r="C4143" s="30" t="s">
        <v>1004</v>
      </c>
      <c r="D4143" s="30" t="s">
        <v>445</v>
      </c>
      <c r="E4143" s="29" t="s">
        <v>1005</v>
      </c>
      <c r="F4143" s="29">
        <v>6276</v>
      </c>
      <c r="G4143" s="29" t="s">
        <v>1006</v>
      </c>
      <c r="H4143" s="29" t="s">
        <v>904</v>
      </c>
      <c r="I4143" s="29" t="s">
        <v>936</v>
      </c>
      <c r="J4143" s="29" t="s">
        <v>921</v>
      </c>
      <c r="K4143" s="29" t="s">
        <v>937</v>
      </c>
      <c r="L4143" s="29" t="s">
        <v>1002</v>
      </c>
      <c r="M4143" s="29" t="s">
        <v>2011</v>
      </c>
      <c r="N4143" s="29">
        <v>1964</v>
      </c>
      <c r="O4143" s="29" t="s">
        <v>979</v>
      </c>
      <c r="P4143" s="29"/>
      <c r="Q4143" s="29"/>
      <c r="R4143" s="29"/>
    </row>
    <row r="4144" spans="1:254" s="11" customFormat="1" ht="12.95" customHeight="1" x14ac:dyDescent="0.2">
      <c r="B4144" s="29" t="s">
        <v>902</v>
      </c>
      <c r="C4144" s="30" t="s">
        <v>1004</v>
      </c>
      <c r="D4144" s="30" t="s">
        <v>980</v>
      </c>
      <c r="E4144" s="29" t="s">
        <v>1005</v>
      </c>
      <c r="F4144" s="29">
        <v>6276</v>
      </c>
      <c r="G4144" s="29" t="s">
        <v>1006</v>
      </c>
      <c r="H4144" s="29" t="s">
        <v>904</v>
      </c>
      <c r="I4144" s="29" t="s">
        <v>936</v>
      </c>
      <c r="J4144" s="29" t="s">
        <v>942</v>
      </c>
      <c r="K4144" s="29" t="s">
        <v>937</v>
      </c>
      <c r="L4144" s="29" t="s">
        <v>1002</v>
      </c>
      <c r="M4144" s="29" t="s">
        <v>444</v>
      </c>
      <c r="N4144" s="29">
        <v>1975</v>
      </c>
      <c r="O4144" s="29" t="s">
        <v>979</v>
      </c>
      <c r="P4144" s="29" t="s">
        <v>2710</v>
      </c>
      <c r="R4144" s="29"/>
    </row>
    <row r="4145" spans="2:18" s="11" customFormat="1" ht="12.95" customHeight="1" x14ac:dyDescent="0.2">
      <c r="B4145" s="29" t="s">
        <v>902</v>
      </c>
      <c r="C4145" s="30" t="s">
        <v>1004</v>
      </c>
      <c r="D4145" s="30" t="s">
        <v>980</v>
      </c>
      <c r="E4145" s="29" t="s">
        <v>1005</v>
      </c>
      <c r="F4145" s="29">
        <v>6276</v>
      </c>
      <c r="G4145" s="29" t="s">
        <v>1006</v>
      </c>
      <c r="H4145" s="29" t="s">
        <v>904</v>
      </c>
      <c r="I4145" s="29" t="s">
        <v>936</v>
      </c>
      <c r="J4145" s="29" t="s">
        <v>921</v>
      </c>
      <c r="K4145" s="29" t="s">
        <v>937</v>
      </c>
      <c r="L4145" s="29" t="s">
        <v>1002</v>
      </c>
      <c r="M4145" s="29" t="s">
        <v>1743</v>
      </c>
      <c r="N4145" s="29">
        <v>1961</v>
      </c>
      <c r="O4145" s="29" t="s">
        <v>979</v>
      </c>
      <c r="P4145" s="29"/>
      <c r="Q4145" s="29"/>
      <c r="R4145" s="29"/>
    </row>
    <row r="4146" spans="2:18" s="11" customFormat="1" ht="12.95" customHeight="1" x14ac:dyDescent="0.2">
      <c r="B4146" s="29" t="s">
        <v>902</v>
      </c>
      <c r="C4146" s="30" t="s">
        <v>1004</v>
      </c>
      <c r="D4146" s="30" t="s">
        <v>980</v>
      </c>
      <c r="E4146" s="29" t="s">
        <v>1005</v>
      </c>
      <c r="F4146" s="29">
        <v>6276</v>
      </c>
      <c r="G4146" s="29" t="s">
        <v>1006</v>
      </c>
      <c r="H4146" s="29" t="s">
        <v>904</v>
      </c>
      <c r="I4146" s="29" t="s">
        <v>936</v>
      </c>
      <c r="J4146" s="29" t="s">
        <v>921</v>
      </c>
      <c r="K4146" s="29" t="s">
        <v>937</v>
      </c>
      <c r="L4146" s="29" t="s">
        <v>1002</v>
      </c>
      <c r="M4146" s="29" t="s">
        <v>1238</v>
      </c>
      <c r="N4146" s="29">
        <v>1961</v>
      </c>
      <c r="O4146" s="29" t="s">
        <v>979</v>
      </c>
      <c r="P4146" s="29"/>
      <c r="Q4146" s="29"/>
      <c r="R4146" s="29"/>
    </row>
    <row r="4147" spans="2:18" s="11" customFormat="1" ht="12.95" customHeight="1" x14ac:dyDescent="0.2">
      <c r="B4147" s="29" t="s">
        <v>902</v>
      </c>
      <c r="C4147" s="30" t="s">
        <v>1004</v>
      </c>
      <c r="D4147" s="30" t="s">
        <v>980</v>
      </c>
      <c r="E4147" s="29" t="s">
        <v>1005</v>
      </c>
      <c r="F4147" s="29">
        <v>6276</v>
      </c>
      <c r="G4147" s="29" t="s">
        <v>1006</v>
      </c>
      <c r="H4147" s="29" t="s">
        <v>904</v>
      </c>
      <c r="I4147" s="29" t="s">
        <v>936</v>
      </c>
      <c r="J4147" s="29" t="s">
        <v>921</v>
      </c>
      <c r="K4147" s="29" t="s">
        <v>937</v>
      </c>
      <c r="L4147" s="29" t="s">
        <v>1002</v>
      </c>
      <c r="M4147" s="29" t="s">
        <v>1238</v>
      </c>
      <c r="N4147" s="29">
        <v>1961</v>
      </c>
      <c r="O4147" s="29" t="s">
        <v>979</v>
      </c>
      <c r="P4147" s="29"/>
      <c r="Q4147" s="29"/>
      <c r="R4147" s="29"/>
    </row>
    <row r="4148" spans="2:18" s="11" customFormat="1" ht="12.95" customHeight="1" x14ac:dyDescent="0.2">
      <c r="B4148" s="29" t="s">
        <v>902</v>
      </c>
      <c r="C4148" s="30" t="s">
        <v>1004</v>
      </c>
      <c r="D4148" s="30" t="s">
        <v>980</v>
      </c>
      <c r="E4148" s="29" t="s">
        <v>1005</v>
      </c>
      <c r="F4148" s="29">
        <v>6276</v>
      </c>
      <c r="G4148" s="29" t="s">
        <v>1006</v>
      </c>
      <c r="H4148" s="29" t="s">
        <v>904</v>
      </c>
      <c r="I4148" s="29" t="s">
        <v>936</v>
      </c>
      <c r="J4148" s="29" t="s">
        <v>921</v>
      </c>
      <c r="K4148" s="29" t="s">
        <v>937</v>
      </c>
      <c r="L4148" s="29" t="s">
        <v>1002</v>
      </c>
      <c r="M4148" s="29" t="s">
        <v>1743</v>
      </c>
      <c r="N4148" s="29">
        <v>1961</v>
      </c>
      <c r="O4148" s="29" t="s">
        <v>979</v>
      </c>
      <c r="P4148" s="29"/>
      <c r="Q4148" s="29"/>
      <c r="R4148" s="29"/>
    </row>
    <row r="4149" spans="2:18" s="11" customFormat="1" ht="12.95" customHeight="1" x14ac:dyDescent="0.2">
      <c r="B4149" s="29" t="s">
        <v>902</v>
      </c>
      <c r="C4149" s="30" t="s">
        <v>1004</v>
      </c>
      <c r="D4149" s="30" t="s">
        <v>980</v>
      </c>
      <c r="E4149" s="29" t="s">
        <v>1005</v>
      </c>
      <c r="F4149" s="29">
        <v>6276</v>
      </c>
      <c r="G4149" s="29" t="s">
        <v>1006</v>
      </c>
      <c r="H4149" s="29" t="s">
        <v>904</v>
      </c>
      <c r="I4149" s="29" t="s">
        <v>936</v>
      </c>
      <c r="J4149" s="29" t="s">
        <v>921</v>
      </c>
      <c r="K4149" s="29" t="s">
        <v>937</v>
      </c>
      <c r="L4149" s="29" t="s">
        <v>1002</v>
      </c>
      <c r="M4149" s="29" t="s">
        <v>1238</v>
      </c>
      <c r="N4149" s="29">
        <v>1961</v>
      </c>
      <c r="O4149" s="29" t="s">
        <v>979</v>
      </c>
      <c r="P4149" s="29"/>
      <c r="Q4149" s="29"/>
      <c r="R4149" s="29"/>
    </row>
    <row r="4150" spans="2:18" s="11" customFormat="1" ht="12.95" customHeight="1" x14ac:dyDescent="0.2">
      <c r="B4150" s="29" t="s">
        <v>902</v>
      </c>
      <c r="C4150" s="30" t="s">
        <v>1004</v>
      </c>
      <c r="D4150" s="30" t="s">
        <v>980</v>
      </c>
      <c r="E4150" s="29" t="s">
        <v>1005</v>
      </c>
      <c r="F4150" s="29">
        <v>6276</v>
      </c>
      <c r="G4150" s="29" t="s">
        <v>1006</v>
      </c>
      <c r="H4150" s="29" t="s">
        <v>904</v>
      </c>
      <c r="I4150" s="29" t="s">
        <v>936</v>
      </c>
      <c r="J4150" s="29" t="s">
        <v>921</v>
      </c>
      <c r="K4150" s="29" t="s">
        <v>937</v>
      </c>
      <c r="L4150" s="29" t="s">
        <v>1002</v>
      </c>
      <c r="M4150" s="29" t="s">
        <v>1238</v>
      </c>
      <c r="N4150" s="29">
        <v>1961</v>
      </c>
      <c r="O4150" s="29" t="s">
        <v>979</v>
      </c>
      <c r="P4150" s="29"/>
      <c r="Q4150" s="29"/>
      <c r="R4150" s="29"/>
    </row>
    <row r="4151" spans="2:18" s="11" customFormat="1" ht="12.95" customHeight="1" x14ac:dyDescent="0.2">
      <c r="B4151" s="29" t="s">
        <v>902</v>
      </c>
      <c r="C4151" s="30" t="s">
        <v>1004</v>
      </c>
      <c r="D4151" s="30" t="s">
        <v>938</v>
      </c>
      <c r="E4151" s="29" t="s">
        <v>1005</v>
      </c>
      <c r="F4151" s="29">
        <v>6276</v>
      </c>
      <c r="G4151" s="29" t="s">
        <v>1006</v>
      </c>
      <c r="H4151" s="29" t="s">
        <v>904</v>
      </c>
      <c r="I4151" s="29" t="s">
        <v>936</v>
      </c>
      <c r="J4151" s="29" t="s">
        <v>912</v>
      </c>
      <c r="K4151" s="29" t="s">
        <v>937</v>
      </c>
      <c r="L4151" s="29" t="s">
        <v>1002</v>
      </c>
      <c r="M4151" s="29" t="s">
        <v>1104</v>
      </c>
      <c r="N4151" s="29">
        <v>1958</v>
      </c>
      <c r="O4151" s="29" t="s">
        <v>979</v>
      </c>
      <c r="P4151" s="29"/>
      <c r="Q4151" s="29"/>
      <c r="R4151" s="29"/>
    </row>
    <row r="4152" spans="2:18" s="11" customFormat="1" ht="12.95" customHeight="1" x14ac:dyDescent="0.2">
      <c r="B4152" s="29" t="s">
        <v>902</v>
      </c>
      <c r="C4152" s="30" t="s">
        <v>1004</v>
      </c>
      <c r="D4152" s="30" t="s">
        <v>938</v>
      </c>
      <c r="E4152" s="29" t="s">
        <v>1005</v>
      </c>
      <c r="F4152" s="29">
        <v>6276</v>
      </c>
      <c r="G4152" s="29" t="s">
        <v>1006</v>
      </c>
      <c r="H4152" s="29" t="s">
        <v>904</v>
      </c>
      <c r="I4152" s="29" t="s">
        <v>936</v>
      </c>
      <c r="J4152" s="29" t="s">
        <v>942</v>
      </c>
      <c r="K4152" s="29" t="s">
        <v>937</v>
      </c>
      <c r="L4152" s="29" t="s">
        <v>1002</v>
      </c>
      <c r="M4152" s="29" t="s">
        <v>339</v>
      </c>
      <c r="N4152" s="29">
        <v>1971</v>
      </c>
      <c r="O4152" s="29" t="s">
        <v>979</v>
      </c>
      <c r="P4152" s="29"/>
      <c r="Q4152" s="29"/>
      <c r="R4152" s="29"/>
    </row>
    <row r="4153" spans="2:18" s="11" customFormat="1" ht="12.95" customHeight="1" x14ac:dyDescent="0.2">
      <c r="B4153" s="29" t="s">
        <v>902</v>
      </c>
      <c r="C4153" s="30" t="s">
        <v>1004</v>
      </c>
      <c r="D4153" s="30" t="s">
        <v>938</v>
      </c>
      <c r="E4153" s="29" t="s">
        <v>1005</v>
      </c>
      <c r="F4153" s="29">
        <v>6276</v>
      </c>
      <c r="G4153" s="29" t="s">
        <v>1006</v>
      </c>
      <c r="H4153" s="29" t="s">
        <v>904</v>
      </c>
      <c r="I4153" s="29" t="s">
        <v>936</v>
      </c>
      <c r="J4153" s="29" t="s">
        <v>942</v>
      </c>
      <c r="K4153" s="29" t="s">
        <v>937</v>
      </c>
      <c r="L4153" s="29" t="s">
        <v>1002</v>
      </c>
      <c r="M4153" s="29" t="s">
        <v>339</v>
      </c>
      <c r="N4153" s="29">
        <v>1971</v>
      </c>
      <c r="O4153" s="29" t="s">
        <v>979</v>
      </c>
      <c r="P4153" s="29"/>
      <c r="Q4153" s="29"/>
      <c r="R4153" s="29"/>
    </row>
    <row r="4154" spans="2:18" s="11" customFormat="1" ht="12.95" customHeight="1" x14ac:dyDescent="0.2">
      <c r="B4154" s="29" t="s">
        <v>902</v>
      </c>
      <c r="C4154" s="30" t="s">
        <v>1004</v>
      </c>
      <c r="D4154" s="30" t="s">
        <v>938</v>
      </c>
      <c r="E4154" s="29" t="s">
        <v>1005</v>
      </c>
      <c r="F4154" s="29">
        <v>6276</v>
      </c>
      <c r="G4154" s="29" t="s">
        <v>1006</v>
      </c>
      <c r="H4154" s="29" t="s">
        <v>904</v>
      </c>
      <c r="I4154" s="29" t="s">
        <v>936</v>
      </c>
      <c r="J4154" s="29" t="s">
        <v>912</v>
      </c>
      <c r="K4154" s="29" t="s">
        <v>937</v>
      </c>
      <c r="L4154" s="29" t="s">
        <v>1002</v>
      </c>
      <c r="M4154" s="29" t="s">
        <v>1104</v>
      </c>
      <c r="N4154" s="29">
        <v>1958</v>
      </c>
      <c r="O4154" s="29" t="s">
        <v>979</v>
      </c>
      <c r="P4154" s="29"/>
      <c r="Q4154" s="29"/>
      <c r="R4154" s="29"/>
    </row>
    <row r="4155" spans="2:18" s="11" customFormat="1" ht="12.95" customHeight="1" x14ac:dyDescent="0.2">
      <c r="B4155" s="29" t="s">
        <v>902</v>
      </c>
      <c r="C4155" s="30" t="s">
        <v>1004</v>
      </c>
      <c r="D4155" s="30" t="s">
        <v>938</v>
      </c>
      <c r="E4155" s="29" t="s">
        <v>1005</v>
      </c>
      <c r="F4155" s="29">
        <v>6276</v>
      </c>
      <c r="G4155" s="29" t="s">
        <v>1006</v>
      </c>
      <c r="H4155" s="29" t="s">
        <v>904</v>
      </c>
      <c r="I4155" s="29" t="s">
        <v>936</v>
      </c>
      <c r="J4155" s="29" t="s">
        <v>912</v>
      </c>
      <c r="K4155" s="29" t="s">
        <v>937</v>
      </c>
      <c r="L4155" s="29" t="s">
        <v>1002</v>
      </c>
      <c r="M4155" s="29" t="s">
        <v>1104</v>
      </c>
      <c r="N4155" s="29">
        <v>1958</v>
      </c>
      <c r="O4155" s="29" t="s">
        <v>979</v>
      </c>
      <c r="P4155" s="29"/>
      <c r="Q4155" s="29"/>
      <c r="R4155" s="29"/>
    </row>
    <row r="4156" spans="2:18" s="11" customFormat="1" ht="12.95" customHeight="1" x14ac:dyDescent="0.2">
      <c r="B4156" s="29" t="s">
        <v>902</v>
      </c>
      <c r="C4156" s="30" t="s">
        <v>1004</v>
      </c>
      <c r="D4156" s="30" t="s">
        <v>938</v>
      </c>
      <c r="E4156" s="29" t="s">
        <v>1005</v>
      </c>
      <c r="F4156" s="29">
        <v>6276</v>
      </c>
      <c r="G4156" s="29" t="s">
        <v>1006</v>
      </c>
      <c r="H4156" s="29" t="s">
        <v>904</v>
      </c>
      <c r="I4156" s="29" t="s">
        <v>936</v>
      </c>
      <c r="J4156" s="29" t="s">
        <v>912</v>
      </c>
      <c r="K4156" s="29" t="s">
        <v>937</v>
      </c>
      <c r="L4156" s="29" t="s">
        <v>1002</v>
      </c>
      <c r="M4156" s="29" t="s">
        <v>1104</v>
      </c>
      <c r="N4156" s="29">
        <v>1958</v>
      </c>
      <c r="O4156" s="29" t="s">
        <v>979</v>
      </c>
      <c r="P4156" s="29"/>
      <c r="Q4156" s="29"/>
      <c r="R4156" s="29"/>
    </row>
    <row r="4157" spans="2:18" s="11" customFormat="1" ht="12.95" customHeight="1" x14ac:dyDescent="0.2">
      <c r="B4157" s="29" t="s">
        <v>902</v>
      </c>
      <c r="C4157" s="30" t="s">
        <v>1004</v>
      </c>
      <c r="D4157" s="30" t="s">
        <v>980</v>
      </c>
      <c r="E4157" s="29" t="s">
        <v>1005</v>
      </c>
      <c r="F4157" s="29">
        <v>6276</v>
      </c>
      <c r="G4157" s="29" t="s">
        <v>1006</v>
      </c>
      <c r="H4157" s="29" t="s">
        <v>904</v>
      </c>
      <c r="I4157" s="29" t="s">
        <v>936</v>
      </c>
      <c r="J4157" s="29" t="s">
        <v>921</v>
      </c>
      <c r="K4157" s="29" t="s">
        <v>937</v>
      </c>
      <c r="L4157" s="29" t="s">
        <v>1002</v>
      </c>
      <c r="M4157" s="29" t="s">
        <v>1743</v>
      </c>
      <c r="N4157" s="29">
        <v>1961</v>
      </c>
      <c r="O4157" s="29" t="s">
        <v>979</v>
      </c>
      <c r="P4157" s="29"/>
      <c r="Q4157" s="29"/>
      <c r="R4157" s="29"/>
    </row>
    <row r="4158" spans="2:18" s="11" customFormat="1" ht="12.95" customHeight="1" x14ac:dyDescent="0.2">
      <c r="B4158" s="29" t="s">
        <v>902</v>
      </c>
      <c r="C4158" s="30" t="s">
        <v>1004</v>
      </c>
      <c r="D4158" s="30" t="s">
        <v>938</v>
      </c>
      <c r="E4158" s="29" t="s">
        <v>1005</v>
      </c>
      <c r="F4158" s="29">
        <v>6276</v>
      </c>
      <c r="G4158" s="29" t="s">
        <v>1006</v>
      </c>
      <c r="H4158" s="29" t="s">
        <v>904</v>
      </c>
      <c r="I4158" s="29" t="s">
        <v>936</v>
      </c>
      <c r="J4158" s="29" t="s">
        <v>912</v>
      </c>
      <c r="K4158" s="29" t="s">
        <v>937</v>
      </c>
      <c r="L4158" s="29" t="s">
        <v>1002</v>
      </c>
      <c r="M4158" s="29" t="s">
        <v>1104</v>
      </c>
      <c r="N4158" s="29">
        <v>1958</v>
      </c>
      <c r="O4158" s="29" t="s">
        <v>979</v>
      </c>
      <c r="P4158" s="29"/>
      <c r="Q4158" s="29"/>
      <c r="R4158" s="29"/>
    </row>
    <row r="4159" spans="2:18" s="11" customFormat="1" ht="12.95" customHeight="1" x14ac:dyDescent="0.2">
      <c r="B4159" s="29" t="s">
        <v>902</v>
      </c>
      <c r="C4159" s="30" t="s">
        <v>1004</v>
      </c>
      <c r="D4159" s="30" t="s">
        <v>445</v>
      </c>
      <c r="E4159" s="29" t="s">
        <v>1005</v>
      </c>
      <c r="F4159" s="29">
        <v>6276</v>
      </c>
      <c r="G4159" s="29" t="s">
        <v>1006</v>
      </c>
      <c r="H4159" s="29" t="s">
        <v>904</v>
      </c>
      <c r="I4159" s="29" t="s">
        <v>936</v>
      </c>
      <c r="J4159" s="29" t="s">
        <v>921</v>
      </c>
      <c r="K4159" s="29" t="s">
        <v>937</v>
      </c>
      <c r="L4159" s="29" t="s">
        <v>1002</v>
      </c>
      <c r="M4159" s="29" t="s">
        <v>2011</v>
      </c>
      <c r="N4159" s="29">
        <v>1964</v>
      </c>
      <c r="O4159" s="29" t="s">
        <v>979</v>
      </c>
      <c r="P4159" s="29"/>
      <c r="Q4159" s="29"/>
    </row>
    <row r="4160" spans="2:18" s="11" customFormat="1" ht="12.95" customHeight="1" x14ac:dyDescent="0.2">
      <c r="B4160" s="29" t="s">
        <v>902</v>
      </c>
      <c r="C4160" s="30" t="s">
        <v>1004</v>
      </c>
      <c r="D4160" s="30" t="s">
        <v>980</v>
      </c>
      <c r="E4160" s="29" t="s">
        <v>1005</v>
      </c>
      <c r="F4160" s="29">
        <v>6276</v>
      </c>
      <c r="G4160" s="29" t="s">
        <v>1006</v>
      </c>
      <c r="H4160" s="29" t="s">
        <v>904</v>
      </c>
      <c r="I4160" s="29" t="s">
        <v>936</v>
      </c>
      <c r="J4160" s="29" t="s">
        <v>942</v>
      </c>
      <c r="K4160" s="29" t="s">
        <v>937</v>
      </c>
      <c r="L4160" s="29" t="s">
        <v>1002</v>
      </c>
      <c r="M4160" s="29" t="s">
        <v>444</v>
      </c>
      <c r="N4160" s="29">
        <v>1975</v>
      </c>
      <c r="O4160" s="29" t="s">
        <v>979</v>
      </c>
      <c r="P4160" s="29"/>
      <c r="Q4160" s="29"/>
    </row>
    <row r="4161" spans="1:18" s="11" customFormat="1" ht="12.95" customHeight="1" x14ac:dyDescent="0.2">
      <c r="B4161" s="29" t="s">
        <v>902</v>
      </c>
      <c r="C4161" s="30" t="s">
        <v>1004</v>
      </c>
      <c r="D4161" s="30" t="s">
        <v>980</v>
      </c>
      <c r="E4161" s="29" t="s">
        <v>1005</v>
      </c>
      <c r="F4161" s="29">
        <v>6276</v>
      </c>
      <c r="G4161" s="29" t="s">
        <v>1006</v>
      </c>
      <c r="H4161" s="29" t="s">
        <v>904</v>
      </c>
      <c r="I4161" s="29" t="s">
        <v>936</v>
      </c>
      <c r="J4161" s="29" t="s">
        <v>942</v>
      </c>
      <c r="K4161" s="29" t="s">
        <v>937</v>
      </c>
      <c r="L4161" s="29" t="s">
        <v>1002</v>
      </c>
      <c r="M4161" s="29" t="s">
        <v>444</v>
      </c>
      <c r="N4161" s="29">
        <v>1975</v>
      </c>
      <c r="O4161" s="29" t="s">
        <v>979</v>
      </c>
      <c r="P4161" s="29"/>
      <c r="Q4161" s="29"/>
    </row>
    <row r="4162" spans="1:18" s="11" customFormat="1" ht="12.95" customHeight="1" x14ac:dyDescent="0.2">
      <c r="B4162" s="29" t="s">
        <v>902</v>
      </c>
      <c r="C4162" s="30" t="s">
        <v>1004</v>
      </c>
      <c r="D4162" s="30" t="s">
        <v>445</v>
      </c>
      <c r="E4162" s="29" t="s">
        <v>1005</v>
      </c>
      <c r="F4162" s="29">
        <v>6276</v>
      </c>
      <c r="G4162" s="29" t="s">
        <v>1006</v>
      </c>
      <c r="H4162" s="29" t="s">
        <v>904</v>
      </c>
      <c r="I4162" s="29" t="s">
        <v>936</v>
      </c>
      <c r="J4162" s="29" t="s">
        <v>921</v>
      </c>
      <c r="K4162" s="29" t="s">
        <v>937</v>
      </c>
      <c r="L4162" s="29" t="s">
        <v>1002</v>
      </c>
      <c r="M4162" s="29" t="s">
        <v>2011</v>
      </c>
      <c r="N4162" s="29">
        <v>1961</v>
      </c>
      <c r="O4162" s="29" t="s">
        <v>979</v>
      </c>
      <c r="P4162" s="29"/>
      <c r="Q4162" s="29"/>
    </row>
    <row r="4163" spans="1:18" s="11" customFormat="1" ht="12.95" customHeight="1" x14ac:dyDescent="0.2">
      <c r="B4163" s="29" t="s">
        <v>902</v>
      </c>
      <c r="C4163" s="30" t="s">
        <v>1004</v>
      </c>
      <c r="D4163" s="30" t="s">
        <v>938</v>
      </c>
      <c r="E4163" s="29" t="s">
        <v>1005</v>
      </c>
      <c r="F4163" s="29">
        <v>6276</v>
      </c>
      <c r="G4163" s="29" t="s">
        <v>1006</v>
      </c>
      <c r="H4163" s="29" t="s">
        <v>904</v>
      </c>
      <c r="I4163" s="29" t="s">
        <v>936</v>
      </c>
      <c r="J4163" s="29" t="s">
        <v>912</v>
      </c>
      <c r="K4163" s="29" t="s">
        <v>937</v>
      </c>
      <c r="L4163" s="29" t="s">
        <v>1954</v>
      </c>
      <c r="M4163" s="29" t="s">
        <v>2353</v>
      </c>
      <c r="N4163" s="29">
        <v>1957</v>
      </c>
      <c r="O4163" s="29" t="s">
        <v>979</v>
      </c>
      <c r="P4163" s="29"/>
      <c r="Q4163" s="29"/>
      <c r="R4163" s="29"/>
    </row>
    <row r="4164" spans="1:18" s="11" customFormat="1" ht="12.95" customHeight="1" x14ac:dyDescent="0.2">
      <c r="B4164" s="29" t="s">
        <v>902</v>
      </c>
      <c r="C4164" s="30" t="s">
        <v>1004</v>
      </c>
      <c r="D4164" s="30" t="s">
        <v>938</v>
      </c>
      <c r="E4164" s="29" t="s">
        <v>1005</v>
      </c>
      <c r="F4164" s="29">
        <v>6276</v>
      </c>
      <c r="G4164" s="29" t="s">
        <v>1006</v>
      </c>
      <c r="H4164" s="29" t="s">
        <v>904</v>
      </c>
      <c r="I4164" s="29" t="s">
        <v>936</v>
      </c>
      <c r="J4164" s="29" t="s">
        <v>912</v>
      </c>
      <c r="K4164" s="29" t="s">
        <v>937</v>
      </c>
      <c r="L4164" s="29" t="s">
        <v>1954</v>
      </c>
      <c r="M4164" s="29" t="s">
        <v>2353</v>
      </c>
      <c r="N4164" s="29">
        <v>1957</v>
      </c>
      <c r="O4164" s="29" t="s">
        <v>979</v>
      </c>
      <c r="P4164" s="29"/>
      <c r="Q4164" s="29"/>
      <c r="R4164" s="29"/>
    </row>
    <row r="4165" spans="1:18" s="11" customFormat="1" ht="12.95" customHeight="1" x14ac:dyDescent="0.2">
      <c r="B4165" s="29" t="s">
        <v>902</v>
      </c>
      <c r="C4165" s="30" t="s">
        <v>1004</v>
      </c>
      <c r="D4165" s="30" t="s">
        <v>938</v>
      </c>
      <c r="E4165" s="29" t="s">
        <v>1005</v>
      </c>
      <c r="F4165" s="29">
        <v>6276</v>
      </c>
      <c r="G4165" s="29" t="s">
        <v>1006</v>
      </c>
      <c r="H4165" s="29" t="s">
        <v>904</v>
      </c>
      <c r="I4165" s="29" t="s">
        <v>936</v>
      </c>
      <c r="J4165" s="29" t="s">
        <v>912</v>
      </c>
      <c r="K4165" s="29" t="s">
        <v>937</v>
      </c>
      <c r="L4165" s="29" t="s">
        <v>1002</v>
      </c>
      <c r="M4165" s="29" t="s">
        <v>1104</v>
      </c>
      <c r="N4165" s="29">
        <v>1958</v>
      </c>
      <c r="O4165" s="29" t="s">
        <v>979</v>
      </c>
      <c r="P4165" s="29"/>
      <c r="Q4165" s="29"/>
      <c r="R4165" s="29"/>
    </row>
    <row r="4166" spans="1:18" s="11" customFormat="1" ht="12.95" customHeight="1" x14ac:dyDescent="0.2">
      <c r="B4166" s="29" t="s">
        <v>902</v>
      </c>
      <c r="C4166" s="30" t="s">
        <v>1004</v>
      </c>
      <c r="D4166" s="30" t="s">
        <v>445</v>
      </c>
      <c r="E4166" s="29" t="s">
        <v>1005</v>
      </c>
      <c r="F4166" s="29">
        <v>6276</v>
      </c>
      <c r="G4166" s="29" t="s">
        <v>1006</v>
      </c>
      <c r="H4166" s="29" t="s">
        <v>904</v>
      </c>
      <c r="I4166" s="29" t="s">
        <v>936</v>
      </c>
      <c r="J4166" s="29" t="s">
        <v>921</v>
      </c>
      <c r="K4166" s="29" t="s">
        <v>937</v>
      </c>
      <c r="L4166" s="29" t="s">
        <v>1002</v>
      </c>
      <c r="M4166" s="29" t="s">
        <v>2011</v>
      </c>
      <c r="N4166" s="29">
        <v>1964</v>
      </c>
      <c r="O4166" s="29" t="s">
        <v>979</v>
      </c>
      <c r="P4166" s="29"/>
      <c r="Q4166" s="29"/>
      <c r="R4166" s="29"/>
    </row>
    <row r="4167" spans="1:18" s="11" customFormat="1" ht="12.95" customHeight="1" x14ac:dyDescent="0.2">
      <c r="B4167" s="29" t="s">
        <v>902</v>
      </c>
      <c r="C4167" s="30" t="s">
        <v>1004</v>
      </c>
      <c r="D4167" s="30" t="s">
        <v>980</v>
      </c>
      <c r="E4167" s="29" t="s">
        <v>1005</v>
      </c>
      <c r="F4167" s="29">
        <v>6276</v>
      </c>
      <c r="G4167" s="29" t="s">
        <v>1006</v>
      </c>
      <c r="H4167" s="29" t="s">
        <v>904</v>
      </c>
      <c r="I4167" s="29" t="s">
        <v>936</v>
      </c>
      <c r="J4167" s="29" t="s">
        <v>942</v>
      </c>
      <c r="K4167" s="29" t="s">
        <v>937</v>
      </c>
      <c r="L4167" s="29" t="s">
        <v>1002</v>
      </c>
      <c r="M4167" s="29" t="s">
        <v>444</v>
      </c>
      <c r="N4167" s="29">
        <v>1975</v>
      </c>
      <c r="O4167" s="29" t="s">
        <v>979</v>
      </c>
      <c r="P4167" s="29"/>
      <c r="Q4167" s="29"/>
      <c r="R4167" s="29"/>
    </row>
    <row r="4168" spans="1:18" s="11" customFormat="1" ht="12.95" customHeight="1" x14ac:dyDescent="0.2">
      <c r="B4168" s="29" t="s">
        <v>902</v>
      </c>
      <c r="C4168" s="30" t="s">
        <v>1004</v>
      </c>
      <c r="D4168" s="30" t="s">
        <v>938</v>
      </c>
      <c r="E4168" s="29" t="s">
        <v>1005</v>
      </c>
      <c r="F4168" s="29">
        <v>6276</v>
      </c>
      <c r="G4168" s="29" t="s">
        <v>1006</v>
      </c>
      <c r="H4168" s="29" t="s">
        <v>904</v>
      </c>
      <c r="I4168" s="29" t="s">
        <v>936</v>
      </c>
      <c r="J4168" s="29" t="s">
        <v>921</v>
      </c>
      <c r="K4168" s="29" t="s">
        <v>937</v>
      </c>
      <c r="L4168" s="29" t="s">
        <v>1002</v>
      </c>
      <c r="M4168" s="29" t="s">
        <v>2011</v>
      </c>
      <c r="N4168" s="29">
        <v>1961</v>
      </c>
      <c r="O4168" s="29" t="s">
        <v>979</v>
      </c>
      <c r="P4168" s="29" t="s">
        <v>2546</v>
      </c>
      <c r="Q4168" s="29"/>
      <c r="R4168" s="29"/>
    </row>
    <row r="4169" spans="1:18" s="11" customFormat="1" ht="12.95" customHeight="1" x14ac:dyDescent="0.2">
      <c r="B4169" s="29" t="s">
        <v>902</v>
      </c>
      <c r="C4169" s="30" t="s">
        <v>1004</v>
      </c>
      <c r="D4169" s="30" t="s">
        <v>445</v>
      </c>
      <c r="E4169" s="29" t="s">
        <v>1005</v>
      </c>
      <c r="F4169" s="29">
        <v>6276</v>
      </c>
      <c r="G4169" s="29" t="s">
        <v>1006</v>
      </c>
      <c r="H4169" s="29" t="s">
        <v>904</v>
      </c>
      <c r="I4169" s="29" t="s">
        <v>936</v>
      </c>
      <c r="J4169" s="29" t="s">
        <v>942</v>
      </c>
      <c r="K4169" s="29" t="s">
        <v>937</v>
      </c>
      <c r="L4169" s="29" t="s">
        <v>1002</v>
      </c>
      <c r="M4169" s="29" t="s">
        <v>2468</v>
      </c>
      <c r="N4169" s="29">
        <v>1983</v>
      </c>
      <c r="O4169" s="29" t="s">
        <v>979</v>
      </c>
      <c r="P4169" s="29" t="s">
        <v>2546</v>
      </c>
      <c r="Q4169" s="29"/>
      <c r="R4169" s="29"/>
    </row>
    <row r="4170" spans="1:18" s="11" customFormat="1" ht="12.95" customHeight="1" x14ac:dyDescent="0.2">
      <c r="B4170" s="29" t="s">
        <v>902</v>
      </c>
      <c r="C4170" s="30" t="s">
        <v>1004</v>
      </c>
      <c r="D4170" s="30" t="s">
        <v>980</v>
      </c>
      <c r="E4170" s="29" t="s">
        <v>1005</v>
      </c>
      <c r="F4170" s="29">
        <v>6276</v>
      </c>
      <c r="G4170" s="29" t="s">
        <v>1006</v>
      </c>
      <c r="H4170" s="29" t="s">
        <v>904</v>
      </c>
      <c r="I4170" s="29" t="s">
        <v>936</v>
      </c>
      <c r="J4170" s="29" t="s">
        <v>912</v>
      </c>
      <c r="K4170" s="29" t="s">
        <v>937</v>
      </c>
      <c r="L4170" s="29" t="s">
        <v>1002</v>
      </c>
      <c r="M4170" s="29" t="s">
        <v>1104</v>
      </c>
      <c r="N4170" s="29">
        <v>1958</v>
      </c>
      <c r="O4170" s="29" t="s">
        <v>979</v>
      </c>
      <c r="P4170" s="29" t="s">
        <v>2546</v>
      </c>
      <c r="Q4170" s="29"/>
      <c r="R4170" s="29"/>
    </row>
    <row r="4171" spans="1:18" s="11" customFormat="1" ht="12.95" customHeight="1" x14ac:dyDescent="0.2">
      <c r="B4171" s="11" t="s">
        <v>902</v>
      </c>
      <c r="C4171" s="144" t="s">
        <v>1004</v>
      </c>
      <c r="D4171" s="144" t="s">
        <v>938</v>
      </c>
      <c r="E4171" s="11" t="s">
        <v>1005</v>
      </c>
      <c r="F4171" s="11">
        <v>6276</v>
      </c>
      <c r="G4171" s="11" t="s">
        <v>1006</v>
      </c>
      <c r="H4171" s="11" t="s">
        <v>904</v>
      </c>
      <c r="I4171" s="11" t="s">
        <v>936</v>
      </c>
      <c r="J4171" s="11" t="s">
        <v>912</v>
      </c>
      <c r="K4171" s="11" t="s">
        <v>937</v>
      </c>
      <c r="L4171" s="11" t="s">
        <v>1002</v>
      </c>
      <c r="M4171" s="11" t="s">
        <v>1104</v>
      </c>
      <c r="N4171" s="11">
        <v>1958</v>
      </c>
      <c r="O4171" s="11" t="s">
        <v>979</v>
      </c>
      <c r="P4171" s="11" t="s">
        <v>2550</v>
      </c>
      <c r="R4171" s="29"/>
    </row>
    <row r="4172" spans="1:18" s="11" customFormat="1" ht="12.95" customHeight="1" x14ac:dyDescent="0.2">
      <c r="A4172" s="150"/>
      <c r="B4172" s="11" t="s">
        <v>902</v>
      </c>
      <c r="C4172" s="144" t="s">
        <v>1004</v>
      </c>
      <c r="D4172" s="144" t="s">
        <v>980</v>
      </c>
      <c r="E4172" s="11" t="s">
        <v>1005</v>
      </c>
      <c r="F4172" s="11">
        <v>6276</v>
      </c>
      <c r="G4172" s="11" t="s">
        <v>1006</v>
      </c>
      <c r="H4172" s="11" t="s">
        <v>904</v>
      </c>
      <c r="I4172" s="11" t="s">
        <v>936</v>
      </c>
      <c r="J4172" s="11" t="s">
        <v>921</v>
      </c>
      <c r="K4172" s="11" t="s">
        <v>937</v>
      </c>
      <c r="L4172" s="11" t="s">
        <v>1002</v>
      </c>
      <c r="M4172" s="11" t="s">
        <v>1743</v>
      </c>
      <c r="N4172" s="11">
        <v>1961</v>
      </c>
      <c r="O4172" s="11" t="s">
        <v>979</v>
      </c>
      <c r="P4172" s="11" t="s">
        <v>2550</v>
      </c>
      <c r="R4172" s="29"/>
    </row>
    <row r="4173" spans="1:18" s="11" customFormat="1" ht="12.95" customHeight="1" x14ac:dyDescent="0.2">
      <c r="A4173" s="150"/>
      <c r="B4173" s="11" t="s">
        <v>902</v>
      </c>
      <c r="C4173" s="144" t="s">
        <v>1004</v>
      </c>
      <c r="D4173" s="144" t="s">
        <v>938</v>
      </c>
      <c r="E4173" s="11" t="s">
        <v>1005</v>
      </c>
      <c r="F4173" s="11">
        <v>6276</v>
      </c>
      <c r="G4173" s="11" t="s">
        <v>1006</v>
      </c>
      <c r="H4173" s="11" t="s">
        <v>904</v>
      </c>
      <c r="I4173" s="11" t="s">
        <v>936</v>
      </c>
      <c r="J4173" s="11" t="s">
        <v>942</v>
      </c>
      <c r="K4173" s="11" t="s">
        <v>937</v>
      </c>
      <c r="L4173" s="11" t="s">
        <v>1002</v>
      </c>
      <c r="M4173" s="11" t="s">
        <v>339</v>
      </c>
      <c r="N4173" s="11">
        <v>1971</v>
      </c>
      <c r="O4173" s="11" t="s">
        <v>979</v>
      </c>
      <c r="P4173" s="11" t="s">
        <v>2554</v>
      </c>
      <c r="R4173" s="29"/>
    </row>
    <row r="4174" spans="1:18" s="11" customFormat="1" ht="12.95" customHeight="1" x14ac:dyDescent="0.2">
      <c r="B4174" s="11" t="s">
        <v>902</v>
      </c>
      <c r="C4174" s="144" t="s">
        <v>1004</v>
      </c>
      <c r="D4174" s="144" t="s">
        <v>980</v>
      </c>
      <c r="E4174" s="11" t="s">
        <v>1005</v>
      </c>
      <c r="F4174" s="11">
        <v>6276</v>
      </c>
      <c r="G4174" s="11" t="s">
        <v>1006</v>
      </c>
      <c r="H4174" s="11" t="s">
        <v>904</v>
      </c>
      <c r="I4174" s="11" t="s">
        <v>936</v>
      </c>
      <c r="J4174" s="11" t="s">
        <v>921</v>
      </c>
      <c r="K4174" s="11" t="s">
        <v>937</v>
      </c>
      <c r="L4174" s="11" t="s">
        <v>1002</v>
      </c>
      <c r="M4174" s="11" t="s">
        <v>1238</v>
      </c>
      <c r="N4174" s="11">
        <v>1961</v>
      </c>
      <c r="O4174" s="11" t="s">
        <v>979</v>
      </c>
      <c r="P4174" s="11" t="s">
        <v>2554</v>
      </c>
      <c r="R4174" s="29"/>
    </row>
    <row r="4175" spans="1:18" s="11" customFormat="1" ht="12.95" customHeight="1" x14ac:dyDescent="0.2">
      <c r="B4175" s="11" t="s">
        <v>902</v>
      </c>
      <c r="C4175" s="144" t="s">
        <v>1004</v>
      </c>
      <c r="D4175" s="144" t="s">
        <v>938</v>
      </c>
      <c r="E4175" s="11" t="s">
        <v>1005</v>
      </c>
      <c r="F4175" s="11">
        <v>6276</v>
      </c>
      <c r="G4175" s="11" t="s">
        <v>1006</v>
      </c>
      <c r="H4175" s="11" t="s">
        <v>904</v>
      </c>
      <c r="I4175" s="11" t="s">
        <v>936</v>
      </c>
      <c r="J4175" s="11" t="s">
        <v>942</v>
      </c>
      <c r="K4175" s="11" t="s">
        <v>937</v>
      </c>
      <c r="L4175" s="11" t="s">
        <v>1002</v>
      </c>
      <c r="M4175" s="11" t="s">
        <v>339</v>
      </c>
      <c r="N4175" s="11">
        <v>1971</v>
      </c>
      <c r="O4175" s="11" t="s">
        <v>979</v>
      </c>
      <c r="P4175" s="11" t="s">
        <v>2549</v>
      </c>
      <c r="R4175" s="29"/>
    </row>
    <row r="4176" spans="1:18" s="11" customFormat="1" ht="12.95" customHeight="1" x14ac:dyDescent="0.2">
      <c r="B4176" s="11" t="s">
        <v>902</v>
      </c>
      <c r="C4176" s="144" t="s">
        <v>1004</v>
      </c>
      <c r="D4176" s="144" t="s">
        <v>980</v>
      </c>
      <c r="E4176" s="11" t="s">
        <v>1005</v>
      </c>
      <c r="F4176" s="11">
        <v>6276</v>
      </c>
      <c r="G4176" s="11" t="s">
        <v>1006</v>
      </c>
      <c r="H4176" s="11" t="s">
        <v>904</v>
      </c>
      <c r="I4176" s="11" t="s">
        <v>936</v>
      </c>
      <c r="J4176" s="11" t="s">
        <v>921</v>
      </c>
      <c r="K4176" s="11" t="s">
        <v>937</v>
      </c>
      <c r="L4176" s="11" t="s">
        <v>1002</v>
      </c>
      <c r="M4176" s="11" t="s">
        <v>1238</v>
      </c>
      <c r="N4176" s="11">
        <v>1961</v>
      </c>
      <c r="O4176" s="11" t="s">
        <v>979</v>
      </c>
      <c r="P4176" s="11" t="s">
        <v>2549</v>
      </c>
      <c r="R4176" s="29"/>
    </row>
    <row r="4177" spans="1:254" s="11" customFormat="1" ht="12.95" customHeight="1" x14ac:dyDescent="0.2">
      <c r="B4177" s="11" t="s">
        <v>902</v>
      </c>
      <c r="C4177" s="144" t="s">
        <v>1004</v>
      </c>
      <c r="D4177" s="144" t="s">
        <v>938</v>
      </c>
      <c r="E4177" s="11" t="s">
        <v>1005</v>
      </c>
      <c r="F4177" s="11">
        <v>6276</v>
      </c>
      <c r="G4177" s="11" t="s">
        <v>1006</v>
      </c>
      <c r="H4177" s="11" t="s">
        <v>904</v>
      </c>
      <c r="I4177" s="11" t="s">
        <v>936</v>
      </c>
      <c r="J4177" s="11" t="s">
        <v>912</v>
      </c>
      <c r="K4177" s="11" t="s">
        <v>937</v>
      </c>
      <c r="L4177" s="11" t="s">
        <v>1002</v>
      </c>
      <c r="M4177" s="11" t="s">
        <v>1104</v>
      </c>
      <c r="N4177" s="11">
        <v>1958</v>
      </c>
      <c r="O4177" s="11" t="s">
        <v>979</v>
      </c>
      <c r="P4177" s="11">
        <v>1</v>
      </c>
      <c r="R4177" s="29"/>
    </row>
    <row r="4178" spans="1:254" s="11" customFormat="1" ht="12.95" customHeight="1" x14ac:dyDescent="0.2">
      <c r="B4178" s="11" t="s">
        <v>902</v>
      </c>
      <c r="C4178" s="144" t="s">
        <v>1004</v>
      </c>
      <c r="D4178" s="144" t="s">
        <v>980</v>
      </c>
      <c r="E4178" s="11" t="s">
        <v>1005</v>
      </c>
      <c r="F4178" s="11">
        <v>6276</v>
      </c>
      <c r="G4178" s="11" t="s">
        <v>1006</v>
      </c>
      <c r="H4178" s="11" t="s">
        <v>904</v>
      </c>
      <c r="I4178" s="11" t="s">
        <v>936</v>
      </c>
      <c r="J4178" s="11" t="s">
        <v>921</v>
      </c>
      <c r="K4178" s="11" t="s">
        <v>937</v>
      </c>
      <c r="L4178" s="11" t="s">
        <v>1002</v>
      </c>
      <c r="M4178" s="11" t="s">
        <v>1743</v>
      </c>
      <c r="N4178" s="11">
        <v>1961</v>
      </c>
      <c r="O4178" s="11" t="s">
        <v>979</v>
      </c>
      <c r="P4178" s="11">
        <v>1</v>
      </c>
      <c r="R4178" s="29"/>
    </row>
    <row r="4179" spans="1:254" s="11" customFormat="1" ht="12.95" customHeight="1" x14ac:dyDescent="0.2">
      <c r="B4179" s="11" t="s">
        <v>902</v>
      </c>
      <c r="C4179" s="144" t="s">
        <v>1004</v>
      </c>
      <c r="D4179" s="144" t="s">
        <v>938</v>
      </c>
      <c r="E4179" s="11" t="s">
        <v>1005</v>
      </c>
      <c r="F4179" s="11">
        <v>6276</v>
      </c>
      <c r="G4179" s="11" t="s">
        <v>1006</v>
      </c>
      <c r="H4179" s="11" t="s">
        <v>904</v>
      </c>
      <c r="I4179" s="11" t="s">
        <v>936</v>
      </c>
      <c r="J4179" s="11" t="s">
        <v>912</v>
      </c>
      <c r="K4179" s="11" t="s">
        <v>937</v>
      </c>
      <c r="L4179" s="11" t="s">
        <v>1002</v>
      </c>
      <c r="M4179" s="11" t="s">
        <v>1104</v>
      </c>
      <c r="N4179" s="11">
        <v>1958</v>
      </c>
      <c r="O4179" s="11" t="s">
        <v>979</v>
      </c>
      <c r="R4179" s="29"/>
    </row>
    <row r="4180" spans="1:254" s="11" customFormat="1" ht="12.95" customHeight="1" x14ac:dyDescent="0.2">
      <c r="B4180" s="11" t="s">
        <v>902</v>
      </c>
      <c r="C4180" s="144" t="s">
        <v>1004</v>
      </c>
      <c r="D4180" s="144" t="s">
        <v>980</v>
      </c>
      <c r="E4180" s="11" t="s">
        <v>1005</v>
      </c>
      <c r="F4180" s="11">
        <v>6276</v>
      </c>
      <c r="G4180" s="11" t="s">
        <v>1006</v>
      </c>
      <c r="H4180" s="11" t="s">
        <v>904</v>
      </c>
      <c r="I4180" s="11" t="s">
        <v>936</v>
      </c>
      <c r="J4180" s="11" t="s">
        <v>921</v>
      </c>
      <c r="K4180" s="11" t="s">
        <v>937</v>
      </c>
      <c r="L4180" s="11" t="s">
        <v>1002</v>
      </c>
      <c r="M4180" s="11" t="s">
        <v>1238</v>
      </c>
      <c r="N4180" s="11">
        <v>1961</v>
      </c>
      <c r="O4180" s="11" t="s">
        <v>979</v>
      </c>
      <c r="R4180" s="29"/>
    </row>
    <row r="4181" spans="1:254" s="11" customFormat="1" ht="12.95" customHeight="1" x14ac:dyDescent="0.2">
      <c r="B4181" s="29" t="s">
        <v>902</v>
      </c>
      <c r="C4181" s="30" t="s">
        <v>1004</v>
      </c>
      <c r="D4181" s="30" t="s">
        <v>980</v>
      </c>
      <c r="E4181" s="29" t="s">
        <v>1005</v>
      </c>
      <c r="F4181" s="29">
        <v>6276</v>
      </c>
      <c r="G4181" s="29" t="s">
        <v>1006</v>
      </c>
      <c r="H4181" s="29" t="s">
        <v>904</v>
      </c>
      <c r="I4181" s="29" t="s">
        <v>936</v>
      </c>
      <c r="J4181" s="29" t="s">
        <v>942</v>
      </c>
      <c r="K4181" s="29" t="s">
        <v>937</v>
      </c>
      <c r="L4181" s="29" t="s">
        <v>1002</v>
      </c>
      <c r="M4181" s="29" t="s">
        <v>444</v>
      </c>
      <c r="N4181" s="29">
        <v>1975</v>
      </c>
      <c r="O4181" s="29" t="s">
        <v>979</v>
      </c>
      <c r="P4181" s="29" t="s">
        <v>2552</v>
      </c>
    </row>
    <row r="4182" spans="1:254" s="11" customFormat="1" ht="12.95" customHeight="1" x14ac:dyDescent="0.2">
      <c r="B4182" s="29" t="s">
        <v>902</v>
      </c>
      <c r="C4182" s="30" t="s">
        <v>1004</v>
      </c>
      <c r="D4182" s="30" t="s">
        <v>938</v>
      </c>
      <c r="E4182" s="29" t="s">
        <v>1005</v>
      </c>
      <c r="F4182" s="29">
        <v>6276</v>
      </c>
      <c r="G4182" s="29" t="s">
        <v>1006</v>
      </c>
      <c r="H4182" s="29" t="s">
        <v>904</v>
      </c>
      <c r="I4182" s="29" t="s">
        <v>936</v>
      </c>
      <c r="J4182" s="29" t="s">
        <v>912</v>
      </c>
      <c r="K4182" s="29" t="s">
        <v>937</v>
      </c>
      <c r="L4182" s="29" t="s">
        <v>1002</v>
      </c>
      <c r="M4182" s="29" t="s">
        <v>1104</v>
      </c>
      <c r="N4182" s="29">
        <v>1958</v>
      </c>
      <c r="O4182" s="29" t="s">
        <v>979</v>
      </c>
      <c r="P4182" s="29" t="s">
        <v>2552</v>
      </c>
    </row>
    <row r="4183" spans="1:254" s="11" customFormat="1" ht="12.95" customHeight="1" x14ac:dyDescent="0.2">
      <c r="B4183" s="29" t="s">
        <v>902</v>
      </c>
      <c r="C4183" s="30" t="s">
        <v>1004</v>
      </c>
      <c r="D4183" s="30" t="s">
        <v>938</v>
      </c>
      <c r="E4183" s="29" t="s">
        <v>1005</v>
      </c>
      <c r="F4183" s="29">
        <v>6276</v>
      </c>
      <c r="G4183" s="29" t="s">
        <v>1006</v>
      </c>
      <c r="H4183" s="29" t="s">
        <v>904</v>
      </c>
      <c r="I4183" s="29" t="s">
        <v>936</v>
      </c>
      <c r="J4183" s="29" t="s">
        <v>912</v>
      </c>
      <c r="K4183" s="29" t="s">
        <v>937</v>
      </c>
      <c r="L4183" s="29" t="s">
        <v>1002</v>
      </c>
      <c r="M4183" s="29" t="s">
        <v>1104</v>
      </c>
      <c r="N4183" s="29">
        <v>1958</v>
      </c>
      <c r="O4183" s="29" t="s">
        <v>979</v>
      </c>
      <c r="P4183" s="29" t="s">
        <v>2571</v>
      </c>
    </row>
    <row r="4184" spans="1:254" s="11" customFormat="1" ht="12.95" customHeight="1" x14ac:dyDescent="0.2">
      <c r="B4184" s="29" t="s">
        <v>902</v>
      </c>
      <c r="C4184" s="30" t="s">
        <v>1004</v>
      </c>
      <c r="D4184" s="30" t="s">
        <v>980</v>
      </c>
      <c r="E4184" s="29" t="s">
        <v>1005</v>
      </c>
      <c r="F4184" s="29">
        <v>6276</v>
      </c>
      <c r="G4184" s="29" t="s">
        <v>1006</v>
      </c>
      <c r="H4184" s="29" t="s">
        <v>904</v>
      </c>
      <c r="I4184" s="29" t="s">
        <v>936</v>
      </c>
      <c r="J4184" s="29" t="s">
        <v>942</v>
      </c>
      <c r="K4184" s="29" t="s">
        <v>937</v>
      </c>
      <c r="L4184" s="29" t="s">
        <v>1002</v>
      </c>
      <c r="M4184" s="29" t="s">
        <v>444</v>
      </c>
      <c r="N4184" s="29">
        <v>1975</v>
      </c>
      <c r="O4184" s="29" t="s">
        <v>979</v>
      </c>
      <c r="P4184" s="29" t="s">
        <v>2571</v>
      </c>
    </row>
    <row r="4185" spans="1:254" s="11" customFormat="1" ht="12.95" customHeight="1" x14ac:dyDescent="0.2">
      <c r="B4185" s="29" t="s">
        <v>902</v>
      </c>
      <c r="C4185" s="30" t="s">
        <v>1004</v>
      </c>
      <c r="D4185" s="30" t="s">
        <v>445</v>
      </c>
      <c r="E4185" s="29" t="s">
        <v>1005</v>
      </c>
      <c r="F4185" s="29">
        <v>6276</v>
      </c>
      <c r="G4185" s="29" t="s">
        <v>1006</v>
      </c>
      <c r="H4185" s="29" t="s">
        <v>904</v>
      </c>
      <c r="I4185" s="29" t="s">
        <v>936</v>
      </c>
      <c r="J4185" s="29" t="s">
        <v>921</v>
      </c>
      <c r="K4185" s="29" t="s">
        <v>937</v>
      </c>
      <c r="L4185" s="29" t="s">
        <v>1002</v>
      </c>
      <c r="M4185" s="29" t="s">
        <v>2011</v>
      </c>
      <c r="N4185" s="29">
        <v>1961</v>
      </c>
      <c r="O4185" s="29" t="s">
        <v>979</v>
      </c>
      <c r="P4185" s="29" t="s">
        <v>2571</v>
      </c>
    </row>
    <row r="4186" spans="1:254" s="11" customFormat="1" ht="12.95" customHeight="1" x14ac:dyDescent="0.2">
      <c r="B4186" s="29" t="s">
        <v>902</v>
      </c>
      <c r="C4186" s="30" t="s">
        <v>1004</v>
      </c>
      <c r="D4186" s="30" t="s">
        <v>938</v>
      </c>
      <c r="E4186" s="29" t="s">
        <v>1005</v>
      </c>
      <c r="F4186" s="29">
        <v>6276</v>
      </c>
      <c r="G4186" s="29" t="s">
        <v>1006</v>
      </c>
      <c r="H4186" s="29" t="s">
        <v>904</v>
      </c>
      <c r="I4186" s="29" t="s">
        <v>936</v>
      </c>
      <c r="J4186" s="29" t="s">
        <v>912</v>
      </c>
      <c r="K4186" s="29" t="s">
        <v>937</v>
      </c>
      <c r="L4186" s="29" t="s">
        <v>1002</v>
      </c>
      <c r="M4186" s="29" t="s">
        <v>1104</v>
      </c>
      <c r="N4186" s="29">
        <v>1958</v>
      </c>
      <c r="O4186" s="29" t="s">
        <v>979</v>
      </c>
      <c r="P4186" s="29" t="s">
        <v>2709</v>
      </c>
      <c r="Q4186" s="29"/>
    </row>
    <row r="4187" spans="1:254" s="11" customFormat="1" ht="12.95" customHeight="1" x14ac:dyDescent="0.2">
      <c r="B4187" s="29" t="s">
        <v>902</v>
      </c>
      <c r="C4187" s="30" t="s">
        <v>1004</v>
      </c>
      <c r="D4187" s="30" t="s">
        <v>980</v>
      </c>
      <c r="E4187" s="29" t="s">
        <v>1005</v>
      </c>
      <c r="F4187" s="29">
        <v>6276</v>
      </c>
      <c r="G4187" s="29" t="s">
        <v>1006</v>
      </c>
      <c r="H4187" s="29" t="s">
        <v>904</v>
      </c>
      <c r="I4187" s="29" t="s">
        <v>936</v>
      </c>
      <c r="J4187" s="29" t="s">
        <v>942</v>
      </c>
      <c r="K4187" s="29" t="s">
        <v>937</v>
      </c>
      <c r="L4187" s="29" t="s">
        <v>1002</v>
      </c>
      <c r="M4187" s="29" t="s">
        <v>444</v>
      </c>
      <c r="N4187" s="29">
        <v>1975</v>
      </c>
      <c r="O4187" s="29" t="s">
        <v>979</v>
      </c>
      <c r="P4187" s="29" t="s">
        <v>2709</v>
      </c>
      <c r="Q4187" s="29"/>
      <c r="R4187" s="29"/>
      <c r="S4187" s="29"/>
      <c r="T4187" s="29"/>
      <c r="U4187" s="29"/>
      <c r="V4187" s="29"/>
      <c r="W4187" s="29"/>
      <c r="X4187" s="29"/>
      <c r="Y4187" s="29"/>
      <c r="Z4187" s="29"/>
      <c r="AA4187" s="29"/>
      <c r="AB4187" s="29"/>
      <c r="AC4187" s="29"/>
      <c r="AD4187" s="29"/>
      <c r="AE4187" s="29"/>
      <c r="AF4187" s="29"/>
      <c r="AG4187" s="29"/>
      <c r="AH4187" s="29"/>
      <c r="AI4187" s="29"/>
      <c r="AJ4187" s="29"/>
      <c r="AK4187" s="29"/>
      <c r="AL4187" s="29"/>
      <c r="AM4187" s="29"/>
      <c r="AN4187" s="29"/>
      <c r="AO4187" s="29"/>
      <c r="AP4187" s="29"/>
      <c r="AQ4187" s="29"/>
      <c r="AR4187" s="29"/>
      <c r="AS4187" s="29"/>
      <c r="AT4187" s="29"/>
      <c r="AU4187" s="29"/>
      <c r="AV4187" s="29"/>
      <c r="AW4187" s="29"/>
      <c r="AX4187" s="29"/>
      <c r="AY4187" s="29"/>
      <c r="AZ4187" s="29"/>
      <c r="BA4187" s="29"/>
      <c r="BB4187" s="29"/>
      <c r="BC4187" s="29"/>
      <c r="BD4187" s="29"/>
      <c r="BE4187" s="29"/>
      <c r="BF4187" s="29"/>
      <c r="BG4187" s="29"/>
      <c r="BH4187" s="29"/>
      <c r="BI4187" s="29"/>
      <c r="BJ4187" s="29"/>
      <c r="BK4187" s="29"/>
      <c r="BL4187" s="29"/>
      <c r="BM4187" s="29"/>
      <c r="BN4187" s="29"/>
      <c r="BO4187" s="29"/>
      <c r="BP4187" s="29"/>
      <c r="BQ4187" s="29"/>
      <c r="BR4187" s="29"/>
      <c r="BS4187" s="29"/>
      <c r="BT4187" s="29"/>
      <c r="BU4187" s="29"/>
      <c r="BV4187" s="29"/>
      <c r="BW4187" s="29"/>
      <c r="BX4187" s="29"/>
      <c r="BY4187" s="29"/>
      <c r="BZ4187" s="29"/>
      <c r="CA4187" s="29"/>
      <c r="CB4187" s="29"/>
      <c r="CC4187" s="29"/>
      <c r="CD4187" s="29"/>
      <c r="CE4187" s="29"/>
      <c r="CF4187" s="29"/>
      <c r="CG4187" s="29"/>
      <c r="CH4187" s="29"/>
      <c r="CI4187" s="29"/>
      <c r="CJ4187" s="29"/>
      <c r="CK4187" s="29"/>
      <c r="CL4187" s="29"/>
      <c r="CM4187" s="29"/>
      <c r="CN4187" s="29"/>
      <c r="CO4187" s="29"/>
      <c r="CP4187" s="29"/>
      <c r="CQ4187" s="29"/>
      <c r="CR4187" s="29"/>
      <c r="CS4187" s="29"/>
      <c r="CT4187" s="29"/>
      <c r="CU4187" s="29"/>
      <c r="CV4187" s="29"/>
      <c r="CW4187" s="29"/>
      <c r="CX4187" s="29"/>
      <c r="CY4187" s="29"/>
      <c r="CZ4187" s="29"/>
      <c r="DA4187" s="29"/>
      <c r="DB4187" s="29"/>
      <c r="DC4187" s="29"/>
      <c r="DD4187" s="29"/>
      <c r="DE4187" s="29"/>
      <c r="DF4187" s="29"/>
      <c r="DG4187" s="29"/>
      <c r="DH4187" s="29"/>
      <c r="DI4187" s="29"/>
      <c r="DJ4187" s="29"/>
      <c r="DK4187" s="29"/>
      <c r="DL4187" s="29"/>
      <c r="DM4187" s="29"/>
      <c r="DN4187" s="29"/>
      <c r="DO4187" s="29"/>
      <c r="DP4187" s="29"/>
      <c r="DQ4187" s="29"/>
      <c r="DR4187" s="29"/>
      <c r="DS4187" s="29"/>
      <c r="DT4187" s="29"/>
      <c r="DU4187" s="29"/>
      <c r="DV4187" s="29"/>
      <c r="DW4187" s="29"/>
      <c r="DX4187" s="29"/>
      <c r="DY4187" s="29"/>
      <c r="DZ4187" s="29"/>
      <c r="EA4187" s="29"/>
      <c r="EB4187" s="29"/>
      <c r="EC4187" s="29"/>
      <c r="ED4187" s="29"/>
      <c r="EE4187" s="29"/>
      <c r="EF4187" s="29"/>
      <c r="EG4187" s="29"/>
      <c r="EH4187" s="29"/>
      <c r="EI4187" s="29"/>
      <c r="EJ4187" s="29"/>
      <c r="EK4187" s="29"/>
      <c r="EL4187" s="29"/>
      <c r="EM4187" s="29"/>
      <c r="EN4187" s="29"/>
      <c r="EO4187" s="29"/>
      <c r="EP4187" s="29"/>
      <c r="EQ4187" s="29"/>
      <c r="ER4187" s="29"/>
      <c r="ES4187" s="29"/>
      <c r="ET4187" s="29"/>
      <c r="EU4187" s="29"/>
      <c r="EV4187" s="29"/>
      <c r="EW4187" s="29"/>
      <c r="EX4187" s="29"/>
      <c r="EY4187" s="29"/>
      <c r="EZ4187" s="29"/>
      <c r="FA4187" s="29"/>
      <c r="FB4187" s="29"/>
      <c r="FC4187" s="29"/>
      <c r="FD4187" s="29"/>
      <c r="FE4187" s="29"/>
      <c r="FF4187" s="29"/>
      <c r="FG4187" s="29"/>
      <c r="FH4187" s="29"/>
      <c r="FI4187" s="29"/>
      <c r="FJ4187" s="29"/>
      <c r="FK4187" s="29"/>
      <c r="FL4187" s="29"/>
      <c r="FM4187" s="29"/>
      <c r="FN4187" s="29"/>
      <c r="FO4187" s="29"/>
      <c r="FP4187" s="29"/>
      <c r="FQ4187" s="29"/>
      <c r="FR4187" s="29"/>
      <c r="FS4187" s="29"/>
      <c r="FT4187" s="29"/>
      <c r="FU4187" s="29"/>
      <c r="FV4187" s="29"/>
      <c r="FW4187" s="29"/>
      <c r="FX4187" s="29"/>
      <c r="FY4187" s="29"/>
      <c r="FZ4187" s="29"/>
      <c r="GA4187" s="29"/>
      <c r="GB4187" s="29"/>
      <c r="GC4187" s="29"/>
      <c r="GD4187" s="29"/>
      <c r="GE4187" s="29"/>
      <c r="GF4187" s="29"/>
      <c r="GG4187" s="29"/>
      <c r="GH4187" s="29"/>
      <c r="GI4187" s="29"/>
      <c r="GJ4187" s="29"/>
      <c r="GK4187" s="29"/>
      <c r="GL4187" s="29"/>
      <c r="GM4187" s="29"/>
      <c r="GN4187" s="29"/>
      <c r="GO4187" s="29"/>
      <c r="GP4187" s="29"/>
      <c r="GQ4187" s="29"/>
      <c r="GR4187" s="29"/>
      <c r="GS4187" s="29"/>
      <c r="GT4187" s="29"/>
      <c r="GU4187" s="29"/>
      <c r="GV4187" s="29"/>
      <c r="GW4187" s="29"/>
      <c r="GX4187" s="29"/>
      <c r="GY4187" s="29"/>
      <c r="GZ4187" s="29"/>
      <c r="HA4187" s="29"/>
      <c r="HB4187" s="29"/>
      <c r="HC4187" s="29"/>
      <c r="HD4187" s="29"/>
      <c r="HE4187" s="29"/>
      <c r="HF4187" s="29"/>
      <c r="HG4187" s="29"/>
      <c r="HH4187" s="29"/>
      <c r="HI4187" s="29"/>
      <c r="HJ4187" s="29"/>
      <c r="HK4187" s="29"/>
      <c r="HL4187" s="29"/>
      <c r="HM4187" s="29"/>
      <c r="HN4187" s="29"/>
      <c r="HO4187" s="29"/>
      <c r="HP4187" s="29"/>
      <c r="HQ4187" s="29"/>
      <c r="HR4187" s="29"/>
      <c r="HS4187" s="29"/>
      <c r="HT4187" s="29"/>
      <c r="HU4187" s="29"/>
      <c r="HV4187" s="29"/>
      <c r="HW4187" s="29"/>
      <c r="HX4187" s="29"/>
      <c r="HY4187" s="29"/>
      <c r="HZ4187" s="29"/>
      <c r="IA4187" s="29"/>
      <c r="IB4187" s="29"/>
      <c r="IC4187" s="29"/>
      <c r="ID4187" s="29"/>
      <c r="IE4187" s="29"/>
      <c r="IF4187" s="29"/>
      <c r="IG4187" s="29"/>
      <c r="IH4187" s="29"/>
      <c r="II4187" s="29"/>
      <c r="IJ4187" s="29"/>
      <c r="IK4187" s="29"/>
      <c r="IL4187" s="29"/>
      <c r="IM4187" s="29"/>
      <c r="IN4187" s="29"/>
      <c r="IO4187" s="29"/>
      <c r="IP4187" s="29"/>
      <c r="IQ4187" s="29"/>
      <c r="IR4187" s="29"/>
      <c r="IS4187" s="29"/>
      <c r="IT4187" s="29"/>
    </row>
    <row r="4188" spans="1:254" s="11" customFormat="1" ht="12.95" customHeight="1" x14ac:dyDescent="0.2">
      <c r="A4188" s="171">
        <v>24</v>
      </c>
      <c r="B4188" s="171" t="s">
        <v>902</v>
      </c>
      <c r="C4188" s="172" t="s">
        <v>2932</v>
      </c>
      <c r="D4188" s="172" t="s">
        <v>2933</v>
      </c>
      <c r="E4188" s="171" t="s">
        <v>2902</v>
      </c>
      <c r="F4188" s="171" t="s">
        <v>2902</v>
      </c>
      <c r="G4188" s="171" t="s">
        <v>982</v>
      </c>
      <c r="H4188" s="171" t="s">
        <v>904</v>
      </c>
      <c r="I4188" s="171" t="s">
        <v>905</v>
      </c>
      <c r="J4188" s="171" t="s">
        <v>942</v>
      </c>
      <c r="K4188" s="171" t="s">
        <v>907</v>
      </c>
      <c r="L4188" s="171" t="s">
        <v>923</v>
      </c>
      <c r="M4188" s="171" t="s">
        <v>2934</v>
      </c>
      <c r="N4188" s="171">
        <v>1984</v>
      </c>
      <c r="O4188" s="171" t="s">
        <v>979</v>
      </c>
      <c r="P4188" s="171" t="s">
        <v>2916</v>
      </c>
      <c r="Q4188" s="171"/>
      <c r="R4188" s="29"/>
      <c r="S4188" s="29"/>
      <c r="T4188" s="29"/>
      <c r="U4188" s="29"/>
      <c r="V4188" s="29"/>
      <c r="W4188" s="29"/>
      <c r="X4188" s="29"/>
      <c r="Y4188" s="29"/>
      <c r="Z4188" s="29"/>
      <c r="AA4188" s="29"/>
      <c r="AB4188" s="29"/>
      <c r="AC4188" s="29"/>
      <c r="AD4188" s="29"/>
      <c r="AE4188" s="29"/>
      <c r="AF4188" s="29"/>
      <c r="AG4188" s="29"/>
      <c r="AH4188" s="29"/>
      <c r="AI4188" s="29"/>
      <c r="AJ4188" s="29"/>
      <c r="AK4188" s="29"/>
      <c r="AL4188" s="29"/>
      <c r="AM4188" s="29"/>
      <c r="AN4188" s="29"/>
      <c r="AO4188" s="29"/>
      <c r="AP4188" s="29"/>
      <c r="AQ4188" s="29"/>
      <c r="AR4188" s="29"/>
      <c r="AS4188" s="29"/>
      <c r="AT4188" s="29"/>
      <c r="AU4188" s="29"/>
      <c r="AV4188" s="29"/>
      <c r="AW4188" s="29"/>
      <c r="AX4188" s="29"/>
      <c r="AY4188" s="29"/>
      <c r="AZ4188" s="29"/>
      <c r="BA4188" s="29"/>
      <c r="BB4188" s="29"/>
      <c r="BC4188" s="29"/>
      <c r="BD4188" s="29"/>
      <c r="BE4188" s="29"/>
      <c r="BF4188" s="29"/>
      <c r="BG4188" s="29"/>
      <c r="BH4188" s="29"/>
      <c r="BI4188" s="29"/>
      <c r="BJ4188" s="29"/>
      <c r="BK4188" s="29"/>
      <c r="BL4188" s="29"/>
      <c r="BM4188" s="29"/>
      <c r="BN4188" s="29"/>
      <c r="BO4188" s="29"/>
      <c r="BP4188" s="29"/>
      <c r="BQ4188" s="29"/>
      <c r="BR4188" s="29"/>
      <c r="BS4188" s="29"/>
      <c r="BT4188" s="29"/>
      <c r="BU4188" s="29"/>
      <c r="BV4188" s="29"/>
      <c r="BW4188" s="29"/>
      <c r="BX4188" s="29"/>
      <c r="BY4188" s="29"/>
      <c r="BZ4188" s="29"/>
      <c r="CA4188" s="29"/>
      <c r="CB4188" s="29"/>
      <c r="CC4188" s="29"/>
      <c r="CD4188" s="29"/>
      <c r="CE4188" s="29"/>
      <c r="CF4188" s="29"/>
      <c r="CG4188" s="29"/>
      <c r="CH4188" s="29"/>
      <c r="CI4188" s="29"/>
      <c r="CJ4188" s="29"/>
      <c r="CK4188" s="29"/>
      <c r="CL4188" s="29"/>
      <c r="CM4188" s="29"/>
      <c r="CN4188" s="29"/>
      <c r="CO4188" s="29"/>
      <c r="CP4188" s="29"/>
      <c r="CQ4188" s="29"/>
      <c r="CR4188" s="29"/>
      <c r="CS4188" s="29"/>
      <c r="CT4188" s="29"/>
      <c r="CU4188" s="29"/>
      <c r="CV4188" s="29"/>
      <c r="CW4188" s="29"/>
      <c r="CX4188" s="29"/>
      <c r="CY4188" s="29"/>
      <c r="CZ4188" s="29"/>
      <c r="DA4188" s="29"/>
      <c r="DB4188" s="29"/>
      <c r="DC4188" s="29"/>
      <c r="DD4188" s="29"/>
      <c r="DE4188" s="29"/>
      <c r="DF4188" s="29"/>
      <c r="DG4188" s="29"/>
      <c r="DH4188" s="29"/>
      <c r="DI4188" s="29"/>
      <c r="DJ4188" s="29"/>
      <c r="DK4188" s="29"/>
      <c r="DL4188" s="29"/>
      <c r="DM4188" s="29"/>
      <c r="DN4188" s="29"/>
      <c r="DO4188" s="29"/>
      <c r="DP4188" s="29"/>
      <c r="DQ4188" s="29"/>
      <c r="DR4188" s="29"/>
      <c r="DS4188" s="29"/>
      <c r="DT4188" s="29"/>
      <c r="DU4188" s="29"/>
      <c r="DV4188" s="29"/>
      <c r="DW4188" s="29"/>
      <c r="DX4188" s="29"/>
      <c r="DY4188" s="29"/>
      <c r="DZ4188" s="29"/>
      <c r="EA4188" s="29"/>
      <c r="EB4188" s="29"/>
      <c r="EC4188" s="29"/>
      <c r="ED4188" s="29"/>
      <c r="EE4188" s="29"/>
      <c r="EF4188" s="29"/>
      <c r="EG4188" s="29"/>
      <c r="EH4188" s="29"/>
      <c r="EI4188" s="29"/>
      <c r="EJ4188" s="29"/>
      <c r="EK4188" s="29"/>
      <c r="EL4188" s="29"/>
      <c r="EM4188" s="29"/>
      <c r="EN4188" s="29"/>
      <c r="EO4188" s="29"/>
      <c r="EP4188" s="29"/>
      <c r="EQ4188" s="29"/>
      <c r="ER4188" s="29"/>
      <c r="ES4188" s="29"/>
      <c r="ET4188" s="29"/>
      <c r="EU4188" s="29"/>
      <c r="EV4188" s="29"/>
      <c r="EW4188" s="29"/>
      <c r="EX4188" s="29"/>
      <c r="EY4188" s="29"/>
      <c r="EZ4188" s="29"/>
      <c r="FA4188" s="29"/>
      <c r="FB4188" s="29"/>
      <c r="FC4188" s="29"/>
      <c r="FD4188" s="29"/>
      <c r="FE4188" s="29"/>
      <c r="FF4188" s="29"/>
      <c r="FG4188" s="29"/>
      <c r="FH4188" s="29"/>
      <c r="FI4188" s="29"/>
      <c r="FJ4188" s="29"/>
      <c r="FK4188" s="29"/>
      <c r="FL4188" s="29"/>
      <c r="FM4188" s="29"/>
      <c r="FN4188" s="29"/>
      <c r="FO4188" s="29"/>
      <c r="FP4188" s="29"/>
      <c r="FQ4188" s="29"/>
      <c r="FR4188" s="29"/>
      <c r="FS4188" s="29"/>
      <c r="FT4188" s="29"/>
      <c r="FU4188" s="29"/>
      <c r="FV4188" s="29"/>
      <c r="FW4188" s="29"/>
      <c r="FX4188" s="29"/>
      <c r="FY4188" s="29"/>
      <c r="FZ4188" s="29"/>
      <c r="GA4188" s="29"/>
      <c r="GB4188" s="29"/>
      <c r="GC4188" s="29"/>
      <c r="GD4188" s="29"/>
      <c r="GE4188" s="29"/>
      <c r="GF4188" s="29"/>
      <c r="GG4188" s="29"/>
      <c r="GH4188" s="29"/>
      <c r="GI4188" s="29"/>
      <c r="GJ4188" s="29"/>
      <c r="GK4188" s="29"/>
      <c r="GL4188" s="29"/>
      <c r="GM4188" s="29"/>
      <c r="GN4188" s="29"/>
      <c r="GO4188" s="29"/>
      <c r="GP4188" s="29"/>
      <c r="GQ4188" s="29"/>
      <c r="GR4188" s="29"/>
      <c r="GS4188" s="29"/>
      <c r="GT4188" s="29"/>
      <c r="GU4188" s="29"/>
      <c r="GV4188" s="29"/>
      <c r="GW4188" s="29"/>
      <c r="GX4188" s="29"/>
      <c r="GY4188" s="29"/>
      <c r="GZ4188" s="29"/>
      <c r="HA4188" s="29"/>
      <c r="HB4188" s="29"/>
      <c r="HC4188" s="29"/>
      <c r="HD4188" s="29"/>
      <c r="HE4188" s="29"/>
      <c r="HF4188" s="29"/>
      <c r="HG4188" s="29"/>
      <c r="HH4188" s="29"/>
      <c r="HI4188" s="29"/>
      <c r="HJ4188" s="29"/>
      <c r="HK4188" s="29"/>
      <c r="HL4188" s="29"/>
      <c r="HM4188" s="29"/>
      <c r="HN4188" s="29"/>
      <c r="HO4188" s="29"/>
      <c r="HP4188" s="29"/>
      <c r="HQ4188" s="29"/>
      <c r="HR4188" s="29"/>
      <c r="HS4188" s="29"/>
      <c r="HT4188" s="29"/>
      <c r="HU4188" s="29"/>
      <c r="HV4188" s="29"/>
      <c r="HW4188" s="29"/>
      <c r="HX4188" s="29"/>
      <c r="HY4188" s="29"/>
      <c r="HZ4188" s="29"/>
      <c r="IA4188" s="29"/>
      <c r="IB4188" s="29"/>
      <c r="IC4188" s="29"/>
      <c r="ID4188" s="29"/>
      <c r="IE4188" s="29"/>
      <c r="IF4188" s="29"/>
      <c r="IG4188" s="29"/>
      <c r="IH4188" s="29"/>
      <c r="II4188" s="29"/>
      <c r="IJ4188" s="29"/>
      <c r="IK4188" s="29"/>
      <c r="IL4188" s="29"/>
      <c r="IM4188" s="29"/>
      <c r="IN4188" s="29"/>
      <c r="IO4188" s="29"/>
      <c r="IP4188" s="29"/>
      <c r="IQ4188" s="29"/>
      <c r="IR4188" s="29"/>
      <c r="IS4188" s="29"/>
      <c r="IT4188" s="29"/>
    </row>
    <row r="4189" spans="1:254" s="11" customFormat="1" ht="12.95" customHeight="1" x14ac:dyDescent="0.2">
      <c r="A4189" s="29">
        <v>36</v>
      </c>
      <c r="B4189" s="29" t="s">
        <v>902</v>
      </c>
      <c r="C4189" s="30" t="s">
        <v>2932</v>
      </c>
      <c r="D4189" s="30" t="s">
        <v>2933</v>
      </c>
      <c r="E4189" s="29" t="s">
        <v>3110</v>
      </c>
      <c r="F4189" s="29">
        <v>6000</v>
      </c>
      <c r="G4189" s="29" t="s">
        <v>982</v>
      </c>
      <c r="H4189" s="29" t="s">
        <v>904</v>
      </c>
      <c r="I4189" s="29" t="s">
        <v>905</v>
      </c>
      <c r="J4189" s="29" t="s">
        <v>942</v>
      </c>
      <c r="K4189" s="29" t="s">
        <v>907</v>
      </c>
      <c r="L4189" s="29" t="s">
        <v>923</v>
      </c>
      <c r="M4189" s="29" t="s">
        <v>3111</v>
      </c>
      <c r="N4189" s="29">
        <v>1984</v>
      </c>
      <c r="O4189" s="29" t="s">
        <v>979</v>
      </c>
      <c r="P4189" s="29" t="s">
        <v>3119</v>
      </c>
      <c r="Q4189" s="29"/>
      <c r="R4189" s="29"/>
      <c r="S4189" s="29"/>
      <c r="T4189" s="29"/>
      <c r="U4189" s="29"/>
      <c r="V4189" s="29"/>
      <c r="W4189" s="29"/>
      <c r="X4189" s="29"/>
      <c r="Y4189" s="29"/>
      <c r="Z4189" s="29"/>
      <c r="AA4189" s="29"/>
      <c r="AB4189" s="29"/>
      <c r="AC4189" s="29"/>
      <c r="AD4189" s="29"/>
      <c r="AE4189" s="29"/>
      <c r="AF4189" s="29"/>
      <c r="AG4189" s="29"/>
      <c r="AH4189" s="29"/>
      <c r="AI4189" s="29"/>
      <c r="AJ4189" s="29"/>
      <c r="AK4189" s="29"/>
      <c r="AL4189" s="29"/>
      <c r="AM4189" s="29"/>
      <c r="AN4189" s="29"/>
      <c r="AO4189" s="29"/>
      <c r="AP4189" s="29"/>
      <c r="AQ4189" s="29"/>
      <c r="AR4189" s="29"/>
      <c r="AS4189" s="29"/>
      <c r="AT4189" s="29"/>
      <c r="AU4189" s="29"/>
      <c r="AV4189" s="29"/>
      <c r="AW4189" s="29"/>
      <c r="AX4189" s="29"/>
      <c r="AY4189" s="29"/>
      <c r="AZ4189" s="29"/>
      <c r="BA4189" s="29"/>
      <c r="BB4189" s="29"/>
      <c r="BC4189" s="29"/>
      <c r="BD4189" s="29"/>
      <c r="BE4189" s="29"/>
      <c r="BF4189" s="29"/>
      <c r="BG4189" s="29"/>
      <c r="BH4189" s="29"/>
      <c r="BI4189" s="29"/>
      <c r="BJ4189" s="29"/>
      <c r="BK4189" s="29"/>
      <c r="BL4189" s="29"/>
      <c r="BM4189" s="29"/>
      <c r="BN4189" s="29"/>
      <c r="BO4189" s="29"/>
      <c r="BP4189" s="29"/>
      <c r="BQ4189" s="29"/>
      <c r="BR4189" s="29"/>
      <c r="BS4189" s="29"/>
      <c r="BT4189" s="29"/>
      <c r="BU4189" s="29"/>
      <c r="BV4189" s="29"/>
      <c r="BW4189" s="29"/>
      <c r="BX4189" s="29"/>
      <c r="BY4189" s="29"/>
      <c r="BZ4189" s="29"/>
      <c r="CA4189" s="29"/>
      <c r="CB4189" s="29"/>
      <c r="CC4189" s="29"/>
      <c r="CD4189" s="29"/>
      <c r="CE4189" s="29"/>
      <c r="CF4189" s="29"/>
      <c r="CG4189" s="29"/>
      <c r="CH4189" s="29"/>
      <c r="CI4189" s="29"/>
      <c r="CJ4189" s="29"/>
      <c r="CK4189" s="29"/>
      <c r="CL4189" s="29"/>
      <c r="CM4189" s="29"/>
      <c r="CN4189" s="29"/>
      <c r="CO4189" s="29"/>
      <c r="CP4189" s="29"/>
      <c r="CQ4189" s="29"/>
      <c r="CR4189" s="29"/>
      <c r="CS4189" s="29"/>
      <c r="CT4189" s="29"/>
      <c r="CU4189" s="29"/>
      <c r="CV4189" s="29"/>
      <c r="CW4189" s="29"/>
      <c r="CX4189" s="29"/>
      <c r="CY4189" s="29"/>
      <c r="CZ4189" s="29"/>
      <c r="DA4189" s="29"/>
      <c r="DB4189" s="29"/>
      <c r="DC4189" s="29"/>
      <c r="DD4189" s="29"/>
      <c r="DE4189" s="29"/>
      <c r="DF4189" s="29"/>
      <c r="DG4189" s="29"/>
      <c r="DH4189" s="29"/>
      <c r="DI4189" s="29"/>
      <c r="DJ4189" s="29"/>
      <c r="DK4189" s="29"/>
      <c r="DL4189" s="29"/>
      <c r="DM4189" s="29"/>
      <c r="DN4189" s="29"/>
      <c r="DO4189" s="29"/>
      <c r="DP4189" s="29"/>
      <c r="DQ4189" s="29"/>
      <c r="DR4189" s="29"/>
      <c r="DS4189" s="29"/>
      <c r="DT4189" s="29"/>
      <c r="DU4189" s="29"/>
      <c r="DV4189" s="29"/>
      <c r="DW4189" s="29"/>
      <c r="DX4189" s="29"/>
      <c r="DY4189" s="29"/>
      <c r="DZ4189" s="29"/>
      <c r="EA4189" s="29"/>
      <c r="EB4189" s="29"/>
      <c r="EC4189" s="29"/>
      <c r="ED4189" s="29"/>
      <c r="EE4189" s="29"/>
      <c r="EF4189" s="29"/>
      <c r="EG4189" s="29"/>
      <c r="EH4189" s="29"/>
      <c r="EI4189" s="29"/>
      <c r="EJ4189" s="29"/>
      <c r="EK4189" s="29"/>
      <c r="EL4189" s="29"/>
      <c r="EM4189" s="29"/>
      <c r="EN4189" s="29"/>
      <c r="EO4189" s="29"/>
      <c r="EP4189" s="29"/>
      <c r="EQ4189" s="29"/>
      <c r="ER4189" s="29"/>
      <c r="ES4189" s="29"/>
      <c r="ET4189" s="29"/>
      <c r="EU4189" s="29"/>
      <c r="EV4189" s="29"/>
      <c r="EW4189" s="29"/>
      <c r="EX4189" s="29"/>
      <c r="EY4189" s="29"/>
      <c r="EZ4189" s="29"/>
      <c r="FA4189" s="29"/>
      <c r="FB4189" s="29"/>
      <c r="FC4189" s="29"/>
      <c r="FD4189" s="29"/>
      <c r="FE4189" s="29"/>
      <c r="FF4189" s="29"/>
      <c r="FG4189" s="29"/>
      <c r="FH4189" s="29"/>
      <c r="FI4189" s="29"/>
      <c r="FJ4189" s="29"/>
      <c r="FK4189" s="29"/>
      <c r="FL4189" s="29"/>
      <c r="FM4189" s="29"/>
      <c r="FN4189" s="29"/>
      <c r="FO4189" s="29"/>
      <c r="FP4189" s="29"/>
      <c r="FQ4189" s="29"/>
      <c r="FR4189" s="29"/>
      <c r="FS4189" s="29"/>
      <c r="FT4189" s="29"/>
      <c r="FU4189" s="29"/>
      <c r="FV4189" s="29"/>
      <c r="FW4189" s="29"/>
      <c r="FX4189" s="29"/>
      <c r="FY4189" s="29"/>
      <c r="FZ4189" s="29"/>
      <c r="GA4189" s="29"/>
      <c r="GB4189" s="29"/>
      <c r="GC4189" s="29"/>
      <c r="GD4189" s="29"/>
      <c r="GE4189" s="29"/>
      <c r="GF4189" s="29"/>
      <c r="GG4189" s="29"/>
      <c r="GH4189" s="29"/>
      <c r="GI4189" s="29"/>
      <c r="GJ4189" s="29"/>
      <c r="GK4189" s="29"/>
      <c r="GL4189" s="29"/>
      <c r="GM4189" s="29"/>
      <c r="GN4189" s="29"/>
      <c r="GO4189" s="29"/>
      <c r="GP4189" s="29"/>
      <c r="GQ4189" s="29"/>
      <c r="GR4189" s="29"/>
      <c r="GS4189" s="29"/>
      <c r="GT4189" s="29"/>
      <c r="GU4189" s="29"/>
      <c r="GV4189" s="29"/>
      <c r="GW4189" s="29"/>
      <c r="GX4189" s="29"/>
      <c r="GY4189" s="29"/>
      <c r="GZ4189" s="29"/>
      <c r="HA4189" s="29"/>
      <c r="HB4189" s="29"/>
      <c r="HC4189" s="29"/>
      <c r="HD4189" s="29"/>
      <c r="HE4189" s="29"/>
      <c r="HF4189" s="29"/>
      <c r="HG4189" s="29"/>
      <c r="HH4189" s="29"/>
      <c r="HI4189" s="29"/>
      <c r="HJ4189" s="29"/>
      <c r="HK4189" s="29"/>
      <c r="HL4189" s="29"/>
      <c r="HM4189" s="29"/>
      <c r="HN4189" s="29"/>
      <c r="HO4189" s="29"/>
      <c r="HP4189" s="29"/>
      <c r="HQ4189" s="29"/>
      <c r="HR4189" s="29"/>
      <c r="HS4189" s="29"/>
      <c r="HT4189" s="29"/>
      <c r="HU4189" s="29"/>
      <c r="HV4189" s="29"/>
      <c r="HW4189" s="29"/>
      <c r="HX4189" s="29"/>
      <c r="HY4189" s="29"/>
      <c r="HZ4189" s="29"/>
      <c r="IA4189" s="29"/>
      <c r="IB4189" s="29"/>
      <c r="IC4189" s="29"/>
      <c r="ID4189" s="29"/>
      <c r="IE4189" s="29"/>
      <c r="IF4189" s="29"/>
      <c r="IG4189" s="29"/>
      <c r="IH4189" s="29"/>
      <c r="II4189" s="29"/>
      <c r="IJ4189" s="29"/>
      <c r="IK4189" s="29"/>
      <c r="IL4189" s="29"/>
      <c r="IM4189" s="29"/>
      <c r="IN4189" s="29"/>
      <c r="IO4189" s="29"/>
      <c r="IP4189" s="29"/>
      <c r="IQ4189" s="29"/>
      <c r="IR4189" s="29"/>
      <c r="IS4189" s="29"/>
      <c r="IT4189" s="29"/>
    </row>
    <row r="4190" spans="1:254" s="11" customFormat="1" ht="12.95" customHeight="1" x14ac:dyDescent="0.2">
      <c r="B4190" s="29" t="s">
        <v>981</v>
      </c>
      <c r="C4190" s="30" t="s">
        <v>592</v>
      </c>
      <c r="D4190" s="30" t="s">
        <v>938</v>
      </c>
      <c r="E4190" s="29" t="s">
        <v>591</v>
      </c>
      <c r="F4190" s="29">
        <v>2318</v>
      </c>
      <c r="G4190" s="29" t="s">
        <v>1121</v>
      </c>
      <c r="H4190" s="29" t="s">
        <v>904</v>
      </c>
      <c r="I4190" s="29" t="s">
        <v>905</v>
      </c>
      <c r="J4190" s="29" t="s">
        <v>942</v>
      </c>
      <c r="K4190" s="29" t="s">
        <v>907</v>
      </c>
      <c r="L4190" s="29" t="s">
        <v>923</v>
      </c>
      <c r="M4190" s="29" t="s">
        <v>1466</v>
      </c>
      <c r="N4190" s="29">
        <v>1979</v>
      </c>
      <c r="O4190" s="29" t="s">
        <v>908</v>
      </c>
      <c r="P4190" s="29"/>
      <c r="Q4190" s="29"/>
      <c r="R4190" s="29"/>
      <c r="S4190" s="29"/>
      <c r="T4190" s="29"/>
      <c r="U4190" s="29"/>
      <c r="V4190" s="29"/>
      <c r="W4190" s="29"/>
      <c r="X4190" s="29"/>
      <c r="Y4190" s="29"/>
      <c r="Z4190" s="29"/>
      <c r="AA4190" s="29"/>
      <c r="AB4190" s="29"/>
      <c r="AC4190" s="29"/>
      <c r="AD4190" s="29"/>
      <c r="AE4190" s="29"/>
      <c r="AF4190" s="29"/>
      <c r="AG4190" s="29"/>
      <c r="AH4190" s="29"/>
      <c r="AI4190" s="29"/>
      <c r="AJ4190" s="29"/>
      <c r="AK4190" s="29"/>
      <c r="AL4190" s="29"/>
      <c r="AM4190" s="29"/>
      <c r="AN4190" s="29"/>
      <c r="AO4190" s="29"/>
      <c r="AP4190" s="29"/>
      <c r="AQ4190" s="29"/>
      <c r="AR4190" s="29"/>
      <c r="AS4190" s="29"/>
      <c r="AT4190" s="29"/>
      <c r="AU4190" s="29"/>
      <c r="AV4190" s="29"/>
      <c r="AW4190" s="29"/>
      <c r="AX4190" s="29"/>
      <c r="AY4190" s="29"/>
      <c r="AZ4190" s="29"/>
      <c r="BA4190" s="29"/>
      <c r="BB4190" s="29"/>
      <c r="BC4190" s="29"/>
      <c r="BD4190" s="29"/>
      <c r="BE4190" s="29"/>
      <c r="BF4190" s="29"/>
      <c r="BG4190" s="29"/>
      <c r="BH4190" s="29"/>
      <c r="BI4190" s="29"/>
      <c r="BJ4190" s="29"/>
      <c r="BK4190" s="29"/>
      <c r="BL4190" s="29"/>
      <c r="BM4190" s="29"/>
      <c r="BN4190" s="29"/>
      <c r="BO4190" s="29"/>
      <c r="BP4190" s="29"/>
      <c r="BQ4190" s="29"/>
      <c r="BR4190" s="29"/>
      <c r="BS4190" s="29"/>
      <c r="BT4190" s="29"/>
      <c r="BU4190" s="29"/>
      <c r="BV4190" s="29"/>
      <c r="BW4190" s="29"/>
      <c r="BX4190" s="29"/>
      <c r="BY4190" s="29"/>
      <c r="BZ4190" s="29"/>
      <c r="CA4190" s="29"/>
      <c r="CB4190" s="29"/>
      <c r="CC4190" s="29"/>
      <c r="CD4190" s="29"/>
      <c r="CE4190" s="29"/>
      <c r="CF4190" s="29"/>
      <c r="CG4190" s="29"/>
      <c r="CH4190" s="29"/>
      <c r="CI4190" s="29"/>
      <c r="CJ4190" s="29"/>
      <c r="CK4190" s="29"/>
      <c r="CL4190" s="29"/>
      <c r="CM4190" s="29"/>
      <c r="CN4190" s="29"/>
      <c r="CO4190" s="29"/>
      <c r="CP4190" s="29"/>
      <c r="CQ4190" s="29"/>
      <c r="CR4190" s="29"/>
      <c r="CS4190" s="29"/>
      <c r="CT4190" s="29"/>
      <c r="CU4190" s="29"/>
      <c r="CV4190" s="29"/>
      <c r="CW4190" s="29"/>
      <c r="CX4190" s="29"/>
      <c r="CY4190" s="29"/>
      <c r="CZ4190" s="29"/>
      <c r="DA4190" s="29"/>
      <c r="DB4190" s="29"/>
      <c r="DC4190" s="29"/>
      <c r="DD4190" s="29"/>
      <c r="DE4190" s="29"/>
      <c r="DF4190" s="29"/>
      <c r="DG4190" s="29"/>
      <c r="DH4190" s="29"/>
      <c r="DI4190" s="29"/>
      <c r="DJ4190" s="29"/>
      <c r="DK4190" s="29"/>
      <c r="DL4190" s="29"/>
      <c r="DM4190" s="29"/>
      <c r="DN4190" s="29"/>
      <c r="DO4190" s="29"/>
      <c r="DP4190" s="29"/>
      <c r="DQ4190" s="29"/>
      <c r="DR4190" s="29"/>
      <c r="DS4190" s="29"/>
      <c r="DT4190" s="29"/>
      <c r="DU4190" s="29"/>
      <c r="DV4190" s="29"/>
      <c r="DW4190" s="29"/>
      <c r="DX4190" s="29"/>
      <c r="DY4190" s="29"/>
      <c r="DZ4190" s="29"/>
      <c r="EA4190" s="29"/>
      <c r="EB4190" s="29"/>
      <c r="EC4190" s="29"/>
      <c r="ED4190" s="29"/>
      <c r="EE4190" s="29"/>
      <c r="EF4190" s="29"/>
      <c r="EG4190" s="29"/>
      <c r="EH4190" s="29"/>
      <c r="EI4190" s="29"/>
      <c r="EJ4190" s="29"/>
      <c r="EK4190" s="29"/>
      <c r="EL4190" s="29"/>
      <c r="EM4190" s="29"/>
      <c r="EN4190" s="29"/>
      <c r="EO4190" s="29"/>
      <c r="EP4190" s="29"/>
      <c r="EQ4190" s="29"/>
      <c r="ER4190" s="29"/>
      <c r="ES4190" s="29"/>
      <c r="ET4190" s="29"/>
      <c r="EU4190" s="29"/>
      <c r="EV4190" s="29"/>
      <c r="EW4190" s="29"/>
      <c r="EX4190" s="29"/>
      <c r="EY4190" s="29"/>
      <c r="EZ4190" s="29"/>
      <c r="FA4190" s="29"/>
      <c r="FB4190" s="29"/>
      <c r="FC4190" s="29"/>
      <c r="FD4190" s="29"/>
      <c r="FE4190" s="29"/>
      <c r="FF4190" s="29"/>
      <c r="FG4190" s="29"/>
      <c r="FH4190" s="29"/>
      <c r="FI4190" s="29"/>
      <c r="FJ4190" s="29"/>
      <c r="FK4190" s="29"/>
      <c r="FL4190" s="29"/>
      <c r="FM4190" s="29"/>
      <c r="FN4190" s="29"/>
      <c r="FO4190" s="29"/>
      <c r="FP4190" s="29"/>
      <c r="FQ4190" s="29"/>
      <c r="FR4190" s="29"/>
      <c r="FS4190" s="29"/>
      <c r="FT4190" s="29"/>
      <c r="FU4190" s="29"/>
      <c r="FV4190" s="29"/>
      <c r="FW4190" s="29"/>
      <c r="FX4190" s="29"/>
      <c r="FY4190" s="29"/>
      <c r="FZ4190" s="29"/>
      <c r="GA4190" s="29"/>
      <c r="GB4190" s="29"/>
      <c r="GC4190" s="29"/>
      <c r="GD4190" s="29"/>
      <c r="GE4190" s="29"/>
      <c r="GF4190" s="29"/>
      <c r="GG4190" s="29"/>
      <c r="GH4190" s="29"/>
      <c r="GI4190" s="29"/>
      <c r="GJ4190" s="29"/>
      <c r="GK4190" s="29"/>
      <c r="GL4190" s="29"/>
      <c r="GM4190" s="29"/>
      <c r="GN4190" s="29"/>
      <c r="GO4190" s="29"/>
      <c r="GP4190" s="29"/>
      <c r="GQ4190" s="29"/>
      <c r="GR4190" s="29"/>
      <c r="GS4190" s="29"/>
      <c r="GT4190" s="29"/>
      <c r="GU4190" s="29"/>
      <c r="GV4190" s="29"/>
      <c r="GW4190" s="29"/>
      <c r="GX4190" s="29"/>
      <c r="GY4190" s="29"/>
      <c r="GZ4190" s="29"/>
      <c r="HA4190" s="29"/>
      <c r="HB4190" s="29"/>
      <c r="HC4190" s="29"/>
      <c r="HD4190" s="29"/>
      <c r="HE4190" s="29"/>
      <c r="HF4190" s="29"/>
      <c r="HG4190" s="29"/>
      <c r="HH4190" s="29"/>
      <c r="HI4190" s="29"/>
      <c r="HJ4190" s="29"/>
      <c r="HK4190" s="29"/>
      <c r="HL4190" s="29"/>
      <c r="HM4190" s="29"/>
      <c r="HN4190" s="29"/>
      <c r="HO4190" s="29"/>
      <c r="HP4190" s="29"/>
      <c r="HQ4190" s="29"/>
      <c r="HR4190" s="29"/>
      <c r="HS4190" s="29"/>
      <c r="HT4190" s="29"/>
      <c r="HU4190" s="29"/>
      <c r="HV4190" s="29"/>
      <c r="HW4190" s="29"/>
      <c r="HX4190" s="29"/>
      <c r="HY4190" s="29"/>
      <c r="HZ4190" s="29"/>
      <c r="IA4190" s="29"/>
      <c r="IB4190" s="29"/>
      <c r="IC4190" s="29"/>
      <c r="ID4190" s="29"/>
      <c r="IE4190" s="29"/>
      <c r="IF4190" s="29"/>
      <c r="IG4190" s="29"/>
      <c r="IH4190" s="29"/>
      <c r="II4190" s="29"/>
      <c r="IJ4190" s="29"/>
      <c r="IK4190" s="29"/>
      <c r="IL4190" s="29"/>
      <c r="IM4190" s="29"/>
      <c r="IN4190" s="29"/>
      <c r="IO4190" s="29"/>
      <c r="IP4190" s="29"/>
      <c r="IQ4190" s="29"/>
      <c r="IR4190" s="29"/>
      <c r="IS4190" s="29"/>
      <c r="IT4190" s="29"/>
    </row>
    <row r="4191" spans="1:254" s="11" customFormat="1" ht="12.95" customHeight="1" x14ac:dyDescent="0.2">
      <c r="B4191" s="29" t="s">
        <v>981</v>
      </c>
      <c r="C4191" s="30" t="s">
        <v>592</v>
      </c>
      <c r="D4191" s="30" t="s">
        <v>938</v>
      </c>
      <c r="E4191" s="29" t="s">
        <v>591</v>
      </c>
      <c r="F4191" s="29">
        <v>2318</v>
      </c>
      <c r="G4191" s="29" t="s">
        <v>1121</v>
      </c>
      <c r="H4191" s="29" t="s">
        <v>904</v>
      </c>
      <c r="I4191" s="29" t="s">
        <v>905</v>
      </c>
      <c r="J4191" s="29" t="s">
        <v>942</v>
      </c>
      <c r="K4191" s="29" t="s">
        <v>907</v>
      </c>
      <c r="L4191" s="29" t="s">
        <v>923</v>
      </c>
      <c r="M4191" s="29" t="s">
        <v>1466</v>
      </c>
      <c r="N4191" s="29">
        <v>1979</v>
      </c>
      <c r="O4191" s="29" t="s">
        <v>908</v>
      </c>
      <c r="P4191" s="29"/>
      <c r="Q4191" s="29"/>
      <c r="R4191" s="29"/>
      <c r="S4191" s="29"/>
      <c r="T4191" s="29"/>
      <c r="U4191" s="29"/>
      <c r="V4191" s="29"/>
      <c r="W4191" s="29"/>
      <c r="X4191" s="29"/>
      <c r="Y4191" s="29"/>
      <c r="Z4191" s="29"/>
      <c r="AA4191" s="29"/>
      <c r="AB4191" s="29"/>
      <c r="AC4191" s="29"/>
      <c r="AD4191" s="29"/>
      <c r="AE4191" s="29"/>
      <c r="AF4191" s="29"/>
      <c r="AG4191" s="29"/>
      <c r="AH4191" s="29"/>
      <c r="AI4191" s="29"/>
      <c r="AJ4191" s="29"/>
      <c r="AK4191" s="29"/>
      <c r="AL4191" s="29"/>
      <c r="AM4191" s="29"/>
      <c r="AN4191" s="29"/>
      <c r="AO4191" s="29"/>
      <c r="AP4191" s="29"/>
      <c r="AQ4191" s="29"/>
      <c r="AR4191" s="29"/>
      <c r="AS4191" s="29"/>
      <c r="AT4191" s="29"/>
      <c r="AU4191" s="29"/>
      <c r="AV4191" s="29"/>
      <c r="AW4191" s="29"/>
      <c r="AX4191" s="29"/>
      <c r="AY4191" s="29"/>
      <c r="AZ4191" s="29"/>
      <c r="BA4191" s="29"/>
      <c r="BB4191" s="29"/>
      <c r="BC4191" s="29"/>
      <c r="BD4191" s="29"/>
      <c r="BE4191" s="29"/>
      <c r="BF4191" s="29"/>
      <c r="BG4191" s="29"/>
      <c r="BH4191" s="29"/>
      <c r="BI4191" s="29"/>
      <c r="BJ4191" s="29"/>
      <c r="BK4191" s="29"/>
      <c r="BL4191" s="29"/>
      <c r="BM4191" s="29"/>
      <c r="BN4191" s="29"/>
      <c r="BO4191" s="29"/>
      <c r="BP4191" s="29"/>
      <c r="BQ4191" s="29"/>
      <c r="BR4191" s="29"/>
      <c r="BS4191" s="29"/>
      <c r="BT4191" s="29"/>
      <c r="BU4191" s="29"/>
      <c r="BV4191" s="29"/>
      <c r="BW4191" s="29"/>
      <c r="BX4191" s="29"/>
      <c r="BY4191" s="29"/>
      <c r="BZ4191" s="29"/>
      <c r="CA4191" s="29"/>
      <c r="CB4191" s="29"/>
      <c r="CC4191" s="29"/>
      <c r="CD4191" s="29"/>
      <c r="CE4191" s="29"/>
      <c r="CF4191" s="29"/>
      <c r="CG4191" s="29"/>
      <c r="CH4191" s="29"/>
      <c r="CI4191" s="29"/>
      <c r="CJ4191" s="29"/>
      <c r="CK4191" s="29"/>
      <c r="CL4191" s="29"/>
      <c r="CM4191" s="29"/>
      <c r="CN4191" s="29"/>
      <c r="CO4191" s="29"/>
      <c r="CP4191" s="29"/>
      <c r="CQ4191" s="29"/>
      <c r="CR4191" s="29"/>
      <c r="CS4191" s="29"/>
      <c r="CT4191" s="29"/>
      <c r="CU4191" s="29"/>
      <c r="CV4191" s="29"/>
      <c r="CW4191" s="29"/>
      <c r="CX4191" s="29"/>
      <c r="CY4191" s="29"/>
      <c r="CZ4191" s="29"/>
      <c r="DA4191" s="29"/>
      <c r="DB4191" s="29"/>
      <c r="DC4191" s="29"/>
      <c r="DD4191" s="29"/>
      <c r="DE4191" s="29"/>
      <c r="DF4191" s="29"/>
      <c r="DG4191" s="29"/>
      <c r="DH4191" s="29"/>
      <c r="DI4191" s="29"/>
      <c r="DJ4191" s="29"/>
      <c r="DK4191" s="29"/>
      <c r="DL4191" s="29"/>
      <c r="DM4191" s="29"/>
      <c r="DN4191" s="29"/>
      <c r="DO4191" s="29"/>
      <c r="DP4191" s="29"/>
      <c r="DQ4191" s="29"/>
      <c r="DR4191" s="29"/>
      <c r="DS4191" s="29"/>
      <c r="DT4191" s="29"/>
      <c r="DU4191" s="29"/>
      <c r="DV4191" s="29"/>
      <c r="DW4191" s="29"/>
      <c r="DX4191" s="29"/>
      <c r="DY4191" s="29"/>
      <c r="DZ4191" s="29"/>
      <c r="EA4191" s="29"/>
      <c r="EB4191" s="29"/>
      <c r="EC4191" s="29"/>
      <c r="ED4191" s="29"/>
      <c r="EE4191" s="29"/>
      <c r="EF4191" s="29"/>
      <c r="EG4191" s="29"/>
      <c r="EH4191" s="29"/>
      <c r="EI4191" s="29"/>
      <c r="EJ4191" s="29"/>
      <c r="EK4191" s="29"/>
      <c r="EL4191" s="29"/>
      <c r="EM4191" s="29"/>
      <c r="EN4191" s="29"/>
      <c r="EO4191" s="29"/>
      <c r="EP4191" s="29"/>
      <c r="EQ4191" s="29"/>
      <c r="ER4191" s="29"/>
      <c r="ES4191" s="29"/>
      <c r="ET4191" s="29"/>
      <c r="EU4191" s="29"/>
      <c r="EV4191" s="29"/>
      <c r="EW4191" s="29"/>
      <c r="EX4191" s="29"/>
      <c r="EY4191" s="29"/>
      <c r="EZ4191" s="29"/>
      <c r="FA4191" s="29"/>
      <c r="FB4191" s="29"/>
      <c r="FC4191" s="29"/>
      <c r="FD4191" s="29"/>
      <c r="FE4191" s="29"/>
      <c r="FF4191" s="29"/>
      <c r="FG4191" s="29"/>
      <c r="FH4191" s="29"/>
      <c r="FI4191" s="29"/>
      <c r="FJ4191" s="29"/>
      <c r="FK4191" s="29"/>
      <c r="FL4191" s="29"/>
      <c r="FM4191" s="29"/>
      <c r="FN4191" s="29"/>
      <c r="FO4191" s="29"/>
      <c r="FP4191" s="29"/>
      <c r="FQ4191" s="29"/>
      <c r="FR4191" s="29"/>
      <c r="FS4191" s="29"/>
      <c r="FT4191" s="29"/>
      <c r="FU4191" s="29"/>
      <c r="FV4191" s="29"/>
      <c r="FW4191" s="29"/>
      <c r="FX4191" s="29"/>
      <c r="FY4191" s="29"/>
      <c r="FZ4191" s="29"/>
      <c r="GA4191" s="29"/>
      <c r="GB4191" s="29"/>
      <c r="GC4191" s="29"/>
      <c r="GD4191" s="29"/>
      <c r="GE4191" s="29"/>
      <c r="GF4191" s="29"/>
      <c r="GG4191" s="29"/>
      <c r="GH4191" s="29"/>
      <c r="GI4191" s="29"/>
      <c r="GJ4191" s="29"/>
      <c r="GK4191" s="29"/>
      <c r="GL4191" s="29"/>
      <c r="GM4191" s="29"/>
      <c r="GN4191" s="29"/>
      <c r="GO4191" s="29"/>
      <c r="GP4191" s="29"/>
      <c r="GQ4191" s="29"/>
      <c r="GR4191" s="29"/>
      <c r="GS4191" s="29"/>
      <c r="GT4191" s="29"/>
      <c r="GU4191" s="29"/>
      <c r="GV4191" s="29"/>
      <c r="GW4191" s="29"/>
      <c r="GX4191" s="29"/>
      <c r="GY4191" s="29"/>
      <c r="GZ4191" s="29"/>
      <c r="HA4191" s="29"/>
      <c r="HB4191" s="29"/>
      <c r="HC4191" s="29"/>
      <c r="HD4191" s="29"/>
      <c r="HE4191" s="29"/>
      <c r="HF4191" s="29"/>
      <c r="HG4191" s="29"/>
      <c r="HH4191" s="29"/>
      <c r="HI4191" s="29"/>
      <c r="HJ4191" s="29"/>
      <c r="HK4191" s="29"/>
      <c r="HL4191" s="29"/>
      <c r="HM4191" s="29"/>
      <c r="HN4191" s="29"/>
      <c r="HO4191" s="29"/>
      <c r="HP4191" s="29"/>
      <c r="HQ4191" s="29"/>
      <c r="HR4191" s="29"/>
      <c r="HS4191" s="29"/>
      <c r="HT4191" s="29"/>
      <c r="HU4191" s="29"/>
      <c r="HV4191" s="29"/>
      <c r="HW4191" s="29"/>
      <c r="HX4191" s="29"/>
      <c r="HY4191" s="29"/>
      <c r="HZ4191" s="29"/>
      <c r="IA4191" s="29"/>
      <c r="IB4191" s="29"/>
      <c r="IC4191" s="29"/>
      <c r="ID4191" s="29"/>
      <c r="IE4191" s="29"/>
      <c r="IF4191" s="29"/>
      <c r="IG4191" s="29"/>
      <c r="IH4191" s="29"/>
      <c r="II4191" s="29"/>
      <c r="IJ4191" s="29"/>
      <c r="IK4191" s="29"/>
      <c r="IL4191" s="29"/>
      <c r="IM4191" s="29"/>
      <c r="IN4191" s="29"/>
      <c r="IO4191" s="29"/>
      <c r="IP4191" s="29"/>
      <c r="IQ4191" s="29"/>
      <c r="IR4191" s="29"/>
      <c r="IS4191" s="29"/>
      <c r="IT4191" s="29"/>
    </row>
    <row r="4192" spans="1:254" s="11" customFormat="1" ht="12.95" customHeight="1" x14ac:dyDescent="0.2">
      <c r="B4192" s="29" t="s">
        <v>902</v>
      </c>
      <c r="C4192" s="30" t="s">
        <v>816</v>
      </c>
      <c r="D4192" s="30" t="s">
        <v>817</v>
      </c>
      <c r="E4192" s="29" t="s">
        <v>818</v>
      </c>
      <c r="F4192" s="29">
        <v>10000</v>
      </c>
      <c r="G4192" s="29" t="s">
        <v>2025</v>
      </c>
      <c r="H4192" s="29" t="s">
        <v>1127</v>
      </c>
      <c r="I4192" s="29" t="s">
        <v>905</v>
      </c>
      <c r="J4192" s="29" t="s">
        <v>942</v>
      </c>
      <c r="K4192" s="29" t="s">
        <v>907</v>
      </c>
      <c r="L4192" s="29" t="s">
        <v>923</v>
      </c>
      <c r="M4192" s="29" t="s">
        <v>1884</v>
      </c>
      <c r="N4192" s="29">
        <v>1979</v>
      </c>
      <c r="O4192" s="29" t="s">
        <v>819</v>
      </c>
      <c r="P4192" s="29"/>
      <c r="Q4192" s="29"/>
      <c r="R4192" s="29"/>
      <c r="S4192" s="29"/>
      <c r="T4192" s="29"/>
      <c r="U4192" s="29"/>
      <c r="V4192" s="29"/>
      <c r="W4192" s="29"/>
      <c r="X4192" s="29"/>
      <c r="Y4192" s="29"/>
      <c r="Z4192" s="29"/>
      <c r="AA4192" s="29"/>
      <c r="AB4192" s="29"/>
      <c r="AC4192" s="29"/>
      <c r="AD4192" s="29"/>
      <c r="AE4192" s="29"/>
      <c r="AF4192" s="29"/>
      <c r="AG4192" s="29"/>
      <c r="AH4192" s="29"/>
      <c r="AI4192" s="29"/>
      <c r="AJ4192" s="29"/>
      <c r="AK4192" s="29"/>
      <c r="AL4192" s="29"/>
      <c r="AM4192" s="29"/>
      <c r="AN4192" s="29"/>
      <c r="AO4192" s="29"/>
      <c r="AP4192" s="29"/>
      <c r="AQ4192" s="29"/>
      <c r="AR4192" s="29"/>
      <c r="AS4192" s="29"/>
      <c r="AT4192" s="29"/>
      <c r="AU4192" s="29"/>
      <c r="AV4192" s="29"/>
      <c r="AW4192" s="29"/>
      <c r="AX4192" s="29"/>
      <c r="AY4192" s="29"/>
      <c r="AZ4192" s="29"/>
      <c r="BA4192" s="29"/>
      <c r="BB4192" s="29"/>
      <c r="BC4192" s="29"/>
      <c r="BD4192" s="29"/>
      <c r="BE4192" s="29"/>
      <c r="BF4192" s="29"/>
      <c r="BG4192" s="29"/>
      <c r="BH4192" s="29"/>
      <c r="BI4192" s="29"/>
      <c r="BJ4192" s="29"/>
      <c r="BK4192" s="29"/>
      <c r="BL4192" s="29"/>
      <c r="BM4192" s="29"/>
      <c r="BN4192" s="29"/>
      <c r="BO4192" s="29"/>
      <c r="BP4192" s="29"/>
      <c r="BQ4192" s="29"/>
      <c r="BR4192" s="29"/>
      <c r="BS4192" s="29"/>
      <c r="BT4192" s="29"/>
      <c r="BU4192" s="29"/>
      <c r="BV4192" s="29"/>
      <c r="BW4192" s="29"/>
      <c r="BX4192" s="29"/>
      <c r="BY4192" s="29"/>
      <c r="BZ4192" s="29"/>
      <c r="CA4192" s="29"/>
      <c r="CB4192" s="29"/>
      <c r="CC4192" s="29"/>
      <c r="CD4192" s="29"/>
      <c r="CE4192" s="29"/>
      <c r="CF4192" s="29"/>
      <c r="CG4192" s="29"/>
      <c r="CH4192" s="29"/>
      <c r="CI4192" s="29"/>
      <c r="CJ4192" s="29"/>
      <c r="CK4192" s="29"/>
      <c r="CL4192" s="29"/>
      <c r="CM4192" s="29"/>
      <c r="CN4192" s="29"/>
      <c r="CO4192" s="29"/>
      <c r="CP4192" s="29"/>
      <c r="CQ4192" s="29"/>
      <c r="CR4192" s="29"/>
      <c r="CS4192" s="29"/>
      <c r="CT4192" s="29"/>
      <c r="CU4192" s="29"/>
      <c r="CV4192" s="29"/>
      <c r="CW4192" s="29"/>
      <c r="CX4192" s="29"/>
      <c r="CY4192" s="29"/>
      <c r="CZ4192" s="29"/>
      <c r="DA4192" s="29"/>
      <c r="DB4192" s="29"/>
      <c r="DC4192" s="29"/>
      <c r="DD4192" s="29"/>
      <c r="DE4192" s="29"/>
      <c r="DF4192" s="29"/>
      <c r="DG4192" s="29"/>
      <c r="DH4192" s="29"/>
      <c r="DI4192" s="29"/>
      <c r="DJ4192" s="29"/>
      <c r="DK4192" s="29"/>
      <c r="DL4192" s="29"/>
      <c r="DM4192" s="29"/>
      <c r="DN4192" s="29"/>
      <c r="DO4192" s="29"/>
      <c r="DP4192" s="29"/>
      <c r="DQ4192" s="29"/>
      <c r="DR4192" s="29"/>
      <c r="DS4192" s="29"/>
      <c r="DT4192" s="29"/>
      <c r="DU4192" s="29"/>
      <c r="DV4192" s="29"/>
      <c r="DW4192" s="29"/>
      <c r="DX4192" s="29"/>
      <c r="DY4192" s="29"/>
      <c r="DZ4192" s="29"/>
      <c r="EA4192" s="29"/>
      <c r="EB4192" s="29"/>
      <c r="EC4192" s="29"/>
      <c r="ED4192" s="29"/>
      <c r="EE4192" s="29"/>
      <c r="EF4192" s="29"/>
      <c r="EG4192" s="29"/>
      <c r="EH4192" s="29"/>
      <c r="EI4192" s="29"/>
      <c r="EJ4192" s="29"/>
      <c r="EK4192" s="29"/>
      <c r="EL4192" s="29"/>
      <c r="EM4192" s="29"/>
      <c r="EN4192" s="29"/>
      <c r="EO4192" s="29"/>
      <c r="EP4192" s="29"/>
      <c r="EQ4192" s="29"/>
      <c r="ER4192" s="29"/>
      <c r="ES4192" s="29"/>
      <c r="ET4192" s="29"/>
      <c r="EU4192" s="29"/>
      <c r="EV4192" s="29"/>
      <c r="EW4192" s="29"/>
      <c r="EX4192" s="29"/>
      <c r="EY4192" s="29"/>
      <c r="EZ4192" s="29"/>
      <c r="FA4192" s="29"/>
      <c r="FB4192" s="29"/>
      <c r="FC4192" s="29"/>
      <c r="FD4192" s="29"/>
      <c r="FE4192" s="29"/>
      <c r="FF4192" s="29"/>
      <c r="FG4192" s="29"/>
      <c r="FH4192" s="29"/>
      <c r="FI4192" s="29"/>
      <c r="FJ4192" s="29"/>
      <c r="FK4192" s="29"/>
      <c r="FL4192" s="29"/>
      <c r="FM4192" s="29"/>
      <c r="FN4192" s="29"/>
      <c r="FO4192" s="29"/>
      <c r="FP4192" s="29"/>
      <c r="FQ4192" s="29"/>
      <c r="FR4192" s="29"/>
      <c r="FS4192" s="29"/>
      <c r="FT4192" s="29"/>
      <c r="FU4192" s="29"/>
      <c r="FV4192" s="29"/>
      <c r="FW4192" s="29"/>
      <c r="FX4192" s="29"/>
      <c r="FY4192" s="29"/>
      <c r="FZ4192" s="29"/>
      <c r="GA4192" s="29"/>
      <c r="GB4192" s="29"/>
      <c r="GC4192" s="29"/>
      <c r="GD4192" s="29"/>
      <c r="GE4192" s="29"/>
      <c r="GF4192" s="29"/>
      <c r="GG4192" s="29"/>
      <c r="GH4192" s="29"/>
      <c r="GI4192" s="29"/>
      <c r="GJ4192" s="29"/>
      <c r="GK4192" s="29"/>
      <c r="GL4192" s="29"/>
      <c r="GM4192" s="29"/>
      <c r="GN4192" s="29"/>
      <c r="GO4192" s="29"/>
      <c r="GP4192" s="29"/>
      <c r="GQ4192" s="29"/>
      <c r="GR4192" s="29"/>
      <c r="GS4192" s="29"/>
      <c r="GT4192" s="29"/>
      <c r="GU4192" s="29"/>
      <c r="GV4192" s="29"/>
      <c r="GW4192" s="29"/>
      <c r="GX4192" s="29"/>
      <c r="GY4192" s="29"/>
      <c r="GZ4192" s="29"/>
      <c r="HA4192" s="29"/>
      <c r="HB4192" s="29"/>
      <c r="HC4192" s="29"/>
      <c r="HD4192" s="29"/>
      <c r="HE4192" s="29"/>
      <c r="HF4192" s="29"/>
      <c r="HG4192" s="29"/>
      <c r="HH4192" s="29"/>
      <c r="HI4192" s="29"/>
      <c r="HJ4192" s="29"/>
      <c r="HK4192" s="29"/>
      <c r="HL4192" s="29"/>
      <c r="HM4192" s="29"/>
      <c r="HN4192" s="29"/>
      <c r="HO4192" s="29"/>
      <c r="HP4192" s="29"/>
      <c r="HQ4192" s="29"/>
      <c r="HR4192" s="29"/>
      <c r="HS4192" s="29"/>
      <c r="HT4192" s="29"/>
      <c r="HU4192" s="29"/>
      <c r="HV4192" s="29"/>
      <c r="HW4192" s="29"/>
      <c r="HX4192" s="29"/>
      <c r="HY4192" s="29"/>
      <c r="HZ4192" s="29"/>
      <c r="IA4192" s="29"/>
      <c r="IB4192" s="29"/>
      <c r="IC4192" s="29"/>
      <c r="ID4192" s="29"/>
      <c r="IE4192" s="29"/>
      <c r="IF4192" s="29"/>
      <c r="IG4192" s="29"/>
      <c r="IH4192" s="29"/>
      <c r="II4192" s="29"/>
      <c r="IJ4192" s="29"/>
      <c r="IK4192" s="29"/>
      <c r="IL4192" s="29"/>
      <c r="IM4192" s="29"/>
      <c r="IN4192" s="29"/>
      <c r="IO4192" s="29"/>
      <c r="IP4192" s="29"/>
      <c r="IQ4192" s="29"/>
      <c r="IR4192" s="29"/>
      <c r="IS4192" s="29"/>
      <c r="IT4192" s="29"/>
    </row>
    <row r="4193" spans="1:254" s="11" customFormat="1" ht="12.95" customHeight="1" x14ac:dyDescent="0.2">
      <c r="B4193" s="29" t="s">
        <v>902</v>
      </c>
      <c r="C4193" s="30" t="s">
        <v>816</v>
      </c>
      <c r="D4193" s="30" t="s">
        <v>817</v>
      </c>
      <c r="E4193" s="29" t="s">
        <v>818</v>
      </c>
      <c r="F4193" s="29">
        <v>10000</v>
      </c>
      <c r="G4193" s="29" t="s">
        <v>2025</v>
      </c>
      <c r="H4193" s="29" t="s">
        <v>1127</v>
      </c>
      <c r="I4193" s="29" t="s">
        <v>905</v>
      </c>
      <c r="J4193" s="29" t="s">
        <v>942</v>
      </c>
      <c r="K4193" s="29" t="s">
        <v>907</v>
      </c>
      <c r="L4193" s="29" t="s">
        <v>923</v>
      </c>
      <c r="M4193" s="29" t="s">
        <v>1407</v>
      </c>
      <c r="N4193" s="29">
        <v>1977</v>
      </c>
      <c r="O4193" s="29" t="s">
        <v>819</v>
      </c>
      <c r="P4193" s="29" t="s">
        <v>2431</v>
      </c>
      <c r="Q4193" s="29"/>
      <c r="R4193" s="29"/>
      <c r="S4193" s="29"/>
      <c r="T4193" s="29"/>
      <c r="U4193" s="29"/>
      <c r="V4193" s="29"/>
      <c r="W4193" s="29"/>
      <c r="X4193" s="29"/>
      <c r="Y4193" s="29"/>
      <c r="Z4193" s="29"/>
      <c r="AA4193" s="29"/>
      <c r="AB4193" s="29"/>
      <c r="AC4193" s="29"/>
      <c r="AD4193" s="29"/>
      <c r="AE4193" s="29"/>
      <c r="AF4193" s="29"/>
      <c r="AG4193" s="29"/>
      <c r="AH4193" s="29"/>
      <c r="AI4193" s="29"/>
      <c r="AJ4193" s="29"/>
      <c r="AK4193" s="29"/>
      <c r="AL4193" s="29"/>
      <c r="AM4193" s="29"/>
      <c r="AN4193" s="29"/>
      <c r="AO4193" s="29"/>
      <c r="AP4193" s="29"/>
      <c r="AQ4193" s="29"/>
      <c r="AR4193" s="29"/>
      <c r="AS4193" s="29"/>
      <c r="AT4193" s="29"/>
      <c r="AU4193" s="29"/>
      <c r="AV4193" s="29"/>
      <c r="AW4193" s="29"/>
      <c r="AX4193" s="29"/>
      <c r="AY4193" s="29"/>
      <c r="AZ4193" s="29"/>
      <c r="BA4193" s="29"/>
      <c r="BB4193" s="29"/>
      <c r="BC4193" s="29"/>
      <c r="BD4193" s="29"/>
      <c r="BE4193" s="29"/>
      <c r="BF4193" s="29"/>
      <c r="BG4193" s="29"/>
      <c r="BH4193" s="29"/>
      <c r="BI4193" s="29"/>
      <c r="BJ4193" s="29"/>
      <c r="BK4193" s="29"/>
      <c r="BL4193" s="29"/>
      <c r="BM4193" s="29"/>
      <c r="BN4193" s="29"/>
      <c r="BO4193" s="29"/>
      <c r="BP4193" s="29"/>
      <c r="BQ4193" s="29"/>
      <c r="BR4193" s="29"/>
      <c r="BS4193" s="29"/>
      <c r="BT4193" s="29"/>
      <c r="BU4193" s="29"/>
      <c r="BV4193" s="29"/>
      <c r="BW4193" s="29"/>
      <c r="BX4193" s="29"/>
      <c r="BY4193" s="29"/>
      <c r="BZ4193" s="29"/>
      <c r="CA4193" s="29"/>
      <c r="CB4193" s="29"/>
      <c r="CC4193" s="29"/>
      <c r="CD4193" s="29"/>
      <c r="CE4193" s="29"/>
      <c r="CF4193" s="29"/>
      <c r="CG4193" s="29"/>
      <c r="CH4193" s="29"/>
      <c r="CI4193" s="29"/>
      <c r="CJ4193" s="29"/>
      <c r="CK4193" s="29"/>
      <c r="CL4193" s="29"/>
      <c r="CM4193" s="29"/>
      <c r="CN4193" s="29"/>
      <c r="CO4193" s="29"/>
      <c r="CP4193" s="29"/>
      <c r="CQ4193" s="29"/>
      <c r="CR4193" s="29"/>
      <c r="CS4193" s="29"/>
      <c r="CT4193" s="29"/>
      <c r="CU4193" s="29"/>
      <c r="CV4193" s="29"/>
      <c r="CW4193" s="29"/>
      <c r="CX4193" s="29"/>
      <c r="CY4193" s="29"/>
      <c r="CZ4193" s="29"/>
      <c r="DA4193" s="29"/>
      <c r="DB4193" s="29"/>
      <c r="DC4193" s="29"/>
      <c r="DD4193" s="29"/>
      <c r="DE4193" s="29"/>
      <c r="DF4193" s="29"/>
      <c r="DG4193" s="29"/>
      <c r="DH4193" s="29"/>
      <c r="DI4193" s="29"/>
      <c r="DJ4193" s="29"/>
      <c r="DK4193" s="29"/>
      <c r="DL4193" s="29"/>
      <c r="DM4193" s="29"/>
      <c r="DN4193" s="29"/>
      <c r="DO4193" s="29"/>
      <c r="DP4193" s="29"/>
      <c r="DQ4193" s="29"/>
      <c r="DR4193" s="29"/>
      <c r="DS4193" s="29"/>
      <c r="DT4193" s="29"/>
      <c r="DU4193" s="29"/>
      <c r="DV4193" s="29"/>
      <c r="DW4193" s="29"/>
      <c r="DX4193" s="29"/>
      <c r="DY4193" s="29"/>
      <c r="DZ4193" s="29"/>
      <c r="EA4193" s="29"/>
      <c r="EB4193" s="29"/>
      <c r="EC4193" s="29"/>
      <c r="ED4193" s="29"/>
      <c r="EE4193" s="29"/>
      <c r="EF4193" s="29"/>
      <c r="EG4193" s="29"/>
      <c r="EH4193" s="29"/>
      <c r="EI4193" s="29"/>
      <c r="EJ4193" s="29"/>
      <c r="EK4193" s="29"/>
      <c r="EL4193" s="29"/>
      <c r="EM4193" s="29"/>
      <c r="EN4193" s="29"/>
      <c r="EO4193" s="29"/>
      <c r="EP4193" s="29"/>
      <c r="EQ4193" s="29"/>
      <c r="ER4193" s="29"/>
      <c r="ES4193" s="29"/>
      <c r="ET4193" s="29"/>
      <c r="EU4193" s="29"/>
      <c r="EV4193" s="29"/>
      <c r="EW4193" s="29"/>
      <c r="EX4193" s="29"/>
      <c r="EY4193" s="29"/>
      <c r="EZ4193" s="29"/>
      <c r="FA4193" s="29"/>
      <c r="FB4193" s="29"/>
      <c r="FC4193" s="29"/>
      <c r="FD4193" s="29"/>
      <c r="FE4193" s="29"/>
      <c r="FF4193" s="29"/>
      <c r="FG4193" s="29"/>
      <c r="FH4193" s="29"/>
      <c r="FI4193" s="29"/>
      <c r="FJ4193" s="29"/>
      <c r="FK4193" s="29"/>
      <c r="FL4193" s="29"/>
      <c r="FM4193" s="29"/>
      <c r="FN4193" s="29"/>
      <c r="FO4193" s="29"/>
      <c r="FP4193" s="29"/>
      <c r="FQ4193" s="29"/>
      <c r="FR4193" s="29"/>
      <c r="FS4193" s="29"/>
      <c r="FT4193" s="29"/>
      <c r="FU4193" s="29"/>
      <c r="FV4193" s="29"/>
      <c r="FW4193" s="29"/>
      <c r="FX4193" s="29"/>
      <c r="FY4193" s="29"/>
      <c r="FZ4193" s="29"/>
      <c r="GA4193" s="29"/>
      <c r="GB4193" s="29"/>
      <c r="GC4193" s="29"/>
      <c r="GD4193" s="29"/>
      <c r="GE4193" s="29"/>
      <c r="GF4193" s="29"/>
      <c r="GG4193" s="29"/>
      <c r="GH4193" s="29"/>
      <c r="GI4193" s="29"/>
      <c r="GJ4193" s="29"/>
      <c r="GK4193" s="29"/>
      <c r="GL4193" s="29"/>
      <c r="GM4193" s="29"/>
      <c r="GN4193" s="29"/>
      <c r="GO4193" s="29"/>
      <c r="GP4193" s="29"/>
      <c r="GQ4193" s="29"/>
      <c r="GR4193" s="29"/>
      <c r="GS4193" s="29"/>
      <c r="GT4193" s="29"/>
      <c r="GU4193" s="29"/>
      <c r="GV4193" s="29"/>
      <c r="GW4193" s="29"/>
      <c r="GX4193" s="29"/>
      <c r="GY4193" s="29"/>
      <c r="GZ4193" s="29"/>
      <c r="HA4193" s="29"/>
      <c r="HB4193" s="29"/>
      <c r="HC4193" s="29"/>
      <c r="HD4193" s="29"/>
      <c r="HE4193" s="29"/>
      <c r="HF4193" s="29"/>
      <c r="HG4193" s="29"/>
      <c r="HH4193" s="29"/>
      <c r="HI4193" s="29"/>
      <c r="HJ4193" s="29"/>
      <c r="HK4193" s="29"/>
      <c r="HL4193" s="29"/>
      <c r="HM4193" s="29"/>
      <c r="HN4193" s="29"/>
      <c r="HO4193" s="29"/>
      <c r="HP4193" s="29"/>
      <c r="HQ4193" s="29"/>
      <c r="HR4193" s="29"/>
      <c r="HS4193" s="29"/>
      <c r="HT4193" s="29"/>
      <c r="HU4193" s="29"/>
      <c r="HV4193" s="29"/>
      <c r="HW4193" s="29"/>
      <c r="HX4193" s="29"/>
      <c r="HY4193" s="29"/>
      <c r="HZ4193" s="29"/>
      <c r="IA4193" s="29"/>
      <c r="IB4193" s="29"/>
      <c r="IC4193" s="29"/>
      <c r="ID4193" s="29"/>
      <c r="IE4193" s="29"/>
      <c r="IF4193" s="29"/>
      <c r="IG4193" s="29"/>
      <c r="IH4193" s="29"/>
      <c r="II4193" s="29"/>
      <c r="IJ4193" s="29"/>
      <c r="IK4193" s="29"/>
      <c r="IL4193" s="29"/>
      <c r="IM4193" s="29"/>
      <c r="IN4193" s="29"/>
      <c r="IO4193" s="29"/>
      <c r="IP4193" s="29"/>
      <c r="IQ4193" s="29"/>
      <c r="IR4193" s="29"/>
      <c r="IS4193" s="29"/>
      <c r="IT4193" s="29"/>
    </row>
    <row r="4194" spans="1:254" s="11" customFormat="1" ht="12.95" customHeight="1" x14ac:dyDescent="0.2">
      <c r="B4194" s="29" t="s">
        <v>902</v>
      </c>
      <c r="C4194" s="30" t="s">
        <v>816</v>
      </c>
      <c r="D4194" s="30" t="s">
        <v>817</v>
      </c>
      <c r="E4194" s="29" t="s">
        <v>818</v>
      </c>
      <c r="F4194" s="29">
        <v>10000</v>
      </c>
      <c r="G4194" s="29" t="s">
        <v>2025</v>
      </c>
      <c r="H4194" s="29" t="s">
        <v>1127</v>
      </c>
      <c r="I4194" s="29" t="s">
        <v>905</v>
      </c>
      <c r="J4194" s="29" t="s">
        <v>942</v>
      </c>
      <c r="K4194" s="29" t="s">
        <v>907</v>
      </c>
      <c r="L4194" s="29" t="s">
        <v>923</v>
      </c>
      <c r="M4194" s="29" t="s">
        <v>1884</v>
      </c>
      <c r="N4194" s="29">
        <v>1979</v>
      </c>
      <c r="O4194" s="29" t="s">
        <v>819</v>
      </c>
      <c r="P4194" s="29"/>
      <c r="Q4194" s="29"/>
      <c r="R4194" s="29"/>
      <c r="S4194" s="29"/>
      <c r="T4194" s="29"/>
      <c r="U4194" s="29"/>
      <c r="V4194" s="29"/>
      <c r="W4194" s="29"/>
      <c r="X4194" s="29"/>
      <c r="Y4194" s="29"/>
      <c r="Z4194" s="29"/>
      <c r="AA4194" s="29"/>
      <c r="AB4194" s="29"/>
      <c r="AC4194" s="29"/>
      <c r="AD4194" s="29"/>
      <c r="AE4194" s="29"/>
      <c r="AF4194" s="29"/>
      <c r="AG4194" s="29"/>
      <c r="AH4194" s="29"/>
      <c r="AI4194" s="29"/>
      <c r="AJ4194" s="29"/>
      <c r="AK4194" s="29"/>
      <c r="AL4194" s="29"/>
      <c r="AM4194" s="29"/>
      <c r="AN4194" s="29"/>
      <c r="AO4194" s="29"/>
      <c r="AP4194" s="29"/>
      <c r="AQ4194" s="29"/>
      <c r="AR4194" s="29"/>
      <c r="AS4194" s="29"/>
      <c r="AT4194" s="29"/>
      <c r="AU4194" s="29"/>
      <c r="AV4194" s="29"/>
      <c r="AW4194" s="29"/>
      <c r="AX4194" s="29"/>
      <c r="AY4194" s="29"/>
      <c r="AZ4194" s="29"/>
      <c r="BA4194" s="29"/>
      <c r="BB4194" s="29"/>
      <c r="BC4194" s="29"/>
      <c r="BD4194" s="29"/>
      <c r="BE4194" s="29"/>
      <c r="BF4194" s="29"/>
      <c r="BG4194" s="29"/>
      <c r="BH4194" s="29"/>
      <c r="BI4194" s="29"/>
      <c r="BJ4194" s="29"/>
      <c r="BK4194" s="29"/>
      <c r="BL4194" s="29"/>
      <c r="BM4194" s="29"/>
      <c r="BN4194" s="29"/>
      <c r="BO4194" s="29"/>
      <c r="BP4194" s="29"/>
      <c r="BQ4194" s="29"/>
      <c r="BR4194" s="29"/>
      <c r="BS4194" s="29"/>
      <c r="BT4194" s="29"/>
      <c r="BU4194" s="29"/>
      <c r="BV4194" s="29"/>
      <c r="BW4194" s="29"/>
      <c r="BX4194" s="29"/>
      <c r="BY4194" s="29"/>
      <c r="BZ4194" s="29"/>
      <c r="CA4194" s="29"/>
      <c r="CB4194" s="29"/>
      <c r="CC4194" s="29"/>
      <c r="CD4194" s="29"/>
      <c r="CE4194" s="29"/>
      <c r="CF4194" s="29"/>
      <c r="CG4194" s="29"/>
      <c r="CH4194" s="29"/>
      <c r="CI4194" s="29"/>
      <c r="CJ4194" s="29"/>
      <c r="CK4194" s="29"/>
      <c r="CL4194" s="29"/>
      <c r="CM4194" s="29"/>
      <c r="CN4194" s="29"/>
      <c r="CO4194" s="29"/>
      <c r="CP4194" s="29"/>
      <c r="CQ4194" s="29"/>
      <c r="CR4194" s="29"/>
      <c r="CS4194" s="29"/>
      <c r="CT4194" s="29"/>
      <c r="CU4194" s="29"/>
      <c r="CV4194" s="29"/>
      <c r="CW4194" s="29"/>
      <c r="CX4194" s="29"/>
      <c r="CY4194" s="29"/>
      <c r="CZ4194" s="29"/>
      <c r="DA4194" s="29"/>
      <c r="DB4194" s="29"/>
      <c r="DC4194" s="29"/>
      <c r="DD4194" s="29"/>
      <c r="DE4194" s="29"/>
      <c r="DF4194" s="29"/>
      <c r="DG4194" s="29"/>
      <c r="DH4194" s="29"/>
      <c r="DI4194" s="29"/>
      <c r="DJ4194" s="29"/>
      <c r="DK4194" s="29"/>
      <c r="DL4194" s="29"/>
      <c r="DM4194" s="29"/>
      <c r="DN4194" s="29"/>
      <c r="DO4194" s="29"/>
      <c r="DP4194" s="29"/>
      <c r="DQ4194" s="29"/>
      <c r="DR4194" s="29"/>
      <c r="DS4194" s="29"/>
      <c r="DT4194" s="29"/>
      <c r="DU4194" s="29"/>
      <c r="DV4194" s="29"/>
      <c r="DW4194" s="29"/>
      <c r="DX4194" s="29"/>
      <c r="DY4194" s="29"/>
      <c r="DZ4194" s="29"/>
      <c r="EA4194" s="29"/>
      <c r="EB4194" s="29"/>
      <c r="EC4194" s="29"/>
      <c r="ED4194" s="29"/>
      <c r="EE4194" s="29"/>
      <c r="EF4194" s="29"/>
      <c r="EG4194" s="29"/>
      <c r="EH4194" s="29"/>
      <c r="EI4194" s="29"/>
      <c r="EJ4194" s="29"/>
      <c r="EK4194" s="29"/>
      <c r="EL4194" s="29"/>
      <c r="EM4194" s="29"/>
      <c r="EN4194" s="29"/>
      <c r="EO4194" s="29"/>
      <c r="EP4194" s="29"/>
      <c r="EQ4194" s="29"/>
      <c r="ER4194" s="29"/>
      <c r="ES4194" s="29"/>
      <c r="ET4194" s="29"/>
      <c r="EU4194" s="29"/>
      <c r="EV4194" s="29"/>
      <c r="EW4194" s="29"/>
      <c r="EX4194" s="29"/>
      <c r="EY4194" s="29"/>
      <c r="EZ4194" s="29"/>
      <c r="FA4194" s="29"/>
      <c r="FB4194" s="29"/>
      <c r="FC4194" s="29"/>
      <c r="FD4194" s="29"/>
      <c r="FE4194" s="29"/>
      <c r="FF4194" s="29"/>
      <c r="FG4194" s="29"/>
      <c r="FH4194" s="29"/>
      <c r="FI4194" s="29"/>
      <c r="FJ4194" s="29"/>
      <c r="FK4194" s="29"/>
      <c r="FL4194" s="29"/>
      <c r="FM4194" s="29"/>
      <c r="FN4194" s="29"/>
      <c r="FO4194" s="29"/>
      <c r="FP4194" s="29"/>
      <c r="FQ4194" s="29"/>
      <c r="FR4194" s="29"/>
      <c r="FS4194" s="29"/>
      <c r="FT4194" s="29"/>
      <c r="FU4194" s="29"/>
      <c r="FV4194" s="29"/>
      <c r="FW4194" s="29"/>
      <c r="FX4194" s="29"/>
      <c r="FY4194" s="29"/>
      <c r="FZ4194" s="29"/>
      <c r="GA4194" s="29"/>
      <c r="GB4194" s="29"/>
      <c r="GC4194" s="29"/>
      <c r="GD4194" s="29"/>
      <c r="GE4194" s="29"/>
      <c r="GF4194" s="29"/>
      <c r="GG4194" s="29"/>
      <c r="GH4194" s="29"/>
      <c r="GI4194" s="29"/>
      <c r="GJ4194" s="29"/>
      <c r="GK4194" s="29"/>
      <c r="GL4194" s="29"/>
      <c r="GM4194" s="29"/>
      <c r="GN4194" s="29"/>
      <c r="GO4194" s="29"/>
      <c r="GP4194" s="29"/>
      <c r="GQ4194" s="29"/>
      <c r="GR4194" s="29"/>
      <c r="GS4194" s="29"/>
      <c r="GT4194" s="29"/>
      <c r="GU4194" s="29"/>
      <c r="GV4194" s="29"/>
      <c r="GW4194" s="29"/>
      <c r="GX4194" s="29"/>
      <c r="GY4194" s="29"/>
      <c r="GZ4194" s="29"/>
      <c r="HA4194" s="29"/>
      <c r="HB4194" s="29"/>
      <c r="HC4194" s="29"/>
      <c r="HD4194" s="29"/>
      <c r="HE4194" s="29"/>
      <c r="HF4194" s="29"/>
      <c r="HG4194" s="29"/>
      <c r="HH4194" s="29"/>
      <c r="HI4194" s="29"/>
      <c r="HJ4194" s="29"/>
      <c r="HK4194" s="29"/>
      <c r="HL4194" s="29"/>
      <c r="HM4194" s="29"/>
      <c r="HN4194" s="29"/>
      <c r="HO4194" s="29"/>
      <c r="HP4194" s="29"/>
      <c r="HQ4194" s="29"/>
      <c r="HR4194" s="29"/>
      <c r="HS4194" s="29"/>
      <c r="HT4194" s="29"/>
      <c r="HU4194" s="29"/>
      <c r="HV4194" s="29"/>
      <c r="HW4194" s="29"/>
      <c r="HX4194" s="29"/>
      <c r="HY4194" s="29"/>
      <c r="HZ4194" s="29"/>
      <c r="IA4194" s="29"/>
      <c r="IB4194" s="29"/>
      <c r="IC4194" s="29"/>
      <c r="ID4194" s="29"/>
      <c r="IE4194" s="29"/>
      <c r="IF4194" s="29"/>
      <c r="IG4194" s="29"/>
      <c r="IH4194" s="29"/>
      <c r="II4194" s="29"/>
      <c r="IJ4194" s="29"/>
      <c r="IK4194" s="29"/>
      <c r="IL4194" s="29"/>
      <c r="IM4194" s="29"/>
      <c r="IN4194" s="29"/>
      <c r="IO4194" s="29"/>
      <c r="IP4194" s="29"/>
      <c r="IQ4194" s="29"/>
      <c r="IR4194" s="29"/>
      <c r="IS4194" s="29"/>
      <c r="IT4194" s="29"/>
    </row>
    <row r="4195" spans="1:254" s="11" customFormat="1" ht="12.95" customHeight="1" x14ac:dyDescent="0.2">
      <c r="B4195" s="29" t="s">
        <v>902</v>
      </c>
      <c r="C4195" s="30" t="s">
        <v>816</v>
      </c>
      <c r="D4195" s="30" t="s">
        <v>817</v>
      </c>
      <c r="E4195" s="29" t="s">
        <v>818</v>
      </c>
      <c r="F4195" s="29">
        <v>10000</v>
      </c>
      <c r="G4195" s="29" t="s">
        <v>2025</v>
      </c>
      <c r="H4195" s="29" t="s">
        <v>1127</v>
      </c>
      <c r="I4195" s="29" t="s">
        <v>905</v>
      </c>
      <c r="J4195" s="29" t="s">
        <v>942</v>
      </c>
      <c r="K4195" s="29" t="s">
        <v>907</v>
      </c>
      <c r="L4195" s="29" t="s">
        <v>923</v>
      </c>
      <c r="M4195" s="29" t="s">
        <v>1407</v>
      </c>
      <c r="N4195" s="29">
        <v>1977</v>
      </c>
      <c r="O4195" s="29" t="s">
        <v>819</v>
      </c>
      <c r="P4195" s="29"/>
      <c r="Q4195" s="29"/>
      <c r="R4195" s="29"/>
    </row>
    <row r="4196" spans="1:254" s="11" customFormat="1" ht="12.95" customHeight="1" x14ac:dyDescent="0.2">
      <c r="B4196" s="29" t="s">
        <v>902</v>
      </c>
      <c r="C4196" s="30" t="s">
        <v>816</v>
      </c>
      <c r="D4196" s="30" t="s">
        <v>817</v>
      </c>
      <c r="E4196" s="29" t="s">
        <v>818</v>
      </c>
      <c r="F4196" s="29">
        <v>10000</v>
      </c>
      <c r="G4196" s="29" t="s">
        <v>2025</v>
      </c>
      <c r="H4196" s="29" t="s">
        <v>1127</v>
      </c>
      <c r="I4196" s="29" t="s">
        <v>905</v>
      </c>
      <c r="J4196" s="29" t="s">
        <v>942</v>
      </c>
      <c r="K4196" s="29" t="s">
        <v>907</v>
      </c>
      <c r="L4196" s="29" t="s">
        <v>923</v>
      </c>
      <c r="M4196" s="29" t="s">
        <v>1884</v>
      </c>
      <c r="N4196" s="29">
        <v>1979</v>
      </c>
      <c r="O4196" s="29" t="s">
        <v>819</v>
      </c>
      <c r="P4196" s="29"/>
      <c r="Q4196" s="29"/>
      <c r="R4196" s="29"/>
    </row>
    <row r="4197" spans="1:254" s="11" customFormat="1" ht="12.95" customHeight="1" x14ac:dyDescent="0.2">
      <c r="B4197" s="29" t="s">
        <v>902</v>
      </c>
      <c r="C4197" s="30" t="s">
        <v>816</v>
      </c>
      <c r="D4197" s="30" t="s">
        <v>817</v>
      </c>
      <c r="E4197" s="29" t="s">
        <v>818</v>
      </c>
      <c r="F4197" s="29">
        <v>10000</v>
      </c>
      <c r="G4197" s="29" t="s">
        <v>2025</v>
      </c>
      <c r="H4197" s="29" t="s">
        <v>1127</v>
      </c>
      <c r="I4197" s="29" t="s">
        <v>905</v>
      </c>
      <c r="J4197" s="29" t="s">
        <v>942</v>
      </c>
      <c r="K4197" s="29" t="s">
        <v>907</v>
      </c>
      <c r="L4197" s="29" t="s">
        <v>923</v>
      </c>
      <c r="M4197" s="29" t="s">
        <v>1884</v>
      </c>
      <c r="N4197" s="29">
        <v>1979</v>
      </c>
      <c r="O4197" s="29" t="s">
        <v>819</v>
      </c>
      <c r="P4197" s="29"/>
      <c r="Q4197" s="29"/>
      <c r="R4197" s="29"/>
    </row>
    <row r="4198" spans="1:254" s="11" customFormat="1" ht="12.95" customHeight="1" x14ac:dyDescent="0.2">
      <c r="B4198" s="29" t="s">
        <v>902</v>
      </c>
      <c r="C4198" s="30" t="s">
        <v>816</v>
      </c>
      <c r="D4198" s="30" t="s">
        <v>817</v>
      </c>
      <c r="E4198" s="29" t="s">
        <v>818</v>
      </c>
      <c r="F4198" s="29">
        <v>10000</v>
      </c>
      <c r="G4198" s="29" t="s">
        <v>2025</v>
      </c>
      <c r="H4198" s="29" t="s">
        <v>1127</v>
      </c>
      <c r="I4198" s="29" t="s">
        <v>905</v>
      </c>
      <c r="J4198" s="29" t="s">
        <v>942</v>
      </c>
      <c r="K4198" s="29" t="s">
        <v>907</v>
      </c>
      <c r="L4198" s="29" t="s">
        <v>923</v>
      </c>
      <c r="M4198" s="29" t="s">
        <v>1407</v>
      </c>
      <c r="N4198" s="29">
        <v>1977</v>
      </c>
      <c r="O4198" s="29" t="s">
        <v>819</v>
      </c>
      <c r="P4198" s="29" t="s">
        <v>2546</v>
      </c>
      <c r="Q4198" s="29"/>
      <c r="R4198" s="29"/>
    </row>
    <row r="4199" spans="1:254" s="11" customFormat="1" ht="12.95" customHeight="1" x14ac:dyDescent="0.2">
      <c r="B4199" s="29" t="s">
        <v>902</v>
      </c>
      <c r="C4199" s="30" t="s">
        <v>340</v>
      </c>
      <c r="D4199" s="30" t="s">
        <v>938</v>
      </c>
      <c r="E4199" s="29" t="s">
        <v>2030</v>
      </c>
      <c r="F4199" s="29">
        <v>8020</v>
      </c>
      <c r="G4199" s="29" t="s">
        <v>2031</v>
      </c>
      <c r="H4199" s="29" t="s">
        <v>1326</v>
      </c>
      <c r="I4199" s="29" t="s">
        <v>905</v>
      </c>
      <c r="J4199" s="29" t="s">
        <v>910</v>
      </c>
      <c r="K4199" s="29" t="s">
        <v>907</v>
      </c>
      <c r="L4199" s="29" t="s">
        <v>924</v>
      </c>
      <c r="M4199" s="29" t="s">
        <v>2032</v>
      </c>
      <c r="N4199" s="29">
        <v>1956</v>
      </c>
      <c r="O4199" s="29" t="s">
        <v>2033</v>
      </c>
      <c r="P4199" s="29"/>
      <c r="Q4199" s="29"/>
    </row>
    <row r="4200" spans="1:254" s="11" customFormat="1" ht="12.95" customHeight="1" x14ac:dyDescent="0.2">
      <c r="B4200" s="29" t="s">
        <v>902</v>
      </c>
      <c r="C4200" s="30" t="s">
        <v>340</v>
      </c>
      <c r="D4200" s="30" t="s">
        <v>938</v>
      </c>
      <c r="E4200" s="29" t="s">
        <v>2030</v>
      </c>
      <c r="F4200" s="29">
        <v>8020</v>
      </c>
      <c r="G4200" s="29" t="s">
        <v>2031</v>
      </c>
      <c r="H4200" s="29" t="s">
        <v>1326</v>
      </c>
      <c r="I4200" s="29" t="s">
        <v>905</v>
      </c>
      <c r="J4200" s="29" t="s">
        <v>910</v>
      </c>
      <c r="K4200" s="29" t="s">
        <v>907</v>
      </c>
      <c r="L4200" s="29" t="s">
        <v>924</v>
      </c>
      <c r="M4200" s="29" t="s">
        <v>2032</v>
      </c>
      <c r="N4200" s="29">
        <v>1956</v>
      </c>
      <c r="O4200" s="29" t="s">
        <v>2033</v>
      </c>
      <c r="P4200" s="29"/>
      <c r="Q4200" s="29"/>
    </row>
    <row r="4201" spans="1:254" ht="12.95" customHeight="1" x14ac:dyDescent="0.2">
      <c r="A4201" s="11"/>
      <c r="B4201" s="11" t="s">
        <v>902</v>
      </c>
      <c r="C4201" s="144" t="s">
        <v>340</v>
      </c>
      <c r="D4201" s="144" t="s">
        <v>938</v>
      </c>
      <c r="E4201" s="11" t="s">
        <v>2030</v>
      </c>
      <c r="F4201" s="11">
        <v>8020</v>
      </c>
      <c r="G4201" s="11" t="s">
        <v>2031</v>
      </c>
      <c r="H4201" s="11" t="s">
        <v>1326</v>
      </c>
      <c r="I4201" s="11" t="s">
        <v>905</v>
      </c>
      <c r="J4201" s="11" t="s">
        <v>910</v>
      </c>
      <c r="K4201" s="11" t="s">
        <v>907</v>
      </c>
      <c r="L4201" s="11" t="s">
        <v>924</v>
      </c>
      <c r="M4201" s="11" t="s">
        <v>2032</v>
      </c>
      <c r="N4201" s="11">
        <v>1956</v>
      </c>
      <c r="O4201" s="11" t="s">
        <v>2033</v>
      </c>
      <c r="P4201" s="11"/>
      <c r="Q4201" s="11"/>
      <c r="S4201" s="11"/>
      <c r="T4201" s="11"/>
      <c r="U4201" s="11"/>
      <c r="V4201" s="11"/>
      <c r="W4201" s="11"/>
      <c r="X4201" s="11"/>
      <c r="Y4201" s="11"/>
      <c r="Z4201" s="11"/>
      <c r="AA4201" s="11"/>
      <c r="AB4201" s="11"/>
      <c r="AC4201" s="11"/>
      <c r="AD4201" s="11"/>
      <c r="AE4201" s="11"/>
      <c r="AF4201" s="11"/>
      <c r="AG4201" s="11"/>
      <c r="AH4201" s="11"/>
      <c r="AI4201" s="11"/>
      <c r="AJ4201" s="11"/>
      <c r="AK4201" s="11"/>
      <c r="AL4201" s="11"/>
      <c r="AM4201" s="11"/>
      <c r="AN4201" s="11"/>
      <c r="AO4201" s="11"/>
      <c r="AP4201" s="11"/>
      <c r="AQ4201" s="11"/>
      <c r="AR4201" s="11"/>
      <c r="AS4201" s="11"/>
      <c r="AT4201" s="11"/>
      <c r="AU4201" s="11"/>
      <c r="AV4201" s="11"/>
      <c r="AW4201" s="11"/>
      <c r="AX4201" s="11"/>
      <c r="AY4201" s="11"/>
      <c r="AZ4201" s="11"/>
      <c r="BA4201" s="11"/>
      <c r="BB4201" s="11"/>
      <c r="BC4201" s="11"/>
      <c r="BD4201" s="11"/>
      <c r="BE4201" s="11"/>
      <c r="BF4201" s="11"/>
      <c r="BG4201" s="11"/>
      <c r="BH4201" s="11"/>
      <c r="BI4201" s="11"/>
      <c r="BJ4201" s="11"/>
      <c r="BK4201" s="11"/>
      <c r="BL4201" s="11"/>
      <c r="BM4201" s="11"/>
      <c r="BN4201" s="11"/>
      <c r="BO4201" s="11"/>
      <c r="BP4201" s="11"/>
      <c r="BQ4201" s="11"/>
      <c r="BR4201" s="11"/>
      <c r="BS4201" s="11"/>
      <c r="BT4201" s="11"/>
      <c r="BU4201" s="11"/>
      <c r="BV4201" s="11"/>
      <c r="BW4201" s="11"/>
      <c r="BX4201" s="11"/>
      <c r="BY4201" s="11"/>
      <c r="BZ4201" s="11"/>
      <c r="CA4201" s="11"/>
      <c r="CB4201" s="11"/>
      <c r="CC4201" s="11"/>
      <c r="CD4201" s="11"/>
      <c r="CE4201" s="11"/>
      <c r="CF4201" s="11"/>
      <c r="CG4201" s="11"/>
      <c r="CH4201" s="11"/>
      <c r="CI4201" s="11"/>
      <c r="CJ4201" s="11"/>
      <c r="CK4201" s="11"/>
      <c r="CL4201" s="11"/>
      <c r="CM4201" s="11"/>
      <c r="CN4201" s="11"/>
      <c r="CO4201" s="11"/>
      <c r="CP4201" s="11"/>
      <c r="CQ4201" s="11"/>
      <c r="CR4201" s="11"/>
      <c r="CS4201" s="11"/>
      <c r="CT4201" s="11"/>
      <c r="CU4201" s="11"/>
      <c r="CV4201" s="11"/>
      <c r="CW4201" s="11"/>
      <c r="CX4201" s="11"/>
      <c r="CY4201" s="11"/>
      <c r="CZ4201" s="11"/>
      <c r="DA4201" s="11"/>
      <c r="DB4201" s="11"/>
      <c r="DC4201" s="11"/>
      <c r="DD4201" s="11"/>
      <c r="DE4201" s="11"/>
      <c r="DF4201" s="11"/>
      <c r="DG4201" s="11"/>
      <c r="DH4201" s="11"/>
      <c r="DI4201" s="11"/>
      <c r="DJ4201" s="11"/>
      <c r="DK4201" s="11"/>
      <c r="DL4201" s="11"/>
      <c r="DM4201" s="11"/>
      <c r="DN4201" s="11"/>
      <c r="DO4201" s="11"/>
      <c r="DP4201" s="11"/>
      <c r="DQ4201" s="11"/>
      <c r="DR4201" s="11"/>
      <c r="DS4201" s="11"/>
      <c r="DT4201" s="11"/>
      <c r="DU4201" s="11"/>
      <c r="DV4201" s="11"/>
      <c r="DW4201" s="11"/>
      <c r="DX4201" s="11"/>
      <c r="DY4201" s="11"/>
      <c r="DZ4201" s="11"/>
      <c r="EA4201" s="11"/>
      <c r="EB4201" s="11"/>
      <c r="EC4201" s="11"/>
      <c r="ED4201" s="11"/>
      <c r="EE4201" s="11"/>
      <c r="EF4201" s="11"/>
      <c r="EG4201" s="11"/>
      <c r="EH4201" s="11"/>
      <c r="EI4201" s="11"/>
      <c r="EJ4201" s="11"/>
      <c r="EK4201" s="11"/>
      <c r="EL4201" s="11"/>
      <c r="EM4201" s="11"/>
      <c r="EN4201" s="11"/>
      <c r="EO4201" s="11"/>
      <c r="EP4201" s="11"/>
      <c r="EQ4201" s="11"/>
      <c r="ER4201" s="11"/>
      <c r="ES4201" s="11"/>
      <c r="ET4201" s="11"/>
      <c r="EU4201" s="11"/>
      <c r="EV4201" s="11"/>
      <c r="EW4201" s="11"/>
      <c r="EX4201" s="11"/>
      <c r="EY4201" s="11"/>
      <c r="EZ4201" s="11"/>
      <c r="FA4201" s="11"/>
      <c r="FB4201" s="11"/>
      <c r="FC4201" s="11"/>
      <c r="FD4201" s="11"/>
      <c r="FE4201" s="11"/>
      <c r="FF4201" s="11"/>
      <c r="FG4201" s="11"/>
      <c r="FH4201" s="11"/>
      <c r="FI4201" s="11"/>
      <c r="FJ4201" s="11"/>
      <c r="FK4201" s="11"/>
      <c r="FL4201" s="11"/>
      <c r="FM4201" s="11"/>
      <c r="FN4201" s="11"/>
      <c r="FO4201" s="11"/>
      <c r="FP4201" s="11"/>
      <c r="FQ4201" s="11"/>
      <c r="FR4201" s="11"/>
      <c r="FS4201" s="11"/>
      <c r="FT4201" s="11"/>
      <c r="FU4201" s="11"/>
      <c r="FV4201" s="11"/>
      <c r="FW4201" s="11"/>
      <c r="FX4201" s="11"/>
      <c r="FY4201" s="11"/>
      <c r="FZ4201" s="11"/>
      <c r="GA4201" s="11"/>
      <c r="GB4201" s="11"/>
      <c r="GC4201" s="11"/>
      <c r="GD4201" s="11"/>
      <c r="GE4201" s="11"/>
      <c r="GF4201" s="11"/>
      <c r="GG4201" s="11"/>
      <c r="GH4201" s="11"/>
      <c r="GI4201" s="11"/>
      <c r="GJ4201" s="11"/>
      <c r="GK4201" s="11"/>
      <c r="GL4201" s="11"/>
      <c r="GM4201" s="11"/>
      <c r="GN4201" s="11"/>
      <c r="GO4201" s="11"/>
      <c r="GP4201" s="11"/>
      <c r="GQ4201" s="11"/>
      <c r="GR4201" s="11"/>
      <c r="GS4201" s="11"/>
      <c r="GT4201" s="11"/>
      <c r="GU4201" s="11"/>
      <c r="GV4201" s="11"/>
      <c r="GW4201" s="11"/>
      <c r="GX4201" s="11"/>
      <c r="GY4201" s="11"/>
      <c r="GZ4201" s="11"/>
      <c r="HA4201" s="11"/>
      <c r="HB4201" s="11"/>
      <c r="HC4201" s="11"/>
      <c r="HD4201" s="11"/>
      <c r="HE4201" s="11"/>
      <c r="HF4201" s="11"/>
      <c r="HG4201" s="11"/>
      <c r="HH4201" s="11"/>
      <c r="HI4201" s="11"/>
      <c r="HJ4201" s="11"/>
      <c r="HK4201" s="11"/>
      <c r="HL4201" s="11"/>
      <c r="HM4201" s="11"/>
      <c r="HN4201" s="11"/>
      <c r="HO4201" s="11"/>
      <c r="HP4201" s="11"/>
      <c r="HQ4201" s="11"/>
      <c r="HR4201" s="11"/>
      <c r="HS4201" s="11"/>
      <c r="HT4201" s="11"/>
      <c r="HU4201" s="11"/>
      <c r="HV4201" s="11"/>
      <c r="HW4201" s="11"/>
      <c r="HX4201" s="11"/>
      <c r="HY4201" s="11"/>
      <c r="HZ4201" s="11"/>
      <c r="IA4201" s="11"/>
      <c r="IB4201" s="11"/>
      <c r="IC4201" s="11"/>
      <c r="ID4201" s="11"/>
      <c r="IE4201" s="11"/>
      <c r="IF4201" s="11"/>
      <c r="IG4201" s="11"/>
      <c r="IH4201" s="11"/>
      <c r="II4201" s="11"/>
      <c r="IJ4201" s="11"/>
      <c r="IK4201" s="11"/>
      <c r="IL4201" s="11"/>
      <c r="IM4201" s="11"/>
      <c r="IN4201" s="11"/>
      <c r="IO4201" s="11"/>
      <c r="IP4201" s="11"/>
      <c r="IQ4201" s="11"/>
      <c r="IR4201" s="11"/>
      <c r="IS4201" s="11"/>
      <c r="IT4201" s="11"/>
    </row>
    <row r="4202" spans="1:254" ht="12.95" customHeight="1" x14ac:dyDescent="0.2">
      <c r="A4202" s="11"/>
      <c r="B4202" s="29" t="s">
        <v>902</v>
      </c>
      <c r="C4202" s="30" t="s">
        <v>567</v>
      </c>
      <c r="D4202" s="30" t="s">
        <v>1386</v>
      </c>
      <c r="E4202" s="29" t="s">
        <v>568</v>
      </c>
      <c r="F4202" s="29">
        <v>8259</v>
      </c>
      <c r="G4202" s="29" t="s">
        <v>569</v>
      </c>
      <c r="H4202" s="29" t="s">
        <v>904</v>
      </c>
      <c r="I4202" s="29" t="s">
        <v>905</v>
      </c>
      <c r="J4202" s="29" t="s">
        <v>921</v>
      </c>
      <c r="K4202" s="29" t="s">
        <v>907</v>
      </c>
      <c r="L4202" s="29" t="s">
        <v>945</v>
      </c>
      <c r="M4202" s="29" t="s">
        <v>570</v>
      </c>
      <c r="N4202" s="29">
        <v>1963</v>
      </c>
      <c r="O4202" s="29" t="s">
        <v>908</v>
      </c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  <c r="AC4202" s="11"/>
      <c r="AD4202" s="11"/>
      <c r="AE4202" s="11"/>
      <c r="AF4202" s="11"/>
      <c r="AG4202" s="11"/>
      <c r="AH4202" s="11"/>
      <c r="AI4202" s="11"/>
      <c r="AJ4202" s="11"/>
      <c r="AK4202" s="11"/>
      <c r="AL4202" s="11"/>
      <c r="AM4202" s="11"/>
      <c r="AN4202" s="11"/>
      <c r="AO4202" s="11"/>
      <c r="AP4202" s="11"/>
      <c r="AQ4202" s="11"/>
      <c r="AR4202" s="11"/>
      <c r="AS4202" s="11"/>
      <c r="AT4202" s="11"/>
      <c r="AU4202" s="11"/>
      <c r="AV4202" s="11"/>
      <c r="AW4202" s="11"/>
      <c r="AX4202" s="11"/>
      <c r="AY4202" s="11"/>
      <c r="AZ4202" s="11"/>
      <c r="BA4202" s="11"/>
      <c r="BB4202" s="11"/>
      <c r="BC4202" s="11"/>
      <c r="BD4202" s="11"/>
      <c r="BE4202" s="11"/>
      <c r="BF4202" s="11"/>
      <c r="BG4202" s="11"/>
      <c r="BH4202" s="11"/>
      <c r="BI4202" s="11"/>
      <c r="BJ4202" s="11"/>
      <c r="BK4202" s="11"/>
      <c r="BL4202" s="11"/>
      <c r="BM4202" s="11"/>
      <c r="BN4202" s="11"/>
      <c r="BO4202" s="11"/>
      <c r="BP4202" s="11"/>
      <c r="BQ4202" s="11"/>
      <c r="BR4202" s="11"/>
      <c r="BS4202" s="11"/>
      <c r="BT4202" s="11"/>
      <c r="BU4202" s="11"/>
      <c r="BV4202" s="11"/>
      <c r="BW4202" s="11"/>
      <c r="BX4202" s="11"/>
      <c r="BY4202" s="11"/>
      <c r="BZ4202" s="11"/>
      <c r="CA4202" s="11"/>
      <c r="CB4202" s="11"/>
      <c r="CC4202" s="11"/>
      <c r="CD4202" s="11"/>
      <c r="CE4202" s="11"/>
      <c r="CF4202" s="11"/>
      <c r="CG4202" s="11"/>
      <c r="CH4202" s="11"/>
      <c r="CI4202" s="11"/>
      <c r="CJ4202" s="11"/>
      <c r="CK4202" s="11"/>
      <c r="CL4202" s="11"/>
      <c r="CM4202" s="11"/>
      <c r="CN4202" s="11"/>
      <c r="CO4202" s="11"/>
      <c r="CP4202" s="11"/>
      <c r="CQ4202" s="11"/>
      <c r="CR4202" s="11"/>
      <c r="CS4202" s="11"/>
      <c r="CT4202" s="11"/>
      <c r="CU4202" s="11"/>
      <c r="CV4202" s="11"/>
      <c r="CW4202" s="11"/>
      <c r="CX4202" s="11"/>
      <c r="CY4202" s="11"/>
      <c r="CZ4202" s="11"/>
      <c r="DA4202" s="11"/>
      <c r="DB4202" s="11"/>
      <c r="DC4202" s="11"/>
      <c r="DD4202" s="11"/>
      <c r="DE4202" s="11"/>
      <c r="DF4202" s="11"/>
      <c r="DG4202" s="11"/>
      <c r="DH4202" s="11"/>
      <c r="DI4202" s="11"/>
      <c r="DJ4202" s="11"/>
      <c r="DK4202" s="11"/>
      <c r="DL4202" s="11"/>
      <c r="DM4202" s="11"/>
      <c r="DN4202" s="11"/>
      <c r="DO4202" s="11"/>
      <c r="DP4202" s="11"/>
      <c r="DQ4202" s="11"/>
      <c r="DR4202" s="11"/>
      <c r="DS4202" s="11"/>
      <c r="DT4202" s="11"/>
      <c r="DU4202" s="11"/>
      <c r="DV4202" s="11"/>
      <c r="DW4202" s="11"/>
      <c r="DX4202" s="11"/>
      <c r="DY4202" s="11"/>
      <c r="DZ4202" s="11"/>
      <c r="EA4202" s="11"/>
      <c r="EB4202" s="11"/>
      <c r="EC4202" s="11"/>
      <c r="ED4202" s="11"/>
      <c r="EE4202" s="11"/>
      <c r="EF4202" s="11"/>
      <c r="EG4202" s="11"/>
      <c r="EH4202" s="11"/>
      <c r="EI4202" s="11"/>
      <c r="EJ4202" s="11"/>
      <c r="EK4202" s="11"/>
      <c r="EL4202" s="11"/>
      <c r="EM4202" s="11"/>
      <c r="EN4202" s="11"/>
      <c r="EO4202" s="11"/>
      <c r="EP4202" s="11"/>
      <c r="EQ4202" s="11"/>
      <c r="ER4202" s="11"/>
      <c r="ES4202" s="11"/>
      <c r="ET4202" s="11"/>
      <c r="EU4202" s="11"/>
      <c r="EV4202" s="11"/>
      <c r="EW4202" s="11"/>
      <c r="EX4202" s="11"/>
      <c r="EY4202" s="11"/>
      <c r="EZ4202" s="11"/>
      <c r="FA4202" s="11"/>
      <c r="FB4202" s="11"/>
      <c r="FC4202" s="11"/>
      <c r="FD4202" s="11"/>
      <c r="FE4202" s="11"/>
      <c r="FF4202" s="11"/>
      <c r="FG4202" s="11"/>
      <c r="FH4202" s="11"/>
      <c r="FI4202" s="11"/>
      <c r="FJ4202" s="11"/>
      <c r="FK4202" s="11"/>
      <c r="FL4202" s="11"/>
      <c r="FM4202" s="11"/>
      <c r="FN4202" s="11"/>
      <c r="FO4202" s="11"/>
      <c r="FP4202" s="11"/>
      <c r="FQ4202" s="11"/>
      <c r="FR4202" s="11"/>
      <c r="FS4202" s="11"/>
      <c r="FT4202" s="11"/>
      <c r="FU4202" s="11"/>
      <c r="FV4202" s="11"/>
      <c r="FW4202" s="11"/>
      <c r="FX4202" s="11"/>
      <c r="FY4202" s="11"/>
      <c r="FZ4202" s="11"/>
      <c r="GA4202" s="11"/>
      <c r="GB4202" s="11"/>
      <c r="GC4202" s="11"/>
      <c r="GD4202" s="11"/>
      <c r="GE4202" s="11"/>
      <c r="GF4202" s="11"/>
      <c r="GG4202" s="11"/>
      <c r="GH4202" s="11"/>
      <c r="GI4202" s="11"/>
      <c r="GJ4202" s="11"/>
      <c r="GK4202" s="11"/>
      <c r="GL4202" s="11"/>
      <c r="GM4202" s="11"/>
      <c r="GN4202" s="11"/>
      <c r="GO4202" s="11"/>
      <c r="GP4202" s="11"/>
      <c r="GQ4202" s="11"/>
      <c r="GR4202" s="11"/>
      <c r="GS4202" s="11"/>
      <c r="GT4202" s="11"/>
      <c r="GU4202" s="11"/>
      <c r="GV4202" s="11"/>
      <c r="GW4202" s="11"/>
      <c r="GX4202" s="11"/>
      <c r="GY4202" s="11"/>
      <c r="GZ4202" s="11"/>
      <c r="HA4202" s="11"/>
      <c r="HB4202" s="11"/>
      <c r="HC4202" s="11"/>
      <c r="HD4202" s="11"/>
      <c r="HE4202" s="11"/>
      <c r="HF4202" s="11"/>
      <c r="HG4202" s="11"/>
      <c r="HH4202" s="11"/>
      <c r="HI4202" s="11"/>
      <c r="HJ4202" s="11"/>
      <c r="HK4202" s="11"/>
      <c r="HL4202" s="11"/>
      <c r="HM4202" s="11"/>
      <c r="HN4202" s="11"/>
      <c r="HO4202" s="11"/>
      <c r="HP4202" s="11"/>
      <c r="HQ4202" s="11"/>
      <c r="HR4202" s="11"/>
      <c r="HS4202" s="11"/>
      <c r="HT4202" s="11"/>
      <c r="HU4202" s="11"/>
      <c r="HV4202" s="11"/>
      <c r="HW4202" s="11"/>
      <c r="HX4202" s="11"/>
      <c r="HY4202" s="11"/>
      <c r="HZ4202" s="11"/>
      <c r="IA4202" s="11"/>
      <c r="IB4202" s="11"/>
      <c r="IC4202" s="11"/>
      <c r="ID4202" s="11"/>
      <c r="IE4202" s="11"/>
      <c r="IF4202" s="11"/>
      <c r="IG4202" s="11"/>
      <c r="IH4202" s="11"/>
      <c r="II4202" s="11"/>
      <c r="IJ4202" s="11"/>
      <c r="IK4202" s="11"/>
      <c r="IL4202" s="11"/>
      <c r="IM4202" s="11"/>
      <c r="IN4202" s="11"/>
      <c r="IO4202" s="11"/>
      <c r="IP4202" s="11"/>
      <c r="IQ4202" s="11"/>
      <c r="IR4202" s="11"/>
      <c r="IS4202" s="11"/>
      <c r="IT4202" s="11"/>
    </row>
    <row r="4203" spans="1:254" ht="12.95" customHeight="1" x14ac:dyDescent="0.2">
      <c r="A4203" s="11"/>
      <c r="B4203" s="29" t="s">
        <v>902</v>
      </c>
      <c r="C4203" s="30" t="s">
        <v>567</v>
      </c>
      <c r="D4203" s="30" t="s">
        <v>1386</v>
      </c>
      <c r="E4203" s="29" t="s">
        <v>568</v>
      </c>
      <c r="F4203" s="29">
        <v>8259</v>
      </c>
      <c r="G4203" s="29" t="s">
        <v>569</v>
      </c>
      <c r="H4203" s="29" t="s">
        <v>904</v>
      </c>
      <c r="I4203" s="29" t="s">
        <v>905</v>
      </c>
      <c r="J4203" s="29" t="s">
        <v>921</v>
      </c>
      <c r="K4203" s="29" t="s">
        <v>907</v>
      </c>
      <c r="L4203" s="29" t="s">
        <v>945</v>
      </c>
      <c r="M4203" s="29" t="s">
        <v>570</v>
      </c>
      <c r="N4203" s="29">
        <v>1963</v>
      </c>
      <c r="O4203" s="29" t="s">
        <v>908</v>
      </c>
      <c r="S4203" s="11"/>
      <c r="T4203" s="11"/>
      <c r="U4203" s="11"/>
      <c r="V4203" s="11"/>
      <c r="W4203" s="11"/>
      <c r="X4203" s="11"/>
      <c r="Y4203" s="11"/>
      <c r="Z4203" s="11"/>
      <c r="AA4203" s="11"/>
      <c r="AB4203" s="11"/>
      <c r="AC4203" s="11"/>
      <c r="AD4203" s="11"/>
      <c r="AE4203" s="11"/>
      <c r="AF4203" s="11"/>
      <c r="AG4203" s="11"/>
      <c r="AH4203" s="11"/>
      <c r="AI4203" s="11"/>
      <c r="AJ4203" s="11"/>
      <c r="AK4203" s="11"/>
      <c r="AL4203" s="11"/>
      <c r="AM4203" s="11"/>
      <c r="AN4203" s="11"/>
      <c r="AO4203" s="11"/>
      <c r="AP4203" s="11"/>
      <c r="AQ4203" s="11"/>
      <c r="AR4203" s="11"/>
      <c r="AS4203" s="11"/>
      <c r="AT4203" s="11"/>
      <c r="AU4203" s="11"/>
      <c r="AV4203" s="11"/>
      <c r="AW4203" s="11"/>
      <c r="AX4203" s="11"/>
      <c r="AY4203" s="11"/>
      <c r="AZ4203" s="11"/>
      <c r="BA4203" s="11"/>
      <c r="BB4203" s="11"/>
      <c r="BC4203" s="11"/>
      <c r="BD4203" s="11"/>
      <c r="BE4203" s="11"/>
      <c r="BF4203" s="11"/>
      <c r="BG4203" s="11"/>
      <c r="BH4203" s="11"/>
      <c r="BI4203" s="11"/>
      <c r="BJ4203" s="11"/>
      <c r="BK4203" s="11"/>
      <c r="BL4203" s="11"/>
      <c r="BM4203" s="11"/>
      <c r="BN4203" s="11"/>
      <c r="BO4203" s="11"/>
      <c r="BP4203" s="11"/>
      <c r="BQ4203" s="11"/>
      <c r="BR4203" s="11"/>
      <c r="BS4203" s="11"/>
      <c r="BT4203" s="11"/>
      <c r="BU4203" s="11"/>
      <c r="BV4203" s="11"/>
      <c r="BW4203" s="11"/>
      <c r="BX4203" s="11"/>
      <c r="BY4203" s="11"/>
      <c r="BZ4203" s="11"/>
      <c r="CA4203" s="11"/>
      <c r="CB4203" s="11"/>
      <c r="CC4203" s="11"/>
      <c r="CD4203" s="11"/>
      <c r="CE4203" s="11"/>
      <c r="CF4203" s="11"/>
      <c r="CG4203" s="11"/>
      <c r="CH4203" s="11"/>
      <c r="CI4203" s="11"/>
      <c r="CJ4203" s="11"/>
      <c r="CK4203" s="11"/>
      <c r="CL4203" s="11"/>
      <c r="CM4203" s="11"/>
      <c r="CN4203" s="11"/>
      <c r="CO4203" s="11"/>
      <c r="CP4203" s="11"/>
      <c r="CQ4203" s="11"/>
      <c r="CR4203" s="11"/>
      <c r="CS4203" s="11"/>
      <c r="CT4203" s="11"/>
      <c r="CU4203" s="11"/>
      <c r="CV4203" s="11"/>
      <c r="CW4203" s="11"/>
      <c r="CX4203" s="11"/>
      <c r="CY4203" s="11"/>
      <c r="CZ4203" s="11"/>
      <c r="DA4203" s="11"/>
      <c r="DB4203" s="11"/>
      <c r="DC4203" s="11"/>
      <c r="DD4203" s="11"/>
      <c r="DE4203" s="11"/>
      <c r="DF4203" s="11"/>
      <c r="DG4203" s="11"/>
      <c r="DH4203" s="11"/>
      <c r="DI4203" s="11"/>
      <c r="DJ4203" s="11"/>
      <c r="DK4203" s="11"/>
      <c r="DL4203" s="11"/>
      <c r="DM4203" s="11"/>
      <c r="DN4203" s="11"/>
      <c r="DO4203" s="11"/>
      <c r="DP4203" s="11"/>
      <c r="DQ4203" s="11"/>
      <c r="DR4203" s="11"/>
      <c r="DS4203" s="11"/>
      <c r="DT4203" s="11"/>
      <c r="DU4203" s="11"/>
      <c r="DV4203" s="11"/>
      <c r="DW4203" s="11"/>
      <c r="DX4203" s="11"/>
      <c r="DY4203" s="11"/>
      <c r="DZ4203" s="11"/>
      <c r="EA4203" s="11"/>
      <c r="EB4203" s="11"/>
      <c r="EC4203" s="11"/>
      <c r="ED4203" s="11"/>
      <c r="EE4203" s="11"/>
      <c r="EF4203" s="11"/>
      <c r="EG4203" s="11"/>
      <c r="EH4203" s="11"/>
      <c r="EI4203" s="11"/>
      <c r="EJ4203" s="11"/>
      <c r="EK4203" s="11"/>
      <c r="EL4203" s="11"/>
      <c r="EM4203" s="11"/>
      <c r="EN4203" s="11"/>
      <c r="EO4203" s="11"/>
      <c r="EP4203" s="11"/>
      <c r="EQ4203" s="11"/>
      <c r="ER4203" s="11"/>
      <c r="ES4203" s="11"/>
      <c r="ET4203" s="11"/>
      <c r="EU4203" s="11"/>
      <c r="EV4203" s="11"/>
      <c r="EW4203" s="11"/>
      <c r="EX4203" s="11"/>
      <c r="EY4203" s="11"/>
      <c r="EZ4203" s="11"/>
      <c r="FA4203" s="11"/>
      <c r="FB4203" s="11"/>
      <c r="FC4203" s="11"/>
      <c r="FD4203" s="11"/>
      <c r="FE4203" s="11"/>
      <c r="FF4203" s="11"/>
      <c r="FG4203" s="11"/>
      <c r="FH4203" s="11"/>
      <c r="FI4203" s="11"/>
      <c r="FJ4203" s="11"/>
      <c r="FK4203" s="11"/>
      <c r="FL4203" s="11"/>
      <c r="FM4203" s="11"/>
      <c r="FN4203" s="11"/>
      <c r="FO4203" s="11"/>
      <c r="FP4203" s="11"/>
      <c r="FQ4203" s="11"/>
      <c r="FR4203" s="11"/>
      <c r="FS4203" s="11"/>
      <c r="FT4203" s="11"/>
      <c r="FU4203" s="11"/>
      <c r="FV4203" s="11"/>
      <c r="FW4203" s="11"/>
      <c r="FX4203" s="11"/>
      <c r="FY4203" s="11"/>
      <c r="FZ4203" s="11"/>
      <c r="GA4203" s="11"/>
      <c r="GB4203" s="11"/>
      <c r="GC4203" s="11"/>
      <c r="GD4203" s="11"/>
      <c r="GE4203" s="11"/>
      <c r="GF4203" s="11"/>
      <c r="GG4203" s="11"/>
      <c r="GH4203" s="11"/>
      <c r="GI4203" s="11"/>
      <c r="GJ4203" s="11"/>
      <c r="GK4203" s="11"/>
      <c r="GL4203" s="11"/>
      <c r="GM4203" s="11"/>
      <c r="GN4203" s="11"/>
      <c r="GO4203" s="11"/>
      <c r="GP4203" s="11"/>
      <c r="GQ4203" s="11"/>
      <c r="GR4203" s="11"/>
      <c r="GS4203" s="11"/>
      <c r="GT4203" s="11"/>
      <c r="GU4203" s="11"/>
      <c r="GV4203" s="11"/>
      <c r="GW4203" s="11"/>
      <c r="GX4203" s="11"/>
      <c r="GY4203" s="11"/>
      <c r="GZ4203" s="11"/>
      <c r="HA4203" s="11"/>
      <c r="HB4203" s="11"/>
      <c r="HC4203" s="11"/>
      <c r="HD4203" s="11"/>
      <c r="HE4203" s="11"/>
      <c r="HF4203" s="11"/>
      <c r="HG4203" s="11"/>
      <c r="HH4203" s="11"/>
      <c r="HI4203" s="11"/>
      <c r="HJ4203" s="11"/>
      <c r="HK4203" s="11"/>
      <c r="HL4203" s="11"/>
      <c r="HM4203" s="11"/>
      <c r="HN4203" s="11"/>
      <c r="HO4203" s="11"/>
      <c r="HP4203" s="11"/>
      <c r="HQ4203" s="11"/>
      <c r="HR4203" s="11"/>
      <c r="HS4203" s="11"/>
      <c r="HT4203" s="11"/>
      <c r="HU4203" s="11"/>
      <c r="HV4203" s="11"/>
      <c r="HW4203" s="11"/>
      <c r="HX4203" s="11"/>
      <c r="HY4203" s="11"/>
      <c r="HZ4203" s="11"/>
      <c r="IA4203" s="11"/>
      <c r="IB4203" s="11"/>
      <c r="IC4203" s="11"/>
      <c r="ID4203" s="11"/>
      <c r="IE4203" s="11"/>
      <c r="IF4203" s="11"/>
      <c r="IG4203" s="11"/>
      <c r="IH4203" s="11"/>
      <c r="II4203" s="11"/>
      <c r="IJ4203" s="11"/>
      <c r="IK4203" s="11"/>
      <c r="IL4203" s="11"/>
      <c r="IM4203" s="11"/>
      <c r="IN4203" s="11"/>
      <c r="IO4203" s="11"/>
      <c r="IP4203" s="11"/>
      <c r="IQ4203" s="11"/>
      <c r="IR4203" s="11"/>
      <c r="IS4203" s="11"/>
      <c r="IT4203" s="11"/>
    </row>
    <row r="4204" spans="1:254" ht="12.95" customHeight="1" x14ac:dyDescent="0.2">
      <c r="A4204" s="11"/>
      <c r="B4204" s="29" t="s">
        <v>902</v>
      </c>
      <c r="C4204" s="30" t="s">
        <v>567</v>
      </c>
      <c r="D4204" s="30" t="s">
        <v>1386</v>
      </c>
      <c r="E4204" s="29" t="s">
        <v>568</v>
      </c>
      <c r="F4204" s="29">
        <v>8259</v>
      </c>
      <c r="G4204" s="29" t="s">
        <v>569</v>
      </c>
      <c r="H4204" s="29" t="s">
        <v>904</v>
      </c>
      <c r="I4204" s="29" t="s">
        <v>905</v>
      </c>
      <c r="J4204" s="29" t="s">
        <v>921</v>
      </c>
      <c r="K4204" s="29" t="s">
        <v>907</v>
      </c>
      <c r="L4204" s="29" t="s">
        <v>945</v>
      </c>
      <c r="M4204" s="29" t="s">
        <v>570</v>
      </c>
      <c r="N4204" s="29">
        <v>1963</v>
      </c>
      <c r="O4204" s="29" t="s">
        <v>908</v>
      </c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  <c r="AC4204" s="11"/>
      <c r="AD4204" s="11"/>
      <c r="AE4204" s="11"/>
      <c r="AF4204" s="11"/>
      <c r="AG4204" s="11"/>
      <c r="AH4204" s="11"/>
      <c r="AI4204" s="11"/>
      <c r="AJ4204" s="11"/>
      <c r="AK4204" s="11"/>
      <c r="AL4204" s="11"/>
      <c r="AM4204" s="11"/>
      <c r="AN4204" s="11"/>
      <c r="AO4204" s="11"/>
      <c r="AP4204" s="11"/>
      <c r="AQ4204" s="11"/>
      <c r="AR4204" s="11"/>
      <c r="AS4204" s="11"/>
      <c r="AT4204" s="11"/>
      <c r="AU4204" s="11"/>
      <c r="AV4204" s="11"/>
      <c r="AW4204" s="11"/>
      <c r="AX4204" s="11"/>
      <c r="AY4204" s="11"/>
      <c r="AZ4204" s="11"/>
      <c r="BA4204" s="11"/>
      <c r="BB4204" s="11"/>
      <c r="BC4204" s="11"/>
      <c r="BD4204" s="11"/>
      <c r="BE4204" s="11"/>
      <c r="BF4204" s="11"/>
      <c r="BG4204" s="11"/>
      <c r="BH4204" s="11"/>
      <c r="BI4204" s="11"/>
      <c r="BJ4204" s="11"/>
      <c r="BK4204" s="11"/>
      <c r="BL4204" s="11"/>
      <c r="BM4204" s="11"/>
      <c r="BN4204" s="11"/>
      <c r="BO4204" s="11"/>
      <c r="BP4204" s="11"/>
      <c r="BQ4204" s="11"/>
      <c r="BR4204" s="11"/>
      <c r="BS4204" s="11"/>
      <c r="BT4204" s="11"/>
      <c r="BU4204" s="11"/>
      <c r="BV4204" s="11"/>
      <c r="BW4204" s="11"/>
      <c r="BX4204" s="11"/>
      <c r="BY4204" s="11"/>
      <c r="BZ4204" s="11"/>
      <c r="CA4204" s="11"/>
      <c r="CB4204" s="11"/>
      <c r="CC4204" s="11"/>
      <c r="CD4204" s="11"/>
      <c r="CE4204" s="11"/>
      <c r="CF4204" s="11"/>
      <c r="CG4204" s="11"/>
      <c r="CH4204" s="11"/>
      <c r="CI4204" s="11"/>
      <c r="CJ4204" s="11"/>
      <c r="CK4204" s="11"/>
      <c r="CL4204" s="11"/>
      <c r="CM4204" s="11"/>
      <c r="CN4204" s="11"/>
      <c r="CO4204" s="11"/>
      <c r="CP4204" s="11"/>
      <c r="CQ4204" s="11"/>
      <c r="CR4204" s="11"/>
      <c r="CS4204" s="11"/>
      <c r="CT4204" s="11"/>
      <c r="CU4204" s="11"/>
      <c r="CV4204" s="11"/>
      <c r="CW4204" s="11"/>
      <c r="CX4204" s="11"/>
      <c r="CY4204" s="11"/>
      <c r="CZ4204" s="11"/>
      <c r="DA4204" s="11"/>
      <c r="DB4204" s="11"/>
      <c r="DC4204" s="11"/>
      <c r="DD4204" s="11"/>
      <c r="DE4204" s="11"/>
      <c r="DF4204" s="11"/>
      <c r="DG4204" s="11"/>
      <c r="DH4204" s="11"/>
      <c r="DI4204" s="11"/>
      <c r="DJ4204" s="11"/>
      <c r="DK4204" s="11"/>
      <c r="DL4204" s="11"/>
      <c r="DM4204" s="11"/>
      <c r="DN4204" s="11"/>
      <c r="DO4204" s="11"/>
      <c r="DP4204" s="11"/>
      <c r="DQ4204" s="11"/>
      <c r="DR4204" s="11"/>
      <c r="DS4204" s="11"/>
      <c r="DT4204" s="11"/>
      <c r="DU4204" s="11"/>
      <c r="DV4204" s="11"/>
      <c r="DW4204" s="11"/>
      <c r="DX4204" s="11"/>
      <c r="DY4204" s="11"/>
      <c r="DZ4204" s="11"/>
      <c r="EA4204" s="11"/>
      <c r="EB4204" s="11"/>
      <c r="EC4204" s="11"/>
      <c r="ED4204" s="11"/>
      <c r="EE4204" s="11"/>
      <c r="EF4204" s="11"/>
      <c r="EG4204" s="11"/>
      <c r="EH4204" s="11"/>
      <c r="EI4204" s="11"/>
      <c r="EJ4204" s="11"/>
      <c r="EK4204" s="11"/>
      <c r="EL4204" s="11"/>
      <c r="EM4204" s="11"/>
      <c r="EN4204" s="11"/>
      <c r="EO4204" s="11"/>
      <c r="EP4204" s="11"/>
      <c r="EQ4204" s="11"/>
      <c r="ER4204" s="11"/>
      <c r="ES4204" s="11"/>
      <c r="ET4204" s="11"/>
      <c r="EU4204" s="11"/>
      <c r="EV4204" s="11"/>
      <c r="EW4204" s="11"/>
      <c r="EX4204" s="11"/>
      <c r="EY4204" s="11"/>
      <c r="EZ4204" s="11"/>
      <c r="FA4204" s="11"/>
      <c r="FB4204" s="11"/>
      <c r="FC4204" s="11"/>
      <c r="FD4204" s="11"/>
      <c r="FE4204" s="11"/>
      <c r="FF4204" s="11"/>
      <c r="FG4204" s="11"/>
      <c r="FH4204" s="11"/>
      <c r="FI4204" s="11"/>
      <c r="FJ4204" s="11"/>
      <c r="FK4204" s="11"/>
      <c r="FL4204" s="11"/>
      <c r="FM4204" s="11"/>
      <c r="FN4204" s="11"/>
      <c r="FO4204" s="11"/>
      <c r="FP4204" s="11"/>
      <c r="FQ4204" s="11"/>
      <c r="FR4204" s="11"/>
      <c r="FS4204" s="11"/>
      <c r="FT4204" s="11"/>
      <c r="FU4204" s="11"/>
      <c r="FV4204" s="11"/>
      <c r="FW4204" s="11"/>
      <c r="FX4204" s="11"/>
      <c r="FY4204" s="11"/>
      <c r="FZ4204" s="11"/>
      <c r="GA4204" s="11"/>
      <c r="GB4204" s="11"/>
      <c r="GC4204" s="11"/>
      <c r="GD4204" s="11"/>
      <c r="GE4204" s="11"/>
      <c r="GF4204" s="11"/>
      <c r="GG4204" s="11"/>
      <c r="GH4204" s="11"/>
      <c r="GI4204" s="11"/>
      <c r="GJ4204" s="11"/>
      <c r="GK4204" s="11"/>
      <c r="GL4204" s="11"/>
      <c r="GM4204" s="11"/>
      <c r="GN4204" s="11"/>
      <c r="GO4204" s="11"/>
      <c r="GP4204" s="11"/>
      <c r="GQ4204" s="11"/>
      <c r="GR4204" s="11"/>
      <c r="GS4204" s="11"/>
      <c r="GT4204" s="11"/>
      <c r="GU4204" s="11"/>
      <c r="GV4204" s="11"/>
      <c r="GW4204" s="11"/>
      <c r="GX4204" s="11"/>
      <c r="GY4204" s="11"/>
      <c r="GZ4204" s="11"/>
      <c r="HA4204" s="11"/>
      <c r="HB4204" s="11"/>
      <c r="HC4204" s="11"/>
      <c r="HD4204" s="11"/>
      <c r="HE4204" s="11"/>
      <c r="HF4204" s="11"/>
      <c r="HG4204" s="11"/>
      <c r="HH4204" s="11"/>
      <c r="HI4204" s="11"/>
      <c r="HJ4204" s="11"/>
      <c r="HK4204" s="11"/>
      <c r="HL4204" s="11"/>
      <c r="HM4204" s="11"/>
      <c r="HN4204" s="11"/>
      <c r="HO4204" s="11"/>
      <c r="HP4204" s="11"/>
      <c r="HQ4204" s="11"/>
      <c r="HR4204" s="11"/>
      <c r="HS4204" s="11"/>
      <c r="HT4204" s="11"/>
      <c r="HU4204" s="11"/>
      <c r="HV4204" s="11"/>
      <c r="HW4204" s="11"/>
      <c r="HX4204" s="11"/>
      <c r="HY4204" s="11"/>
      <c r="HZ4204" s="11"/>
      <c r="IA4204" s="11"/>
      <c r="IB4204" s="11"/>
      <c r="IC4204" s="11"/>
      <c r="ID4204" s="11"/>
      <c r="IE4204" s="11"/>
      <c r="IF4204" s="11"/>
      <c r="IG4204" s="11"/>
      <c r="IH4204" s="11"/>
      <c r="II4204" s="11"/>
      <c r="IJ4204" s="11"/>
      <c r="IK4204" s="11"/>
      <c r="IL4204" s="11"/>
      <c r="IM4204" s="11"/>
      <c r="IN4204" s="11"/>
      <c r="IO4204" s="11"/>
      <c r="IP4204" s="11"/>
      <c r="IQ4204" s="11"/>
      <c r="IR4204" s="11"/>
      <c r="IS4204" s="11"/>
      <c r="IT4204" s="11"/>
    </row>
    <row r="4205" spans="1:254" ht="12.95" customHeight="1" x14ac:dyDescent="0.2">
      <c r="A4205" s="11"/>
      <c r="B4205" s="29" t="s">
        <v>902</v>
      </c>
      <c r="C4205" s="30" t="s">
        <v>567</v>
      </c>
      <c r="D4205" s="30" t="s">
        <v>1386</v>
      </c>
      <c r="E4205" s="29" t="s">
        <v>568</v>
      </c>
      <c r="F4205" s="29">
        <v>8259</v>
      </c>
      <c r="G4205" s="29" t="s">
        <v>569</v>
      </c>
      <c r="H4205" s="29" t="s">
        <v>904</v>
      </c>
      <c r="I4205" s="29" t="s">
        <v>905</v>
      </c>
      <c r="J4205" s="29" t="s">
        <v>921</v>
      </c>
      <c r="K4205" s="29" t="s">
        <v>907</v>
      </c>
      <c r="L4205" s="29" t="s">
        <v>945</v>
      </c>
      <c r="M4205" s="29" t="s">
        <v>570</v>
      </c>
      <c r="N4205" s="29">
        <v>1963</v>
      </c>
      <c r="O4205" s="29" t="s">
        <v>908</v>
      </c>
      <c r="R4205" s="11"/>
      <c r="S4205" s="11"/>
      <c r="T4205" s="11"/>
      <c r="U4205" s="11"/>
      <c r="V4205" s="11"/>
      <c r="W4205" s="11"/>
      <c r="X4205" s="11"/>
      <c r="Y4205" s="11"/>
      <c r="Z4205" s="11"/>
      <c r="AA4205" s="11"/>
      <c r="AB4205" s="11"/>
      <c r="AC4205" s="11"/>
      <c r="AD4205" s="11"/>
      <c r="AE4205" s="11"/>
      <c r="AF4205" s="11"/>
      <c r="AG4205" s="11"/>
      <c r="AH4205" s="11"/>
      <c r="AI4205" s="11"/>
      <c r="AJ4205" s="11"/>
      <c r="AK4205" s="11"/>
      <c r="AL4205" s="11"/>
      <c r="AM4205" s="11"/>
      <c r="AN4205" s="11"/>
      <c r="AO4205" s="11"/>
      <c r="AP4205" s="11"/>
      <c r="AQ4205" s="11"/>
      <c r="AR4205" s="11"/>
      <c r="AS4205" s="11"/>
      <c r="AT4205" s="11"/>
      <c r="AU4205" s="11"/>
      <c r="AV4205" s="11"/>
      <c r="AW4205" s="11"/>
      <c r="AX4205" s="11"/>
      <c r="AY4205" s="11"/>
      <c r="AZ4205" s="11"/>
      <c r="BA4205" s="11"/>
      <c r="BB4205" s="11"/>
      <c r="BC4205" s="11"/>
      <c r="BD4205" s="11"/>
      <c r="BE4205" s="11"/>
      <c r="BF4205" s="11"/>
      <c r="BG4205" s="11"/>
      <c r="BH4205" s="11"/>
      <c r="BI4205" s="11"/>
      <c r="BJ4205" s="11"/>
      <c r="BK4205" s="11"/>
      <c r="BL4205" s="11"/>
      <c r="BM4205" s="11"/>
      <c r="BN4205" s="11"/>
      <c r="BO4205" s="11"/>
      <c r="BP4205" s="11"/>
      <c r="BQ4205" s="11"/>
      <c r="BR4205" s="11"/>
      <c r="BS4205" s="11"/>
      <c r="BT4205" s="11"/>
      <c r="BU4205" s="11"/>
      <c r="BV4205" s="11"/>
      <c r="BW4205" s="11"/>
      <c r="BX4205" s="11"/>
      <c r="BY4205" s="11"/>
      <c r="BZ4205" s="11"/>
      <c r="CA4205" s="11"/>
      <c r="CB4205" s="11"/>
      <c r="CC4205" s="11"/>
      <c r="CD4205" s="11"/>
      <c r="CE4205" s="11"/>
      <c r="CF4205" s="11"/>
      <c r="CG4205" s="11"/>
      <c r="CH4205" s="11"/>
      <c r="CI4205" s="11"/>
      <c r="CJ4205" s="11"/>
      <c r="CK4205" s="11"/>
      <c r="CL4205" s="11"/>
      <c r="CM4205" s="11"/>
      <c r="CN4205" s="11"/>
      <c r="CO4205" s="11"/>
      <c r="CP4205" s="11"/>
      <c r="CQ4205" s="11"/>
      <c r="CR4205" s="11"/>
      <c r="CS4205" s="11"/>
      <c r="CT4205" s="11"/>
      <c r="CU4205" s="11"/>
      <c r="CV4205" s="11"/>
      <c r="CW4205" s="11"/>
      <c r="CX4205" s="11"/>
      <c r="CY4205" s="11"/>
      <c r="CZ4205" s="11"/>
      <c r="DA4205" s="11"/>
      <c r="DB4205" s="11"/>
      <c r="DC4205" s="11"/>
      <c r="DD4205" s="11"/>
      <c r="DE4205" s="11"/>
      <c r="DF4205" s="11"/>
      <c r="DG4205" s="11"/>
      <c r="DH4205" s="11"/>
      <c r="DI4205" s="11"/>
      <c r="DJ4205" s="11"/>
      <c r="DK4205" s="11"/>
      <c r="DL4205" s="11"/>
      <c r="DM4205" s="11"/>
      <c r="DN4205" s="11"/>
      <c r="DO4205" s="11"/>
      <c r="DP4205" s="11"/>
      <c r="DQ4205" s="11"/>
      <c r="DR4205" s="11"/>
      <c r="DS4205" s="11"/>
      <c r="DT4205" s="11"/>
      <c r="DU4205" s="11"/>
      <c r="DV4205" s="11"/>
      <c r="DW4205" s="11"/>
      <c r="DX4205" s="11"/>
      <c r="DY4205" s="11"/>
      <c r="DZ4205" s="11"/>
      <c r="EA4205" s="11"/>
      <c r="EB4205" s="11"/>
      <c r="EC4205" s="11"/>
      <c r="ED4205" s="11"/>
      <c r="EE4205" s="11"/>
      <c r="EF4205" s="11"/>
      <c r="EG4205" s="11"/>
      <c r="EH4205" s="11"/>
      <c r="EI4205" s="11"/>
      <c r="EJ4205" s="11"/>
      <c r="EK4205" s="11"/>
      <c r="EL4205" s="11"/>
      <c r="EM4205" s="11"/>
      <c r="EN4205" s="11"/>
      <c r="EO4205" s="11"/>
      <c r="EP4205" s="11"/>
      <c r="EQ4205" s="11"/>
      <c r="ER4205" s="11"/>
      <c r="ES4205" s="11"/>
      <c r="ET4205" s="11"/>
      <c r="EU4205" s="11"/>
      <c r="EV4205" s="11"/>
      <c r="EW4205" s="11"/>
      <c r="EX4205" s="11"/>
      <c r="EY4205" s="11"/>
      <c r="EZ4205" s="11"/>
      <c r="FA4205" s="11"/>
      <c r="FB4205" s="11"/>
      <c r="FC4205" s="11"/>
      <c r="FD4205" s="11"/>
      <c r="FE4205" s="11"/>
      <c r="FF4205" s="11"/>
      <c r="FG4205" s="11"/>
      <c r="FH4205" s="11"/>
      <c r="FI4205" s="11"/>
      <c r="FJ4205" s="11"/>
      <c r="FK4205" s="11"/>
      <c r="FL4205" s="11"/>
      <c r="FM4205" s="11"/>
      <c r="FN4205" s="11"/>
      <c r="FO4205" s="11"/>
      <c r="FP4205" s="11"/>
      <c r="FQ4205" s="11"/>
      <c r="FR4205" s="11"/>
      <c r="FS4205" s="11"/>
      <c r="FT4205" s="11"/>
      <c r="FU4205" s="11"/>
      <c r="FV4205" s="11"/>
      <c r="FW4205" s="11"/>
      <c r="FX4205" s="11"/>
      <c r="FY4205" s="11"/>
      <c r="FZ4205" s="11"/>
      <c r="GA4205" s="11"/>
      <c r="GB4205" s="11"/>
      <c r="GC4205" s="11"/>
      <c r="GD4205" s="11"/>
      <c r="GE4205" s="11"/>
      <c r="GF4205" s="11"/>
      <c r="GG4205" s="11"/>
      <c r="GH4205" s="11"/>
      <c r="GI4205" s="11"/>
      <c r="GJ4205" s="11"/>
      <c r="GK4205" s="11"/>
      <c r="GL4205" s="11"/>
      <c r="GM4205" s="11"/>
      <c r="GN4205" s="11"/>
      <c r="GO4205" s="11"/>
      <c r="GP4205" s="11"/>
      <c r="GQ4205" s="11"/>
      <c r="GR4205" s="11"/>
      <c r="GS4205" s="11"/>
      <c r="GT4205" s="11"/>
      <c r="GU4205" s="11"/>
      <c r="GV4205" s="11"/>
      <c r="GW4205" s="11"/>
      <c r="GX4205" s="11"/>
      <c r="GY4205" s="11"/>
      <c r="GZ4205" s="11"/>
      <c r="HA4205" s="11"/>
      <c r="HB4205" s="11"/>
      <c r="HC4205" s="11"/>
      <c r="HD4205" s="11"/>
      <c r="HE4205" s="11"/>
      <c r="HF4205" s="11"/>
      <c r="HG4205" s="11"/>
      <c r="HH4205" s="11"/>
      <c r="HI4205" s="11"/>
      <c r="HJ4205" s="11"/>
      <c r="HK4205" s="11"/>
      <c r="HL4205" s="11"/>
      <c r="HM4205" s="11"/>
      <c r="HN4205" s="11"/>
      <c r="HO4205" s="11"/>
      <c r="HP4205" s="11"/>
      <c r="HQ4205" s="11"/>
      <c r="HR4205" s="11"/>
      <c r="HS4205" s="11"/>
      <c r="HT4205" s="11"/>
      <c r="HU4205" s="11"/>
      <c r="HV4205" s="11"/>
      <c r="HW4205" s="11"/>
      <c r="HX4205" s="11"/>
      <c r="HY4205" s="11"/>
      <c r="HZ4205" s="11"/>
      <c r="IA4205" s="11"/>
      <c r="IB4205" s="11"/>
      <c r="IC4205" s="11"/>
      <c r="ID4205" s="11"/>
      <c r="IE4205" s="11"/>
      <c r="IF4205" s="11"/>
      <c r="IG4205" s="11"/>
      <c r="IH4205" s="11"/>
      <c r="II4205" s="11"/>
      <c r="IJ4205" s="11"/>
      <c r="IK4205" s="11"/>
      <c r="IL4205" s="11"/>
      <c r="IM4205" s="11"/>
      <c r="IN4205" s="11"/>
      <c r="IO4205" s="11"/>
      <c r="IP4205" s="11"/>
      <c r="IQ4205" s="11"/>
      <c r="IR4205" s="11"/>
      <c r="IS4205" s="11"/>
      <c r="IT4205" s="11"/>
    </row>
    <row r="4206" spans="1:254" ht="12.95" customHeight="1" x14ac:dyDescent="0.2">
      <c r="A4206" s="11"/>
      <c r="B4206" s="29" t="s">
        <v>902</v>
      </c>
      <c r="C4206" s="30" t="s">
        <v>567</v>
      </c>
      <c r="D4206" s="30" t="s">
        <v>1386</v>
      </c>
      <c r="E4206" s="29" t="s">
        <v>568</v>
      </c>
      <c r="F4206" s="29">
        <v>8259</v>
      </c>
      <c r="G4206" s="29" t="s">
        <v>569</v>
      </c>
      <c r="H4206" s="29" t="s">
        <v>904</v>
      </c>
      <c r="I4206" s="29" t="s">
        <v>905</v>
      </c>
      <c r="J4206" s="29" t="s">
        <v>921</v>
      </c>
      <c r="K4206" s="29" t="s">
        <v>907</v>
      </c>
      <c r="L4206" s="29" t="s">
        <v>945</v>
      </c>
      <c r="M4206" s="29" t="s">
        <v>570</v>
      </c>
      <c r="N4206" s="29">
        <v>1963</v>
      </c>
      <c r="O4206" s="29" t="s">
        <v>908</v>
      </c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  <c r="AC4206" s="11"/>
      <c r="AD4206" s="11"/>
      <c r="AE4206" s="11"/>
      <c r="AF4206" s="11"/>
      <c r="AG4206" s="11"/>
      <c r="AH4206" s="11"/>
      <c r="AI4206" s="11"/>
      <c r="AJ4206" s="11"/>
      <c r="AK4206" s="11"/>
      <c r="AL4206" s="11"/>
      <c r="AM4206" s="11"/>
      <c r="AN4206" s="11"/>
      <c r="AO4206" s="11"/>
      <c r="AP4206" s="11"/>
      <c r="AQ4206" s="11"/>
      <c r="AR4206" s="11"/>
      <c r="AS4206" s="11"/>
      <c r="AT4206" s="11"/>
      <c r="AU4206" s="11"/>
      <c r="AV4206" s="11"/>
      <c r="AW4206" s="11"/>
      <c r="AX4206" s="11"/>
      <c r="AY4206" s="11"/>
      <c r="AZ4206" s="11"/>
      <c r="BA4206" s="11"/>
      <c r="BB4206" s="11"/>
      <c r="BC4206" s="11"/>
      <c r="BD4206" s="11"/>
      <c r="BE4206" s="11"/>
      <c r="BF4206" s="11"/>
      <c r="BG4206" s="11"/>
      <c r="BH4206" s="11"/>
      <c r="BI4206" s="11"/>
      <c r="BJ4206" s="11"/>
      <c r="BK4206" s="11"/>
      <c r="BL4206" s="11"/>
      <c r="BM4206" s="11"/>
      <c r="BN4206" s="11"/>
      <c r="BO4206" s="11"/>
      <c r="BP4206" s="11"/>
      <c r="BQ4206" s="11"/>
      <c r="BR4206" s="11"/>
      <c r="BS4206" s="11"/>
      <c r="BT4206" s="11"/>
      <c r="BU4206" s="11"/>
      <c r="BV4206" s="11"/>
      <c r="BW4206" s="11"/>
      <c r="BX4206" s="11"/>
      <c r="BY4206" s="11"/>
      <c r="BZ4206" s="11"/>
      <c r="CA4206" s="11"/>
      <c r="CB4206" s="11"/>
      <c r="CC4206" s="11"/>
      <c r="CD4206" s="11"/>
      <c r="CE4206" s="11"/>
      <c r="CF4206" s="11"/>
      <c r="CG4206" s="11"/>
      <c r="CH4206" s="11"/>
      <c r="CI4206" s="11"/>
      <c r="CJ4206" s="11"/>
      <c r="CK4206" s="11"/>
      <c r="CL4206" s="11"/>
      <c r="CM4206" s="11"/>
      <c r="CN4206" s="11"/>
      <c r="CO4206" s="11"/>
      <c r="CP4206" s="11"/>
      <c r="CQ4206" s="11"/>
      <c r="CR4206" s="11"/>
      <c r="CS4206" s="11"/>
      <c r="CT4206" s="11"/>
      <c r="CU4206" s="11"/>
      <c r="CV4206" s="11"/>
      <c r="CW4206" s="11"/>
      <c r="CX4206" s="11"/>
      <c r="CY4206" s="11"/>
      <c r="CZ4206" s="11"/>
      <c r="DA4206" s="11"/>
      <c r="DB4206" s="11"/>
      <c r="DC4206" s="11"/>
      <c r="DD4206" s="11"/>
      <c r="DE4206" s="11"/>
      <c r="DF4206" s="11"/>
      <c r="DG4206" s="11"/>
      <c r="DH4206" s="11"/>
      <c r="DI4206" s="11"/>
      <c r="DJ4206" s="11"/>
      <c r="DK4206" s="11"/>
      <c r="DL4206" s="11"/>
      <c r="DM4206" s="11"/>
      <c r="DN4206" s="11"/>
      <c r="DO4206" s="11"/>
      <c r="DP4206" s="11"/>
      <c r="DQ4206" s="11"/>
      <c r="DR4206" s="11"/>
      <c r="DS4206" s="11"/>
      <c r="DT4206" s="11"/>
      <c r="DU4206" s="11"/>
      <c r="DV4206" s="11"/>
      <c r="DW4206" s="11"/>
      <c r="DX4206" s="11"/>
      <c r="DY4206" s="11"/>
      <c r="DZ4206" s="11"/>
      <c r="EA4206" s="11"/>
      <c r="EB4206" s="11"/>
      <c r="EC4206" s="11"/>
      <c r="ED4206" s="11"/>
      <c r="EE4206" s="11"/>
      <c r="EF4206" s="11"/>
      <c r="EG4206" s="11"/>
      <c r="EH4206" s="11"/>
      <c r="EI4206" s="11"/>
      <c r="EJ4206" s="11"/>
      <c r="EK4206" s="11"/>
      <c r="EL4206" s="11"/>
      <c r="EM4206" s="11"/>
      <c r="EN4206" s="11"/>
      <c r="EO4206" s="11"/>
      <c r="EP4206" s="11"/>
      <c r="EQ4206" s="11"/>
      <c r="ER4206" s="11"/>
      <c r="ES4206" s="11"/>
      <c r="ET4206" s="11"/>
      <c r="EU4206" s="11"/>
      <c r="EV4206" s="11"/>
      <c r="EW4206" s="11"/>
      <c r="EX4206" s="11"/>
      <c r="EY4206" s="11"/>
      <c r="EZ4206" s="11"/>
      <c r="FA4206" s="11"/>
      <c r="FB4206" s="11"/>
      <c r="FC4206" s="11"/>
      <c r="FD4206" s="11"/>
      <c r="FE4206" s="11"/>
      <c r="FF4206" s="11"/>
      <c r="FG4206" s="11"/>
      <c r="FH4206" s="11"/>
      <c r="FI4206" s="11"/>
      <c r="FJ4206" s="11"/>
      <c r="FK4206" s="11"/>
      <c r="FL4206" s="11"/>
      <c r="FM4206" s="11"/>
      <c r="FN4206" s="11"/>
      <c r="FO4206" s="11"/>
      <c r="FP4206" s="11"/>
      <c r="FQ4206" s="11"/>
      <c r="FR4206" s="11"/>
      <c r="FS4206" s="11"/>
      <c r="FT4206" s="11"/>
      <c r="FU4206" s="11"/>
      <c r="FV4206" s="11"/>
      <c r="FW4206" s="11"/>
      <c r="FX4206" s="11"/>
      <c r="FY4206" s="11"/>
      <c r="FZ4206" s="11"/>
      <c r="GA4206" s="11"/>
      <c r="GB4206" s="11"/>
      <c r="GC4206" s="11"/>
      <c r="GD4206" s="11"/>
      <c r="GE4206" s="11"/>
      <c r="GF4206" s="11"/>
      <c r="GG4206" s="11"/>
      <c r="GH4206" s="11"/>
      <c r="GI4206" s="11"/>
      <c r="GJ4206" s="11"/>
      <c r="GK4206" s="11"/>
      <c r="GL4206" s="11"/>
      <c r="GM4206" s="11"/>
      <c r="GN4206" s="11"/>
      <c r="GO4206" s="11"/>
      <c r="GP4206" s="11"/>
      <c r="GQ4206" s="11"/>
      <c r="GR4206" s="11"/>
      <c r="GS4206" s="11"/>
      <c r="GT4206" s="11"/>
      <c r="GU4206" s="11"/>
      <c r="GV4206" s="11"/>
      <c r="GW4206" s="11"/>
      <c r="GX4206" s="11"/>
      <c r="GY4206" s="11"/>
      <c r="GZ4206" s="11"/>
      <c r="HA4206" s="11"/>
      <c r="HB4206" s="11"/>
      <c r="HC4206" s="11"/>
      <c r="HD4206" s="11"/>
      <c r="HE4206" s="11"/>
      <c r="HF4206" s="11"/>
      <c r="HG4206" s="11"/>
      <c r="HH4206" s="11"/>
      <c r="HI4206" s="11"/>
      <c r="HJ4206" s="11"/>
      <c r="HK4206" s="11"/>
      <c r="HL4206" s="11"/>
      <c r="HM4206" s="11"/>
      <c r="HN4206" s="11"/>
      <c r="HO4206" s="11"/>
      <c r="HP4206" s="11"/>
      <c r="HQ4206" s="11"/>
      <c r="HR4206" s="11"/>
      <c r="HS4206" s="11"/>
      <c r="HT4206" s="11"/>
      <c r="HU4206" s="11"/>
      <c r="HV4206" s="11"/>
      <c r="HW4206" s="11"/>
      <c r="HX4206" s="11"/>
      <c r="HY4206" s="11"/>
      <c r="HZ4206" s="11"/>
      <c r="IA4206" s="11"/>
      <c r="IB4206" s="11"/>
      <c r="IC4206" s="11"/>
      <c r="ID4206" s="11"/>
      <c r="IE4206" s="11"/>
      <c r="IF4206" s="11"/>
      <c r="IG4206" s="11"/>
      <c r="IH4206" s="11"/>
      <c r="II4206" s="11"/>
      <c r="IJ4206" s="11"/>
      <c r="IK4206" s="11"/>
      <c r="IL4206" s="11"/>
      <c r="IM4206" s="11"/>
      <c r="IN4206" s="11"/>
      <c r="IO4206" s="11"/>
      <c r="IP4206" s="11"/>
      <c r="IQ4206" s="11"/>
      <c r="IR4206" s="11"/>
      <c r="IS4206" s="11"/>
      <c r="IT4206" s="11"/>
    </row>
    <row r="4207" spans="1:254" ht="12.95" customHeight="1" x14ac:dyDescent="0.2">
      <c r="A4207" s="11"/>
      <c r="B4207" s="11" t="s">
        <v>902</v>
      </c>
      <c r="C4207" s="144" t="s">
        <v>473</v>
      </c>
      <c r="D4207" s="144" t="s">
        <v>433</v>
      </c>
      <c r="E4207" s="11" t="s">
        <v>478</v>
      </c>
      <c r="F4207" s="11">
        <v>9244</v>
      </c>
      <c r="G4207" s="11" t="s">
        <v>1548</v>
      </c>
      <c r="H4207" s="11" t="s">
        <v>904</v>
      </c>
      <c r="I4207" s="11" t="s">
        <v>906</v>
      </c>
      <c r="J4207" s="11"/>
      <c r="K4207" s="11" t="s">
        <v>1521</v>
      </c>
      <c r="L4207" s="11" t="s">
        <v>475</v>
      </c>
      <c r="M4207" s="11" t="s">
        <v>474</v>
      </c>
      <c r="N4207" s="11">
        <v>1980</v>
      </c>
      <c r="O4207" s="11" t="s">
        <v>1550</v>
      </c>
      <c r="S4207" s="11"/>
      <c r="T4207" s="11"/>
      <c r="U4207" s="11"/>
      <c r="V4207" s="11"/>
      <c r="W4207" s="11"/>
      <c r="X4207" s="11"/>
      <c r="Y4207" s="11"/>
      <c r="Z4207" s="11"/>
      <c r="AA4207" s="11"/>
      <c r="AB4207" s="11"/>
      <c r="AC4207" s="11"/>
      <c r="AD4207" s="11"/>
      <c r="AE4207" s="11"/>
      <c r="AF4207" s="11"/>
      <c r="AG4207" s="11"/>
      <c r="AH4207" s="11"/>
      <c r="AI4207" s="11"/>
      <c r="AJ4207" s="11"/>
      <c r="AK4207" s="11"/>
      <c r="AL4207" s="11"/>
      <c r="AM4207" s="11"/>
      <c r="AN4207" s="11"/>
      <c r="AO4207" s="11"/>
      <c r="AP4207" s="11"/>
      <c r="AQ4207" s="11"/>
      <c r="AR4207" s="11"/>
      <c r="AS4207" s="11"/>
      <c r="AT4207" s="11"/>
      <c r="AU4207" s="11"/>
      <c r="AV4207" s="11"/>
      <c r="AW4207" s="11"/>
      <c r="AX4207" s="11"/>
      <c r="AY4207" s="11"/>
      <c r="AZ4207" s="11"/>
      <c r="BA4207" s="11"/>
      <c r="BB4207" s="11"/>
      <c r="BC4207" s="11"/>
      <c r="BD4207" s="11"/>
      <c r="BE4207" s="11"/>
      <c r="BF4207" s="11"/>
      <c r="BG4207" s="11"/>
      <c r="BH4207" s="11"/>
      <c r="BI4207" s="11"/>
      <c r="BJ4207" s="11"/>
      <c r="BK4207" s="11"/>
      <c r="BL4207" s="11"/>
      <c r="BM4207" s="11"/>
      <c r="BN4207" s="11"/>
      <c r="BO4207" s="11"/>
      <c r="BP4207" s="11"/>
      <c r="BQ4207" s="11"/>
      <c r="BR4207" s="11"/>
      <c r="BS4207" s="11"/>
      <c r="BT4207" s="11"/>
      <c r="BU4207" s="11"/>
      <c r="BV4207" s="11"/>
      <c r="BW4207" s="11"/>
      <c r="BX4207" s="11"/>
      <c r="BY4207" s="11"/>
      <c r="BZ4207" s="11"/>
      <c r="CA4207" s="11"/>
      <c r="CB4207" s="11"/>
      <c r="CC4207" s="11"/>
      <c r="CD4207" s="11"/>
      <c r="CE4207" s="11"/>
      <c r="CF4207" s="11"/>
      <c r="CG4207" s="11"/>
      <c r="CH4207" s="11"/>
      <c r="CI4207" s="11"/>
      <c r="CJ4207" s="11"/>
      <c r="CK4207" s="11"/>
      <c r="CL4207" s="11"/>
      <c r="CM4207" s="11"/>
      <c r="CN4207" s="11"/>
      <c r="CO4207" s="11"/>
      <c r="CP4207" s="11"/>
      <c r="CQ4207" s="11"/>
      <c r="CR4207" s="11"/>
      <c r="CS4207" s="11"/>
      <c r="CT4207" s="11"/>
      <c r="CU4207" s="11"/>
      <c r="CV4207" s="11"/>
      <c r="CW4207" s="11"/>
      <c r="CX4207" s="11"/>
      <c r="CY4207" s="11"/>
      <c r="CZ4207" s="11"/>
      <c r="DA4207" s="11"/>
      <c r="DB4207" s="11"/>
      <c r="DC4207" s="11"/>
      <c r="DD4207" s="11"/>
      <c r="DE4207" s="11"/>
      <c r="DF4207" s="11"/>
      <c r="DG4207" s="11"/>
      <c r="DH4207" s="11"/>
      <c r="DI4207" s="11"/>
      <c r="DJ4207" s="11"/>
      <c r="DK4207" s="11"/>
      <c r="DL4207" s="11"/>
      <c r="DM4207" s="11"/>
      <c r="DN4207" s="11"/>
      <c r="DO4207" s="11"/>
      <c r="DP4207" s="11"/>
      <c r="DQ4207" s="11"/>
      <c r="DR4207" s="11"/>
      <c r="DS4207" s="11"/>
      <c r="DT4207" s="11"/>
      <c r="DU4207" s="11"/>
      <c r="DV4207" s="11"/>
      <c r="DW4207" s="11"/>
      <c r="DX4207" s="11"/>
      <c r="DY4207" s="11"/>
      <c r="DZ4207" s="11"/>
      <c r="EA4207" s="11"/>
      <c r="EB4207" s="11"/>
      <c r="EC4207" s="11"/>
      <c r="ED4207" s="11"/>
      <c r="EE4207" s="11"/>
      <c r="EF4207" s="11"/>
      <c r="EG4207" s="11"/>
      <c r="EH4207" s="11"/>
      <c r="EI4207" s="11"/>
      <c r="EJ4207" s="11"/>
      <c r="EK4207" s="11"/>
      <c r="EL4207" s="11"/>
      <c r="EM4207" s="11"/>
      <c r="EN4207" s="11"/>
      <c r="EO4207" s="11"/>
      <c r="EP4207" s="11"/>
      <c r="EQ4207" s="11"/>
      <c r="ER4207" s="11"/>
      <c r="ES4207" s="11"/>
      <c r="ET4207" s="11"/>
      <c r="EU4207" s="11"/>
      <c r="EV4207" s="11"/>
      <c r="EW4207" s="11"/>
      <c r="EX4207" s="11"/>
      <c r="EY4207" s="11"/>
      <c r="EZ4207" s="11"/>
      <c r="FA4207" s="11"/>
      <c r="FB4207" s="11"/>
      <c r="FC4207" s="11"/>
      <c r="FD4207" s="11"/>
      <c r="FE4207" s="11"/>
      <c r="FF4207" s="11"/>
      <c r="FG4207" s="11"/>
      <c r="FH4207" s="11"/>
      <c r="FI4207" s="11"/>
      <c r="FJ4207" s="11"/>
      <c r="FK4207" s="11"/>
      <c r="FL4207" s="11"/>
      <c r="FM4207" s="11"/>
      <c r="FN4207" s="11"/>
      <c r="FO4207" s="11"/>
      <c r="FP4207" s="11"/>
      <c r="FQ4207" s="11"/>
      <c r="FR4207" s="11"/>
      <c r="FS4207" s="11"/>
      <c r="FT4207" s="11"/>
      <c r="FU4207" s="11"/>
      <c r="FV4207" s="11"/>
      <c r="FW4207" s="11"/>
      <c r="FX4207" s="11"/>
      <c r="FY4207" s="11"/>
      <c r="FZ4207" s="11"/>
      <c r="GA4207" s="11"/>
      <c r="GB4207" s="11"/>
      <c r="GC4207" s="11"/>
      <c r="GD4207" s="11"/>
      <c r="GE4207" s="11"/>
      <c r="GF4207" s="11"/>
      <c r="GG4207" s="11"/>
      <c r="GH4207" s="11"/>
      <c r="GI4207" s="11"/>
      <c r="GJ4207" s="11"/>
      <c r="GK4207" s="11"/>
      <c r="GL4207" s="11"/>
      <c r="GM4207" s="11"/>
      <c r="GN4207" s="11"/>
      <c r="GO4207" s="11"/>
      <c r="GP4207" s="11"/>
      <c r="GQ4207" s="11"/>
      <c r="GR4207" s="11"/>
      <c r="GS4207" s="11"/>
      <c r="GT4207" s="11"/>
      <c r="GU4207" s="11"/>
      <c r="GV4207" s="11"/>
      <c r="GW4207" s="11"/>
      <c r="GX4207" s="11"/>
      <c r="GY4207" s="11"/>
      <c r="GZ4207" s="11"/>
      <c r="HA4207" s="11"/>
      <c r="HB4207" s="11"/>
      <c r="HC4207" s="11"/>
      <c r="HD4207" s="11"/>
      <c r="HE4207" s="11"/>
      <c r="HF4207" s="11"/>
      <c r="HG4207" s="11"/>
      <c r="HH4207" s="11"/>
      <c r="HI4207" s="11"/>
      <c r="HJ4207" s="11"/>
      <c r="HK4207" s="11"/>
      <c r="HL4207" s="11"/>
      <c r="HM4207" s="11"/>
      <c r="HN4207" s="11"/>
      <c r="HO4207" s="11"/>
      <c r="HP4207" s="11"/>
      <c r="HQ4207" s="11"/>
      <c r="HR4207" s="11"/>
      <c r="HS4207" s="11"/>
      <c r="HT4207" s="11"/>
      <c r="HU4207" s="11"/>
      <c r="HV4207" s="11"/>
      <c r="HW4207" s="11"/>
      <c r="HX4207" s="11"/>
      <c r="HY4207" s="11"/>
      <c r="HZ4207" s="11"/>
      <c r="IA4207" s="11"/>
      <c r="IB4207" s="11"/>
      <c r="IC4207" s="11"/>
      <c r="ID4207" s="11"/>
      <c r="IE4207" s="11"/>
      <c r="IF4207" s="11"/>
      <c r="IG4207" s="11"/>
      <c r="IH4207" s="11"/>
      <c r="II4207" s="11"/>
      <c r="IJ4207" s="11"/>
      <c r="IK4207" s="11"/>
      <c r="IL4207" s="11"/>
      <c r="IM4207" s="11"/>
      <c r="IN4207" s="11"/>
      <c r="IO4207" s="11"/>
      <c r="IP4207" s="11"/>
      <c r="IQ4207" s="11"/>
      <c r="IR4207" s="11"/>
      <c r="IS4207" s="11"/>
      <c r="IT4207" s="11"/>
    </row>
    <row r="4208" spans="1:254" ht="12.95" customHeight="1" x14ac:dyDescent="0.2">
      <c r="A4208" s="11"/>
      <c r="B4208" s="29" t="s">
        <v>902</v>
      </c>
      <c r="C4208" s="30" t="s">
        <v>473</v>
      </c>
      <c r="D4208" s="30" t="s">
        <v>433</v>
      </c>
      <c r="E4208" s="29" t="s">
        <v>610</v>
      </c>
      <c r="F4208" s="29">
        <v>9244</v>
      </c>
      <c r="G4208" s="29" t="s">
        <v>611</v>
      </c>
      <c r="H4208" s="29" t="s">
        <v>904</v>
      </c>
      <c r="I4208" s="29" t="s">
        <v>906</v>
      </c>
      <c r="K4208" s="29" t="s">
        <v>1521</v>
      </c>
      <c r="L4208" s="29" t="s">
        <v>923</v>
      </c>
      <c r="M4208" s="29" t="s">
        <v>612</v>
      </c>
      <c r="N4208" s="29">
        <v>1980</v>
      </c>
      <c r="O4208" s="29" t="s">
        <v>1550</v>
      </c>
      <c r="S4208" s="11"/>
      <c r="T4208" s="11"/>
      <c r="U4208" s="11"/>
      <c r="V4208" s="11"/>
      <c r="W4208" s="11"/>
      <c r="X4208" s="11"/>
      <c r="Y4208" s="11"/>
      <c r="Z4208" s="11"/>
      <c r="AA4208" s="11"/>
      <c r="AB4208" s="11"/>
      <c r="AC4208" s="11"/>
      <c r="AD4208" s="11"/>
      <c r="AE4208" s="11"/>
      <c r="AF4208" s="11"/>
      <c r="AG4208" s="11"/>
      <c r="AH4208" s="11"/>
      <c r="AI4208" s="11"/>
      <c r="AJ4208" s="11"/>
      <c r="AK4208" s="11"/>
      <c r="AL4208" s="11"/>
      <c r="AM4208" s="11"/>
      <c r="AN4208" s="11"/>
      <c r="AO4208" s="11"/>
      <c r="AP4208" s="11"/>
      <c r="AQ4208" s="11"/>
      <c r="AR4208" s="11"/>
      <c r="AS4208" s="11"/>
      <c r="AT4208" s="11"/>
      <c r="AU4208" s="11"/>
      <c r="AV4208" s="11"/>
      <c r="AW4208" s="11"/>
      <c r="AX4208" s="11"/>
      <c r="AY4208" s="11"/>
      <c r="AZ4208" s="11"/>
      <c r="BA4208" s="11"/>
      <c r="BB4208" s="11"/>
      <c r="BC4208" s="11"/>
      <c r="BD4208" s="11"/>
      <c r="BE4208" s="11"/>
      <c r="BF4208" s="11"/>
      <c r="BG4208" s="11"/>
      <c r="BH4208" s="11"/>
      <c r="BI4208" s="11"/>
      <c r="BJ4208" s="11"/>
      <c r="BK4208" s="11"/>
      <c r="BL4208" s="11"/>
      <c r="BM4208" s="11"/>
      <c r="BN4208" s="11"/>
      <c r="BO4208" s="11"/>
      <c r="BP4208" s="11"/>
      <c r="BQ4208" s="11"/>
      <c r="BR4208" s="11"/>
      <c r="BS4208" s="11"/>
      <c r="BT4208" s="11"/>
      <c r="BU4208" s="11"/>
      <c r="BV4208" s="11"/>
      <c r="BW4208" s="11"/>
      <c r="BX4208" s="11"/>
      <c r="BY4208" s="11"/>
      <c r="BZ4208" s="11"/>
      <c r="CA4208" s="11"/>
      <c r="CB4208" s="11"/>
      <c r="CC4208" s="11"/>
      <c r="CD4208" s="11"/>
      <c r="CE4208" s="11"/>
      <c r="CF4208" s="11"/>
      <c r="CG4208" s="11"/>
      <c r="CH4208" s="11"/>
      <c r="CI4208" s="11"/>
      <c r="CJ4208" s="11"/>
      <c r="CK4208" s="11"/>
      <c r="CL4208" s="11"/>
      <c r="CM4208" s="11"/>
      <c r="CN4208" s="11"/>
      <c r="CO4208" s="11"/>
      <c r="CP4208" s="11"/>
      <c r="CQ4208" s="11"/>
      <c r="CR4208" s="11"/>
      <c r="CS4208" s="11"/>
      <c r="CT4208" s="11"/>
      <c r="CU4208" s="11"/>
      <c r="CV4208" s="11"/>
      <c r="CW4208" s="11"/>
      <c r="CX4208" s="11"/>
      <c r="CY4208" s="11"/>
      <c r="CZ4208" s="11"/>
      <c r="DA4208" s="11"/>
      <c r="DB4208" s="11"/>
      <c r="DC4208" s="11"/>
      <c r="DD4208" s="11"/>
      <c r="DE4208" s="11"/>
      <c r="DF4208" s="11"/>
      <c r="DG4208" s="11"/>
      <c r="DH4208" s="11"/>
      <c r="DI4208" s="11"/>
      <c r="DJ4208" s="11"/>
      <c r="DK4208" s="11"/>
      <c r="DL4208" s="11"/>
      <c r="DM4208" s="11"/>
      <c r="DN4208" s="11"/>
      <c r="DO4208" s="11"/>
      <c r="DP4208" s="11"/>
      <c r="DQ4208" s="11"/>
      <c r="DR4208" s="11"/>
      <c r="DS4208" s="11"/>
      <c r="DT4208" s="11"/>
      <c r="DU4208" s="11"/>
      <c r="DV4208" s="11"/>
      <c r="DW4208" s="11"/>
      <c r="DX4208" s="11"/>
      <c r="DY4208" s="11"/>
      <c r="DZ4208" s="11"/>
      <c r="EA4208" s="11"/>
      <c r="EB4208" s="11"/>
      <c r="EC4208" s="11"/>
      <c r="ED4208" s="11"/>
      <c r="EE4208" s="11"/>
      <c r="EF4208" s="11"/>
      <c r="EG4208" s="11"/>
      <c r="EH4208" s="11"/>
      <c r="EI4208" s="11"/>
      <c r="EJ4208" s="11"/>
      <c r="EK4208" s="11"/>
      <c r="EL4208" s="11"/>
      <c r="EM4208" s="11"/>
      <c r="EN4208" s="11"/>
      <c r="EO4208" s="11"/>
      <c r="EP4208" s="11"/>
      <c r="EQ4208" s="11"/>
      <c r="ER4208" s="11"/>
      <c r="ES4208" s="11"/>
      <c r="ET4208" s="11"/>
      <c r="EU4208" s="11"/>
      <c r="EV4208" s="11"/>
      <c r="EW4208" s="11"/>
      <c r="EX4208" s="11"/>
      <c r="EY4208" s="11"/>
      <c r="EZ4208" s="11"/>
      <c r="FA4208" s="11"/>
      <c r="FB4208" s="11"/>
      <c r="FC4208" s="11"/>
      <c r="FD4208" s="11"/>
      <c r="FE4208" s="11"/>
      <c r="FF4208" s="11"/>
      <c r="FG4208" s="11"/>
      <c r="FH4208" s="11"/>
      <c r="FI4208" s="11"/>
      <c r="FJ4208" s="11"/>
      <c r="FK4208" s="11"/>
      <c r="FL4208" s="11"/>
      <c r="FM4208" s="11"/>
      <c r="FN4208" s="11"/>
      <c r="FO4208" s="11"/>
      <c r="FP4208" s="11"/>
      <c r="FQ4208" s="11"/>
      <c r="FR4208" s="11"/>
      <c r="FS4208" s="11"/>
      <c r="FT4208" s="11"/>
      <c r="FU4208" s="11"/>
      <c r="FV4208" s="11"/>
      <c r="FW4208" s="11"/>
      <c r="FX4208" s="11"/>
      <c r="FY4208" s="11"/>
      <c r="FZ4208" s="11"/>
      <c r="GA4208" s="11"/>
      <c r="GB4208" s="11"/>
      <c r="GC4208" s="11"/>
      <c r="GD4208" s="11"/>
      <c r="GE4208" s="11"/>
      <c r="GF4208" s="11"/>
      <c r="GG4208" s="11"/>
      <c r="GH4208" s="11"/>
      <c r="GI4208" s="11"/>
      <c r="GJ4208" s="11"/>
      <c r="GK4208" s="11"/>
      <c r="GL4208" s="11"/>
      <c r="GM4208" s="11"/>
      <c r="GN4208" s="11"/>
      <c r="GO4208" s="11"/>
      <c r="GP4208" s="11"/>
      <c r="GQ4208" s="11"/>
      <c r="GR4208" s="11"/>
      <c r="GS4208" s="11"/>
      <c r="GT4208" s="11"/>
      <c r="GU4208" s="11"/>
      <c r="GV4208" s="11"/>
      <c r="GW4208" s="11"/>
      <c r="GX4208" s="11"/>
      <c r="GY4208" s="11"/>
      <c r="GZ4208" s="11"/>
      <c r="HA4208" s="11"/>
      <c r="HB4208" s="11"/>
      <c r="HC4208" s="11"/>
      <c r="HD4208" s="11"/>
      <c r="HE4208" s="11"/>
      <c r="HF4208" s="11"/>
      <c r="HG4208" s="11"/>
      <c r="HH4208" s="11"/>
      <c r="HI4208" s="11"/>
      <c r="HJ4208" s="11"/>
      <c r="HK4208" s="11"/>
      <c r="HL4208" s="11"/>
      <c r="HM4208" s="11"/>
      <c r="HN4208" s="11"/>
      <c r="HO4208" s="11"/>
      <c r="HP4208" s="11"/>
      <c r="HQ4208" s="11"/>
      <c r="HR4208" s="11"/>
      <c r="HS4208" s="11"/>
      <c r="HT4208" s="11"/>
      <c r="HU4208" s="11"/>
      <c r="HV4208" s="11"/>
      <c r="HW4208" s="11"/>
      <c r="HX4208" s="11"/>
      <c r="HY4208" s="11"/>
      <c r="HZ4208" s="11"/>
      <c r="IA4208" s="11"/>
      <c r="IB4208" s="11"/>
      <c r="IC4208" s="11"/>
      <c r="ID4208" s="11"/>
      <c r="IE4208" s="11"/>
      <c r="IF4208" s="11"/>
      <c r="IG4208" s="11"/>
      <c r="IH4208" s="11"/>
      <c r="II4208" s="11"/>
      <c r="IJ4208" s="11"/>
      <c r="IK4208" s="11"/>
      <c r="IL4208" s="11"/>
      <c r="IM4208" s="11"/>
      <c r="IN4208" s="11"/>
      <c r="IO4208" s="11"/>
      <c r="IP4208" s="11"/>
      <c r="IQ4208" s="11"/>
      <c r="IR4208" s="11"/>
      <c r="IS4208" s="11"/>
      <c r="IT4208" s="11"/>
    </row>
    <row r="4209" spans="1:254" ht="12.95" customHeight="1" x14ac:dyDescent="0.2">
      <c r="A4209" s="11"/>
      <c r="B4209" s="29" t="s">
        <v>902</v>
      </c>
      <c r="C4209" s="30" t="s">
        <v>473</v>
      </c>
      <c r="D4209" s="30" t="s">
        <v>433</v>
      </c>
      <c r="E4209" s="29" t="s">
        <v>610</v>
      </c>
      <c r="F4209" s="29">
        <v>9244</v>
      </c>
      <c r="G4209" s="29" t="s">
        <v>611</v>
      </c>
      <c r="H4209" s="29" t="s">
        <v>904</v>
      </c>
      <c r="I4209" s="29" t="s">
        <v>906</v>
      </c>
      <c r="K4209" s="29" t="s">
        <v>1521</v>
      </c>
      <c r="L4209" s="29" t="s">
        <v>923</v>
      </c>
      <c r="M4209" s="29" t="s">
        <v>612</v>
      </c>
      <c r="N4209" s="29">
        <v>1980</v>
      </c>
      <c r="O4209" s="29" t="s">
        <v>1550</v>
      </c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  <c r="AC4209" s="11"/>
      <c r="AD4209" s="11"/>
      <c r="AE4209" s="11"/>
      <c r="AF4209" s="11"/>
      <c r="AG4209" s="11"/>
      <c r="AH4209" s="11"/>
      <c r="AI4209" s="11"/>
      <c r="AJ4209" s="11"/>
      <c r="AK4209" s="11"/>
      <c r="AL4209" s="11"/>
      <c r="AM4209" s="11"/>
      <c r="AN4209" s="11"/>
      <c r="AO4209" s="11"/>
      <c r="AP4209" s="11"/>
      <c r="AQ4209" s="11"/>
      <c r="AR4209" s="11"/>
      <c r="AS4209" s="11"/>
      <c r="AT4209" s="11"/>
      <c r="AU4209" s="11"/>
      <c r="AV4209" s="11"/>
      <c r="AW4209" s="11"/>
      <c r="AX4209" s="11"/>
      <c r="AY4209" s="11"/>
      <c r="AZ4209" s="11"/>
      <c r="BA4209" s="11"/>
      <c r="BB4209" s="11"/>
      <c r="BC4209" s="11"/>
      <c r="BD4209" s="11"/>
      <c r="BE4209" s="11"/>
      <c r="BF4209" s="11"/>
      <c r="BG4209" s="11"/>
      <c r="BH4209" s="11"/>
      <c r="BI4209" s="11"/>
      <c r="BJ4209" s="11"/>
      <c r="BK4209" s="11"/>
      <c r="BL4209" s="11"/>
      <c r="BM4209" s="11"/>
      <c r="BN4209" s="11"/>
      <c r="BO4209" s="11"/>
      <c r="BP4209" s="11"/>
      <c r="BQ4209" s="11"/>
      <c r="BR4209" s="11"/>
      <c r="BS4209" s="11"/>
      <c r="BT4209" s="11"/>
      <c r="BU4209" s="11"/>
      <c r="BV4209" s="11"/>
      <c r="BW4209" s="11"/>
      <c r="BX4209" s="11"/>
      <c r="BY4209" s="11"/>
      <c r="BZ4209" s="11"/>
      <c r="CA4209" s="11"/>
      <c r="CB4209" s="11"/>
      <c r="CC4209" s="11"/>
      <c r="CD4209" s="11"/>
      <c r="CE4209" s="11"/>
      <c r="CF4209" s="11"/>
      <c r="CG4209" s="11"/>
      <c r="CH4209" s="11"/>
      <c r="CI4209" s="11"/>
      <c r="CJ4209" s="11"/>
      <c r="CK4209" s="11"/>
      <c r="CL4209" s="11"/>
      <c r="CM4209" s="11"/>
      <c r="CN4209" s="11"/>
      <c r="CO4209" s="11"/>
      <c r="CP4209" s="11"/>
      <c r="CQ4209" s="11"/>
      <c r="CR4209" s="11"/>
      <c r="CS4209" s="11"/>
      <c r="CT4209" s="11"/>
      <c r="CU4209" s="11"/>
      <c r="CV4209" s="11"/>
      <c r="CW4209" s="11"/>
      <c r="CX4209" s="11"/>
      <c r="CY4209" s="11"/>
      <c r="CZ4209" s="11"/>
      <c r="DA4209" s="11"/>
      <c r="DB4209" s="11"/>
      <c r="DC4209" s="11"/>
      <c r="DD4209" s="11"/>
      <c r="DE4209" s="11"/>
      <c r="DF4209" s="11"/>
      <c r="DG4209" s="11"/>
      <c r="DH4209" s="11"/>
      <c r="DI4209" s="11"/>
      <c r="DJ4209" s="11"/>
      <c r="DK4209" s="11"/>
      <c r="DL4209" s="11"/>
      <c r="DM4209" s="11"/>
      <c r="DN4209" s="11"/>
      <c r="DO4209" s="11"/>
      <c r="DP4209" s="11"/>
      <c r="DQ4209" s="11"/>
      <c r="DR4209" s="11"/>
      <c r="DS4209" s="11"/>
      <c r="DT4209" s="11"/>
      <c r="DU4209" s="11"/>
      <c r="DV4209" s="11"/>
      <c r="DW4209" s="11"/>
      <c r="DX4209" s="11"/>
      <c r="DY4209" s="11"/>
      <c r="DZ4209" s="11"/>
      <c r="EA4209" s="11"/>
      <c r="EB4209" s="11"/>
      <c r="EC4209" s="11"/>
      <c r="ED4209" s="11"/>
      <c r="EE4209" s="11"/>
      <c r="EF4209" s="11"/>
      <c r="EG4209" s="11"/>
      <c r="EH4209" s="11"/>
      <c r="EI4209" s="11"/>
      <c r="EJ4209" s="11"/>
      <c r="EK4209" s="11"/>
      <c r="EL4209" s="11"/>
      <c r="EM4209" s="11"/>
      <c r="EN4209" s="11"/>
      <c r="EO4209" s="11"/>
      <c r="EP4209" s="11"/>
      <c r="EQ4209" s="11"/>
      <c r="ER4209" s="11"/>
      <c r="ES4209" s="11"/>
      <c r="ET4209" s="11"/>
      <c r="EU4209" s="11"/>
      <c r="EV4209" s="11"/>
      <c r="EW4209" s="11"/>
      <c r="EX4209" s="11"/>
      <c r="EY4209" s="11"/>
      <c r="EZ4209" s="11"/>
      <c r="FA4209" s="11"/>
      <c r="FB4209" s="11"/>
      <c r="FC4209" s="11"/>
      <c r="FD4209" s="11"/>
      <c r="FE4209" s="11"/>
      <c r="FF4209" s="11"/>
      <c r="FG4209" s="11"/>
      <c r="FH4209" s="11"/>
      <c r="FI4209" s="11"/>
      <c r="FJ4209" s="11"/>
      <c r="FK4209" s="11"/>
      <c r="FL4209" s="11"/>
      <c r="FM4209" s="11"/>
      <c r="FN4209" s="11"/>
      <c r="FO4209" s="11"/>
      <c r="FP4209" s="11"/>
      <c r="FQ4209" s="11"/>
      <c r="FR4209" s="11"/>
      <c r="FS4209" s="11"/>
      <c r="FT4209" s="11"/>
      <c r="FU4209" s="11"/>
      <c r="FV4209" s="11"/>
      <c r="FW4209" s="11"/>
      <c r="FX4209" s="11"/>
      <c r="FY4209" s="11"/>
      <c r="FZ4209" s="11"/>
      <c r="GA4209" s="11"/>
      <c r="GB4209" s="11"/>
      <c r="GC4209" s="11"/>
      <c r="GD4209" s="11"/>
      <c r="GE4209" s="11"/>
      <c r="GF4209" s="11"/>
      <c r="GG4209" s="11"/>
      <c r="GH4209" s="11"/>
      <c r="GI4209" s="11"/>
      <c r="GJ4209" s="11"/>
      <c r="GK4209" s="11"/>
      <c r="GL4209" s="11"/>
      <c r="GM4209" s="11"/>
      <c r="GN4209" s="11"/>
      <c r="GO4209" s="11"/>
      <c r="GP4209" s="11"/>
      <c r="GQ4209" s="11"/>
      <c r="GR4209" s="11"/>
      <c r="GS4209" s="11"/>
      <c r="GT4209" s="11"/>
      <c r="GU4209" s="11"/>
      <c r="GV4209" s="11"/>
      <c r="GW4209" s="11"/>
      <c r="GX4209" s="11"/>
      <c r="GY4209" s="11"/>
      <c r="GZ4209" s="11"/>
      <c r="HA4209" s="11"/>
      <c r="HB4209" s="11"/>
      <c r="HC4209" s="11"/>
      <c r="HD4209" s="11"/>
      <c r="HE4209" s="11"/>
      <c r="HF4209" s="11"/>
      <c r="HG4209" s="11"/>
      <c r="HH4209" s="11"/>
      <c r="HI4209" s="11"/>
      <c r="HJ4209" s="11"/>
      <c r="HK4209" s="11"/>
      <c r="HL4209" s="11"/>
      <c r="HM4209" s="11"/>
      <c r="HN4209" s="11"/>
      <c r="HO4209" s="11"/>
      <c r="HP4209" s="11"/>
      <c r="HQ4209" s="11"/>
      <c r="HR4209" s="11"/>
      <c r="HS4209" s="11"/>
      <c r="HT4209" s="11"/>
      <c r="HU4209" s="11"/>
      <c r="HV4209" s="11"/>
      <c r="HW4209" s="11"/>
      <c r="HX4209" s="11"/>
      <c r="HY4209" s="11"/>
      <c r="HZ4209" s="11"/>
      <c r="IA4209" s="11"/>
      <c r="IB4209" s="11"/>
      <c r="IC4209" s="11"/>
      <c r="ID4209" s="11"/>
      <c r="IE4209" s="11"/>
      <c r="IF4209" s="11"/>
      <c r="IG4209" s="11"/>
      <c r="IH4209" s="11"/>
      <c r="II4209" s="11"/>
      <c r="IJ4209" s="11"/>
      <c r="IK4209" s="11"/>
      <c r="IL4209" s="11"/>
      <c r="IM4209" s="11"/>
      <c r="IN4209" s="11"/>
      <c r="IO4209" s="11"/>
      <c r="IP4209" s="11"/>
      <c r="IQ4209" s="11"/>
      <c r="IR4209" s="11"/>
      <c r="IS4209" s="11"/>
      <c r="IT4209" s="11"/>
    </row>
    <row r="4210" spans="1:254" ht="12.95" customHeight="1" x14ac:dyDescent="0.2">
      <c r="A4210" s="11"/>
      <c r="B4210" s="11" t="s">
        <v>902</v>
      </c>
      <c r="C4210" s="144" t="s">
        <v>473</v>
      </c>
      <c r="D4210" s="144" t="s">
        <v>433</v>
      </c>
      <c r="E4210" s="11" t="s">
        <v>478</v>
      </c>
      <c r="F4210" s="11">
        <v>9244</v>
      </c>
      <c r="G4210" s="11" t="s">
        <v>1548</v>
      </c>
      <c r="H4210" s="11" t="s">
        <v>904</v>
      </c>
      <c r="I4210" s="11" t="s">
        <v>906</v>
      </c>
      <c r="J4210" s="11"/>
      <c r="K4210" s="11" t="s">
        <v>1521</v>
      </c>
      <c r="L4210" s="11" t="s">
        <v>475</v>
      </c>
      <c r="M4210" s="11" t="s">
        <v>474</v>
      </c>
      <c r="N4210" s="11">
        <v>1980</v>
      </c>
      <c r="O4210" s="11" t="s">
        <v>1550</v>
      </c>
      <c r="S4210" s="11"/>
      <c r="T4210" s="11"/>
      <c r="U4210" s="11"/>
      <c r="V4210" s="11"/>
      <c r="W4210" s="11"/>
      <c r="X4210" s="11"/>
      <c r="Y4210" s="11"/>
      <c r="Z4210" s="11"/>
      <c r="AA4210" s="11"/>
      <c r="AB4210" s="11"/>
      <c r="AC4210" s="11"/>
      <c r="AD4210" s="11"/>
      <c r="AE4210" s="11"/>
      <c r="AF4210" s="11"/>
      <c r="AG4210" s="11"/>
      <c r="AH4210" s="11"/>
      <c r="AI4210" s="11"/>
      <c r="AJ4210" s="11"/>
      <c r="AK4210" s="11"/>
      <c r="AL4210" s="11"/>
      <c r="AM4210" s="11"/>
      <c r="AN4210" s="11"/>
      <c r="AO4210" s="11"/>
      <c r="AP4210" s="11"/>
      <c r="AQ4210" s="11"/>
      <c r="AR4210" s="11"/>
      <c r="AS4210" s="11"/>
      <c r="AT4210" s="11"/>
      <c r="AU4210" s="11"/>
      <c r="AV4210" s="11"/>
      <c r="AW4210" s="11"/>
      <c r="AX4210" s="11"/>
      <c r="AY4210" s="11"/>
      <c r="AZ4210" s="11"/>
      <c r="BA4210" s="11"/>
      <c r="BB4210" s="11"/>
      <c r="BC4210" s="11"/>
      <c r="BD4210" s="11"/>
      <c r="BE4210" s="11"/>
      <c r="BF4210" s="11"/>
      <c r="BG4210" s="11"/>
      <c r="BH4210" s="11"/>
      <c r="BI4210" s="11"/>
      <c r="BJ4210" s="11"/>
      <c r="BK4210" s="11"/>
      <c r="BL4210" s="11"/>
      <c r="BM4210" s="11"/>
      <c r="BN4210" s="11"/>
      <c r="BO4210" s="11"/>
      <c r="BP4210" s="11"/>
      <c r="BQ4210" s="11"/>
      <c r="BR4210" s="11"/>
      <c r="BS4210" s="11"/>
      <c r="BT4210" s="11"/>
      <c r="BU4210" s="11"/>
      <c r="BV4210" s="11"/>
      <c r="BW4210" s="11"/>
      <c r="BX4210" s="11"/>
      <c r="BY4210" s="11"/>
      <c r="BZ4210" s="11"/>
      <c r="CA4210" s="11"/>
      <c r="CB4210" s="11"/>
      <c r="CC4210" s="11"/>
      <c r="CD4210" s="11"/>
      <c r="CE4210" s="11"/>
      <c r="CF4210" s="11"/>
      <c r="CG4210" s="11"/>
      <c r="CH4210" s="11"/>
      <c r="CI4210" s="11"/>
      <c r="CJ4210" s="11"/>
      <c r="CK4210" s="11"/>
      <c r="CL4210" s="11"/>
      <c r="CM4210" s="11"/>
      <c r="CN4210" s="11"/>
      <c r="CO4210" s="11"/>
      <c r="CP4210" s="11"/>
      <c r="CQ4210" s="11"/>
      <c r="CR4210" s="11"/>
      <c r="CS4210" s="11"/>
      <c r="CT4210" s="11"/>
      <c r="CU4210" s="11"/>
      <c r="CV4210" s="11"/>
      <c r="CW4210" s="11"/>
      <c r="CX4210" s="11"/>
      <c r="CY4210" s="11"/>
      <c r="CZ4210" s="11"/>
      <c r="DA4210" s="11"/>
      <c r="DB4210" s="11"/>
      <c r="DC4210" s="11"/>
      <c r="DD4210" s="11"/>
      <c r="DE4210" s="11"/>
      <c r="DF4210" s="11"/>
      <c r="DG4210" s="11"/>
      <c r="DH4210" s="11"/>
      <c r="DI4210" s="11"/>
      <c r="DJ4210" s="11"/>
      <c r="DK4210" s="11"/>
      <c r="DL4210" s="11"/>
      <c r="DM4210" s="11"/>
      <c r="DN4210" s="11"/>
      <c r="DO4210" s="11"/>
      <c r="DP4210" s="11"/>
      <c r="DQ4210" s="11"/>
      <c r="DR4210" s="11"/>
      <c r="DS4210" s="11"/>
      <c r="DT4210" s="11"/>
      <c r="DU4210" s="11"/>
      <c r="DV4210" s="11"/>
      <c r="DW4210" s="11"/>
      <c r="DX4210" s="11"/>
      <c r="DY4210" s="11"/>
      <c r="DZ4210" s="11"/>
      <c r="EA4210" s="11"/>
      <c r="EB4210" s="11"/>
      <c r="EC4210" s="11"/>
      <c r="ED4210" s="11"/>
      <c r="EE4210" s="11"/>
      <c r="EF4210" s="11"/>
      <c r="EG4210" s="11"/>
      <c r="EH4210" s="11"/>
      <c r="EI4210" s="11"/>
      <c r="EJ4210" s="11"/>
      <c r="EK4210" s="11"/>
      <c r="EL4210" s="11"/>
      <c r="EM4210" s="11"/>
      <c r="EN4210" s="11"/>
      <c r="EO4210" s="11"/>
      <c r="EP4210" s="11"/>
      <c r="EQ4210" s="11"/>
      <c r="ER4210" s="11"/>
      <c r="ES4210" s="11"/>
      <c r="ET4210" s="11"/>
      <c r="EU4210" s="11"/>
      <c r="EV4210" s="11"/>
      <c r="EW4210" s="11"/>
      <c r="EX4210" s="11"/>
      <c r="EY4210" s="11"/>
      <c r="EZ4210" s="11"/>
      <c r="FA4210" s="11"/>
      <c r="FB4210" s="11"/>
      <c r="FC4210" s="11"/>
      <c r="FD4210" s="11"/>
      <c r="FE4210" s="11"/>
      <c r="FF4210" s="11"/>
      <c r="FG4210" s="11"/>
      <c r="FH4210" s="11"/>
      <c r="FI4210" s="11"/>
      <c r="FJ4210" s="11"/>
      <c r="FK4210" s="11"/>
      <c r="FL4210" s="11"/>
      <c r="FM4210" s="11"/>
      <c r="FN4210" s="11"/>
      <c r="FO4210" s="11"/>
      <c r="FP4210" s="11"/>
      <c r="FQ4210" s="11"/>
      <c r="FR4210" s="11"/>
      <c r="FS4210" s="11"/>
      <c r="FT4210" s="11"/>
      <c r="FU4210" s="11"/>
      <c r="FV4210" s="11"/>
      <c r="FW4210" s="11"/>
      <c r="FX4210" s="11"/>
      <c r="FY4210" s="11"/>
      <c r="FZ4210" s="11"/>
      <c r="GA4210" s="11"/>
      <c r="GB4210" s="11"/>
      <c r="GC4210" s="11"/>
      <c r="GD4210" s="11"/>
      <c r="GE4210" s="11"/>
      <c r="GF4210" s="11"/>
      <c r="GG4210" s="11"/>
      <c r="GH4210" s="11"/>
      <c r="GI4210" s="11"/>
      <c r="GJ4210" s="11"/>
      <c r="GK4210" s="11"/>
      <c r="GL4210" s="11"/>
      <c r="GM4210" s="11"/>
      <c r="GN4210" s="11"/>
      <c r="GO4210" s="11"/>
      <c r="GP4210" s="11"/>
      <c r="GQ4210" s="11"/>
      <c r="GR4210" s="11"/>
      <c r="GS4210" s="11"/>
      <c r="GT4210" s="11"/>
      <c r="GU4210" s="11"/>
      <c r="GV4210" s="11"/>
      <c r="GW4210" s="11"/>
      <c r="GX4210" s="11"/>
      <c r="GY4210" s="11"/>
      <c r="GZ4210" s="11"/>
      <c r="HA4210" s="11"/>
      <c r="HB4210" s="11"/>
      <c r="HC4210" s="11"/>
      <c r="HD4210" s="11"/>
      <c r="HE4210" s="11"/>
      <c r="HF4210" s="11"/>
      <c r="HG4210" s="11"/>
      <c r="HH4210" s="11"/>
      <c r="HI4210" s="11"/>
      <c r="HJ4210" s="11"/>
      <c r="HK4210" s="11"/>
      <c r="HL4210" s="11"/>
      <c r="HM4210" s="11"/>
      <c r="HN4210" s="11"/>
      <c r="HO4210" s="11"/>
      <c r="HP4210" s="11"/>
      <c r="HQ4210" s="11"/>
      <c r="HR4210" s="11"/>
      <c r="HS4210" s="11"/>
      <c r="HT4210" s="11"/>
      <c r="HU4210" s="11"/>
      <c r="HV4210" s="11"/>
      <c r="HW4210" s="11"/>
      <c r="HX4210" s="11"/>
      <c r="HY4210" s="11"/>
      <c r="HZ4210" s="11"/>
      <c r="IA4210" s="11"/>
      <c r="IB4210" s="11"/>
      <c r="IC4210" s="11"/>
      <c r="ID4210" s="11"/>
      <c r="IE4210" s="11"/>
      <c r="IF4210" s="11"/>
      <c r="IG4210" s="11"/>
      <c r="IH4210" s="11"/>
      <c r="II4210" s="11"/>
      <c r="IJ4210" s="11"/>
      <c r="IK4210" s="11"/>
      <c r="IL4210" s="11"/>
      <c r="IM4210" s="11"/>
      <c r="IN4210" s="11"/>
      <c r="IO4210" s="11"/>
      <c r="IP4210" s="11"/>
      <c r="IQ4210" s="11"/>
      <c r="IR4210" s="11"/>
      <c r="IS4210" s="11"/>
      <c r="IT4210" s="11"/>
    </row>
    <row r="4211" spans="1:254" ht="12.95" customHeight="1" x14ac:dyDescent="0.2">
      <c r="A4211" s="11"/>
      <c r="B4211" s="29" t="s">
        <v>902</v>
      </c>
      <c r="C4211" s="30" t="s">
        <v>666</v>
      </c>
      <c r="D4211" s="30" t="s">
        <v>2359</v>
      </c>
      <c r="E4211" s="29" t="s">
        <v>667</v>
      </c>
      <c r="F4211" s="29">
        <v>2310</v>
      </c>
      <c r="G4211" s="29" t="s">
        <v>1990</v>
      </c>
      <c r="H4211" s="29" t="s">
        <v>904</v>
      </c>
      <c r="I4211" s="29" t="s">
        <v>905</v>
      </c>
      <c r="J4211" s="29" t="s">
        <v>921</v>
      </c>
      <c r="K4211" s="29" t="s">
        <v>907</v>
      </c>
      <c r="L4211" s="29" t="s">
        <v>1685</v>
      </c>
      <c r="M4211" s="29" t="s">
        <v>668</v>
      </c>
      <c r="N4211" s="29">
        <v>1969</v>
      </c>
      <c r="O4211" s="29" t="s">
        <v>501</v>
      </c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  <c r="AC4211" s="11"/>
      <c r="AD4211" s="11"/>
      <c r="AE4211" s="11"/>
      <c r="AF4211" s="11"/>
      <c r="AG4211" s="11"/>
      <c r="AH4211" s="11"/>
      <c r="AI4211" s="11"/>
      <c r="AJ4211" s="11"/>
      <c r="AK4211" s="11"/>
      <c r="AL4211" s="11"/>
      <c r="AM4211" s="11"/>
      <c r="AN4211" s="11"/>
      <c r="AO4211" s="11"/>
      <c r="AP4211" s="11"/>
      <c r="AQ4211" s="11"/>
      <c r="AR4211" s="11"/>
      <c r="AS4211" s="11"/>
      <c r="AT4211" s="11"/>
      <c r="AU4211" s="11"/>
      <c r="AV4211" s="11"/>
      <c r="AW4211" s="11"/>
      <c r="AX4211" s="11"/>
      <c r="AY4211" s="11"/>
      <c r="AZ4211" s="11"/>
      <c r="BA4211" s="11"/>
      <c r="BB4211" s="11"/>
      <c r="BC4211" s="11"/>
      <c r="BD4211" s="11"/>
      <c r="BE4211" s="11"/>
      <c r="BF4211" s="11"/>
      <c r="BG4211" s="11"/>
      <c r="BH4211" s="11"/>
      <c r="BI4211" s="11"/>
      <c r="BJ4211" s="11"/>
      <c r="BK4211" s="11"/>
      <c r="BL4211" s="11"/>
      <c r="BM4211" s="11"/>
      <c r="BN4211" s="11"/>
      <c r="BO4211" s="11"/>
      <c r="BP4211" s="11"/>
      <c r="BQ4211" s="11"/>
      <c r="BR4211" s="11"/>
      <c r="BS4211" s="11"/>
      <c r="BT4211" s="11"/>
      <c r="BU4211" s="11"/>
      <c r="BV4211" s="11"/>
      <c r="BW4211" s="11"/>
      <c r="BX4211" s="11"/>
      <c r="BY4211" s="11"/>
      <c r="BZ4211" s="11"/>
      <c r="CA4211" s="11"/>
      <c r="CB4211" s="11"/>
      <c r="CC4211" s="11"/>
      <c r="CD4211" s="11"/>
      <c r="CE4211" s="11"/>
      <c r="CF4211" s="11"/>
      <c r="CG4211" s="11"/>
      <c r="CH4211" s="11"/>
      <c r="CI4211" s="11"/>
      <c r="CJ4211" s="11"/>
      <c r="CK4211" s="11"/>
      <c r="CL4211" s="11"/>
      <c r="CM4211" s="11"/>
      <c r="CN4211" s="11"/>
      <c r="CO4211" s="11"/>
      <c r="CP4211" s="11"/>
      <c r="CQ4211" s="11"/>
      <c r="CR4211" s="11"/>
      <c r="CS4211" s="11"/>
      <c r="CT4211" s="11"/>
      <c r="CU4211" s="11"/>
      <c r="CV4211" s="11"/>
      <c r="CW4211" s="11"/>
      <c r="CX4211" s="11"/>
      <c r="CY4211" s="11"/>
      <c r="CZ4211" s="11"/>
      <c r="DA4211" s="11"/>
      <c r="DB4211" s="11"/>
      <c r="DC4211" s="11"/>
      <c r="DD4211" s="11"/>
      <c r="DE4211" s="11"/>
      <c r="DF4211" s="11"/>
      <c r="DG4211" s="11"/>
      <c r="DH4211" s="11"/>
      <c r="DI4211" s="11"/>
      <c r="DJ4211" s="11"/>
      <c r="DK4211" s="11"/>
      <c r="DL4211" s="11"/>
      <c r="DM4211" s="11"/>
      <c r="DN4211" s="11"/>
      <c r="DO4211" s="11"/>
      <c r="DP4211" s="11"/>
      <c r="DQ4211" s="11"/>
      <c r="DR4211" s="11"/>
      <c r="DS4211" s="11"/>
      <c r="DT4211" s="11"/>
      <c r="DU4211" s="11"/>
      <c r="DV4211" s="11"/>
      <c r="DW4211" s="11"/>
      <c r="DX4211" s="11"/>
      <c r="DY4211" s="11"/>
      <c r="DZ4211" s="11"/>
      <c r="EA4211" s="11"/>
      <c r="EB4211" s="11"/>
      <c r="EC4211" s="11"/>
      <c r="ED4211" s="11"/>
      <c r="EE4211" s="11"/>
      <c r="EF4211" s="11"/>
      <c r="EG4211" s="11"/>
      <c r="EH4211" s="11"/>
      <c r="EI4211" s="11"/>
      <c r="EJ4211" s="11"/>
      <c r="EK4211" s="11"/>
      <c r="EL4211" s="11"/>
      <c r="EM4211" s="11"/>
      <c r="EN4211" s="11"/>
      <c r="EO4211" s="11"/>
      <c r="EP4211" s="11"/>
      <c r="EQ4211" s="11"/>
      <c r="ER4211" s="11"/>
      <c r="ES4211" s="11"/>
      <c r="ET4211" s="11"/>
      <c r="EU4211" s="11"/>
      <c r="EV4211" s="11"/>
      <c r="EW4211" s="11"/>
      <c r="EX4211" s="11"/>
      <c r="EY4211" s="11"/>
      <c r="EZ4211" s="11"/>
      <c r="FA4211" s="11"/>
      <c r="FB4211" s="11"/>
      <c r="FC4211" s="11"/>
      <c r="FD4211" s="11"/>
      <c r="FE4211" s="11"/>
      <c r="FF4211" s="11"/>
      <c r="FG4211" s="11"/>
      <c r="FH4211" s="11"/>
      <c r="FI4211" s="11"/>
      <c r="FJ4211" s="11"/>
      <c r="FK4211" s="11"/>
      <c r="FL4211" s="11"/>
      <c r="FM4211" s="11"/>
      <c r="FN4211" s="11"/>
      <c r="FO4211" s="11"/>
      <c r="FP4211" s="11"/>
      <c r="FQ4211" s="11"/>
      <c r="FR4211" s="11"/>
      <c r="FS4211" s="11"/>
      <c r="FT4211" s="11"/>
      <c r="FU4211" s="11"/>
      <c r="FV4211" s="11"/>
      <c r="FW4211" s="11"/>
      <c r="FX4211" s="11"/>
      <c r="FY4211" s="11"/>
      <c r="FZ4211" s="11"/>
      <c r="GA4211" s="11"/>
      <c r="GB4211" s="11"/>
      <c r="GC4211" s="11"/>
      <c r="GD4211" s="11"/>
      <c r="GE4211" s="11"/>
      <c r="GF4211" s="11"/>
      <c r="GG4211" s="11"/>
      <c r="GH4211" s="11"/>
      <c r="GI4211" s="11"/>
      <c r="GJ4211" s="11"/>
      <c r="GK4211" s="11"/>
      <c r="GL4211" s="11"/>
      <c r="GM4211" s="11"/>
      <c r="GN4211" s="11"/>
      <c r="GO4211" s="11"/>
      <c r="GP4211" s="11"/>
      <c r="GQ4211" s="11"/>
      <c r="GR4211" s="11"/>
      <c r="GS4211" s="11"/>
      <c r="GT4211" s="11"/>
      <c r="GU4211" s="11"/>
      <c r="GV4211" s="11"/>
      <c r="GW4211" s="11"/>
      <c r="GX4211" s="11"/>
      <c r="GY4211" s="11"/>
      <c r="GZ4211" s="11"/>
      <c r="HA4211" s="11"/>
      <c r="HB4211" s="11"/>
      <c r="HC4211" s="11"/>
      <c r="HD4211" s="11"/>
      <c r="HE4211" s="11"/>
      <c r="HF4211" s="11"/>
      <c r="HG4211" s="11"/>
      <c r="HH4211" s="11"/>
      <c r="HI4211" s="11"/>
      <c r="HJ4211" s="11"/>
      <c r="HK4211" s="11"/>
      <c r="HL4211" s="11"/>
      <c r="HM4211" s="11"/>
      <c r="HN4211" s="11"/>
      <c r="HO4211" s="11"/>
      <c r="HP4211" s="11"/>
      <c r="HQ4211" s="11"/>
      <c r="HR4211" s="11"/>
      <c r="HS4211" s="11"/>
      <c r="HT4211" s="11"/>
      <c r="HU4211" s="11"/>
      <c r="HV4211" s="11"/>
      <c r="HW4211" s="11"/>
      <c r="HX4211" s="11"/>
      <c r="HY4211" s="11"/>
      <c r="HZ4211" s="11"/>
      <c r="IA4211" s="11"/>
      <c r="IB4211" s="11"/>
      <c r="IC4211" s="11"/>
      <c r="ID4211" s="11"/>
      <c r="IE4211" s="11"/>
      <c r="IF4211" s="11"/>
      <c r="IG4211" s="11"/>
      <c r="IH4211" s="11"/>
      <c r="II4211" s="11"/>
      <c r="IJ4211" s="11"/>
      <c r="IK4211" s="11"/>
      <c r="IL4211" s="11"/>
      <c r="IM4211" s="11"/>
      <c r="IN4211" s="11"/>
      <c r="IO4211" s="11"/>
      <c r="IP4211" s="11"/>
      <c r="IQ4211" s="11"/>
      <c r="IR4211" s="11"/>
      <c r="IS4211" s="11"/>
      <c r="IT4211" s="11"/>
    </row>
    <row r="4212" spans="1:254" ht="12.95" customHeight="1" x14ac:dyDescent="0.2">
      <c r="A4212" s="11"/>
      <c r="B4212" s="29" t="s">
        <v>902</v>
      </c>
      <c r="C4212" s="30" t="s">
        <v>666</v>
      </c>
      <c r="D4212" s="30" t="s">
        <v>2359</v>
      </c>
      <c r="E4212" s="29" t="s">
        <v>667</v>
      </c>
      <c r="F4212" s="29">
        <v>2310</v>
      </c>
      <c r="G4212" s="29" t="s">
        <v>1990</v>
      </c>
      <c r="H4212" s="29" t="s">
        <v>904</v>
      </c>
      <c r="I4212" s="29" t="s">
        <v>905</v>
      </c>
      <c r="J4212" s="29" t="s">
        <v>921</v>
      </c>
      <c r="K4212" s="29" t="s">
        <v>907</v>
      </c>
      <c r="L4212" s="29" t="s">
        <v>1685</v>
      </c>
      <c r="M4212" s="29" t="s">
        <v>668</v>
      </c>
      <c r="N4212" s="29">
        <v>1969</v>
      </c>
      <c r="O4212" s="29" t="s">
        <v>501</v>
      </c>
      <c r="S4212" s="11"/>
      <c r="T4212" s="11"/>
      <c r="U4212" s="11"/>
      <c r="V4212" s="11"/>
      <c r="W4212" s="11"/>
      <c r="X4212" s="11"/>
      <c r="Y4212" s="11"/>
      <c r="Z4212" s="11"/>
      <c r="AA4212" s="11"/>
      <c r="AB4212" s="11"/>
      <c r="AC4212" s="11"/>
      <c r="AD4212" s="11"/>
      <c r="AE4212" s="11"/>
      <c r="AF4212" s="11"/>
      <c r="AG4212" s="11"/>
      <c r="AH4212" s="11"/>
      <c r="AI4212" s="11"/>
      <c r="AJ4212" s="11"/>
      <c r="AK4212" s="11"/>
      <c r="AL4212" s="11"/>
      <c r="AM4212" s="11"/>
      <c r="AN4212" s="11"/>
      <c r="AO4212" s="11"/>
      <c r="AP4212" s="11"/>
      <c r="AQ4212" s="11"/>
      <c r="AR4212" s="11"/>
      <c r="AS4212" s="11"/>
      <c r="AT4212" s="11"/>
      <c r="AU4212" s="11"/>
      <c r="AV4212" s="11"/>
      <c r="AW4212" s="11"/>
      <c r="AX4212" s="11"/>
      <c r="AY4212" s="11"/>
      <c r="AZ4212" s="11"/>
      <c r="BA4212" s="11"/>
      <c r="BB4212" s="11"/>
      <c r="BC4212" s="11"/>
      <c r="BD4212" s="11"/>
      <c r="BE4212" s="11"/>
      <c r="BF4212" s="11"/>
      <c r="BG4212" s="11"/>
      <c r="BH4212" s="11"/>
      <c r="BI4212" s="11"/>
      <c r="BJ4212" s="11"/>
      <c r="BK4212" s="11"/>
      <c r="BL4212" s="11"/>
      <c r="BM4212" s="11"/>
      <c r="BN4212" s="11"/>
      <c r="BO4212" s="11"/>
      <c r="BP4212" s="11"/>
      <c r="BQ4212" s="11"/>
      <c r="BR4212" s="11"/>
      <c r="BS4212" s="11"/>
      <c r="BT4212" s="11"/>
      <c r="BU4212" s="11"/>
      <c r="BV4212" s="11"/>
      <c r="BW4212" s="11"/>
      <c r="BX4212" s="11"/>
      <c r="BY4212" s="11"/>
      <c r="BZ4212" s="11"/>
      <c r="CA4212" s="11"/>
      <c r="CB4212" s="11"/>
      <c r="CC4212" s="11"/>
      <c r="CD4212" s="11"/>
      <c r="CE4212" s="11"/>
      <c r="CF4212" s="11"/>
      <c r="CG4212" s="11"/>
      <c r="CH4212" s="11"/>
      <c r="CI4212" s="11"/>
      <c r="CJ4212" s="11"/>
      <c r="CK4212" s="11"/>
      <c r="CL4212" s="11"/>
      <c r="CM4212" s="11"/>
      <c r="CN4212" s="11"/>
      <c r="CO4212" s="11"/>
      <c r="CP4212" s="11"/>
      <c r="CQ4212" s="11"/>
      <c r="CR4212" s="11"/>
      <c r="CS4212" s="11"/>
      <c r="CT4212" s="11"/>
      <c r="CU4212" s="11"/>
      <c r="CV4212" s="11"/>
      <c r="CW4212" s="11"/>
      <c r="CX4212" s="11"/>
      <c r="CY4212" s="11"/>
      <c r="CZ4212" s="11"/>
      <c r="DA4212" s="11"/>
      <c r="DB4212" s="11"/>
      <c r="DC4212" s="11"/>
      <c r="DD4212" s="11"/>
      <c r="DE4212" s="11"/>
      <c r="DF4212" s="11"/>
      <c r="DG4212" s="11"/>
      <c r="DH4212" s="11"/>
      <c r="DI4212" s="11"/>
      <c r="DJ4212" s="11"/>
      <c r="DK4212" s="11"/>
      <c r="DL4212" s="11"/>
      <c r="DM4212" s="11"/>
      <c r="DN4212" s="11"/>
      <c r="DO4212" s="11"/>
      <c r="DP4212" s="11"/>
      <c r="DQ4212" s="11"/>
      <c r="DR4212" s="11"/>
      <c r="DS4212" s="11"/>
      <c r="DT4212" s="11"/>
      <c r="DU4212" s="11"/>
      <c r="DV4212" s="11"/>
      <c r="DW4212" s="11"/>
      <c r="DX4212" s="11"/>
      <c r="DY4212" s="11"/>
      <c r="DZ4212" s="11"/>
      <c r="EA4212" s="11"/>
      <c r="EB4212" s="11"/>
      <c r="EC4212" s="11"/>
      <c r="ED4212" s="11"/>
      <c r="EE4212" s="11"/>
      <c r="EF4212" s="11"/>
      <c r="EG4212" s="11"/>
      <c r="EH4212" s="11"/>
      <c r="EI4212" s="11"/>
      <c r="EJ4212" s="11"/>
      <c r="EK4212" s="11"/>
      <c r="EL4212" s="11"/>
      <c r="EM4212" s="11"/>
      <c r="EN4212" s="11"/>
      <c r="EO4212" s="11"/>
      <c r="EP4212" s="11"/>
      <c r="EQ4212" s="11"/>
      <c r="ER4212" s="11"/>
      <c r="ES4212" s="11"/>
      <c r="ET4212" s="11"/>
      <c r="EU4212" s="11"/>
      <c r="EV4212" s="11"/>
      <c r="EW4212" s="11"/>
      <c r="EX4212" s="11"/>
      <c r="EY4212" s="11"/>
      <c r="EZ4212" s="11"/>
      <c r="FA4212" s="11"/>
      <c r="FB4212" s="11"/>
      <c r="FC4212" s="11"/>
      <c r="FD4212" s="11"/>
      <c r="FE4212" s="11"/>
      <c r="FF4212" s="11"/>
      <c r="FG4212" s="11"/>
      <c r="FH4212" s="11"/>
      <c r="FI4212" s="11"/>
      <c r="FJ4212" s="11"/>
      <c r="FK4212" s="11"/>
      <c r="FL4212" s="11"/>
      <c r="FM4212" s="11"/>
      <c r="FN4212" s="11"/>
      <c r="FO4212" s="11"/>
      <c r="FP4212" s="11"/>
      <c r="FQ4212" s="11"/>
      <c r="FR4212" s="11"/>
      <c r="FS4212" s="11"/>
      <c r="FT4212" s="11"/>
      <c r="FU4212" s="11"/>
      <c r="FV4212" s="11"/>
      <c r="FW4212" s="11"/>
      <c r="FX4212" s="11"/>
      <c r="FY4212" s="11"/>
      <c r="FZ4212" s="11"/>
      <c r="GA4212" s="11"/>
      <c r="GB4212" s="11"/>
      <c r="GC4212" s="11"/>
      <c r="GD4212" s="11"/>
      <c r="GE4212" s="11"/>
      <c r="GF4212" s="11"/>
      <c r="GG4212" s="11"/>
      <c r="GH4212" s="11"/>
      <c r="GI4212" s="11"/>
      <c r="GJ4212" s="11"/>
      <c r="GK4212" s="11"/>
      <c r="GL4212" s="11"/>
      <c r="GM4212" s="11"/>
      <c r="GN4212" s="11"/>
      <c r="GO4212" s="11"/>
      <c r="GP4212" s="11"/>
      <c r="GQ4212" s="11"/>
      <c r="GR4212" s="11"/>
      <c r="GS4212" s="11"/>
      <c r="GT4212" s="11"/>
      <c r="GU4212" s="11"/>
      <c r="GV4212" s="11"/>
      <c r="GW4212" s="11"/>
      <c r="GX4212" s="11"/>
      <c r="GY4212" s="11"/>
      <c r="GZ4212" s="11"/>
      <c r="HA4212" s="11"/>
      <c r="HB4212" s="11"/>
      <c r="HC4212" s="11"/>
      <c r="HD4212" s="11"/>
      <c r="HE4212" s="11"/>
      <c r="HF4212" s="11"/>
      <c r="HG4212" s="11"/>
      <c r="HH4212" s="11"/>
      <c r="HI4212" s="11"/>
      <c r="HJ4212" s="11"/>
      <c r="HK4212" s="11"/>
      <c r="HL4212" s="11"/>
      <c r="HM4212" s="11"/>
      <c r="HN4212" s="11"/>
      <c r="HO4212" s="11"/>
      <c r="HP4212" s="11"/>
      <c r="HQ4212" s="11"/>
      <c r="HR4212" s="11"/>
      <c r="HS4212" s="11"/>
      <c r="HT4212" s="11"/>
      <c r="HU4212" s="11"/>
      <c r="HV4212" s="11"/>
      <c r="HW4212" s="11"/>
      <c r="HX4212" s="11"/>
      <c r="HY4212" s="11"/>
      <c r="HZ4212" s="11"/>
      <c r="IA4212" s="11"/>
      <c r="IB4212" s="11"/>
      <c r="IC4212" s="11"/>
      <c r="ID4212" s="11"/>
      <c r="IE4212" s="11"/>
      <c r="IF4212" s="11"/>
      <c r="IG4212" s="11"/>
      <c r="IH4212" s="11"/>
      <c r="II4212" s="11"/>
      <c r="IJ4212" s="11"/>
      <c r="IK4212" s="11"/>
      <c r="IL4212" s="11"/>
      <c r="IM4212" s="11"/>
      <c r="IN4212" s="11"/>
      <c r="IO4212" s="11"/>
      <c r="IP4212" s="11"/>
      <c r="IQ4212" s="11"/>
      <c r="IR4212" s="11"/>
      <c r="IS4212" s="11"/>
      <c r="IT4212" s="11"/>
    </row>
    <row r="4213" spans="1:254" ht="12.95" customHeight="1" x14ac:dyDescent="0.2">
      <c r="A4213" s="11"/>
      <c r="B4213" s="29" t="s">
        <v>902</v>
      </c>
      <c r="C4213" s="30" t="s">
        <v>666</v>
      </c>
      <c r="D4213" s="30" t="s">
        <v>2532</v>
      </c>
      <c r="E4213" s="29" t="s">
        <v>2533</v>
      </c>
      <c r="F4213" s="29">
        <v>2208</v>
      </c>
      <c r="G4213" s="29" t="s">
        <v>2534</v>
      </c>
      <c r="H4213" s="29" t="s">
        <v>904</v>
      </c>
      <c r="I4213" s="29" t="s">
        <v>905</v>
      </c>
      <c r="J4213" s="29" t="s">
        <v>942</v>
      </c>
      <c r="K4213" s="29" t="s">
        <v>907</v>
      </c>
      <c r="L4213" s="29" t="s">
        <v>952</v>
      </c>
      <c r="M4213" s="29">
        <v>128</v>
      </c>
      <c r="N4213" s="29">
        <v>1976</v>
      </c>
      <c r="O4213" s="29" t="s">
        <v>908</v>
      </c>
      <c r="P4213" s="29" t="s">
        <v>2546</v>
      </c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  <c r="AC4213" s="11"/>
      <c r="AD4213" s="11"/>
      <c r="AE4213" s="11"/>
      <c r="AF4213" s="11"/>
      <c r="AG4213" s="11"/>
      <c r="AH4213" s="11"/>
      <c r="AI4213" s="11"/>
      <c r="AJ4213" s="11"/>
      <c r="AK4213" s="11"/>
      <c r="AL4213" s="11"/>
      <c r="AM4213" s="11"/>
      <c r="AN4213" s="11"/>
      <c r="AO4213" s="11"/>
      <c r="AP4213" s="11"/>
      <c r="AQ4213" s="11"/>
      <c r="AR4213" s="11"/>
      <c r="AS4213" s="11"/>
      <c r="AT4213" s="11"/>
      <c r="AU4213" s="11"/>
      <c r="AV4213" s="11"/>
      <c r="AW4213" s="11"/>
      <c r="AX4213" s="11"/>
      <c r="AY4213" s="11"/>
      <c r="AZ4213" s="11"/>
      <c r="BA4213" s="11"/>
      <c r="BB4213" s="11"/>
      <c r="BC4213" s="11"/>
      <c r="BD4213" s="11"/>
      <c r="BE4213" s="11"/>
      <c r="BF4213" s="11"/>
      <c r="BG4213" s="11"/>
      <c r="BH4213" s="11"/>
      <c r="BI4213" s="11"/>
      <c r="BJ4213" s="11"/>
      <c r="BK4213" s="11"/>
      <c r="BL4213" s="11"/>
      <c r="BM4213" s="11"/>
      <c r="BN4213" s="11"/>
      <c r="BO4213" s="11"/>
      <c r="BP4213" s="11"/>
      <c r="BQ4213" s="11"/>
      <c r="BR4213" s="11"/>
      <c r="BS4213" s="11"/>
      <c r="BT4213" s="11"/>
      <c r="BU4213" s="11"/>
      <c r="BV4213" s="11"/>
      <c r="BW4213" s="11"/>
      <c r="BX4213" s="11"/>
      <c r="BY4213" s="11"/>
      <c r="BZ4213" s="11"/>
      <c r="CA4213" s="11"/>
      <c r="CB4213" s="11"/>
      <c r="CC4213" s="11"/>
      <c r="CD4213" s="11"/>
      <c r="CE4213" s="11"/>
      <c r="CF4213" s="11"/>
      <c r="CG4213" s="11"/>
      <c r="CH4213" s="11"/>
      <c r="CI4213" s="11"/>
      <c r="CJ4213" s="11"/>
      <c r="CK4213" s="11"/>
      <c r="CL4213" s="11"/>
      <c r="CM4213" s="11"/>
      <c r="CN4213" s="11"/>
      <c r="CO4213" s="11"/>
      <c r="CP4213" s="11"/>
      <c r="CQ4213" s="11"/>
      <c r="CR4213" s="11"/>
      <c r="CS4213" s="11"/>
      <c r="CT4213" s="11"/>
      <c r="CU4213" s="11"/>
      <c r="CV4213" s="11"/>
      <c r="CW4213" s="11"/>
      <c r="CX4213" s="11"/>
      <c r="CY4213" s="11"/>
      <c r="CZ4213" s="11"/>
      <c r="DA4213" s="11"/>
      <c r="DB4213" s="11"/>
      <c r="DC4213" s="11"/>
      <c r="DD4213" s="11"/>
      <c r="DE4213" s="11"/>
      <c r="DF4213" s="11"/>
      <c r="DG4213" s="11"/>
      <c r="DH4213" s="11"/>
      <c r="DI4213" s="11"/>
      <c r="DJ4213" s="11"/>
      <c r="DK4213" s="11"/>
      <c r="DL4213" s="11"/>
      <c r="DM4213" s="11"/>
      <c r="DN4213" s="11"/>
      <c r="DO4213" s="11"/>
      <c r="DP4213" s="11"/>
      <c r="DQ4213" s="11"/>
      <c r="DR4213" s="11"/>
      <c r="DS4213" s="11"/>
      <c r="DT4213" s="11"/>
      <c r="DU4213" s="11"/>
      <c r="DV4213" s="11"/>
      <c r="DW4213" s="11"/>
      <c r="DX4213" s="11"/>
      <c r="DY4213" s="11"/>
      <c r="DZ4213" s="11"/>
      <c r="EA4213" s="11"/>
      <c r="EB4213" s="11"/>
      <c r="EC4213" s="11"/>
      <c r="ED4213" s="11"/>
      <c r="EE4213" s="11"/>
      <c r="EF4213" s="11"/>
      <c r="EG4213" s="11"/>
      <c r="EH4213" s="11"/>
      <c r="EI4213" s="11"/>
      <c r="EJ4213" s="11"/>
      <c r="EK4213" s="11"/>
      <c r="EL4213" s="11"/>
      <c r="EM4213" s="11"/>
      <c r="EN4213" s="11"/>
      <c r="EO4213" s="11"/>
      <c r="EP4213" s="11"/>
      <c r="EQ4213" s="11"/>
      <c r="ER4213" s="11"/>
      <c r="ES4213" s="11"/>
      <c r="ET4213" s="11"/>
      <c r="EU4213" s="11"/>
      <c r="EV4213" s="11"/>
      <c r="EW4213" s="11"/>
      <c r="EX4213" s="11"/>
      <c r="EY4213" s="11"/>
      <c r="EZ4213" s="11"/>
      <c r="FA4213" s="11"/>
      <c r="FB4213" s="11"/>
      <c r="FC4213" s="11"/>
      <c r="FD4213" s="11"/>
      <c r="FE4213" s="11"/>
      <c r="FF4213" s="11"/>
      <c r="FG4213" s="11"/>
      <c r="FH4213" s="11"/>
      <c r="FI4213" s="11"/>
      <c r="FJ4213" s="11"/>
      <c r="FK4213" s="11"/>
      <c r="FL4213" s="11"/>
      <c r="FM4213" s="11"/>
      <c r="FN4213" s="11"/>
      <c r="FO4213" s="11"/>
      <c r="FP4213" s="11"/>
      <c r="FQ4213" s="11"/>
      <c r="FR4213" s="11"/>
      <c r="FS4213" s="11"/>
      <c r="FT4213" s="11"/>
      <c r="FU4213" s="11"/>
      <c r="FV4213" s="11"/>
      <c r="FW4213" s="11"/>
      <c r="FX4213" s="11"/>
      <c r="FY4213" s="11"/>
      <c r="FZ4213" s="11"/>
      <c r="GA4213" s="11"/>
      <c r="GB4213" s="11"/>
      <c r="GC4213" s="11"/>
      <c r="GD4213" s="11"/>
      <c r="GE4213" s="11"/>
      <c r="GF4213" s="11"/>
      <c r="GG4213" s="11"/>
      <c r="GH4213" s="11"/>
      <c r="GI4213" s="11"/>
      <c r="GJ4213" s="11"/>
      <c r="GK4213" s="11"/>
      <c r="GL4213" s="11"/>
      <c r="GM4213" s="11"/>
      <c r="GN4213" s="11"/>
      <c r="GO4213" s="11"/>
      <c r="GP4213" s="11"/>
      <c r="GQ4213" s="11"/>
      <c r="GR4213" s="11"/>
      <c r="GS4213" s="11"/>
      <c r="GT4213" s="11"/>
      <c r="GU4213" s="11"/>
      <c r="GV4213" s="11"/>
      <c r="GW4213" s="11"/>
      <c r="GX4213" s="11"/>
      <c r="GY4213" s="11"/>
      <c r="GZ4213" s="11"/>
      <c r="HA4213" s="11"/>
      <c r="HB4213" s="11"/>
      <c r="HC4213" s="11"/>
      <c r="HD4213" s="11"/>
      <c r="HE4213" s="11"/>
      <c r="HF4213" s="11"/>
      <c r="HG4213" s="11"/>
      <c r="HH4213" s="11"/>
      <c r="HI4213" s="11"/>
      <c r="HJ4213" s="11"/>
      <c r="HK4213" s="11"/>
      <c r="HL4213" s="11"/>
      <c r="HM4213" s="11"/>
      <c r="HN4213" s="11"/>
      <c r="HO4213" s="11"/>
      <c r="HP4213" s="11"/>
      <c r="HQ4213" s="11"/>
      <c r="HR4213" s="11"/>
      <c r="HS4213" s="11"/>
      <c r="HT4213" s="11"/>
      <c r="HU4213" s="11"/>
      <c r="HV4213" s="11"/>
      <c r="HW4213" s="11"/>
      <c r="HX4213" s="11"/>
      <c r="HY4213" s="11"/>
      <c r="HZ4213" s="11"/>
      <c r="IA4213" s="11"/>
      <c r="IB4213" s="11"/>
      <c r="IC4213" s="11"/>
      <c r="ID4213" s="11"/>
      <c r="IE4213" s="11"/>
      <c r="IF4213" s="11"/>
      <c r="IG4213" s="11"/>
      <c r="IH4213" s="11"/>
      <c r="II4213" s="11"/>
      <c r="IJ4213" s="11"/>
      <c r="IK4213" s="11"/>
      <c r="IL4213" s="11"/>
      <c r="IM4213" s="11"/>
      <c r="IN4213" s="11"/>
      <c r="IO4213" s="11"/>
      <c r="IP4213" s="11"/>
      <c r="IQ4213" s="11"/>
      <c r="IR4213" s="11"/>
      <c r="IS4213" s="11"/>
      <c r="IT4213" s="11"/>
    </row>
    <row r="4214" spans="1:254" ht="12.95" customHeight="1" x14ac:dyDescent="0.2">
      <c r="A4214" s="173">
        <v>57</v>
      </c>
      <c r="B4214" s="171" t="s">
        <v>981</v>
      </c>
      <c r="C4214" s="172" t="s">
        <v>983</v>
      </c>
      <c r="D4214" s="172" t="s">
        <v>986</v>
      </c>
      <c r="E4214" s="171" t="s">
        <v>984</v>
      </c>
      <c r="F4214" s="171">
        <v>6000</v>
      </c>
      <c r="G4214" s="171" t="s">
        <v>982</v>
      </c>
      <c r="H4214" s="171" t="s">
        <v>904</v>
      </c>
      <c r="I4214" s="171" t="s">
        <v>959</v>
      </c>
      <c r="J4214" s="171" t="s">
        <v>912</v>
      </c>
      <c r="K4214" s="171" t="s">
        <v>960</v>
      </c>
      <c r="L4214" s="171" t="s">
        <v>958</v>
      </c>
      <c r="M4214" s="171" t="s">
        <v>985</v>
      </c>
      <c r="N4214" s="171">
        <v>1947</v>
      </c>
      <c r="O4214" s="171" t="s">
        <v>979</v>
      </c>
      <c r="P4214" s="171" t="s">
        <v>2916</v>
      </c>
      <c r="Q4214" s="173"/>
      <c r="S4214" s="11"/>
      <c r="T4214" s="11"/>
      <c r="U4214" s="11"/>
      <c r="V4214" s="11"/>
      <c r="W4214" s="11"/>
      <c r="X4214" s="11"/>
      <c r="Y4214" s="11"/>
      <c r="Z4214" s="11"/>
      <c r="AA4214" s="11"/>
      <c r="AB4214" s="11"/>
      <c r="AC4214" s="11"/>
      <c r="AD4214" s="11"/>
      <c r="AE4214" s="11"/>
      <c r="AF4214" s="11"/>
      <c r="AG4214" s="11"/>
      <c r="AH4214" s="11"/>
      <c r="AI4214" s="11"/>
      <c r="AJ4214" s="11"/>
      <c r="AK4214" s="11"/>
      <c r="AL4214" s="11"/>
      <c r="AM4214" s="11"/>
      <c r="AN4214" s="11"/>
      <c r="AO4214" s="11"/>
      <c r="AP4214" s="11"/>
      <c r="AQ4214" s="11"/>
      <c r="AR4214" s="11"/>
      <c r="AS4214" s="11"/>
      <c r="AT4214" s="11"/>
      <c r="AU4214" s="11"/>
      <c r="AV4214" s="11"/>
      <c r="AW4214" s="11"/>
      <c r="AX4214" s="11"/>
      <c r="AY4214" s="11"/>
      <c r="AZ4214" s="11"/>
      <c r="BA4214" s="11"/>
      <c r="BB4214" s="11"/>
      <c r="BC4214" s="11"/>
      <c r="BD4214" s="11"/>
      <c r="BE4214" s="11"/>
      <c r="BF4214" s="11"/>
      <c r="BG4214" s="11"/>
      <c r="BH4214" s="11"/>
      <c r="BI4214" s="11"/>
      <c r="BJ4214" s="11"/>
      <c r="BK4214" s="11"/>
      <c r="BL4214" s="11"/>
      <c r="BM4214" s="11"/>
      <c r="BN4214" s="11"/>
      <c r="BO4214" s="11"/>
      <c r="BP4214" s="11"/>
      <c r="BQ4214" s="11"/>
      <c r="BR4214" s="11"/>
      <c r="BS4214" s="11"/>
      <c r="BT4214" s="11"/>
      <c r="BU4214" s="11"/>
      <c r="BV4214" s="11"/>
      <c r="BW4214" s="11"/>
      <c r="BX4214" s="11"/>
      <c r="BY4214" s="11"/>
      <c r="BZ4214" s="11"/>
      <c r="CA4214" s="11"/>
      <c r="CB4214" s="11"/>
      <c r="CC4214" s="11"/>
      <c r="CD4214" s="11"/>
      <c r="CE4214" s="11"/>
      <c r="CF4214" s="11"/>
      <c r="CG4214" s="11"/>
      <c r="CH4214" s="11"/>
      <c r="CI4214" s="11"/>
      <c r="CJ4214" s="11"/>
      <c r="CK4214" s="11"/>
      <c r="CL4214" s="11"/>
      <c r="CM4214" s="11"/>
      <c r="CN4214" s="11"/>
      <c r="CO4214" s="11"/>
      <c r="CP4214" s="11"/>
      <c r="CQ4214" s="11"/>
      <c r="CR4214" s="11"/>
      <c r="CS4214" s="11"/>
      <c r="CT4214" s="11"/>
      <c r="CU4214" s="11"/>
      <c r="CV4214" s="11"/>
      <c r="CW4214" s="11"/>
      <c r="CX4214" s="11"/>
      <c r="CY4214" s="11"/>
      <c r="CZ4214" s="11"/>
      <c r="DA4214" s="11"/>
      <c r="DB4214" s="11"/>
      <c r="DC4214" s="11"/>
      <c r="DD4214" s="11"/>
      <c r="DE4214" s="11"/>
      <c r="DF4214" s="11"/>
      <c r="DG4214" s="11"/>
      <c r="DH4214" s="11"/>
      <c r="DI4214" s="11"/>
      <c r="DJ4214" s="11"/>
      <c r="DK4214" s="11"/>
      <c r="DL4214" s="11"/>
      <c r="DM4214" s="11"/>
      <c r="DN4214" s="11"/>
      <c r="DO4214" s="11"/>
      <c r="DP4214" s="11"/>
      <c r="DQ4214" s="11"/>
      <c r="DR4214" s="11"/>
      <c r="DS4214" s="11"/>
      <c r="DT4214" s="11"/>
      <c r="DU4214" s="11"/>
      <c r="DV4214" s="11"/>
      <c r="DW4214" s="11"/>
      <c r="DX4214" s="11"/>
      <c r="DY4214" s="11"/>
      <c r="DZ4214" s="11"/>
      <c r="EA4214" s="11"/>
      <c r="EB4214" s="11"/>
      <c r="EC4214" s="11"/>
      <c r="ED4214" s="11"/>
      <c r="EE4214" s="11"/>
      <c r="EF4214" s="11"/>
      <c r="EG4214" s="11"/>
      <c r="EH4214" s="11"/>
      <c r="EI4214" s="11"/>
      <c r="EJ4214" s="11"/>
      <c r="EK4214" s="11"/>
      <c r="EL4214" s="11"/>
      <c r="EM4214" s="11"/>
      <c r="EN4214" s="11"/>
      <c r="EO4214" s="11"/>
      <c r="EP4214" s="11"/>
      <c r="EQ4214" s="11"/>
      <c r="ER4214" s="11"/>
      <c r="ES4214" s="11"/>
      <c r="ET4214" s="11"/>
      <c r="EU4214" s="11"/>
      <c r="EV4214" s="11"/>
      <c r="EW4214" s="11"/>
      <c r="EX4214" s="11"/>
      <c r="EY4214" s="11"/>
      <c r="EZ4214" s="11"/>
      <c r="FA4214" s="11"/>
      <c r="FB4214" s="11"/>
      <c r="FC4214" s="11"/>
      <c r="FD4214" s="11"/>
      <c r="FE4214" s="11"/>
      <c r="FF4214" s="11"/>
      <c r="FG4214" s="11"/>
      <c r="FH4214" s="11"/>
      <c r="FI4214" s="11"/>
      <c r="FJ4214" s="11"/>
      <c r="FK4214" s="11"/>
      <c r="FL4214" s="11"/>
      <c r="FM4214" s="11"/>
      <c r="FN4214" s="11"/>
      <c r="FO4214" s="11"/>
      <c r="FP4214" s="11"/>
      <c r="FQ4214" s="11"/>
      <c r="FR4214" s="11"/>
      <c r="FS4214" s="11"/>
      <c r="FT4214" s="11"/>
      <c r="FU4214" s="11"/>
      <c r="FV4214" s="11"/>
      <c r="FW4214" s="11"/>
      <c r="FX4214" s="11"/>
      <c r="FY4214" s="11"/>
      <c r="FZ4214" s="11"/>
      <c r="GA4214" s="11"/>
      <c r="GB4214" s="11"/>
      <c r="GC4214" s="11"/>
      <c r="GD4214" s="11"/>
      <c r="GE4214" s="11"/>
      <c r="GF4214" s="11"/>
      <c r="GG4214" s="11"/>
      <c r="GH4214" s="11"/>
      <c r="GI4214" s="11"/>
      <c r="GJ4214" s="11"/>
      <c r="GK4214" s="11"/>
      <c r="GL4214" s="11"/>
      <c r="GM4214" s="11"/>
      <c r="GN4214" s="11"/>
      <c r="GO4214" s="11"/>
      <c r="GP4214" s="11"/>
      <c r="GQ4214" s="11"/>
      <c r="GR4214" s="11"/>
      <c r="GS4214" s="11"/>
      <c r="GT4214" s="11"/>
      <c r="GU4214" s="11"/>
      <c r="GV4214" s="11"/>
      <c r="GW4214" s="11"/>
      <c r="GX4214" s="11"/>
      <c r="GY4214" s="11"/>
      <c r="GZ4214" s="11"/>
      <c r="HA4214" s="11"/>
      <c r="HB4214" s="11"/>
      <c r="HC4214" s="11"/>
      <c r="HD4214" s="11"/>
      <c r="HE4214" s="11"/>
      <c r="HF4214" s="11"/>
      <c r="HG4214" s="11"/>
      <c r="HH4214" s="11"/>
      <c r="HI4214" s="11"/>
      <c r="HJ4214" s="11"/>
      <c r="HK4214" s="11"/>
      <c r="HL4214" s="11"/>
      <c r="HM4214" s="11"/>
      <c r="HN4214" s="11"/>
      <c r="HO4214" s="11"/>
      <c r="HP4214" s="11"/>
      <c r="HQ4214" s="11"/>
      <c r="HR4214" s="11"/>
      <c r="HS4214" s="11"/>
      <c r="HT4214" s="11"/>
      <c r="HU4214" s="11"/>
      <c r="HV4214" s="11"/>
      <c r="HW4214" s="11"/>
      <c r="HX4214" s="11"/>
      <c r="HY4214" s="11"/>
      <c r="HZ4214" s="11"/>
      <c r="IA4214" s="11"/>
      <c r="IB4214" s="11"/>
      <c r="IC4214" s="11"/>
      <c r="ID4214" s="11"/>
      <c r="IE4214" s="11"/>
      <c r="IF4214" s="11"/>
      <c r="IG4214" s="11"/>
      <c r="IH4214" s="11"/>
      <c r="II4214" s="11"/>
      <c r="IJ4214" s="11"/>
      <c r="IK4214" s="11"/>
      <c r="IL4214" s="11"/>
      <c r="IM4214" s="11"/>
      <c r="IN4214" s="11"/>
      <c r="IO4214" s="11"/>
      <c r="IP4214" s="11"/>
      <c r="IQ4214" s="11"/>
      <c r="IR4214" s="11"/>
      <c r="IS4214" s="11"/>
      <c r="IT4214" s="11"/>
    </row>
    <row r="4215" spans="1:254" ht="12.95" customHeight="1" x14ac:dyDescent="0.2">
      <c r="A4215" s="173">
        <v>57</v>
      </c>
      <c r="B4215" s="171" t="s">
        <v>902</v>
      </c>
      <c r="C4215" s="172" t="s">
        <v>983</v>
      </c>
      <c r="D4215" s="172" t="s">
        <v>922</v>
      </c>
      <c r="E4215" s="171" t="s">
        <v>984</v>
      </c>
      <c r="F4215" s="171">
        <v>6000</v>
      </c>
      <c r="G4215" s="171" t="s">
        <v>982</v>
      </c>
      <c r="H4215" s="171" t="s">
        <v>904</v>
      </c>
      <c r="I4215" s="171" t="s">
        <v>959</v>
      </c>
      <c r="J4215" s="171" t="s">
        <v>912</v>
      </c>
      <c r="K4215" s="171" t="s">
        <v>960</v>
      </c>
      <c r="L4215" s="171" t="s">
        <v>958</v>
      </c>
      <c r="M4215" s="171" t="s">
        <v>985</v>
      </c>
      <c r="N4215" s="171">
        <v>1947</v>
      </c>
      <c r="O4215" s="171" t="s">
        <v>979</v>
      </c>
      <c r="P4215" s="171" t="s">
        <v>2916</v>
      </c>
      <c r="Q4215" s="173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  <c r="AC4215" s="11"/>
      <c r="AD4215" s="11"/>
      <c r="AE4215" s="11"/>
      <c r="AF4215" s="11"/>
      <c r="AG4215" s="11"/>
      <c r="AH4215" s="11"/>
      <c r="AI4215" s="11"/>
      <c r="AJ4215" s="11"/>
      <c r="AK4215" s="11"/>
      <c r="AL4215" s="11"/>
      <c r="AM4215" s="11"/>
      <c r="AN4215" s="11"/>
      <c r="AO4215" s="11"/>
      <c r="AP4215" s="11"/>
      <c r="AQ4215" s="11"/>
      <c r="AR4215" s="11"/>
      <c r="AS4215" s="11"/>
      <c r="AT4215" s="11"/>
      <c r="AU4215" s="11"/>
      <c r="AV4215" s="11"/>
      <c r="AW4215" s="11"/>
      <c r="AX4215" s="11"/>
      <c r="AY4215" s="11"/>
      <c r="AZ4215" s="11"/>
      <c r="BA4215" s="11"/>
      <c r="BB4215" s="11"/>
      <c r="BC4215" s="11"/>
      <c r="BD4215" s="11"/>
      <c r="BE4215" s="11"/>
      <c r="BF4215" s="11"/>
      <c r="BG4215" s="11"/>
      <c r="BH4215" s="11"/>
      <c r="BI4215" s="11"/>
      <c r="BJ4215" s="11"/>
      <c r="BK4215" s="11"/>
      <c r="BL4215" s="11"/>
      <c r="BM4215" s="11"/>
      <c r="BN4215" s="11"/>
      <c r="BO4215" s="11"/>
      <c r="BP4215" s="11"/>
      <c r="BQ4215" s="11"/>
      <c r="BR4215" s="11"/>
      <c r="BS4215" s="11"/>
      <c r="BT4215" s="11"/>
      <c r="BU4215" s="11"/>
      <c r="BV4215" s="11"/>
      <c r="BW4215" s="11"/>
      <c r="BX4215" s="11"/>
      <c r="BY4215" s="11"/>
      <c r="BZ4215" s="11"/>
      <c r="CA4215" s="11"/>
      <c r="CB4215" s="11"/>
      <c r="CC4215" s="11"/>
      <c r="CD4215" s="11"/>
      <c r="CE4215" s="11"/>
      <c r="CF4215" s="11"/>
      <c r="CG4215" s="11"/>
      <c r="CH4215" s="11"/>
      <c r="CI4215" s="11"/>
      <c r="CJ4215" s="11"/>
      <c r="CK4215" s="11"/>
      <c r="CL4215" s="11"/>
      <c r="CM4215" s="11"/>
      <c r="CN4215" s="11"/>
      <c r="CO4215" s="11"/>
      <c r="CP4215" s="11"/>
      <c r="CQ4215" s="11"/>
      <c r="CR4215" s="11"/>
      <c r="CS4215" s="11"/>
      <c r="CT4215" s="11"/>
      <c r="CU4215" s="11"/>
      <c r="CV4215" s="11"/>
      <c r="CW4215" s="11"/>
      <c r="CX4215" s="11"/>
      <c r="CY4215" s="11"/>
      <c r="CZ4215" s="11"/>
      <c r="DA4215" s="11"/>
      <c r="DB4215" s="11"/>
      <c r="DC4215" s="11"/>
      <c r="DD4215" s="11"/>
      <c r="DE4215" s="11"/>
      <c r="DF4215" s="11"/>
      <c r="DG4215" s="11"/>
      <c r="DH4215" s="11"/>
      <c r="DI4215" s="11"/>
      <c r="DJ4215" s="11"/>
      <c r="DK4215" s="11"/>
      <c r="DL4215" s="11"/>
      <c r="DM4215" s="11"/>
      <c r="DN4215" s="11"/>
      <c r="DO4215" s="11"/>
      <c r="DP4215" s="11"/>
      <c r="DQ4215" s="11"/>
      <c r="DR4215" s="11"/>
      <c r="DS4215" s="11"/>
      <c r="DT4215" s="11"/>
      <c r="DU4215" s="11"/>
      <c r="DV4215" s="11"/>
      <c r="DW4215" s="11"/>
      <c r="DX4215" s="11"/>
      <c r="DY4215" s="11"/>
      <c r="DZ4215" s="11"/>
      <c r="EA4215" s="11"/>
      <c r="EB4215" s="11"/>
      <c r="EC4215" s="11"/>
      <c r="ED4215" s="11"/>
      <c r="EE4215" s="11"/>
      <c r="EF4215" s="11"/>
      <c r="EG4215" s="11"/>
      <c r="EH4215" s="11"/>
      <c r="EI4215" s="11"/>
      <c r="EJ4215" s="11"/>
      <c r="EK4215" s="11"/>
      <c r="EL4215" s="11"/>
      <c r="EM4215" s="11"/>
      <c r="EN4215" s="11"/>
      <c r="EO4215" s="11"/>
      <c r="EP4215" s="11"/>
      <c r="EQ4215" s="11"/>
      <c r="ER4215" s="11"/>
      <c r="ES4215" s="11"/>
      <c r="ET4215" s="11"/>
      <c r="EU4215" s="11"/>
      <c r="EV4215" s="11"/>
      <c r="EW4215" s="11"/>
      <c r="EX4215" s="11"/>
      <c r="EY4215" s="11"/>
      <c r="EZ4215" s="11"/>
      <c r="FA4215" s="11"/>
      <c r="FB4215" s="11"/>
      <c r="FC4215" s="11"/>
      <c r="FD4215" s="11"/>
      <c r="FE4215" s="11"/>
      <c r="FF4215" s="11"/>
      <c r="FG4215" s="11"/>
      <c r="FH4215" s="11"/>
      <c r="FI4215" s="11"/>
      <c r="FJ4215" s="11"/>
      <c r="FK4215" s="11"/>
      <c r="FL4215" s="11"/>
      <c r="FM4215" s="11"/>
      <c r="FN4215" s="11"/>
      <c r="FO4215" s="11"/>
      <c r="FP4215" s="11"/>
      <c r="FQ4215" s="11"/>
      <c r="FR4215" s="11"/>
      <c r="FS4215" s="11"/>
      <c r="FT4215" s="11"/>
      <c r="FU4215" s="11"/>
      <c r="FV4215" s="11"/>
      <c r="FW4215" s="11"/>
      <c r="FX4215" s="11"/>
      <c r="FY4215" s="11"/>
      <c r="FZ4215" s="11"/>
      <c r="GA4215" s="11"/>
      <c r="GB4215" s="11"/>
      <c r="GC4215" s="11"/>
      <c r="GD4215" s="11"/>
      <c r="GE4215" s="11"/>
      <c r="GF4215" s="11"/>
      <c r="GG4215" s="11"/>
      <c r="GH4215" s="11"/>
      <c r="GI4215" s="11"/>
      <c r="GJ4215" s="11"/>
      <c r="GK4215" s="11"/>
      <c r="GL4215" s="11"/>
      <c r="GM4215" s="11"/>
      <c r="GN4215" s="11"/>
      <c r="GO4215" s="11"/>
      <c r="GP4215" s="11"/>
      <c r="GQ4215" s="11"/>
      <c r="GR4215" s="11"/>
      <c r="GS4215" s="11"/>
      <c r="GT4215" s="11"/>
      <c r="GU4215" s="11"/>
      <c r="GV4215" s="11"/>
      <c r="GW4215" s="11"/>
      <c r="GX4215" s="11"/>
      <c r="GY4215" s="11"/>
      <c r="GZ4215" s="11"/>
      <c r="HA4215" s="11"/>
      <c r="HB4215" s="11"/>
      <c r="HC4215" s="11"/>
      <c r="HD4215" s="11"/>
      <c r="HE4215" s="11"/>
      <c r="HF4215" s="11"/>
      <c r="HG4215" s="11"/>
      <c r="HH4215" s="11"/>
      <c r="HI4215" s="11"/>
      <c r="HJ4215" s="11"/>
      <c r="HK4215" s="11"/>
      <c r="HL4215" s="11"/>
      <c r="HM4215" s="11"/>
      <c r="HN4215" s="11"/>
      <c r="HO4215" s="11"/>
      <c r="HP4215" s="11"/>
      <c r="HQ4215" s="11"/>
      <c r="HR4215" s="11"/>
      <c r="HS4215" s="11"/>
      <c r="HT4215" s="11"/>
      <c r="HU4215" s="11"/>
      <c r="HV4215" s="11"/>
      <c r="HW4215" s="11"/>
      <c r="HX4215" s="11"/>
      <c r="HY4215" s="11"/>
      <c r="HZ4215" s="11"/>
      <c r="IA4215" s="11"/>
      <c r="IB4215" s="11"/>
      <c r="IC4215" s="11"/>
      <c r="ID4215" s="11"/>
      <c r="IE4215" s="11"/>
      <c r="IF4215" s="11"/>
      <c r="IG4215" s="11"/>
      <c r="IH4215" s="11"/>
      <c r="II4215" s="11"/>
      <c r="IJ4215" s="11"/>
      <c r="IK4215" s="11"/>
      <c r="IL4215" s="11"/>
      <c r="IM4215" s="11"/>
      <c r="IN4215" s="11"/>
      <c r="IO4215" s="11"/>
      <c r="IP4215" s="11"/>
      <c r="IQ4215" s="11"/>
      <c r="IR4215" s="11"/>
      <c r="IS4215" s="11"/>
      <c r="IT4215" s="11"/>
    </row>
    <row r="4216" spans="1:254" ht="12.95" customHeight="1" x14ac:dyDescent="0.2">
      <c r="A4216" s="11"/>
      <c r="B4216" s="29" t="s">
        <v>981</v>
      </c>
      <c r="C4216" s="30" t="s">
        <v>983</v>
      </c>
      <c r="D4216" s="30" t="s">
        <v>986</v>
      </c>
      <c r="E4216" s="29" t="s">
        <v>984</v>
      </c>
      <c r="F4216" s="29">
        <v>6000</v>
      </c>
      <c r="G4216" s="29" t="s">
        <v>982</v>
      </c>
      <c r="H4216" s="29" t="s">
        <v>904</v>
      </c>
      <c r="I4216" s="29" t="s">
        <v>959</v>
      </c>
      <c r="K4216" s="29" t="s">
        <v>960</v>
      </c>
      <c r="L4216" s="29" t="s">
        <v>958</v>
      </c>
      <c r="M4216" s="29" t="s">
        <v>985</v>
      </c>
      <c r="N4216" s="29">
        <v>1947</v>
      </c>
      <c r="O4216" s="29" t="s">
        <v>979</v>
      </c>
      <c r="R4216" s="11"/>
      <c r="S4216" s="11"/>
      <c r="T4216" s="11"/>
      <c r="U4216" s="11"/>
      <c r="V4216" s="11"/>
      <c r="W4216" s="11"/>
      <c r="X4216" s="11"/>
      <c r="Y4216" s="11"/>
      <c r="Z4216" s="11"/>
      <c r="AA4216" s="11"/>
      <c r="AB4216" s="11"/>
      <c r="AC4216" s="11"/>
      <c r="AD4216" s="11"/>
      <c r="AE4216" s="11"/>
      <c r="AF4216" s="11"/>
      <c r="AG4216" s="11"/>
      <c r="AH4216" s="11"/>
      <c r="AI4216" s="11"/>
      <c r="AJ4216" s="11"/>
      <c r="AK4216" s="11"/>
      <c r="AL4216" s="11"/>
      <c r="AM4216" s="11"/>
      <c r="AN4216" s="11"/>
      <c r="AO4216" s="11"/>
      <c r="AP4216" s="11"/>
      <c r="AQ4216" s="11"/>
      <c r="AR4216" s="11"/>
      <c r="AS4216" s="11"/>
      <c r="AT4216" s="11"/>
      <c r="AU4216" s="11"/>
      <c r="AV4216" s="11"/>
      <c r="AW4216" s="11"/>
      <c r="AX4216" s="11"/>
      <c r="AY4216" s="11"/>
      <c r="AZ4216" s="11"/>
      <c r="BA4216" s="11"/>
      <c r="BB4216" s="11"/>
      <c r="BC4216" s="11"/>
      <c r="BD4216" s="11"/>
      <c r="BE4216" s="11"/>
      <c r="BF4216" s="11"/>
      <c r="BG4216" s="11"/>
      <c r="BH4216" s="11"/>
      <c r="BI4216" s="11"/>
      <c r="BJ4216" s="11"/>
      <c r="BK4216" s="11"/>
      <c r="BL4216" s="11"/>
      <c r="BM4216" s="11"/>
      <c r="BN4216" s="11"/>
      <c r="BO4216" s="11"/>
      <c r="BP4216" s="11"/>
      <c r="BQ4216" s="11"/>
      <c r="BR4216" s="11"/>
      <c r="BS4216" s="11"/>
      <c r="BT4216" s="11"/>
      <c r="BU4216" s="11"/>
      <c r="BV4216" s="11"/>
      <c r="BW4216" s="11"/>
      <c r="BX4216" s="11"/>
      <c r="BY4216" s="11"/>
      <c r="BZ4216" s="11"/>
      <c r="CA4216" s="11"/>
      <c r="CB4216" s="11"/>
      <c r="CC4216" s="11"/>
      <c r="CD4216" s="11"/>
      <c r="CE4216" s="11"/>
      <c r="CF4216" s="11"/>
      <c r="CG4216" s="11"/>
      <c r="CH4216" s="11"/>
      <c r="CI4216" s="11"/>
      <c r="CJ4216" s="11"/>
      <c r="CK4216" s="11"/>
      <c r="CL4216" s="11"/>
      <c r="CM4216" s="11"/>
      <c r="CN4216" s="11"/>
      <c r="CO4216" s="11"/>
      <c r="CP4216" s="11"/>
      <c r="CQ4216" s="11"/>
      <c r="CR4216" s="11"/>
      <c r="CS4216" s="11"/>
      <c r="CT4216" s="11"/>
      <c r="CU4216" s="11"/>
      <c r="CV4216" s="11"/>
      <c r="CW4216" s="11"/>
      <c r="CX4216" s="11"/>
      <c r="CY4216" s="11"/>
      <c r="CZ4216" s="11"/>
      <c r="DA4216" s="11"/>
      <c r="DB4216" s="11"/>
      <c r="DC4216" s="11"/>
      <c r="DD4216" s="11"/>
      <c r="DE4216" s="11"/>
      <c r="DF4216" s="11"/>
      <c r="DG4216" s="11"/>
      <c r="DH4216" s="11"/>
      <c r="DI4216" s="11"/>
      <c r="DJ4216" s="11"/>
      <c r="DK4216" s="11"/>
      <c r="DL4216" s="11"/>
      <c r="DM4216" s="11"/>
      <c r="DN4216" s="11"/>
      <c r="DO4216" s="11"/>
      <c r="DP4216" s="11"/>
      <c r="DQ4216" s="11"/>
      <c r="DR4216" s="11"/>
      <c r="DS4216" s="11"/>
      <c r="DT4216" s="11"/>
      <c r="DU4216" s="11"/>
      <c r="DV4216" s="11"/>
      <c r="DW4216" s="11"/>
      <c r="DX4216" s="11"/>
      <c r="DY4216" s="11"/>
      <c r="DZ4216" s="11"/>
      <c r="EA4216" s="11"/>
      <c r="EB4216" s="11"/>
      <c r="EC4216" s="11"/>
      <c r="ED4216" s="11"/>
      <c r="EE4216" s="11"/>
      <c r="EF4216" s="11"/>
      <c r="EG4216" s="11"/>
      <c r="EH4216" s="11"/>
      <c r="EI4216" s="11"/>
      <c r="EJ4216" s="11"/>
      <c r="EK4216" s="11"/>
      <c r="EL4216" s="11"/>
      <c r="EM4216" s="11"/>
      <c r="EN4216" s="11"/>
      <c r="EO4216" s="11"/>
      <c r="EP4216" s="11"/>
      <c r="EQ4216" s="11"/>
      <c r="ER4216" s="11"/>
      <c r="ES4216" s="11"/>
      <c r="ET4216" s="11"/>
      <c r="EU4216" s="11"/>
      <c r="EV4216" s="11"/>
      <c r="EW4216" s="11"/>
      <c r="EX4216" s="11"/>
      <c r="EY4216" s="11"/>
      <c r="EZ4216" s="11"/>
      <c r="FA4216" s="11"/>
      <c r="FB4216" s="11"/>
      <c r="FC4216" s="11"/>
      <c r="FD4216" s="11"/>
      <c r="FE4216" s="11"/>
      <c r="FF4216" s="11"/>
      <c r="FG4216" s="11"/>
      <c r="FH4216" s="11"/>
      <c r="FI4216" s="11"/>
      <c r="FJ4216" s="11"/>
      <c r="FK4216" s="11"/>
      <c r="FL4216" s="11"/>
      <c r="FM4216" s="11"/>
      <c r="FN4216" s="11"/>
      <c r="FO4216" s="11"/>
      <c r="FP4216" s="11"/>
      <c r="FQ4216" s="11"/>
      <c r="FR4216" s="11"/>
      <c r="FS4216" s="11"/>
      <c r="FT4216" s="11"/>
      <c r="FU4216" s="11"/>
      <c r="FV4216" s="11"/>
      <c r="FW4216" s="11"/>
      <c r="FX4216" s="11"/>
      <c r="FY4216" s="11"/>
      <c r="FZ4216" s="11"/>
      <c r="GA4216" s="11"/>
      <c r="GB4216" s="11"/>
      <c r="GC4216" s="11"/>
      <c r="GD4216" s="11"/>
      <c r="GE4216" s="11"/>
      <c r="GF4216" s="11"/>
      <c r="GG4216" s="11"/>
      <c r="GH4216" s="11"/>
      <c r="GI4216" s="11"/>
      <c r="GJ4216" s="11"/>
      <c r="GK4216" s="11"/>
      <c r="GL4216" s="11"/>
      <c r="GM4216" s="11"/>
      <c r="GN4216" s="11"/>
      <c r="GO4216" s="11"/>
      <c r="GP4216" s="11"/>
      <c r="GQ4216" s="11"/>
      <c r="GR4216" s="11"/>
      <c r="GS4216" s="11"/>
      <c r="GT4216" s="11"/>
      <c r="GU4216" s="11"/>
      <c r="GV4216" s="11"/>
      <c r="GW4216" s="11"/>
      <c r="GX4216" s="11"/>
      <c r="GY4216" s="11"/>
      <c r="GZ4216" s="11"/>
      <c r="HA4216" s="11"/>
      <c r="HB4216" s="11"/>
      <c r="HC4216" s="11"/>
      <c r="HD4216" s="11"/>
      <c r="HE4216" s="11"/>
      <c r="HF4216" s="11"/>
      <c r="HG4216" s="11"/>
      <c r="HH4216" s="11"/>
      <c r="HI4216" s="11"/>
      <c r="HJ4216" s="11"/>
      <c r="HK4216" s="11"/>
      <c r="HL4216" s="11"/>
      <c r="HM4216" s="11"/>
      <c r="HN4216" s="11"/>
      <c r="HO4216" s="11"/>
      <c r="HP4216" s="11"/>
      <c r="HQ4216" s="11"/>
      <c r="HR4216" s="11"/>
      <c r="HS4216" s="11"/>
      <c r="HT4216" s="11"/>
      <c r="HU4216" s="11"/>
      <c r="HV4216" s="11"/>
      <c r="HW4216" s="11"/>
      <c r="HX4216" s="11"/>
      <c r="HY4216" s="11"/>
      <c r="HZ4216" s="11"/>
      <c r="IA4216" s="11"/>
      <c r="IB4216" s="11"/>
      <c r="IC4216" s="11"/>
      <c r="ID4216" s="11"/>
      <c r="IE4216" s="11"/>
      <c r="IF4216" s="11"/>
      <c r="IG4216" s="11"/>
      <c r="IH4216" s="11"/>
      <c r="II4216" s="11"/>
      <c r="IJ4216" s="11"/>
      <c r="IK4216" s="11"/>
      <c r="IL4216" s="11"/>
      <c r="IM4216" s="11"/>
      <c r="IN4216" s="11"/>
      <c r="IO4216" s="11"/>
      <c r="IP4216" s="11"/>
      <c r="IQ4216" s="11"/>
      <c r="IR4216" s="11"/>
      <c r="IS4216" s="11"/>
      <c r="IT4216" s="11"/>
    </row>
    <row r="4217" spans="1:254" ht="12.95" customHeight="1" x14ac:dyDescent="0.2">
      <c r="A4217" s="11"/>
      <c r="B4217" s="29" t="s">
        <v>981</v>
      </c>
      <c r="C4217" s="30" t="s">
        <v>983</v>
      </c>
      <c r="D4217" s="30" t="s">
        <v>986</v>
      </c>
      <c r="E4217" s="29" t="s">
        <v>984</v>
      </c>
      <c r="F4217" s="29">
        <v>6000</v>
      </c>
      <c r="G4217" s="29" t="s">
        <v>982</v>
      </c>
      <c r="H4217" s="29" t="s">
        <v>904</v>
      </c>
      <c r="I4217" s="29" t="s">
        <v>959</v>
      </c>
      <c r="K4217" s="29" t="s">
        <v>960</v>
      </c>
      <c r="L4217" s="29" t="s">
        <v>958</v>
      </c>
      <c r="M4217" s="29" t="s">
        <v>985</v>
      </c>
      <c r="N4217" s="29">
        <v>1947</v>
      </c>
      <c r="O4217" s="29" t="s">
        <v>979</v>
      </c>
      <c r="R4217" s="11"/>
      <c r="S4217" s="11"/>
      <c r="T4217" s="11"/>
      <c r="U4217" s="11"/>
      <c r="V4217" s="11"/>
      <c r="W4217" s="11"/>
      <c r="X4217" s="11"/>
      <c r="Y4217" s="11"/>
      <c r="Z4217" s="11"/>
      <c r="AA4217" s="11"/>
      <c r="AB4217" s="11"/>
      <c r="AC4217" s="11"/>
      <c r="AD4217" s="11"/>
      <c r="AE4217" s="11"/>
      <c r="AF4217" s="11"/>
      <c r="AG4217" s="11"/>
      <c r="AH4217" s="11"/>
      <c r="AI4217" s="11"/>
      <c r="AJ4217" s="11"/>
      <c r="AK4217" s="11"/>
      <c r="AL4217" s="11"/>
      <c r="AM4217" s="11"/>
      <c r="AN4217" s="11"/>
      <c r="AO4217" s="11"/>
      <c r="AP4217" s="11"/>
      <c r="AQ4217" s="11"/>
      <c r="AR4217" s="11"/>
      <c r="AS4217" s="11"/>
      <c r="AT4217" s="11"/>
      <c r="AU4217" s="11"/>
      <c r="AV4217" s="11"/>
      <c r="AW4217" s="11"/>
      <c r="AX4217" s="11"/>
      <c r="AY4217" s="11"/>
      <c r="AZ4217" s="11"/>
      <c r="BA4217" s="11"/>
      <c r="BB4217" s="11"/>
      <c r="BC4217" s="11"/>
      <c r="BD4217" s="11"/>
      <c r="BE4217" s="11"/>
      <c r="BF4217" s="11"/>
      <c r="BG4217" s="11"/>
      <c r="BH4217" s="11"/>
      <c r="BI4217" s="11"/>
      <c r="BJ4217" s="11"/>
      <c r="BK4217" s="11"/>
      <c r="BL4217" s="11"/>
      <c r="BM4217" s="11"/>
      <c r="BN4217" s="11"/>
      <c r="BO4217" s="11"/>
      <c r="BP4217" s="11"/>
      <c r="BQ4217" s="11"/>
      <c r="BR4217" s="11"/>
      <c r="BS4217" s="11"/>
      <c r="BT4217" s="11"/>
      <c r="BU4217" s="11"/>
      <c r="BV4217" s="11"/>
      <c r="BW4217" s="11"/>
      <c r="BX4217" s="11"/>
      <c r="BY4217" s="11"/>
      <c r="BZ4217" s="11"/>
      <c r="CA4217" s="11"/>
      <c r="CB4217" s="11"/>
      <c r="CC4217" s="11"/>
      <c r="CD4217" s="11"/>
      <c r="CE4217" s="11"/>
      <c r="CF4217" s="11"/>
      <c r="CG4217" s="11"/>
      <c r="CH4217" s="11"/>
      <c r="CI4217" s="11"/>
      <c r="CJ4217" s="11"/>
      <c r="CK4217" s="11"/>
      <c r="CL4217" s="11"/>
      <c r="CM4217" s="11"/>
      <c r="CN4217" s="11"/>
      <c r="CO4217" s="11"/>
      <c r="CP4217" s="11"/>
      <c r="CQ4217" s="11"/>
      <c r="CR4217" s="11"/>
      <c r="CS4217" s="11"/>
      <c r="CT4217" s="11"/>
      <c r="CU4217" s="11"/>
      <c r="CV4217" s="11"/>
      <c r="CW4217" s="11"/>
      <c r="CX4217" s="11"/>
      <c r="CY4217" s="11"/>
      <c r="CZ4217" s="11"/>
      <c r="DA4217" s="11"/>
      <c r="DB4217" s="11"/>
      <c r="DC4217" s="11"/>
      <c r="DD4217" s="11"/>
      <c r="DE4217" s="11"/>
      <c r="DF4217" s="11"/>
      <c r="DG4217" s="11"/>
      <c r="DH4217" s="11"/>
      <c r="DI4217" s="11"/>
      <c r="DJ4217" s="11"/>
      <c r="DK4217" s="11"/>
      <c r="DL4217" s="11"/>
      <c r="DM4217" s="11"/>
      <c r="DN4217" s="11"/>
      <c r="DO4217" s="11"/>
      <c r="DP4217" s="11"/>
      <c r="DQ4217" s="11"/>
      <c r="DR4217" s="11"/>
      <c r="DS4217" s="11"/>
      <c r="DT4217" s="11"/>
      <c r="DU4217" s="11"/>
      <c r="DV4217" s="11"/>
      <c r="DW4217" s="11"/>
      <c r="DX4217" s="11"/>
      <c r="DY4217" s="11"/>
      <c r="DZ4217" s="11"/>
      <c r="EA4217" s="11"/>
      <c r="EB4217" s="11"/>
      <c r="EC4217" s="11"/>
      <c r="ED4217" s="11"/>
      <c r="EE4217" s="11"/>
      <c r="EF4217" s="11"/>
      <c r="EG4217" s="11"/>
      <c r="EH4217" s="11"/>
      <c r="EI4217" s="11"/>
      <c r="EJ4217" s="11"/>
      <c r="EK4217" s="11"/>
      <c r="EL4217" s="11"/>
      <c r="EM4217" s="11"/>
      <c r="EN4217" s="11"/>
      <c r="EO4217" s="11"/>
      <c r="EP4217" s="11"/>
      <c r="EQ4217" s="11"/>
      <c r="ER4217" s="11"/>
      <c r="ES4217" s="11"/>
      <c r="ET4217" s="11"/>
      <c r="EU4217" s="11"/>
      <c r="EV4217" s="11"/>
      <c r="EW4217" s="11"/>
      <c r="EX4217" s="11"/>
      <c r="EY4217" s="11"/>
      <c r="EZ4217" s="11"/>
      <c r="FA4217" s="11"/>
      <c r="FB4217" s="11"/>
      <c r="FC4217" s="11"/>
      <c r="FD4217" s="11"/>
      <c r="FE4217" s="11"/>
      <c r="FF4217" s="11"/>
      <c r="FG4217" s="11"/>
      <c r="FH4217" s="11"/>
      <c r="FI4217" s="11"/>
      <c r="FJ4217" s="11"/>
      <c r="FK4217" s="11"/>
      <c r="FL4217" s="11"/>
      <c r="FM4217" s="11"/>
      <c r="FN4217" s="11"/>
      <c r="FO4217" s="11"/>
      <c r="FP4217" s="11"/>
      <c r="FQ4217" s="11"/>
      <c r="FR4217" s="11"/>
      <c r="FS4217" s="11"/>
      <c r="FT4217" s="11"/>
      <c r="FU4217" s="11"/>
      <c r="FV4217" s="11"/>
      <c r="FW4217" s="11"/>
      <c r="FX4217" s="11"/>
      <c r="FY4217" s="11"/>
      <c r="FZ4217" s="11"/>
      <c r="GA4217" s="11"/>
      <c r="GB4217" s="11"/>
      <c r="GC4217" s="11"/>
      <c r="GD4217" s="11"/>
      <c r="GE4217" s="11"/>
      <c r="GF4217" s="11"/>
      <c r="GG4217" s="11"/>
      <c r="GH4217" s="11"/>
      <c r="GI4217" s="11"/>
      <c r="GJ4217" s="11"/>
      <c r="GK4217" s="11"/>
      <c r="GL4217" s="11"/>
      <c r="GM4217" s="11"/>
      <c r="GN4217" s="11"/>
      <c r="GO4217" s="11"/>
      <c r="GP4217" s="11"/>
      <c r="GQ4217" s="11"/>
      <c r="GR4217" s="11"/>
      <c r="GS4217" s="11"/>
      <c r="GT4217" s="11"/>
      <c r="GU4217" s="11"/>
      <c r="GV4217" s="11"/>
      <c r="GW4217" s="11"/>
      <c r="GX4217" s="11"/>
      <c r="GY4217" s="11"/>
      <c r="GZ4217" s="11"/>
      <c r="HA4217" s="11"/>
      <c r="HB4217" s="11"/>
      <c r="HC4217" s="11"/>
      <c r="HD4217" s="11"/>
      <c r="HE4217" s="11"/>
      <c r="HF4217" s="11"/>
      <c r="HG4217" s="11"/>
      <c r="HH4217" s="11"/>
      <c r="HI4217" s="11"/>
      <c r="HJ4217" s="11"/>
      <c r="HK4217" s="11"/>
      <c r="HL4217" s="11"/>
      <c r="HM4217" s="11"/>
      <c r="HN4217" s="11"/>
      <c r="HO4217" s="11"/>
      <c r="HP4217" s="11"/>
      <c r="HQ4217" s="11"/>
      <c r="HR4217" s="11"/>
      <c r="HS4217" s="11"/>
      <c r="HT4217" s="11"/>
      <c r="HU4217" s="11"/>
      <c r="HV4217" s="11"/>
      <c r="HW4217" s="11"/>
      <c r="HX4217" s="11"/>
      <c r="HY4217" s="11"/>
      <c r="HZ4217" s="11"/>
      <c r="IA4217" s="11"/>
      <c r="IB4217" s="11"/>
      <c r="IC4217" s="11"/>
      <c r="ID4217" s="11"/>
      <c r="IE4217" s="11"/>
      <c r="IF4217" s="11"/>
      <c r="IG4217" s="11"/>
      <c r="IH4217" s="11"/>
      <c r="II4217" s="11"/>
      <c r="IJ4217" s="11"/>
      <c r="IK4217" s="11"/>
      <c r="IL4217" s="11"/>
      <c r="IM4217" s="11"/>
      <c r="IN4217" s="11"/>
      <c r="IO4217" s="11"/>
      <c r="IP4217" s="11"/>
      <c r="IQ4217" s="11"/>
      <c r="IR4217" s="11"/>
      <c r="IS4217" s="11"/>
      <c r="IT4217" s="11"/>
    </row>
    <row r="4218" spans="1:254" ht="12.95" customHeight="1" x14ac:dyDescent="0.2">
      <c r="A4218" s="11"/>
      <c r="B4218" s="29" t="s">
        <v>981</v>
      </c>
      <c r="C4218" s="30" t="s">
        <v>983</v>
      </c>
      <c r="D4218" s="30" t="s">
        <v>986</v>
      </c>
      <c r="E4218" s="29" t="s">
        <v>984</v>
      </c>
      <c r="F4218" s="29">
        <v>6000</v>
      </c>
      <c r="G4218" s="29" t="s">
        <v>982</v>
      </c>
      <c r="H4218" s="29" t="s">
        <v>904</v>
      </c>
      <c r="I4218" s="29" t="s">
        <v>959</v>
      </c>
      <c r="K4218" s="29" t="s">
        <v>960</v>
      </c>
      <c r="L4218" s="29" t="s">
        <v>958</v>
      </c>
      <c r="M4218" s="29" t="s">
        <v>985</v>
      </c>
      <c r="N4218" s="29">
        <v>1947</v>
      </c>
      <c r="O4218" s="29" t="s">
        <v>979</v>
      </c>
      <c r="R4218" s="11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  <c r="AC4218" s="11"/>
      <c r="AD4218" s="11"/>
      <c r="AE4218" s="11"/>
      <c r="AF4218" s="11"/>
      <c r="AG4218" s="11"/>
      <c r="AH4218" s="11"/>
      <c r="AI4218" s="11"/>
      <c r="AJ4218" s="11"/>
      <c r="AK4218" s="11"/>
      <c r="AL4218" s="11"/>
      <c r="AM4218" s="11"/>
      <c r="AN4218" s="11"/>
      <c r="AO4218" s="11"/>
      <c r="AP4218" s="11"/>
      <c r="AQ4218" s="11"/>
      <c r="AR4218" s="11"/>
      <c r="AS4218" s="11"/>
      <c r="AT4218" s="11"/>
      <c r="AU4218" s="11"/>
      <c r="AV4218" s="11"/>
      <c r="AW4218" s="11"/>
      <c r="AX4218" s="11"/>
      <c r="AY4218" s="11"/>
      <c r="AZ4218" s="11"/>
      <c r="BA4218" s="11"/>
      <c r="BB4218" s="11"/>
      <c r="BC4218" s="11"/>
      <c r="BD4218" s="11"/>
      <c r="BE4218" s="11"/>
      <c r="BF4218" s="11"/>
      <c r="BG4218" s="11"/>
      <c r="BH4218" s="11"/>
      <c r="BI4218" s="11"/>
      <c r="BJ4218" s="11"/>
      <c r="BK4218" s="11"/>
      <c r="BL4218" s="11"/>
      <c r="BM4218" s="11"/>
      <c r="BN4218" s="11"/>
      <c r="BO4218" s="11"/>
      <c r="BP4218" s="11"/>
      <c r="BQ4218" s="11"/>
      <c r="BR4218" s="11"/>
      <c r="BS4218" s="11"/>
      <c r="BT4218" s="11"/>
      <c r="BU4218" s="11"/>
      <c r="BV4218" s="11"/>
      <c r="BW4218" s="11"/>
      <c r="BX4218" s="11"/>
      <c r="BY4218" s="11"/>
      <c r="BZ4218" s="11"/>
      <c r="CA4218" s="11"/>
      <c r="CB4218" s="11"/>
      <c r="CC4218" s="11"/>
      <c r="CD4218" s="11"/>
      <c r="CE4218" s="11"/>
      <c r="CF4218" s="11"/>
      <c r="CG4218" s="11"/>
      <c r="CH4218" s="11"/>
      <c r="CI4218" s="11"/>
      <c r="CJ4218" s="11"/>
      <c r="CK4218" s="11"/>
      <c r="CL4218" s="11"/>
      <c r="CM4218" s="11"/>
      <c r="CN4218" s="11"/>
      <c r="CO4218" s="11"/>
      <c r="CP4218" s="11"/>
      <c r="CQ4218" s="11"/>
      <c r="CR4218" s="11"/>
      <c r="CS4218" s="11"/>
      <c r="CT4218" s="11"/>
      <c r="CU4218" s="11"/>
      <c r="CV4218" s="11"/>
      <c r="CW4218" s="11"/>
      <c r="CX4218" s="11"/>
      <c r="CY4218" s="11"/>
      <c r="CZ4218" s="11"/>
      <c r="DA4218" s="11"/>
      <c r="DB4218" s="11"/>
      <c r="DC4218" s="11"/>
      <c r="DD4218" s="11"/>
      <c r="DE4218" s="11"/>
      <c r="DF4218" s="11"/>
      <c r="DG4218" s="11"/>
      <c r="DH4218" s="11"/>
      <c r="DI4218" s="11"/>
      <c r="DJ4218" s="11"/>
      <c r="DK4218" s="11"/>
      <c r="DL4218" s="11"/>
      <c r="DM4218" s="11"/>
      <c r="DN4218" s="11"/>
      <c r="DO4218" s="11"/>
      <c r="DP4218" s="11"/>
      <c r="DQ4218" s="11"/>
      <c r="DR4218" s="11"/>
      <c r="DS4218" s="11"/>
      <c r="DT4218" s="11"/>
      <c r="DU4218" s="11"/>
      <c r="DV4218" s="11"/>
      <c r="DW4218" s="11"/>
      <c r="DX4218" s="11"/>
      <c r="DY4218" s="11"/>
      <c r="DZ4218" s="11"/>
      <c r="EA4218" s="11"/>
      <c r="EB4218" s="11"/>
      <c r="EC4218" s="11"/>
      <c r="ED4218" s="11"/>
      <c r="EE4218" s="11"/>
      <c r="EF4218" s="11"/>
      <c r="EG4218" s="11"/>
      <c r="EH4218" s="11"/>
      <c r="EI4218" s="11"/>
      <c r="EJ4218" s="11"/>
      <c r="EK4218" s="11"/>
      <c r="EL4218" s="11"/>
      <c r="EM4218" s="11"/>
      <c r="EN4218" s="11"/>
      <c r="EO4218" s="11"/>
      <c r="EP4218" s="11"/>
      <c r="EQ4218" s="11"/>
      <c r="ER4218" s="11"/>
      <c r="ES4218" s="11"/>
      <c r="ET4218" s="11"/>
      <c r="EU4218" s="11"/>
      <c r="EV4218" s="11"/>
      <c r="EW4218" s="11"/>
      <c r="EX4218" s="11"/>
      <c r="EY4218" s="11"/>
      <c r="EZ4218" s="11"/>
      <c r="FA4218" s="11"/>
      <c r="FB4218" s="11"/>
      <c r="FC4218" s="11"/>
      <c r="FD4218" s="11"/>
      <c r="FE4218" s="11"/>
      <c r="FF4218" s="11"/>
      <c r="FG4218" s="11"/>
      <c r="FH4218" s="11"/>
      <c r="FI4218" s="11"/>
      <c r="FJ4218" s="11"/>
      <c r="FK4218" s="11"/>
      <c r="FL4218" s="11"/>
      <c r="FM4218" s="11"/>
      <c r="FN4218" s="11"/>
      <c r="FO4218" s="11"/>
      <c r="FP4218" s="11"/>
      <c r="FQ4218" s="11"/>
      <c r="FR4218" s="11"/>
      <c r="FS4218" s="11"/>
      <c r="FT4218" s="11"/>
      <c r="FU4218" s="11"/>
      <c r="FV4218" s="11"/>
      <c r="FW4218" s="11"/>
      <c r="FX4218" s="11"/>
      <c r="FY4218" s="11"/>
      <c r="FZ4218" s="11"/>
      <c r="GA4218" s="11"/>
      <c r="GB4218" s="11"/>
      <c r="GC4218" s="11"/>
      <c r="GD4218" s="11"/>
      <c r="GE4218" s="11"/>
      <c r="GF4218" s="11"/>
      <c r="GG4218" s="11"/>
      <c r="GH4218" s="11"/>
      <c r="GI4218" s="11"/>
      <c r="GJ4218" s="11"/>
      <c r="GK4218" s="11"/>
      <c r="GL4218" s="11"/>
      <c r="GM4218" s="11"/>
      <c r="GN4218" s="11"/>
      <c r="GO4218" s="11"/>
      <c r="GP4218" s="11"/>
      <c r="GQ4218" s="11"/>
      <c r="GR4218" s="11"/>
      <c r="GS4218" s="11"/>
      <c r="GT4218" s="11"/>
      <c r="GU4218" s="11"/>
      <c r="GV4218" s="11"/>
      <c r="GW4218" s="11"/>
      <c r="GX4218" s="11"/>
      <c r="GY4218" s="11"/>
      <c r="GZ4218" s="11"/>
      <c r="HA4218" s="11"/>
      <c r="HB4218" s="11"/>
      <c r="HC4218" s="11"/>
      <c r="HD4218" s="11"/>
      <c r="HE4218" s="11"/>
      <c r="HF4218" s="11"/>
      <c r="HG4218" s="11"/>
      <c r="HH4218" s="11"/>
      <c r="HI4218" s="11"/>
      <c r="HJ4218" s="11"/>
      <c r="HK4218" s="11"/>
      <c r="HL4218" s="11"/>
      <c r="HM4218" s="11"/>
      <c r="HN4218" s="11"/>
      <c r="HO4218" s="11"/>
      <c r="HP4218" s="11"/>
      <c r="HQ4218" s="11"/>
      <c r="HR4218" s="11"/>
      <c r="HS4218" s="11"/>
      <c r="HT4218" s="11"/>
      <c r="HU4218" s="11"/>
      <c r="HV4218" s="11"/>
      <c r="HW4218" s="11"/>
      <c r="HX4218" s="11"/>
      <c r="HY4218" s="11"/>
      <c r="HZ4218" s="11"/>
      <c r="IA4218" s="11"/>
      <c r="IB4218" s="11"/>
      <c r="IC4218" s="11"/>
      <c r="ID4218" s="11"/>
      <c r="IE4218" s="11"/>
      <c r="IF4218" s="11"/>
      <c r="IG4218" s="11"/>
      <c r="IH4218" s="11"/>
      <c r="II4218" s="11"/>
      <c r="IJ4218" s="11"/>
      <c r="IK4218" s="11"/>
      <c r="IL4218" s="11"/>
      <c r="IM4218" s="11"/>
      <c r="IN4218" s="11"/>
      <c r="IO4218" s="11"/>
      <c r="IP4218" s="11"/>
      <c r="IQ4218" s="11"/>
      <c r="IR4218" s="11"/>
      <c r="IS4218" s="11"/>
      <c r="IT4218" s="11"/>
    </row>
    <row r="4219" spans="1:254" ht="12.95" customHeight="1" x14ac:dyDescent="0.2">
      <c r="A4219" s="11"/>
      <c r="B4219" s="29" t="s">
        <v>981</v>
      </c>
      <c r="C4219" s="30" t="s">
        <v>983</v>
      </c>
      <c r="D4219" s="30" t="s">
        <v>986</v>
      </c>
      <c r="E4219" s="29" t="s">
        <v>984</v>
      </c>
      <c r="F4219" s="29">
        <v>6000</v>
      </c>
      <c r="G4219" s="29" t="s">
        <v>982</v>
      </c>
      <c r="H4219" s="29" t="s">
        <v>904</v>
      </c>
      <c r="I4219" s="29" t="s">
        <v>959</v>
      </c>
      <c r="K4219" s="29" t="s">
        <v>960</v>
      </c>
      <c r="L4219" s="29" t="s">
        <v>958</v>
      </c>
      <c r="M4219" s="29" t="s">
        <v>985</v>
      </c>
      <c r="N4219" s="29">
        <v>1947</v>
      </c>
      <c r="O4219" s="29" t="s">
        <v>979</v>
      </c>
      <c r="S4219" s="11"/>
      <c r="T4219" s="11"/>
      <c r="U4219" s="11"/>
      <c r="V4219" s="11"/>
      <c r="W4219" s="11"/>
      <c r="X4219" s="11"/>
      <c r="Y4219" s="11"/>
      <c r="Z4219" s="11"/>
      <c r="AA4219" s="11"/>
      <c r="AB4219" s="11"/>
      <c r="AC4219" s="11"/>
      <c r="AD4219" s="11"/>
      <c r="AE4219" s="11"/>
      <c r="AF4219" s="11"/>
      <c r="AG4219" s="11"/>
      <c r="AH4219" s="11"/>
      <c r="AI4219" s="11"/>
      <c r="AJ4219" s="11"/>
      <c r="AK4219" s="11"/>
      <c r="AL4219" s="11"/>
      <c r="AM4219" s="11"/>
      <c r="AN4219" s="11"/>
      <c r="AO4219" s="11"/>
      <c r="AP4219" s="11"/>
      <c r="AQ4219" s="11"/>
      <c r="AR4219" s="11"/>
      <c r="AS4219" s="11"/>
      <c r="AT4219" s="11"/>
      <c r="AU4219" s="11"/>
      <c r="AV4219" s="11"/>
      <c r="AW4219" s="11"/>
      <c r="AX4219" s="11"/>
      <c r="AY4219" s="11"/>
      <c r="AZ4219" s="11"/>
      <c r="BA4219" s="11"/>
      <c r="BB4219" s="11"/>
      <c r="BC4219" s="11"/>
      <c r="BD4219" s="11"/>
      <c r="BE4219" s="11"/>
      <c r="BF4219" s="11"/>
      <c r="BG4219" s="11"/>
      <c r="BH4219" s="11"/>
      <c r="BI4219" s="11"/>
      <c r="BJ4219" s="11"/>
      <c r="BK4219" s="11"/>
      <c r="BL4219" s="11"/>
      <c r="BM4219" s="11"/>
      <c r="BN4219" s="11"/>
      <c r="BO4219" s="11"/>
      <c r="BP4219" s="11"/>
      <c r="BQ4219" s="11"/>
      <c r="BR4219" s="11"/>
      <c r="BS4219" s="11"/>
      <c r="BT4219" s="11"/>
      <c r="BU4219" s="11"/>
      <c r="BV4219" s="11"/>
      <c r="BW4219" s="11"/>
      <c r="BX4219" s="11"/>
      <c r="BY4219" s="11"/>
      <c r="BZ4219" s="11"/>
      <c r="CA4219" s="11"/>
      <c r="CB4219" s="11"/>
      <c r="CC4219" s="11"/>
      <c r="CD4219" s="11"/>
      <c r="CE4219" s="11"/>
      <c r="CF4219" s="11"/>
      <c r="CG4219" s="11"/>
      <c r="CH4219" s="11"/>
      <c r="CI4219" s="11"/>
      <c r="CJ4219" s="11"/>
      <c r="CK4219" s="11"/>
      <c r="CL4219" s="11"/>
      <c r="CM4219" s="11"/>
      <c r="CN4219" s="11"/>
      <c r="CO4219" s="11"/>
      <c r="CP4219" s="11"/>
      <c r="CQ4219" s="11"/>
      <c r="CR4219" s="11"/>
      <c r="CS4219" s="11"/>
      <c r="CT4219" s="11"/>
      <c r="CU4219" s="11"/>
      <c r="CV4219" s="11"/>
      <c r="CW4219" s="11"/>
      <c r="CX4219" s="11"/>
      <c r="CY4219" s="11"/>
      <c r="CZ4219" s="11"/>
      <c r="DA4219" s="11"/>
      <c r="DB4219" s="11"/>
      <c r="DC4219" s="11"/>
      <c r="DD4219" s="11"/>
      <c r="DE4219" s="11"/>
      <c r="DF4219" s="11"/>
      <c r="DG4219" s="11"/>
      <c r="DH4219" s="11"/>
      <c r="DI4219" s="11"/>
      <c r="DJ4219" s="11"/>
      <c r="DK4219" s="11"/>
      <c r="DL4219" s="11"/>
      <c r="DM4219" s="11"/>
      <c r="DN4219" s="11"/>
      <c r="DO4219" s="11"/>
      <c r="DP4219" s="11"/>
      <c r="DQ4219" s="11"/>
      <c r="DR4219" s="11"/>
      <c r="DS4219" s="11"/>
      <c r="DT4219" s="11"/>
      <c r="DU4219" s="11"/>
      <c r="DV4219" s="11"/>
      <c r="DW4219" s="11"/>
      <c r="DX4219" s="11"/>
      <c r="DY4219" s="11"/>
      <c r="DZ4219" s="11"/>
      <c r="EA4219" s="11"/>
      <c r="EB4219" s="11"/>
      <c r="EC4219" s="11"/>
      <c r="ED4219" s="11"/>
      <c r="EE4219" s="11"/>
      <c r="EF4219" s="11"/>
      <c r="EG4219" s="11"/>
      <c r="EH4219" s="11"/>
      <c r="EI4219" s="11"/>
      <c r="EJ4219" s="11"/>
      <c r="EK4219" s="11"/>
      <c r="EL4219" s="11"/>
      <c r="EM4219" s="11"/>
      <c r="EN4219" s="11"/>
      <c r="EO4219" s="11"/>
      <c r="EP4219" s="11"/>
      <c r="EQ4219" s="11"/>
      <c r="ER4219" s="11"/>
      <c r="ES4219" s="11"/>
      <c r="ET4219" s="11"/>
      <c r="EU4219" s="11"/>
      <c r="EV4219" s="11"/>
      <c r="EW4219" s="11"/>
      <c r="EX4219" s="11"/>
      <c r="EY4219" s="11"/>
      <c r="EZ4219" s="11"/>
      <c r="FA4219" s="11"/>
      <c r="FB4219" s="11"/>
      <c r="FC4219" s="11"/>
      <c r="FD4219" s="11"/>
      <c r="FE4219" s="11"/>
      <c r="FF4219" s="11"/>
      <c r="FG4219" s="11"/>
      <c r="FH4219" s="11"/>
      <c r="FI4219" s="11"/>
      <c r="FJ4219" s="11"/>
      <c r="FK4219" s="11"/>
      <c r="FL4219" s="11"/>
      <c r="FM4219" s="11"/>
      <c r="FN4219" s="11"/>
      <c r="FO4219" s="11"/>
      <c r="FP4219" s="11"/>
      <c r="FQ4219" s="11"/>
      <c r="FR4219" s="11"/>
      <c r="FS4219" s="11"/>
      <c r="FT4219" s="11"/>
      <c r="FU4219" s="11"/>
      <c r="FV4219" s="11"/>
      <c r="FW4219" s="11"/>
      <c r="FX4219" s="11"/>
      <c r="FY4219" s="11"/>
      <c r="FZ4219" s="11"/>
      <c r="GA4219" s="11"/>
      <c r="GB4219" s="11"/>
      <c r="GC4219" s="11"/>
      <c r="GD4219" s="11"/>
      <c r="GE4219" s="11"/>
      <c r="GF4219" s="11"/>
      <c r="GG4219" s="11"/>
      <c r="GH4219" s="11"/>
      <c r="GI4219" s="11"/>
      <c r="GJ4219" s="11"/>
      <c r="GK4219" s="11"/>
      <c r="GL4219" s="11"/>
      <c r="GM4219" s="11"/>
      <c r="GN4219" s="11"/>
      <c r="GO4219" s="11"/>
      <c r="GP4219" s="11"/>
      <c r="GQ4219" s="11"/>
      <c r="GR4219" s="11"/>
      <c r="GS4219" s="11"/>
      <c r="GT4219" s="11"/>
      <c r="GU4219" s="11"/>
      <c r="GV4219" s="11"/>
      <c r="GW4219" s="11"/>
      <c r="GX4219" s="11"/>
      <c r="GY4219" s="11"/>
      <c r="GZ4219" s="11"/>
      <c r="HA4219" s="11"/>
      <c r="HB4219" s="11"/>
      <c r="HC4219" s="11"/>
      <c r="HD4219" s="11"/>
      <c r="HE4219" s="11"/>
      <c r="HF4219" s="11"/>
      <c r="HG4219" s="11"/>
      <c r="HH4219" s="11"/>
      <c r="HI4219" s="11"/>
      <c r="HJ4219" s="11"/>
      <c r="HK4219" s="11"/>
      <c r="HL4219" s="11"/>
      <c r="HM4219" s="11"/>
      <c r="HN4219" s="11"/>
      <c r="HO4219" s="11"/>
      <c r="HP4219" s="11"/>
      <c r="HQ4219" s="11"/>
      <c r="HR4219" s="11"/>
      <c r="HS4219" s="11"/>
      <c r="HT4219" s="11"/>
      <c r="HU4219" s="11"/>
      <c r="HV4219" s="11"/>
      <c r="HW4219" s="11"/>
      <c r="HX4219" s="11"/>
      <c r="HY4219" s="11"/>
      <c r="HZ4219" s="11"/>
      <c r="IA4219" s="11"/>
      <c r="IB4219" s="11"/>
      <c r="IC4219" s="11"/>
      <c r="ID4219" s="11"/>
      <c r="IE4219" s="11"/>
      <c r="IF4219" s="11"/>
      <c r="IG4219" s="11"/>
      <c r="IH4219" s="11"/>
      <c r="II4219" s="11"/>
      <c r="IJ4219" s="11"/>
      <c r="IK4219" s="11"/>
      <c r="IL4219" s="11"/>
      <c r="IM4219" s="11"/>
      <c r="IN4219" s="11"/>
      <c r="IO4219" s="11"/>
      <c r="IP4219" s="11"/>
      <c r="IQ4219" s="11"/>
      <c r="IR4219" s="11"/>
      <c r="IS4219" s="11"/>
      <c r="IT4219" s="11"/>
    </row>
    <row r="4220" spans="1:254" ht="12.95" customHeight="1" x14ac:dyDescent="0.2">
      <c r="A4220" s="11"/>
      <c r="B4220" s="29" t="s">
        <v>981</v>
      </c>
      <c r="C4220" s="30" t="s">
        <v>983</v>
      </c>
      <c r="D4220" s="30" t="s">
        <v>986</v>
      </c>
      <c r="E4220" s="29" t="s">
        <v>984</v>
      </c>
      <c r="F4220" s="29">
        <v>6000</v>
      </c>
      <c r="G4220" s="29" t="s">
        <v>982</v>
      </c>
      <c r="H4220" s="29" t="s">
        <v>904</v>
      </c>
      <c r="I4220" s="29" t="s">
        <v>959</v>
      </c>
      <c r="K4220" s="29" t="s">
        <v>960</v>
      </c>
      <c r="L4220" s="29" t="s">
        <v>958</v>
      </c>
      <c r="M4220" s="29" t="s">
        <v>985</v>
      </c>
      <c r="N4220" s="29">
        <v>1947</v>
      </c>
      <c r="O4220" s="29" t="s">
        <v>979</v>
      </c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  <c r="AC4220" s="11"/>
      <c r="AD4220" s="11"/>
      <c r="AE4220" s="11"/>
      <c r="AF4220" s="11"/>
      <c r="AG4220" s="11"/>
      <c r="AH4220" s="11"/>
      <c r="AI4220" s="11"/>
      <c r="AJ4220" s="11"/>
      <c r="AK4220" s="11"/>
      <c r="AL4220" s="11"/>
      <c r="AM4220" s="11"/>
      <c r="AN4220" s="11"/>
      <c r="AO4220" s="11"/>
      <c r="AP4220" s="11"/>
      <c r="AQ4220" s="11"/>
      <c r="AR4220" s="11"/>
      <c r="AS4220" s="11"/>
      <c r="AT4220" s="11"/>
      <c r="AU4220" s="11"/>
      <c r="AV4220" s="11"/>
      <c r="AW4220" s="11"/>
      <c r="AX4220" s="11"/>
      <c r="AY4220" s="11"/>
      <c r="AZ4220" s="11"/>
      <c r="BA4220" s="11"/>
      <c r="BB4220" s="11"/>
      <c r="BC4220" s="11"/>
      <c r="BD4220" s="11"/>
      <c r="BE4220" s="11"/>
      <c r="BF4220" s="11"/>
      <c r="BG4220" s="11"/>
      <c r="BH4220" s="11"/>
      <c r="BI4220" s="11"/>
      <c r="BJ4220" s="11"/>
      <c r="BK4220" s="11"/>
      <c r="BL4220" s="11"/>
      <c r="BM4220" s="11"/>
      <c r="BN4220" s="11"/>
      <c r="BO4220" s="11"/>
      <c r="BP4220" s="11"/>
      <c r="BQ4220" s="11"/>
      <c r="BR4220" s="11"/>
      <c r="BS4220" s="11"/>
      <c r="BT4220" s="11"/>
      <c r="BU4220" s="11"/>
      <c r="BV4220" s="11"/>
      <c r="BW4220" s="11"/>
      <c r="BX4220" s="11"/>
      <c r="BY4220" s="11"/>
      <c r="BZ4220" s="11"/>
      <c r="CA4220" s="11"/>
      <c r="CB4220" s="11"/>
      <c r="CC4220" s="11"/>
      <c r="CD4220" s="11"/>
      <c r="CE4220" s="11"/>
      <c r="CF4220" s="11"/>
      <c r="CG4220" s="11"/>
      <c r="CH4220" s="11"/>
      <c r="CI4220" s="11"/>
      <c r="CJ4220" s="11"/>
      <c r="CK4220" s="11"/>
      <c r="CL4220" s="11"/>
      <c r="CM4220" s="11"/>
      <c r="CN4220" s="11"/>
      <c r="CO4220" s="11"/>
      <c r="CP4220" s="11"/>
      <c r="CQ4220" s="11"/>
      <c r="CR4220" s="11"/>
      <c r="CS4220" s="11"/>
      <c r="CT4220" s="11"/>
      <c r="CU4220" s="11"/>
      <c r="CV4220" s="11"/>
      <c r="CW4220" s="11"/>
      <c r="CX4220" s="11"/>
      <c r="CY4220" s="11"/>
      <c r="CZ4220" s="11"/>
      <c r="DA4220" s="11"/>
      <c r="DB4220" s="11"/>
      <c r="DC4220" s="11"/>
      <c r="DD4220" s="11"/>
      <c r="DE4220" s="11"/>
      <c r="DF4220" s="11"/>
      <c r="DG4220" s="11"/>
      <c r="DH4220" s="11"/>
      <c r="DI4220" s="11"/>
      <c r="DJ4220" s="11"/>
      <c r="DK4220" s="11"/>
      <c r="DL4220" s="11"/>
      <c r="DM4220" s="11"/>
      <c r="DN4220" s="11"/>
      <c r="DO4220" s="11"/>
      <c r="DP4220" s="11"/>
      <c r="DQ4220" s="11"/>
      <c r="DR4220" s="11"/>
      <c r="DS4220" s="11"/>
      <c r="DT4220" s="11"/>
      <c r="DU4220" s="11"/>
      <c r="DV4220" s="11"/>
      <c r="DW4220" s="11"/>
      <c r="DX4220" s="11"/>
      <c r="DY4220" s="11"/>
      <c r="DZ4220" s="11"/>
      <c r="EA4220" s="11"/>
      <c r="EB4220" s="11"/>
      <c r="EC4220" s="11"/>
      <c r="ED4220" s="11"/>
      <c r="EE4220" s="11"/>
      <c r="EF4220" s="11"/>
      <c r="EG4220" s="11"/>
      <c r="EH4220" s="11"/>
      <c r="EI4220" s="11"/>
      <c r="EJ4220" s="11"/>
      <c r="EK4220" s="11"/>
      <c r="EL4220" s="11"/>
      <c r="EM4220" s="11"/>
      <c r="EN4220" s="11"/>
      <c r="EO4220" s="11"/>
      <c r="EP4220" s="11"/>
      <c r="EQ4220" s="11"/>
      <c r="ER4220" s="11"/>
      <c r="ES4220" s="11"/>
      <c r="ET4220" s="11"/>
      <c r="EU4220" s="11"/>
      <c r="EV4220" s="11"/>
      <c r="EW4220" s="11"/>
      <c r="EX4220" s="11"/>
      <c r="EY4220" s="11"/>
      <c r="EZ4220" s="11"/>
      <c r="FA4220" s="11"/>
      <c r="FB4220" s="11"/>
      <c r="FC4220" s="11"/>
      <c r="FD4220" s="11"/>
      <c r="FE4220" s="11"/>
      <c r="FF4220" s="11"/>
      <c r="FG4220" s="11"/>
      <c r="FH4220" s="11"/>
      <c r="FI4220" s="11"/>
      <c r="FJ4220" s="11"/>
      <c r="FK4220" s="11"/>
      <c r="FL4220" s="11"/>
      <c r="FM4220" s="11"/>
      <c r="FN4220" s="11"/>
      <c r="FO4220" s="11"/>
      <c r="FP4220" s="11"/>
      <c r="FQ4220" s="11"/>
      <c r="FR4220" s="11"/>
      <c r="FS4220" s="11"/>
      <c r="FT4220" s="11"/>
      <c r="FU4220" s="11"/>
      <c r="FV4220" s="11"/>
      <c r="FW4220" s="11"/>
      <c r="FX4220" s="11"/>
      <c r="FY4220" s="11"/>
      <c r="FZ4220" s="11"/>
      <c r="GA4220" s="11"/>
      <c r="GB4220" s="11"/>
      <c r="GC4220" s="11"/>
      <c r="GD4220" s="11"/>
      <c r="GE4220" s="11"/>
      <c r="GF4220" s="11"/>
      <c r="GG4220" s="11"/>
      <c r="GH4220" s="11"/>
      <c r="GI4220" s="11"/>
      <c r="GJ4220" s="11"/>
      <c r="GK4220" s="11"/>
      <c r="GL4220" s="11"/>
      <c r="GM4220" s="11"/>
      <c r="GN4220" s="11"/>
      <c r="GO4220" s="11"/>
      <c r="GP4220" s="11"/>
      <c r="GQ4220" s="11"/>
      <c r="GR4220" s="11"/>
      <c r="GS4220" s="11"/>
      <c r="GT4220" s="11"/>
      <c r="GU4220" s="11"/>
      <c r="GV4220" s="11"/>
      <c r="GW4220" s="11"/>
      <c r="GX4220" s="11"/>
      <c r="GY4220" s="11"/>
      <c r="GZ4220" s="11"/>
      <c r="HA4220" s="11"/>
      <c r="HB4220" s="11"/>
      <c r="HC4220" s="11"/>
      <c r="HD4220" s="11"/>
      <c r="HE4220" s="11"/>
      <c r="HF4220" s="11"/>
      <c r="HG4220" s="11"/>
      <c r="HH4220" s="11"/>
      <c r="HI4220" s="11"/>
      <c r="HJ4220" s="11"/>
      <c r="HK4220" s="11"/>
      <c r="HL4220" s="11"/>
      <c r="HM4220" s="11"/>
      <c r="HN4220" s="11"/>
      <c r="HO4220" s="11"/>
      <c r="HP4220" s="11"/>
      <c r="HQ4220" s="11"/>
      <c r="HR4220" s="11"/>
      <c r="HS4220" s="11"/>
      <c r="HT4220" s="11"/>
      <c r="HU4220" s="11"/>
      <c r="HV4220" s="11"/>
      <c r="HW4220" s="11"/>
      <c r="HX4220" s="11"/>
      <c r="HY4220" s="11"/>
      <c r="HZ4220" s="11"/>
      <c r="IA4220" s="11"/>
      <c r="IB4220" s="11"/>
      <c r="IC4220" s="11"/>
      <c r="ID4220" s="11"/>
      <c r="IE4220" s="11"/>
      <c r="IF4220" s="11"/>
      <c r="IG4220" s="11"/>
      <c r="IH4220" s="11"/>
      <c r="II4220" s="11"/>
      <c r="IJ4220" s="11"/>
      <c r="IK4220" s="11"/>
      <c r="IL4220" s="11"/>
      <c r="IM4220" s="11"/>
      <c r="IN4220" s="11"/>
      <c r="IO4220" s="11"/>
      <c r="IP4220" s="11"/>
      <c r="IQ4220" s="11"/>
      <c r="IR4220" s="11"/>
      <c r="IS4220" s="11"/>
      <c r="IT4220" s="11"/>
    </row>
    <row r="4221" spans="1:254" ht="12.95" customHeight="1" x14ac:dyDescent="0.2">
      <c r="A4221" s="11"/>
      <c r="B4221" s="29" t="s">
        <v>981</v>
      </c>
      <c r="C4221" s="30" t="s">
        <v>983</v>
      </c>
      <c r="D4221" s="30" t="s">
        <v>986</v>
      </c>
      <c r="E4221" s="29" t="s">
        <v>984</v>
      </c>
      <c r="F4221" s="29">
        <v>6000</v>
      </c>
      <c r="G4221" s="29" t="s">
        <v>982</v>
      </c>
      <c r="H4221" s="29" t="s">
        <v>904</v>
      </c>
      <c r="I4221" s="29" t="s">
        <v>959</v>
      </c>
      <c r="K4221" s="29" t="s">
        <v>960</v>
      </c>
      <c r="L4221" s="29" t="s">
        <v>958</v>
      </c>
      <c r="M4221" s="29" t="s">
        <v>985</v>
      </c>
      <c r="N4221" s="29">
        <v>1947</v>
      </c>
      <c r="O4221" s="29" t="s">
        <v>979</v>
      </c>
      <c r="S4221" s="11"/>
      <c r="T4221" s="11"/>
      <c r="U4221" s="11"/>
      <c r="V4221" s="11"/>
      <c r="W4221" s="11"/>
      <c r="X4221" s="11"/>
      <c r="Y4221" s="11"/>
      <c r="Z4221" s="11"/>
      <c r="AA4221" s="11"/>
      <c r="AB4221" s="11"/>
      <c r="AC4221" s="11"/>
      <c r="AD4221" s="11"/>
      <c r="AE4221" s="11"/>
      <c r="AF4221" s="11"/>
      <c r="AG4221" s="11"/>
      <c r="AH4221" s="11"/>
      <c r="AI4221" s="11"/>
      <c r="AJ4221" s="11"/>
      <c r="AK4221" s="11"/>
      <c r="AL4221" s="11"/>
      <c r="AM4221" s="11"/>
      <c r="AN4221" s="11"/>
      <c r="AO4221" s="11"/>
      <c r="AP4221" s="11"/>
      <c r="AQ4221" s="11"/>
      <c r="AR4221" s="11"/>
      <c r="AS4221" s="11"/>
      <c r="AT4221" s="11"/>
      <c r="AU4221" s="11"/>
      <c r="AV4221" s="11"/>
      <c r="AW4221" s="11"/>
      <c r="AX4221" s="11"/>
      <c r="AY4221" s="11"/>
      <c r="AZ4221" s="11"/>
      <c r="BA4221" s="11"/>
      <c r="BB4221" s="11"/>
      <c r="BC4221" s="11"/>
      <c r="BD4221" s="11"/>
      <c r="BE4221" s="11"/>
      <c r="BF4221" s="11"/>
      <c r="BG4221" s="11"/>
      <c r="BH4221" s="11"/>
      <c r="BI4221" s="11"/>
      <c r="BJ4221" s="11"/>
      <c r="BK4221" s="11"/>
      <c r="BL4221" s="11"/>
      <c r="BM4221" s="11"/>
      <c r="BN4221" s="11"/>
      <c r="BO4221" s="11"/>
      <c r="BP4221" s="11"/>
      <c r="BQ4221" s="11"/>
      <c r="BR4221" s="11"/>
      <c r="BS4221" s="11"/>
      <c r="BT4221" s="11"/>
      <c r="BU4221" s="11"/>
      <c r="BV4221" s="11"/>
      <c r="BW4221" s="11"/>
      <c r="BX4221" s="11"/>
      <c r="BY4221" s="11"/>
      <c r="BZ4221" s="11"/>
      <c r="CA4221" s="11"/>
      <c r="CB4221" s="11"/>
      <c r="CC4221" s="11"/>
      <c r="CD4221" s="11"/>
      <c r="CE4221" s="11"/>
      <c r="CF4221" s="11"/>
      <c r="CG4221" s="11"/>
      <c r="CH4221" s="11"/>
      <c r="CI4221" s="11"/>
      <c r="CJ4221" s="11"/>
      <c r="CK4221" s="11"/>
      <c r="CL4221" s="11"/>
      <c r="CM4221" s="11"/>
      <c r="CN4221" s="11"/>
      <c r="CO4221" s="11"/>
      <c r="CP4221" s="11"/>
      <c r="CQ4221" s="11"/>
      <c r="CR4221" s="11"/>
      <c r="CS4221" s="11"/>
      <c r="CT4221" s="11"/>
      <c r="CU4221" s="11"/>
      <c r="CV4221" s="11"/>
      <c r="CW4221" s="11"/>
      <c r="CX4221" s="11"/>
      <c r="CY4221" s="11"/>
      <c r="CZ4221" s="11"/>
      <c r="DA4221" s="11"/>
      <c r="DB4221" s="11"/>
      <c r="DC4221" s="11"/>
      <c r="DD4221" s="11"/>
      <c r="DE4221" s="11"/>
      <c r="DF4221" s="11"/>
      <c r="DG4221" s="11"/>
      <c r="DH4221" s="11"/>
      <c r="DI4221" s="11"/>
      <c r="DJ4221" s="11"/>
      <c r="DK4221" s="11"/>
      <c r="DL4221" s="11"/>
      <c r="DM4221" s="11"/>
      <c r="DN4221" s="11"/>
      <c r="DO4221" s="11"/>
      <c r="DP4221" s="11"/>
      <c r="DQ4221" s="11"/>
      <c r="DR4221" s="11"/>
      <c r="DS4221" s="11"/>
      <c r="DT4221" s="11"/>
      <c r="DU4221" s="11"/>
      <c r="DV4221" s="11"/>
      <c r="DW4221" s="11"/>
      <c r="DX4221" s="11"/>
      <c r="DY4221" s="11"/>
      <c r="DZ4221" s="11"/>
      <c r="EA4221" s="11"/>
      <c r="EB4221" s="11"/>
      <c r="EC4221" s="11"/>
      <c r="ED4221" s="11"/>
      <c r="EE4221" s="11"/>
      <c r="EF4221" s="11"/>
      <c r="EG4221" s="11"/>
      <c r="EH4221" s="11"/>
      <c r="EI4221" s="11"/>
      <c r="EJ4221" s="11"/>
      <c r="EK4221" s="11"/>
      <c r="EL4221" s="11"/>
      <c r="EM4221" s="11"/>
      <c r="EN4221" s="11"/>
      <c r="EO4221" s="11"/>
      <c r="EP4221" s="11"/>
      <c r="EQ4221" s="11"/>
      <c r="ER4221" s="11"/>
      <c r="ES4221" s="11"/>
      <c r="ET4221" s="11"/>
      <c r="EU4221" s="11"/>
      <c r="EV4221" s="11"/>
      <c r="EW4221" s="11"/>
      <c r="EX4221" s="11"/>
      <c r="EY4221" s="11"/>
      <c r="EZ4221" s="11"/>
      <c r="FA4221" s="11"/>
      <c r="FB4221" s="11"/>
      <c r="FC4221" s="11"/>
      <c r="FD4221" s="11"/>
      <c r="FE4221" s="11"/>
      <c r="FF4221" s="11"/>
      <c r="FG4221" s="11"/>
      <c r="FH4221" s="11"/>
      <c r="FI4221" s="11"/>
      <c r="FJ4221" s="11"/>
      <c r="FK4221" s="11"/>
      <c r="FL4221" s="11"/>
      <c r="FM4221" s="11"/>
      <c r="FN4221" s="11"/>
      <c r="FO4221" s="11"/>
      <c r="FP4221" s="11"/>
      <c r="FQ4221" s="11"/>
      <c r="FR4221" s="11"/>
      <c r="FS4221" s="11"/>
      <c r="FT4221" s="11"/>
      <c r="FU4221" s="11"/>
      <c r="FV4221" s="11"/>
      <c r="FW4221" s="11"/>
      <c r="FX4221" s="11"/>
      <c r="FY4221" s="11"/>
      <c r="FZ4221" s="11"/>
      <c r="GA4221" s="11"/>
      <c r="GB4221" s="11"/>
      <c r="GC4221" s="11"/>
      <c r="GD4221" s="11"/>
      <c r="GE4221" s="11"/>
      <c r="GF4221" s="11"/>
      <c r="GG4221" s="11"/>
      <c r="GH4221" s="11"/>
      <c r="GI4221" s="11"/>
      <c r="GJ4221" s="11"/>
      <c r="GK4221" s="11"/>
      <c r="GL4221" s="11"/>
      <c r="GM4221" s="11"/>
      <c r="GN4221" s="11"/>
      <c r="GO4221" s="11"/>
      <c r="GP4221" s="11"/>
      <c r="GQ4221" s="11"/>
      <c r="GR4221" s="11"/>
      <c r="GS4221" s="11"/>
      <c r="GT4221" s="11"/>
      <c r="GU4221" s="11"/>
      <c r="GV4221" s="11"/>
      <c r="GW4221" s="11"/>
      <c r="GX4221" s="11"/>
      <c r="GY4221" s="11"/>
      <c r="GZ4221" s="11"/>
      <c r="HA4221" s="11"/>
      <c r="HB4221" s="11"/>
      <c r="HC4221" s="11"/>
      <c r="HD4221" s="11"/>
      <c r="HE4221" s="11"/>
      <c r="HF4221" s="11"/>
      <c r="HG4221" s="11"/>
      <c r="HH4221" s="11"/>
      <c r="HI4221" s="11"/>
      <c r="HJ4221" s="11"/>
      <c r="HK4221" s="11"/>
      <c r="HL4221" s="11"/>
      <c r="HM4221" s="11"/>
      <c r="HN4221" s="11"/>
      <c r="HO4221" s="11"/>
      <c r="HP4221" s="11"/>
      <c r="HQ4221" s="11"/>
      <c r="HR4221" s="11"/>
      <c r="HS4221" s="11"/>
      <c r="HT4221" s="11"/>
      <c r="HU4221" s="11"/>
      <c r="HV4221" s="11"/>
      <c r="HW4221" s="11"/>
      <c r="HX4221" s="11"/>
      <c r="HY4221" s="11"/>
      <c r="HZ4221" s="11"/>
      <c r="IA4221" s="11"/>
      <c r="IB4221" s="11"/>
      <c r="IC4221" s="11"/>
      <c r="ID4221" s="11"/>
      <c r="IE4221" s="11"/>
      <c r="IF4221" s="11"/>
      <c r="IG4221" s="11"/>
      <c r="IH4221" s="11"/>
      <c r="II4221" s="11"/>
      <c r="IJ4221" s="11"/>
      <c r="IK4221" s="11"/>
      <c r="IL4221" s="11"/>
      <c r="IM4221" s="11"/>
      <c r="IN4221" s="11"/>
      <c r="IO4221" s="11"/>
      <c r="IP4221" s="11"/>
      <c r="IQ4221" s="11"/>
      <c r="IR4221" s="11"/>
      <c r="IS4221" s="11"/>
      <c r="IT4221" s="11"/>
    </row>
    <row r="4222" spans="1:254" ht="12.95" customHeight="1" x14ac:dyDescent="0.2">
      <c r="A4222" s="11"/>
      <c r="B4222" s="29" t="s">
        <v>981</v>
      </c>
      <c r="C4222" s="30" t="s">
        <v>983</v>
      </c>
      <c r="D4222" s="30" t="s">
        <v>986</v>
      </c>
      <c r="E4222" s="29" t="s">
        <v>984</v>
      </c>
      <c r="F4222" s="29">
        <v>6000</v>
      </c>
      <c r="G4222" s="29" t="s">
        <v>982</v>
      </c>
      <c r="H4222" s="29" t="s">
        <v>904</v>
      </c>
      <c r="I4222" s="29" t="s">
        <v>959</v>
      </c>
      <c r="K4222" s="29" t="s">
        <v>960</v>
      </c>
      <c r="L4222" s="29" t="s">
        <v>958</v>
      </c>
      <c r="M4222" s="29" t="s">
        <v>985</v>
      </c>
      <c r="N4222" s="29">
        <v>1947</v>
      </c>
      <c r="O4222" s="29" t="s">
        <v>979</v>
      </c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  <c r="AC4222" s="11"/>
      <c r="AD4222" s="11"/>
      <c r="AE4222" s="11"/>
      <c r="AF4222" s="11"/>
      <c r="AG4222" s="11"/>
      <c r="AH4222" s="11"/>
      <c r="AI4222" s="11"/>
      <c r="AJ4222" s="11"/>
      <c r="AK4222" s="11"/>
      <c r="AL4222" s="11"/>
      <c r="AM4222" s="11"/>
      <c r="AN4222" s="11"/>
      <c r="AO4222" s="11"/>
      <c r="AP4222" s="11"/>
      <c r="AQ4222" s="11"/>
      <c r="AR4222" s="11"/>
      <c r="AS4222" s="11"/>
      <c r="AT4222" s="11"/>
      <c r="AU4222" s="11"/>
      <c r="AV4222" s="11"/>
      <c r="AW4222" s="11"/>
      <c r="AX4222" s="11"/>
      <c r="AY4222" s="11"/>
      <c r="AZ4222" s="11"/>
      <c r="BA4222" s="11"/>
      <c r="BB4222" s="11"/>
      <c r="BC4222" s="11"/>
      <c r="BD4222" s="11"/>
      <c r="BE4222" s="11"/>
      <c r="BF4222" s="11"/>
      <c r="BG4222" s="11"/>
      <c r="BH4222" s="11"/>
      <c r="BI4222" s="11"/>
      <c r="BJ4222" s="11"/>
      <c r="BK4222" s="11"/>
      <c r="BL4222" s="11"/>
      <c r="BM4222" s="11"/>
      <c r="BN4222" s="11"/>
      <c r="BO4222" s="11"/>
      <c r="BP4222" s="11"/>
      <c r="BQ4222" s="11"/>
      <c r="BR4222" s="11"/>
      <c r="BS4222" s="11"/>
      <c r="BT4222" s="11"/>
      <c r="BU4222" s="11"/>
      <c r="BV4222" s="11"/>
      <c r="BW4222" s="11"/>
      <c r="BX4222" s="11"/>
      <c r="BY4222" s="11"/>
      <c r="BZ4222" s="11"/>
      <c r="CA4222" s="11"/>
      <c r="CB4222" s="11"/>
      <c r="CC4222" s="11"/>
      <c r="CD4222" s="11"/>
      <c r="CE4222" s="11"/>
      <c r="CF4222" s="11"/>
      <c r="CG4222" s="11"/>
      <c r="CH4222" s="11"/>
      <c r="CI4222" s="11"/>
      <c r="CJ4222" s="11"/>
      <c r="CK4222" s="11"/>
      <c r="CL4222" s="11"/>
      <c r="CM4222" s="11"/>
      <c r="CN4222" s="11"/>
      <c r="CO4222" s="11"/>
      <c r="CP4222" s="11"/>
      <c r="CQ4222" s="11"/>
      <c r="CR4222" s="11"/>
      <c r="CS4222" s="11"/>
      <c r="CT4222" s="11"/>
      <c r="CU4222" s="11"/>
      <c r="CV4222" s="11"/>
      <c r="CW4222" s="11"/>
      <c r="CX4222" s="11"/>
      <c r="CY4222" s="11"/>
      <c r="CZ4222" s="11"/>
      <c r="DA4222" s="11"/>
      <c r="DB4222" s="11"/>
      <c r="DC4222" s="11"/>
      <c r="DD4222" s="11"/>
      <c r="DE4222" s="11"/>
      <c r="DF4222" s="11"/>
      <c r="DG4222" s="11"/>
      <c r="DH4222" s="11"/>
      <c r="DI4222" s="11"/>
      <c r="DJ4222" s="11"/>
      <c r="DK4222" s="11"/>
      <c r="DL4222" s="11"/>
      <c r="DM4222" s="11"/>
      <c r="DN4222" s="11"/>
      <c r="DO4222" s="11"/>
      <c r="DP4222" s="11"/>
      <c r="DQ4222" s="11"/>
      <c r="DR4222" s="11"/>
      <c r="DS4222" s="11"/>
      <c r="DT4222" s="11"/>
      <c r="DU4222" s="11"/>
      <c r="DV4222" s="11"/>
      <c r="DW4222" s="11"/>
      <c r="DX4222" s="11"/>
      <c r="DY4222" s="11"/>
      <c r="DZ4222" s="11"/>
      <c r="EA4222" s="11"/>
      <c r="EB4222" s="11"/>
      <c r="EC4222" s="11"/>
      <c r="ED4222" s="11"/>
      <c r="EE4222" s="11"/>
      <c r="EF4222" s="11"/>
      <c r="EG4222" s="11"/>
      <c r="EH4222" s="11"/>
      <c r="EI4222" s="11"/>
      <c r="EJ4222" s="11"/>
      <c r="EK4222" s="11"/>
      <c r="EL4222" s="11"/>
      <c r="EM4222" s="11"/>
      <c r="EN4222" s="11"/>
      <c r="EO4222" s="11"/>
      <c r="EP4222" s="11"/>
      <c r="EQ4222" s="11"/>
      <c r="ER4222" s="11"/>
      <c r="ES4222" s="11"/>
      <c r="ET4222" s="11"/>
      <c r="EU4222" s="11"/>
      <c r="EV4222" s="11"/>
      <c r="EW4222" s="11"/>
      <c r="EX4222" s="11"/>
      <c r="EY4222" s="11"/>
      <c r="EZ4222" s="11"/>
      <c r="FA4222" s="11"/>
      <c r="FB4222" s="11"/>
      <c r="FC4222" s="11"/>
      <c r="FD4222" s="11"/>
      <c r="FE4222" s="11"/>
      <c r="FF4222" s="11"/>
      <c r="FG4222" s="11"/>
      <c r="FH4222" s="11"/>
      <c r="FI4222" s="11"/>
      <c r="FJ4222" s="11"/>
      <c r="FK4222" s="11"/>
      <c r="FL4222" s="11"/>
      <c r="FM4222" s="11"/>
      <c r="FN4222" s="11"/>
      <c r="FO4222" s="11"/>
      <c r="FP4222" s="11"/>
      <c r="FQ4222" s="11"/>
      <c r="FR4222" s="11"/>
      <c r="FS4222" s="11"/>
      <c r="FT4222" s="11"/>
      <c r="FU4222" s="11"/>
      <c r="FV4222" s="11"/>
      <c r="FW4222" s="11"/>
      <c r="FX4222" s="11"/>
      <c r="FY4222" s="11"/>
      <c r="FZ4222" s="11"/>
      <c r="GA4222" s="11"/>
      <c r="GB4222" s="11"/>
      <c r="GC4222" s="11"/>
      <c r="GD4222" s="11"/>
      <c r="GE4222" s="11"/>
      <c r="GF4222" s="11"/>
      <c r="GG4222" s="11"/>
      <c r="GH4222" s="11"/>
      <c r="GI4222" s="11"/>
      <c r="GJ4222" s="11"/>
      <c r="GK4222" s="11"/>
      <c r="GL4222" s="11"/>
      <c r="GM4222" s="11"/>
      <c r="GN4222" s="11"/>
      <c r="GO4222" s="11"/>
      <c r="GP4222" s="11"/>
      <c r="GQ4222" s="11"/>
      <c r="GR4222" s="11"/>
      <c r="GS4222" s="11"/>
      <c r="GT4222" s="11"/>
      <c r="GU4222" s="11"/>
      <c r="GV4222" s="11"/>
      <c r="GW4222" s="11"/>
      <c r="GX4222" s="11"/>
      <c r="GY4222" s="11"/>
      <c r="GZ4222" s="11"/>
      <c r="HA4222" s="11"/>
      <c r="HB4222" s="11"/>
      <c r="HC4222" s="11"/>
      <c r="HD4222" s="11"/>
      <c r="HE4222" s="11"/>
      <c r="HF4222" s="11"/>
      <c r="HG4222" s="11"/>
      <c r="HH4222" s="11"/>
      <c r="HI4222" s="11"/>
      <c r="HJ4222" s="11"/>
      <c r="HK4222" s="11"/>
      <c r="HL4222" s="11"/>
      <c r="HM4222" s="11"/>
      <c r="HN4222" s="11"/>
      <c r="HO4222" s="11"/>
      <c r="HP4222" s="11"/>
      <c r="HQ4222" s="11"/>
      <c r="HR4222" s="11"/>
      <c r="HS4222" s="11"/>
      <c r="HT4222" s="11"/>
      <c r="HU4222" s="11"/>
      <c r="HV4222" s="11"/>
      <c r="HW4222" s="11"/>
      <c r="HX4222" s="11"/>
      <c r="HY4222" s="11"/>
      <c r="HZ4222" s="11"/>
      <c r="IA4222" s="11"/>
      <c r="IB4222" s="11"/>
      <c r="IC4222" s="11"/>
      <c r="ID4222" s="11"/>
      <c r="IE4222" s="11"/>
      <c r="IF4222" s="11"/>
      <c r="IG4222" s="11"/>
      <c r="IH4222" s="11"/>
      <c r="II4222" s="11"/>
      <c r="IJ4222" s="11"/>
      <c r="IK4222" s="11"/>
      <c r="IL4222" s="11"/>
      <c r="IM4222" s="11"/>
      <c r="IN4222" s="11"/>
      <c r="IO4222" s="11"/>
      <c r="IP4222" s="11"/>
      <c r="IQ4222" s="11"/>
      <c r="IR4222" s="11"/>
      <c r="IS4222" s="11"/>
      <c r="IT4222" s="11"/>
    </row>
    <row r="4223" spans="1:254" ht="12.95" customHeight="1" x14ac:dyDescent="0.2">
      <c r="A4223" s="11"/>
      <c r="B4223" s="29" t="s">
        <v>981</v>
      </c>
      <c r="C4223" s="30" t="s">
        <v>983</v>
      </c>
      <c r="D4223" s="30" t="s">
        <v>986</v>
      </c>
      <c r="E4223" s="29" t="s">
        <v>984</v>
      </c>
      <c r="F4223" s="29">
        <v>6000</v>
      </c>
      <c r="G4223" s="29" t="s">
        <v>982</v>
      </c>
      <c r="H4223" s="29" t="s">
        <v>904</v>
      </c>
      <c r="I4223" s="29" t="s">
        <v>959</v>
      </c>
      <c r="K4223" s="29" t="s">
        <v>960</v>
      </c>
      <c r="L4223" s="29" t="s">
        <v>958</v>
      </c>
      <c r="M4223" s="29" t="s">
        <v>985</v>
      </c>
      <c r="N4223" s="29">
        <v>1947</v>
      </c>
      <c r="O4223" s="29" t="s">
        <v>979</v>
      </c>
      <c r="R4223" s="11"/>
      <c r="S4223" s="11"/>
      <c r="T4223" s="11"/>
      <c r="U4223" s="11"/>
      <c r="V4223" s="11"/>
      <c r="W4223" s="11"/>
      <c r="X4223" s="11"/>
      <c r="Y4223" s="11"/>
      <c r="Z4223" s="11"/>
      <c r="AA4223" s="11"/>
      <c r="AB4223" s="11"/>
      <c r="AC4223" s="11"/>
      <c r="AD4223" s="11"/>
      <c r="AE4223" s="11"/>
      <c r="AF4223" s="11"/>
      <c r="AG4223" s="11"/>
      <c r="AH4223" s="11"/>
      <c r="AI4223" s="11"/>
      <c r="AJ4223" s="11"/>
      <c r="AK4223" s="11"/>
      <c r="AL4223" s="11"/>
      <c r="AM4223" s="11"/>
      <c r="AN4223" s="11"/>
      <c r="AO4223" s="11"/>
      <c r="AP4223" s="11"/>
      <c r="AQ4223" s="11"/>
      <c r="AR4223" s="11"/>
      <c r="AS4223" s="11"/>
      <c r="AT4223" s="11"/>
      <c r="AU4223" s="11"/>
      <c r="AV4223" s="11"/>
      <c r="AW4223" s="11"/>
      <c r="AX4223" s="11"/>
      <c r="AY4223" s="11"/>
      <c r="AZ4223" s="11"/>
      <c r="BA4223" s="11"/>
      <c r="BB4223" s="11"/>
      <c r="BC4223" s="11"/>
      <c r="BD4223" s="11"/>
      <c r="BE4223" s="11"/>
      <c r="BF4223" s="11"/>
      <c r="BG4223" s="11"/>
      <c r="BH4223" s="11"/>
      <c r="BI4223" s="11"/>
      <c r="BJ4223" s="11"/>
      <c r="BK4223" s="11"/>
      <c r="BL4223" s="11"/>
      <c r="BM4223" s="11"/>
      <c r="BN4223" s="11"/>
      <c r="BO4223" s="11"/>
      <c r="BP4223" s="11"/>
      <c r="BQ4223" s="11"/>
      <c r="BR4223" s="11"/>
      <c r="BS4223" s="11"/>
      <c r="BT4223" s="11"/>
      <c r="BU4223" s="11"/>
      <c r="BV4223" s="11"/>
      <c r="BW4223" s="11"/>
      <c r="BX4223" s="11"/>
      <c r="BY4223" s="11"/>
      <c r="BZ4223" s="11"/>
      <c r="CA4223" s="11"/>
      <c r="CB4223" s="11"/>
      <c r="CC4223" s="11"/>
      <c r="CD4223" s="11"/>
      <c r="CE4223" s="11"/>
      <c r="CF4223" s="11"/>
      <c r="CG4223" s="11"/>
      <c r="CH4223" s="11"/>
      <c r="CI4223" s="11"/>
      <c r="CJ4223" s="11"/>
      <c r="CK4223" s="11"/>
      <c r="CL4223" s="11"/>
      <c r="CM4223" s="11"/>
      <c r="CN4223" s="11"/>
      <c r="CO4223" s="11"/>
      <c r="CP4223" s="11"/>
      <c r="CQ4223" s="11"/>
      <c r="CR4223" s="11"/>
      <c r="CS4223" s="11"/>
      <c r="CT4223" s="11"/>
      <c r="CU4223" s="11"/>
      <c r="CV4223" s="11"/>
      <c r="CW4223" s="11"/>
      <c r="CX4223" s="11"/>
      <c r="CY4223" s="11"/>
      <c r="CZ4223" s="11"/>
      <c r="DA4223" s="11"/>
      <c r="DB4223" s="11"/>
      <c r="DC4223" s="11"/>
      <c r="DD4223" s="11"/>
      <c r="DE4223" s="11"/>
      <c r="DF4223" s="11"/>
      <c r="DG4223" s="11"/>
      <c r="DH4223" s="11"/>
      <c r="DI4223" s="11"/>
      <c r="DJ4223" s="11"/>
      <c r="DK4223" s="11"/>
      <c r="DL4223" s="11"/>
      <c r="DM4223" s="11"/>
      <c r="DN4223" s="11"/>
      <c r="DO4223" s="11"/>
      <c r="DP4223" s="11"/>
      <c r="DQ4223" s="11"/>
      <c r="DR4223" s="11"/>
      <c r="DS4223" s="11"/>
      <c r="DT4223" s="11"/>
      <c r="DU4223" s="11"/>
      <c r="DV4223" s="11"/>
      <c r="DW4223" s="11"/>
      <c r="DX4223" s="11"/>
      <c r="DY4223" s="11"/>
      <c r="DZ4223" s="11"/>
      <c r="EA4223" s="11"/>
      <c r="EB4223" s="11"/>
      <c r="EC4223" s="11"/>
      <c r="ED4223" s="11"/>
      <c r="EE4223" s="11"/>
      <c r="EF4223" s="11"/>
      <c r="EG4223" s="11"/>
      <c r="EH4223" s="11"/>
      <c r="EI4223" s="11"/>
      <c r="EJ4223" s="11"/>
      <c r="EK4223" s="11"/>
      <c r="EL4223" s="11"/>
      <c r="EM4223" s="11"/>
      <c r="EN4223" s="11"/>
      <c r="EO4223" s="11"/>
      <c r="EP4223" s="11"/>
      <c r="EQ4223" s="11"/>
      <c r="ER4223" s="11"/>
      <c r="ES4223" s="11"/>
      <c r="ET4223" s="11"/>
      <c r="EU4223" s="11"/>
      <c r="EV4223" s="11"/>
      <c r="EW4223" s="11"/>
      <c r="EX4223" s="11"/>
      <c r="EY4223" s="11"/>
      <c r="EZ4223" s="11"/>
      <c r="FA4223" s="11"/>
      <c r="FB4223" s="11"/>
      <c r="FC4223" s="11"/>
      <c r="FD4223" s="11"/>
      <c r="FE4223" s="11"/>
      <c r="FF4223" s="11"/>
      <c r="FG4223" s="11"/>
      <c r="FH4223" s="11"/>
      <c r="FI4223" s="11"/>
      <c r="FJ4223" s="11"/>
      <c r="FK4223" s="11"/>
      <c r="FL4223" s="11"/>
      <c r="FM4223" s="11"/>
      <c r="FN4223" s="11"/>
      <c r="FO4223" s="11"/>
      <c r="FP4223" s="11"/>
      <c r="FQ4223" s="11"/>
      <c r="FR4223" s="11"/>
      <c r="FS4223" s="11"/>
      <c r="FT4223" s="11"/>
      <c r="FU4223" s="11"/>
      <c r="FV4223" s="11"/>
      <c r="FW4223" s="11"/>
      <c r="FX4223" s="11"/>
      <c r="FY4223" s="11"/>
      <c r="FZ4223" s="11"/>
      <c r="GA4223" s="11"/>
      <c r="GB4223" s="11"/>
      <c r="GC4223" s="11"/>
      <c r="GD4223" s="11"/>
      <c r="GE4223" s="11"/>
      <c r="GF4223" s="11"/>
      <c r="GG4223" s="11"/>
      <c r="GH4223" s="11"/>
      <c r="GI4223" s="11"/>
      <c r="GJ4223" s="11"/>
      <c r="GK4223" s="11"/>
      <c r="GL4223" s="11"/>
      <c r="GM4223" s="11"/>
      <c r="GN4223" s="11"/>
      <c r="GO4223" s="11"/>
      <c r="GP4223" s="11"/>
      <c r="GQ4223" s="11"/>
      <c r="GR4223" s="11"/>
      <c r="GS4223" s="11"/>
      <c r="GT4223" s="11"/>
      <c r="GU4223" s="11"/>
      <c r="GV4223" s="11"/>
      <c r="GW4223" s="11"/>
      <c r="GX4223" s="11"/>
      <c r="GY4223" s="11"/>
      <c r="GZ4223" s="11"/>
      <c r="HA4223" s="11"/>
      <c r="HB4223" s="11"/>
      <c r="HC4223" s="11"/>
      <c r="HD4223" s="11"/>
      <c r="HE4223" s="11"/>
      <c r="HF4223" s="11"/>
      <c r="HG4223" s="11"/>
      <c r="HH4223" s="11"/>
      <c r="HI4223" s="11"/>
      <c r="HJ4223" s="11"/>
      <c r="HK4223" s="11"/>
      <c r="HL4223" s="11"/>
      <c r="HM4223" s="11"/>
      <c r="HN4223" s="11"/>
      <c r="HO4223" s="11"/>
      <c r="HP4223" s="11"/>
      <c r="HQ4223" s="11"/>
      <c r="HR4223" s="11"/>
      <c r="HS4223" s="11"/>
      <c r="HT4223" s="11"/>
      <c r="HU4223" s="11"/>
      <c r="HV4223" s="11"/>
      <c r="HW4223" s="11"/>
      <c r="HX4223" s="11"/>
      <c r="HY4223" s="11"/>
      <c r="HZ4223" s="11"/>
      <c r="IA4223" s="11"/>
      <c r="IB4223" s="11"/>
      <c r="IC4223" s="11"/>
      <c r="ID4223" s="11"/>
      <c r="IE4223" s="11"/>
      <c r="IF4223" s="11"/>
      <c r="IG4223" s="11"/>
      <c r="IH4223" s="11"/>
      <c r="II4223" s="11"/>
      <c r="IJ4223" s="11"/>
      <c r="IK4223" s="11"/>
      <c r="IL4223" s="11"/>
      <c r="IM4223" s="11"/>
      <c r="IN4223" s="11"/>
      <c r="IO4223" s="11"/>
      <c r="IP4223" s="11"/>
      <c r="IQ4223" s="11"/>
      <c r="IR4223" s="11"/>
      <c r="IS4223" s="11"/>
      <c r="IT4223" s="11"/>
    </row>
    <row r="4224" spans="1:254" ht="12.95" customHeight="1" x14ac:dyDescent="0.2">
      <c r="A4224" s="11"/>
      <c r="B4224" s="29" t="s">
        <v>981</v>
      </c>
      <c r="C4224" s="30" t="s">
        <v>983</v>
      </c>
      <c r="D4224" s="30" t="s">
        <v>986</v>
      </c>
      <c r="E4224" s="29" t="s">
        <v>984</v>
      </c>
      <c r="F4224" s="29">
        <v>6000</v>
      </c>
      <c r="G4224" s="29" t="s">
        <v>982</v>
      </c>
      <c r="H4224" s="29" t="s">
        <v>904</v>
      </c>
      <c r="I4224" s="29" t="s">
        <v>959</v>
      </c>
      <c r="K4224" s="29" t="s">
        <v>960</v>
      </c>
      <c r="L4224" s="29" t="s">
        <v>958</v>
      </c>
      <c r="M4224" s="29" t="s">
        <v>985</v>
      </c>
      <c r="N4224" s="29">
        <v>1947</v>
      </c>
      <c r="O4224" s="29" t="s">
        <v>979</v>
      </c>
      <c r="P4224" s="29" t="s">
        <v>2431</v>
      </c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  <c r="AC4224" s="11"/>
      <c r="AD4224" s="11"/>
      <c r="AE4224" s="11"/>
      <c r="AF4224" s="11"/>
      <c r="AG4224" s="11"/>
      <c r="AH4224" s="11"/>
      <c r="AI4224" s="11"/>
      <c r="AJ4224" s="11"/>
      <c r="AK4224" s="11"/>
      <c r="AL4224" s="11"/>
      <c r="AM4224" s="11"/>
      <c r="AN4224" s="11"/>
      <c r="AO4224" s="11"/>
      <c r="AP4224" s="11"/>
      <c r="AQ4224" s="11"/>
      <c r="AR4224" s="11"/>
      <c r="AS4224" s="11"/>
      <c r="AT4224" s="11"/>
      <c r="AU4224" s="11"/>
      <c r="AV4224" s="11"/>
      <c r="AW4224" s="11"/>
      <c r="AX4224" s="11"/>
      <c r="AY4224" s="11"/>
      <c r="AZ4224" s="11"/>
      <c r="BA4224" s="11"/>
      <c r="BB4224" s="11"/>
      <c r="BC4224" s="11"/>
      <c r="BD4224" s="11"/>
      <c r="BE4224" s="11"/>
      <c r="BF4224" s="11"/>
      <c r="BG4224" s="11"/>
      <c r="BH4224" s="11"/>
      <c r="BI4224" s="11"/>
      <c r="BJ4224" s="11"/>
      <c r="BK4224" s="11"/>
      <c r="BL4224" s="11"/>
      <c r="BM4224" s="11"/>
      <c r="BN4224" s="11"/>
      <c r="BO4224" s="11"/>
      <c r="BP4224" s="11"/>
      <c r="BQ4224" s="11"/>
      <c r="BR4224" s="11"/>
      <c r="BS4224" s="11"/>
      <c r="BT4224" s="11"/>
      <c r="BU4224" s="11"/>
      <c r="BV4224" s="11"/>
      <c r="BW4224" s="11"/>
      <c r="BX4224" s="11"/>
      <c r="BY4224" s="11"/>
      <c r="BZ4224" s="11"/>
      <c r="CA4224" s="11"/>
      <c r="CB4224" s="11"/>
      <c r="CC4224" s="11"/>
      <c r="CD4224" s="11"/>
      <c r="CE4224" s="11"/>
      <c r="CF4224" s="11"/>
      <c r="CG4224" s="11"/>
      <c r="CH4224" s="11"/>
      <c r="CI4224" s="11"/>
      <c r="CJ4224" s="11"/>
      <c r="CK4224" s="11"/>
      <c r="CL4224" s="11"/>
      <c r="CM4224" s="11"/>
      <c r="CN4224" s="11"/>
      <c r="CO4224" s="11"/>
      <c r="CP4224" s="11"/>
      <c r="CQ4224" s="11"/>
      <c r="CR4224" s="11"/>
      <c r="CS4224" s="11"/>
      <c r="CT4224" s="11"/>
      <c r="CU4224" s="11"/>
      <c r="CV4224" s="11"/>
      <c r="CW4224" s="11"/>
      <c r="CX4224" s="11"/>
      <c r="CY4224" s="11"/>
      <c r="CZ4224" s="11"/>
      <c r="DA4224" s="11"/>
      <c r="DB4224" s="11"/>
      <c r="DC4224" s="11"/>
      <c r="DD4224" s="11"/>
      <c r="DE4224" s="11"/>
      <c r="DF4224" s="11"/>
      <c r="DG4224" s="11"/>
      <c r="DH4224" s="11"/>
      <c r="DI4224" s="11"/>
      <c r="DJ4224" s="11"/>
      <c r="DK4224" s="11"/>
      <c r="DL4224" s="11"/>
      <c r="DM4224" s="11"/>
      <c r="DN4224" s="11"/>
      <c r="DO4224" s="11"/>
      <c r="DP4224" s="11"/>
      <c r="DQ4224" s="11"/>
      <c r="DR4224" s="11"/>
      <c r="DS4224" s="11"/>
      <c r="DT4224" s="11"/>
      <c r="DU4224" s="11"/>
      <c r="DV4224" s="11"/>
      <c r="DW4224" s="11"/>
      <c r="DX4224" s="11"/>
      <c r="DY4224" s="11"/>
      <c r="DZ4224" s="11"/>
      <c r="EA4224" s="11"/>
      <c r="EB4224" s="11"/>
      <c r="EC4224" s="11"/>
      <c r="ED4224" s="11"/>
      <c r="EE4224" s="11"/>
      <c r="EF4224" s="11"/>
      <c r="EG4224" s="11"/>
      <c r="EH4224" s="11"/>
      <c r="EI4224" s="11"/>
      <c r="EJ4224" s="11"/>
      <c r="EK4224" s="11"/>
      <c r="EL4224" s="11"/>
      <c r="EM4224" s="11"/>
      <c r="EN4224" s="11"/>
      <c r="EO4224" s="11"/>
      <c r="EP4224" s="11"/>
      <c r="EQ4224" s="11"/>
      <c r="ER4224" s="11"/>
      <c r="ES4224" s="11"/>
      <c r="ET4224" s="11"/>
      <c r="EU4224" s="11"/>
      <c r="EV4224" s="11"/>
      <c r="EW4224" s="11"/>
      <c r="EX4224" s="11"/>
      <c r="EY4224" s="11"/>
      <c r="EZ4224" s="11"/>
      <c r="FA4224" s="11"/>
      <c r="FB4224" s="11"/>
      <c r="FC4224" s="11"/>
      <c r="FD4224" s="11"/>
      <c r="FE4224" s="11"/>
      <c r="FF4224" s="11"/>
      <c r="FG4224" s="11"/>
      <c r="FH4224" s="11"/>
      <c r="FI4224" s="11"/>
      <c r="FJ4224" s="11"/>
      <c r="FK4224" s="11"/>
      <c r="FL4224" s="11"/>
      <c r="FM4224" s="11"/>
      <c r="FN4224" s="11"/>
      <c r="FO4224" s="11"/>
      <c r="FP4224" s="11"/>
      <c r="FQ4224" s="11"/>
      <c r="FR4224" s="11"/>
      <c r="FS4224" s="11"/>
      <c r="FT4224" s="11"/>
      <c r="FU4224" s="11"/>
      <c r="FV4224" s="11"/>
      <c r="FW4224" s="11"/>
      <c r="FX4224" s="11"/>
      <c r="FY4224" s="11"/>
      <c r="FZ4224" s="11"/>
      <c r="GA4224" s="11"/>
      <c r="GB4224" s="11"/>
      <c r="GC4224" s="11"/>
      <c r="GD4224" s="11"/>
      <c r="GE4224" s="11"/>
      <c r="GF4224" s="11"/>
      <c r="GG4224" s="11"/>
      <c r="GH4224" s="11"/>
      <c r="GI4224" s="11"/>
      <c r="GJ4224" s="11"/>
      <c r="GK4224" s="11"/>
      <c r="GL4224" s="11"/>
      <c r="GM4224" s="11"/>
      <c r="GN4224" s="11"/>
      <c r="GO4224" s="11"/>
      <c r="GP4224" s="11"/>
      <c r="GQ4224" s="11"/>
      <c r="GR4224" s="11"/>
      <c r="GS4224" s="11"/>
      <c r="GT4224" s="11"/>
      <c r="GU4224" s="11"/>
      <c r="GV4224" s="11"/>
      <c r="GW4224" s="11"/>
      <c r="GX4224" s="11"/>
      <c r="GY4224" s="11"/>
      <c r="GZ4224" s="11"/>
      <c r="HA4224" s="11"/>
      <c r="HB4224" s="11"/>
      <c r="HC4224" s="11"/>
      <c r="HD4224" s="11"/>
      <c r="HE4224" s="11"/>
      <c r="HF4224" s="11"/>
      <c r="HG4224" s="11"/>
      <c r="HH4224" s="11"/>
      <c r="HI4224" s="11"/>
      <c r="HJ4224" s="11"/>
      <c r="HK4224" s="11"/>
      <c r="HL4224" s="11"/>
      <c r="HM4224" s="11"/>
      <c r="HN4224" s="11"/>
      <c r="HO4224" s="11"/>
      <c r="HP4224" s="11"/>
      <c r="HQ4224" s="11"/>
      <c r="HR4224" s="11"/>
      <c r="HS4224" s="11"/>
      <c r="HT4224" s="11"/>
      <c r="HU4224" s="11"/>
      <c r="HV4224" s="11"/>
      <c r="HW4224" s="11"/>
      <c r="HX4224" s="11"/>
      <c r="HY4224" s="11"/>
      <c r="HZ4224" s="11"/>
      <c r="IA4224" s="11"/>
      <c r="IB4224" s="11"/>
      <c r="IC4224" s="11"/>
      <c r="ID4224" s="11"/>
      <c r="IE4224" s="11"/>
      <c r="IF4224" s="11"/>
      <c r="IG4224" s="11"/>
      <c r="IH4224" s="11"/>
      <c r="II4224" s="11"/>
      <c r="IJ4224" s="11"/>
      <c r="IK4224" s="11"/>
      <c r="IL4224" s="11"/>
      <c r="IM4224" s="11"/>
      <c r="IN4224" s="11"/>
      <c r="IO4224" s="11"/>
      <c r="IP4224" s="11"/>
      <c r="IQ4224" s="11"/>
      <c r="IR4224" s="11"/>
      <c r="IS4224" s="11"/>
      <c r="IT4224" s="11"/>
    </row>
    <row r="4225" spans="1:254" ht="12.95" customHeight="1" x14ac:dyDescent="0.2">
      <c r="A4225" s="11"/>
      <c r="B4225" s="29" t="s">
        <v>981</v>
      </c>
      <c r="C4225" s="30" t="s">
        <v>983</v>
      </c>
      <c r="D4225" s="30" t="s">
        <v>986</v>
      </c>
      <c r="E4225" s="29" t="s">
        <v>984</v>
      </c>
      <c r="F4225" s="29">
        <v>6000</v>
      </c>
      <c r="G4225" s="29" t="s">
        <v>982</v>
      </c>
      <c r="H4225" s="29" t="s">
        <v>904</v>
      </c>
      <c r="I4225" s="29" t="s">
        <v>959</v>
      </c>
      <c r="K4225" s="29" t="s">
        <v>960</v>
      </c>
      <c r="L4225" s="29" t="s">
        <v>958</v>
      </c>
      <c r="M4225" s="29" t="s">
        <v>985</v>
      </c>
      <c r="N4225" s="29">
        <v>1947</v>
      </c>
      <c r="O4225" s="29" t="s">
        <v>979</v>
      </c>
      <c r="S4225" s="11"/>
      <c r="T4225" s="11"/>
      <c r="U4225" s="11"/>
      <c r="V4225" s="11"/>
      <c r="W4225" s="11"/>
      <c r="X4225" s="11"/>
      <c r="Y4225" s="11"/>
      <c r="Z4225" s="11"/>
      <c r="AA4225" s="11"/>
      <c r="AB4225" s="11"/>
      <c r="AC4225" s="11"/>
      <c r="AD4225" s="11"/>
      <c r="AE4225" s="11"/>
      <c r="AF4225" s="11"/>
      <c r="AG4225" s="11"/>
      <c r="AH4225" s="11"/>
      <c r="AI4225" s="11"/>
      <c r="AJ4225" s="11"/>
      <c r="AK4225" s="11"/>
      <c r="AL4225" s="11"/>
      <c r="AM4225" s="11"/>
      <c r="AN4225" s="11"/>
      <c r="AO4225" s="11"/>
      <c r="AP4225" s="11"/>
      <c r="AQ4225" s="11"/>
      <c r="AR4225" s="11"/>
      <c r="AS4225" s="11"/>
      <c r="AT4225" s="11"/>
      <c r="AU4225" s="11"/>
      <c r="AV4225" s="11"/>
      <c r="AW4225" s="11"/>
      <c r="AX4225" s="11"/>
      <c r="AY4225" s="11"/>
      <c r="AZ4225" s="11"/>
      <c r="BA4225" s="11"/>
      <c r="BB4225" s="11"/>
      <c r="BC4225" s="11"/>
      <c r="BD4225" s="11"/>
      <c r="BE4225" s="11"/>
      <c r="BF4225" s="11"/>
      <c r="BG4225" s="11"/>
      <c r="BH4225" s="11"/>
      <c r="BI4225" s="11"/>
      <c r="BJ4225" s="11"/>
      <c r="BK4225" s="11"/>
      <c r="BL4225" s="11"/>
      <c r="BM4225" s="11"/>
      <c r="BN4225" s="11"/>
      <c r="BO4225" s="11"/>
      <c r="BP4225" s="11"/>
      <c r="BQ4225" s="11"/>
      <c r="BR4225" s="11"/>
      <c r="BS4225" s="11"/>
      <c r="BT4225" s="11"/>
      <c r="BU4225" s="11"/>
      <c r="BV4225" s="11"/>
      <c r="BW4225" s="11"/>
      <c r="BX4225" s="11"/>
      <c r="BY4225" s="11"/>
      <c r="BZ4225" s="11"/>
      <c r="CA4225" s="11"/>
      <c r="CB4225" s="11"/>
      <c r="CC4225" s="11"/>
      <c r="CD4225" s="11"/>
      <c r="CE4225" s="11"/>
      <c r="CF4225" s="11"/>
      <c r="CG4225" s="11"/>
      <c r="CH4225" s="11"/>
      <c r="CI4225" s="11"/>
      <c r="CJ4225" s="11"/>
      <c r="CK4225" s="11"/>
      <c r="CL4225" s="11"/>
      <c r="CM4225" s="11"/>
      <c r="CN4225" s="11"/>
      <c r="CO4225" s="11"/>
      <c r="CP4225" s="11"/>
      <c r="CQ4225" s="11"/>
      <c r="CR4225" s="11"/>
      <c r="CS4225" s="11"/>
      <c r="CT4225" s="11"/>
      <c r="CU4225" s="11"/>
      <c r="CV4225" s="11"/>
      <c r="CW4225" s="11"/>
      <c r="CX4225" s="11"/>
      <c r="CY4225" s="11"/>
      <c r="CZ4225" s="11"/>
      <c r="DA4225" s="11"/>
      <c r="DB4225" s="11"/>
      <c r="DC4225" s="11"/>
      <c r="DD4225" s="11"/>
      <c r="DE4225" s="11"/>
      <c r="DF4225" s="11"/>
      <c r="DG4225" s="11"/>
      <c r="DH4225" s="11"/>
      <c r="DI4225" s="11"/>
      <c r="DJ4225" s="11"/>
      <c r="DK4225" s="11"/>
      <c r="DL4225" s="11"/>
      <c r="DM4225" s="11"/>
      <c r="DN4225" s="11"/>
      <c r="DO4225" s="11"/>
      <c r="DP4225" s="11"/>
      <c r="DQ4225" s="11"/>
      <c r="DR4225" s="11"/>
      <c r="DS4225" s="11"/>
      <c r="DT4225" s="11"/>
      <c r="DU4225" s="11"/>
      <c r="DV4225" s="11"/>
      <c r="DW4225" s="11"/>
      <c r="DX4225" s="11"/>
      <c r="DY4225" s="11"/>
      <c r="DZ4225" s="11"/>
      <c r="EA4225" s="11"/>
      <c r="EB4225" s="11"/>
      <c r="EC4225" s="11"/>
      <c r="ED4225" s="11"/>
      <c r="EE4225" s="11"/>
      <c r="EF4225" s="11"/>
      <c r="EG4225" s="11"/>
      <c r="EH4225" s="11"/>
      <c r="EI4225" s="11"/>
      <c r="EJ4225" s="11"/>
      <c r="EK4225" s="11"/>
      <c r="EL4225" s="11"/>
      <c r="EM4225" s="11"/>
      <c r="EN4225" s="11"/>
      <c r="EO4225" s="11"/>
      <c r="EP4225" s="11"/>
      <c r="EQ4225" s="11"/>
      <c r="ER4225" s="11"/>
      <c r="ES4225" s="11"/>
      <c r="ET4225" s="11"/>
      <c r="EU4225" s="11"/>
      <c r="EV4225" s="11"/>
      <c r="EW4225" s="11"/>
      <c r="EX4225" s="11"/>
      <c r="EY4225" s="11"/>
      <c r="EZ4225" s="11"/>
      <c r="FA4225" s="11"/>
      <c r="FB4225" s="11"/>
      <c r="FC4225" s="11"/>
      <c r="FD4225" s="11"/>
      <c r="FE4225" s="11"/>
      <c r="FF4225" s="11"/>
      <c r="FG4225" s="11"/>
      <c r="FH4225" s="11"/>
      <c r="FI4225" s="11"/>
      <c r="FJ4225" s="11"/>
      <c r="FK4225" s="11"/>
      <c r="FL4225" s="11"/>
      <c r="FM4225" s="11"/>
      <c r="FN4225" s="11"/>
      <c r="FO4225" s="11"/>
      <c r="FP4225" s="11"/>
      <c r="FQ4225" s="11"/>
      <c r="FR4225" s="11"/>
      <c r="FS4225" s="11"/>
      <c r="FT4225" s="11"/>
      <c r="FU4225" s="11"/>
      <c r="FV4225" s="11"/>
      <c r="FW4225" s="11"/>
      <c r="FX4225" s="11"/>
      <c r="FY4225" s="11"/>
      <c r="FZ4225" s="11"/>
      <c r="GA4225" s="11"/>
      <c r="GB4225" s="11"/>
      <c r="GC4225" s="11"/>
      <c r="GD4225" s="11"/>
      <c r="GE4225" s="11"/>
      <c r="GF4225" s="11"/>
      <c r="GG4225" s="11"/>
      <c r="GH4225" s="11"/>
      <c r="GI4225" s="11"/>
      <c r="GJ4225" s="11"/>
      <c r="GK4225" s="11"/>
      <c r="GL4225" s="11"/>
      <c r="GM4225" s="11"/>
      <c r="GN4225" s="11"/>
      <c r="GO4225" s="11"/>
      <c r="GP4225" s="11"/>
      <c r="GQ4225" s="11"/>
      <c r="GR4225" s="11"/>
      <c r="GS4225" s="11"/>
      <c r="GT4225" s="11"/>
      <c r="GU4225" s="11"/>
      <c r="GV4225" s="11"/>
      <c r="GW4225" s="11"/>
      <c r="GX4225" s="11"/>
      <c r="GY4225" s="11"/>
      <c r="GZ4225" s="11"/>
      <c r="HA4225" s="11"/>
      <c r="HB4225" s="11"/>
      <c r="HC4225" s="11"/>
      <c r="HD4225" s="11"/>
      <c r="HE4225" s="11"/>
      <c r="HF4225" s="11"/>
      <c r="HG4225" s="11"/>
      <c r="HH4225" s="11"/>
      <c r="HI4225" s="11"/>
      <c r="HJ4225" s="11"/>
      <c r="HK4225" s="11"/>
      <c r="HL4225" s="11"/>
      <c r="HM4225" s="11"/>
      <c r="HN4225" s="11"/>
      <c r="HO4225" s="11"/>
      <c r="HP4225" s="11"/>
      <c r="HQ4225" s="11"/>
      <c r="HR4225" s="11"/>
      <c r="HS4225" s="11"/>
      <c r="HT4225" s="11"/>
      <c r="HU4225" s="11"/>
      <c r="HV4225" s="11"/>
      <c r="HW4225" s="11"/>
      <c r="HX4225" s="11"/>
      <c r="HY4225" s="11"/>
      <c r="HZ4225" s="11"/>
      <c r="IA4225" s="11"/>
      <c r="IB4225" s="11"/>
      <c r="IC4225" s="11"/>
      <c r="ID4225" s="11"/>
      <c r="IE4225" s="11"/>
      <c r="IF4225" s="11"/>
      <c r="IG4225" s="11"/>
      <c r="IH4225" s="11"/>
      <c r="II4225" s="11"/>
      <c r="IJ4225" s="11"/>
      <c r="IK4225" s="11"/>
      <c r="IL4225" s="11"/>
      <c r="IM4225" s="11"/>
      <c r="IN4225" s="11"/>
      <c r="IO4225" s="11"/>
      <c r="IP4225" s="11"/>
      <c r="IQ4225" s="11"/>
      <c r="IR4225" s="11"/>
      <c r="IS4225" s="11"/>
      <c r="IT4225" s="11"/>
    </row>
    <row r="4226" spans="1:254" ht="12.95" customHeight="1" x14ac:dyDescent="0.2">
      <c r="A4226" s="11"/>
      <c r="B4226" s="29" t="s">
        <v>981</v>
      </c>
      <c r="C4226" s="30" t="s">
        <v>983</v>
      </c>
      <c r="D4226" s="30" t="s">
        <v>986</v>
      </c>
      <c r="E4226" s="29" t="s">
        <v>984</v>
      </c>
      <c r="F4226" s="29">
        <v>6000</v>
      </c>
      <c r="G4226" s="29" t="s">
        <v>982</v>
      </c>
      <c r="H4226" s="29" t="s">
        <v>904</v>
      </c>
      <c r="I4226" s="29" t="s">
        <v>959</v>
      </c>
      <c r="K4226" s="29" t="s">
        <v>960</v>
      </c>
      <c r="L4226" s="29" t="s">
        <v>958</v>
      </c>
      <c r="M4226" s="29" t="s">
        <v>985</v>
      </c>
      <c r="N4226" s="29">
        <v>1947</v>
      </c>
      <c r="O4226" s="29" t="s">
        <v>979</v>
      </c>
      <c r="S4226" s="11"/>
      <c r="T4226" s="11"/>
      <c r="U4226" s="11"/>
      <c r="V4226" s="11"/>
      <c r="W4226" s="11"/>
      <c r="X4226" s="11"/>
      <c r="Y4226" s="11"/>
      <c r="Z4226" s="11"/>
      <c r="AA4226" s="11"/>
      <c r="AB4226" s="11"/>
      <c r="AC4226" s="11"/>
      <c r="AD4226" s="11"/>
      <c r="AE4226" s="11"/>
      <c r="AF4226" s="11"/>
      <c r="AG4226" s="11"/>
      <c r="AH4226" s="11"/>
      <c r="AI4226" s="11"/>
      <c r="AJ4226" s="11"/>
      <c r="AK4226" s="11"/>
      <c r="AL4226" s="11"/>
      <c r="AM4226" s="11"/>
      <c r="AN4226" s="11"/>
      <c r="AO4226" s="11"/>
      <c r="AP4226" s="11"/>
      <c r="AQ4226" s="11"/>
      <c r="AR4226" s="11"/>
      <c r="AS4226" s="11"/>
      <c r="AT4226" s="11"/>
      <c r="AU4226" s="11"/>
      <c r="AV4226" s="11"/>
      <c r="AW4226" s="11"/>
      <c r="AX4226" s="11"/>
      <c r="AY4226" s="11"/>
      <c r="AZ4226" s="11"/>
      <c r="BA4226" s="11"/>
      <c r="BB4226" s="11"/>
      <c r="BC4226" s="11"/>
      <c r="BD4226" s="11"/>
      <c r="BE4226" s="11"/>
      <c r="BF4226" s="11"/>
      <c r="BG4226" s="11"/>
      <c r="BH4226" s="11"/>
      <c r="BI4226" s="11"/>
      <c r="BJ4226" s="11"/>
      <c r="BK4226" s="11"/>
      <c r="BL4226" s="11"/>
      <c r="BM4226" s="11"/>
      <c r="BN4226" s="11"/>
      <c r="BO4226" s="11"/>
      <c r="BP4226" s="11"/>
      <c r="BQ4226" s="11"/>
      <c r="BR4226" s="11"/>
      <c r="BS4226" s="11"/>
      <c r="BT4226" s="11"/>
      <c r="BU4226" s="11"/>
      <c r="BV4226" s="11"/>
      <c r="BW4226" s="11"/>
      <c r="BX4226" s="11"/>
      <c r="BY4226" s="11"/>
      <c r="BZ4226" s="11"/>
      <c r="CA4226" s="11"/>
      <c r="CB4226" s="11"/>
      <c r="CC4226" s="11"/>
      <c r="CD4226" s="11"/>
      <c r="CE4226" s="11"/>
      <c r="CF4226" s="11"/>
      <c r="CG4226" s="11"/>
      <c r="CH4226" s="11"/>
      <c r="CI4226" s="11"/>
      <c r="CJ4226" s="11"/>
      <c r="CK4226" s="11"/>
      <c r="CL4226" s="11"/>
      <c r="CM4226" s="11"/>
      <c r="CN4226" s="11"/>
      <c r="CO4226" s="11"/>
      <c r="CP4226" s="11"/>
      <c r="CQ4226" s="11"/>
      <c r="CR4226" s="11"/>
      <c r="CS4226" s="11"/>
      <c r="CT4226" s="11"/>
      <c r="CU4226" s="11"/>
      <c r="CV4226" s="11"/>
      <c r="CW4226" s="11"/>
      <c r="CX4226" s="11"/>
      <c r="CY4226" s="11"/>
      <c r="CZ4226" s="11"/>
      <c r="DA4226" s="11"/>
      <c r="DB4226" s="11"/>
      <c r="DC4226" s="11"/>
      <c r="DD4226" s="11"/>
      <c r="DE4226" s="11"/>
      <c r="DF4226" s="11"/>
      <c r="DG4226" s="11"/>
      <c r="DH4226" s="11"/>
      <c r="DI4226" s="11"/>
      <c r="DJ4226" s="11"/>
      <c r="DK4226" s="11"/>
      <c r="DL4226" s="11"/>
      <c r="DM4226" s="11"/>
      <c r="DN4226" s="11"/>
      <c r="DO4226" s="11"/>
      <c r="DP4226" s="11"/>
      <c r="DQ4226" s="11"/>
      <c r="DR4226" s="11"/>
      <c r="DS4226" s="11"/>
      <c r="DT4226" s="11"/>
      <c r="DU4226" s="11"/>
      <c r="DV4226" s="11"/>
      <c r="DW4226" s="11"/>
      <c r="DX4226" s="11"/>
      <c r="DY4226" s="11"/>
      <c r="DZ4226" s="11"/>
      <c r="EA4226" s="11"/>
      <c r="EB4226" s="11"/>
      <c r="EC4226" s="11"/>
      <c r="ED4226" s="11"/>
      <c r="EE4226" s="11"/>
      <c r="EF4226" s="11"/>
      <c r="EG4226" s="11"/>
      <c r="EH4226" s="11"/>
      <c r="EI4226" s="11"/>
      <c r="EJ4226" s="11"/>
      <c r="EK4226" s="11"/>
      <c r="EL4226" s="11"/>
      <c r="EM4226" s="11"/>
      <c r="EN4226" s="11"/>
      <c r="EO4226" s="11"/>
      <c r="EP4226" s="11"/>
      <c r="EQ4226" s="11"/>
      <c r="ER4226" s="11"/>
      <c r="ES4226" s="11"/>
      <c r="ET4226" s="11"/>
      <c r="EU4226" s="11"/>
      <c r="EV4226" s="11"/>
      <c r="EW4226" s="11"/>
      <c r="EX4226" s="11"/>
      <c r="EY4226" s="11"/>
      <c r="EZ4226" s="11"/>
      <c r="FA4226" s="11"/>
      <c r="FB4226" s="11"/>
      <c r="FC4226" s="11"/>
      <c r="FD4226" s="11"/>
      <c r="FE4226" s="11"/>
      <c r="FF4226" s="11"/>
      <c r="FG4226" s="11"/>
      <c r="FH4226" s="11"/>
      <c r="FI4226" s="11"/>
      <c r="FJ4226" s="11"/>
      <c r="FK4226" s="11"/>
      <c r="FL4226" s="11"/>
      <c r="FM4226" s="11"/>
      <c r="FN4226" s="11"/>
      <c r="FO4226" s="11"/>
      <c r="FP4226" s="11"/>
      <c r="FQ4226" s="11"/>
      <c r="FR4226" s="11"/>
      <c r="FS4226" s="11"/>
      <c r="FT4226" s="11"/>
      <c r="FU4226" s="11"/>
      <c r="FV4226" s="11"/>
      <c r="FW4226" s="11"/>
      <c r="FX4226" s="11"/>
      <c r="FY4226" s="11"/>
      <c r="FZ4226" s="11"/>
      <c r="GA4226" s="11"/>
      <c r="GB4226" s="11"/>
      <c r="GC4226" s="11"/>
      <c r="GD4226" s="11"/>
      <c r="GE4226" s="11"/>
      <c r="GF4226" s="11"/>
      <c r="GG4226" s="11"/>
      <c r="GH4226" s="11"/>
      <c r="GI4226" s="11"/>
      <c r="GJ4226" s="11"/>
      <c r="GK4226" s="11"/>
      <c r="GL4226" s="11"/>
      <c r="GM4226" s="11"/>
      <c r="GN4226" s="11"/>
      <c r="GO4226" s="11"/>
      <c r="GP4226" s="11"/>
      <c r="GQ4226" s="11"/>
      <c r="GR4226" s="11"/>
      <c r="GS4226" s="11"/>
      <c r="GT4226" s="11"/>
      <c r="GU4226" s="11"/>
      <c r="GV4226" s="11"/>
      <c r="GW4226" s="11"/>
      <c r="GX4226" s="11"/>
      <c r="GY4226" s="11"/>
      <c r="GZ4226" s="11"/>
      <c r="HA4226" s="11"/>
      <c r="HB4226" s="11"/>
      <c r="HC4226" s="11"/>
      <c r="HD4226" s="11"/>
      <c r="HE4226" s="11"/>
      <c r="HF4226" s="11"/>
      <c r="HG4226" s="11"/>
      <c r="HH4226" s="11"/>
      <c r="HI4226" s="11"/>
      <c r="HJ4226" s="11"/>
      <c r="HK4226" s="11"/>
      <c r="HL4226" s="11"/>
      <c r="HM4226" s="11"/>
      <c r="HN4226" s="11"/>
      <c r="HO4226" s="11"/>
      <c r="HP4226" s="11"/>
      <c r="HQ4226" s="11"/>
      <c r="HR4226" s="11"/>
      <c r="HS4226" s="11"/>
      <c r="HT4226" s="11"/>
      <c r="HU4226" s="11"/>
      <c r="HV4226" s="11"/>
      <c r="HW4226" s="11"/>
      <c r="HX4226" s="11"/>
      <c r="HY4226" s="11"/>
      <c r="HZ4226" s="11"/>
      <c r="IA4226" s="11"/>
      <c r="IB4226" s="11"/>
      <c r="IC4226" s="11"/>
      <c r="ID4226" s="11"/>
      <c r="IE4226" s="11"/>
      <c r="IF4226" s="11"/>
      <c r="IG4226" s="11"/>
      <c r="IH4226" s="11"/>
      <c r="II4226" s="11"/>
      <c r="IJ4226" s="11"/>
      <c r="IK4226" s="11"/>
      <c r="IL4226" s="11"/>
      <c r="IM4226" s="11"/>
      <c r="IN4226" s="11"/>
      <c r="IO4226" s="11"/>
      <c r="IP4226" s="11"/>
      <c r="IQ4226" s="11"/>
      <c r="IR4226" s="11"/>
      <c r="IS4226" s="11"/>
      <c r="IT4226" s="11"/>
    </row>
    <row r="4227" spans="1:254" ht="12.95" customHeight="1" x14ac:dyDescent="0.2">
      <c r="A4227" s="11"/>
      <c r="B4227" s="29" t="s">
        <v>981</v>
      </c>
      <c r="C4227" s="30" t="s">
        <v>983</v>
      </c>
      <c r="D4227" s="30" t="s">
        <v>986</v>
      </c>
      <c r="E4227" s="29" t="s">
        <v>984</v>
      </c>
      <c r="F4227" s="29">
        <v>6000</v>
      </c>
      <c r="G4227" s="29" t="s">
        <v>982</v>
      </c>
      <c r="H4227" s="29" t="s">
        <v>904</v>
      </c>
      <c r="I4227" s="29" t="s">
        <v>959</v>
      </c>
      <c r="K4227" s="29" t="s">
        <v>960</v>
      </c>
      <c r="L4227" s="29" t="s">
        <v>958</v>
      </c>
      <c r="M4227" s="29" t="s">
        <v>985</v>
      </c>
      <c r="N4227" s="29">
        <v>1947</v>
      </c>
      <c r="O4227" s="29" t="s">
        <v>979</v>
      </c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  <c r="AC4227" s="11"/>
      <c r="AD4227" s="11"/>
      <c r="AE4227" s="11"/>
      <c r="AF4227" s="11"/>
      <c r="AG4227" s="11"/>
      <c r="AH4227" s="11"/>
      <c r="AI4227" s="11"/>
      <c r="AJ4227" s="11"/>
      <c r="AK4227" s="11"/>
      <c r="AL4227" s="11"/>
      <c r="AM4227" s="11"/>
      <c r="AN4227" s="11"/>
      <c r="AO4227" s="11"/>
      <c r="AP4227" s="11"/>
      <c r="AQ4227" s="11"/>
      <c r="AR4227" s="11"/>
      <c r="AS4227" s="11"/>
      <c r="AT4227" s="11"/>
      <c r="AU4227" s="11"/>
      <c r="AV4227" s="11"/>
      <c r="AW4227" s="11"/>
      <c r="AX4227" s="11"/>
      <c r="AY4227" s="11"/>
      <c r="AZ4227" s="11"/>
      <c r="BA4227" s="11"/>
      <c r="BB4227" s="11"/>
      <c r="BC4227" s="11"/>
      <c r="BD4227" s="11"/>
      <c r="BE4227" s="11"/>
      <c r="BF4227" s="11"/>
      <c r="BG4227" s="11"/>
      <c r="BH4227" s="11"/>
      <c r="BI4227" s="11"/>
      <c r="BJ4227" s="11"/>
      <c r="BK4227" s="11"/>
      <c r="BL4227" s="11"/>
      <c r="BM4227" s="11"/>
      <c r="BN4227" s="11"/>
      <c r="BO4227" s="11"/>
      <c r="BP4227" s="11"/>
      <c r="BQ4227" s="11"/>
      <c r="BR4227" s="11"/>
      <c r="BS4227" s="11"/>
      <c r="BT4227" s="11"/>
      <c r="BU4227" s="11"/>
      <c r="BV4227" s="11"/>
      <c r="BW4227" s="11"/>
      <c r="BX4227" s="11"/>
      <c r="BY4227" s="11"/>
      <c r="BZ4227" s="11"/>
      <c r="CA4227" s="11"/>
      <c r="CB4227" s="11"/>
      <c r="CC4227" s="11"/>
      <c r="CD4227" s="11"/>
      <c r="CE4227" s="11"/>
      <c r="CF4227" s="11"/>
      <c r="CG4227" s="11"/>
      <c r="CH4227" s="11"/>
      <c r="CI4227" s="11"/>
      <c r="CJ4227" s="11"/>
      <c r="CK4227" s="11"/>
      <c r="CL4227" s="11"/>
      <c r="CM4227" s="11"/>
      <c r="CN4227" s="11"/>
      <c r="CO4227" s="11"/>
      <c r="CP4227" s="11"/>
      <c r="CQ4227" s="11"/>
      <c r="CR4227" s="11"/>
      <c r="CS4227" s="11"/>
      <c r="CT4227" s="11"/>
      <c r="CU4227" s="11"/>
      <c r="CV4227" s="11"/>
      <c r="CW4227" s="11"/>
      <c r="CX4227" s="11"/>
      <c r="CY4227" s="11"/>
      <c r="CZ4227" s="11"/>
      <c r="DA4227" s="11"/>
      <c r="DB4227" s="11"/>
      <c r="DC4227" s="11"/>
      <c r="DD4227" s="11"/>
      <c r="DE4227" s="11"/>
      <c r="DF4227" s="11"/>
      <c r="DG4227" s="11"/>
      <c r="DH4227" s="11"/>
      <c r="DI4227" s="11"/>
      <c r="DJ4227" s="11"/>
      <c r="DK4227" s="11"/>
      <c r="DL4227" s="11"/>
      <c r="DM4227" s="11"/>
      <c r="DN4227" s="11"/>
      <c r="DO4227" s="11"/>
      <c r="DP4227" s="11"/>
      <c r="DQ4227" s="11"/>
      <c r="DR4227" s="11"/>
      <c r="DS4227" s="11"/>
      <c r="DT4227" s="11"/>
      <c r="DU4227" s="11"/>
      <c r="DV4227" s="11"/>
      <c r="DW4227" s="11"/>
      <c r="DX4227" s="11"/>
      <c r="DY4227" s="11"/>
      <c r="DZ4227" s="11"/>
      <c r="EA4227" s="11"/>
      <c r="EB4227" s="11"/>
      <c r="EC4227" s="11"/>
      <c r="ED4227" s="11"/>
      <c r="EE4227" s="11"/>
      <c r="EF4227" s="11"/>
      <c r="EG4227" s="11"/>
      <c r="EH4227" s="11"/>
      <c r="EI4227" s="11"/>
      <c r="EJ4227" s="11"/>
      <c r="EK4227" s="11"/>
      <c r="EL4227" s="11"/>
      <c r="EM4227" s="11"/>
      <c r="EN4227" s="11"/>
      <c r="EO4227" s="11"/>
      <c r="EP4227" s="11"/>
      <c r="EQ4227" s="11"/>
      <c r="ER4227" s="11"/>
      <c r="ES4227" s="11"/>
      <c r="ET4227" s="11"/>
      <c r="EU4227" s="11"/>
      <c r="EV4227" s="11"/>
      <c r="EW4227" s="11"/>
      <c r="EX4227" s="11"/>
      <c r="EY4227" s="11"/>
      <c r="EZ4227" s="11"/>
      <c r="FA4227" s="11"/>
      <c r="FB4227" s="11"/>
      <c r="FC4227" s="11"/>
      <c r="FD4227" s="11"/>
      <c r="FE4227" s="11"/>
      <c r="FF4227" s="11"/>
      <c r="FG4227" s="11"/>
      <c r="FH4227" s="11"/>
      <c r="FI4227" s="11"/>
      <c r="FJ4227" s="11"/>
      <c r="FK4227" s="11"/>
      <c r="FL4227" s="11"/>
      <c r="FM4227" s="11"/>
      <c r="FN4227" s="11"/>
      <c r="FO4227" s="11"/>
      <c r="FP4227" s="11"/>
      <c r="FQ4227" s="11"/>
      <c r="FR4227" s="11"/>
      <c r="FS4227" s="11"/>
      <c r="FT4227" s="11"/>
      <c r="FU4227" s="11"/>
      <c r="FV4227" s="11"/>
      <c r="FW4227" s="11"/>
      <c r="FX4227" s="11"/>
      <c r="FY4227" s="11"/>
      <c r="FZ4227" s="11"/>
      <c r="GA4227" s="11"/>
      <c r="GB4227" s="11"/>
      <c r="GC4227" s="11"/>
      <c r="GD4227" s="11"/>
      <c r="GE4227" s="11"/>
      <c r="GF4227" s="11"/>
      <c r="GG4227" s="11"/>
      <c r="GH4227" s="11"/>
      <c r="GI4227" s="11"/>
      <c r="GJ4227" s="11"/>
      <c r="GK4227" s="11"/>
      <c r="GL4227" s="11"/>
      <c r="GM4227" s="11"/>
      <c r="GN4227" s="11"/>
      <c r="GO4227" s="11"/>
      <c r="GP4227" s="11"/>
      <c r="GQ4227" s="11"/>
      <c r="GR4227" s="11"/>
      <c r="GS4227" s="11"/>
      <c r="GT4227" s="11"/>
      <c r="GU4227" s="11"/>
      <c r="GV4227" s="11"/>
      <c r="GW4227" s="11"/>
      <c r="GX4227" s="11"/>
      <c r="GY4227" s="11"/>
      <c r="GZ4227" s="11"/>
      <c r="HA4227" s="11"/>
      <c r="HB4227" s="11"/>
      <c r="HC4227" s="11"/>
      <c r="HD4227" s="11"/>
      <c r="HE4227" s="11"/>
      <c r="HF4227" s="11"/>
      <c r="HG4227" s="11"/>
      <c r="HH4227" s="11"/>
      <c r="HI4227" s="11"/>
      <c r="HJ4227" s="11"/>
      <c r="HK4227" s="11"/>
      <c r="HL4227" s="11"/>
      <c r="HM4227" s="11"/>
      <c r="HN4227" s="11"/>
      <c r="HO4227" s="11"/>
      <c r="HP4227" s="11"/>
      <c r="HQ4227" s="11"/>
      <c r="HR4227" s="11"/>
      <c r="HS4227" s="11"/>
      <c r="HT4227" s="11"/>
      <c r="HU4227" s="11"/>
      <c r="HV4227" s="11"/>
      <c r="HW4227" s="11"/>
      <c r="HX4227" s="11"/>
      <c r="HY4227" s="11"/>
      <c r="HZ4227" s="11"/>
      <c r="IA4227" s="11"/>
      <c r="IB4227" s="11"/>
      <c r="IC4227" s="11"/>
      <c r="ID4227" s="11"/>
      <c r="IE4227" s="11"/>
      <c r="IF4227" s="11"/>
      <c r="IG4227" s="11"/>
      <c r="IH4227" s="11"/>
      <c r="II4227" s="11"/>
      <c r="IJ4227" s="11"/>
      <c r="IK4227" s="11"/>
      <c r="IL4227" s="11"/>
      <c r="IM4227" s="11"/>
      <c r="IN4227" s="11"/>
      <c r="IO4227" s="11"/>
      <c r="IP4227" s="11"/>
      <c r="IQ4227" s="11"/>
      <c r="IR4227" s="11"/>
      <c r="IS4227" s="11"/>
      <c r="IT4227" s="11"/>
    </row>
    <row r="4228" spans="1:254" ht="12.95" customHeight="1" x14ac:dyDescent="0.2">
      <c r="A4228" s="11"/>
      <c r="B4228" s="29" t="s">
        <v>981</v>
      </c>
      <c r="C4228" s="30" t="s">
        <v>983</v>
      </c>
      <c r="D4228" s="30" t="s">
        <v>986</v>
      </c>
      <c r="E4228" s="29" t="s">
        <v>984</v>
      </c>
      <c r="F4228" s="29">
        <v>6000</v>
      </c>
      <c r="G4228" s="29" t="s">
        <v>982</v>
      </c>
      <c r="H4228" s="29" t="s">
        <v>904</v>
      </c>
      <c r="I4228" s="29" t="s">
        <v>959</v>
      </c>
      <c r="K4228" s="29" t="s">
        <v>960</v>
      </c>
      <c r="L4228" s="29" t="s">
        <v>958</v>
      </c>
      <c r="M4228" s="29" t="s">
        <v>985</v>
      </c>
      <c r="N4228" s="29">
        <v>1947</v>
      </c>
      <c r="O4228" s="29" t="s">
        <v>979</v>
      </c>
      <c r="R4228" s="11"/>
      <c r="S4228" s="11"/>
      <c r="T4228" s="11"/>
      <c r="U4228" s="11"/>
      <c r="V4228" s="11"/>
      <c r="W4228" s="11"/>
      <c r="X4228" s="11"/>
      <c r="Y4228" s="11"/>
      <c r="Z4228" s="11"/>
      <c r="AA4228" s="11"/>
      <c r="AB4228" s="11"/>
      <c r="AC4228" s="11"/>
      <c r="AD4228" s="11"/>
      <c r="AE4228" s="11"/>
      <c r="AF4228" s="11"/>
      <c r="AG4228" s="11"/>
      <c r="AH4228" s="11"/>
      <c r="AI4228" s="11"/>
      <c r="AJ4228" s="11"/>
      <c r="AK4228" s="11"/>
      <c r="AL4228" s="11"/>
      <c r="AM4228" s="11"/>
      <c r="AN4228" s="11"/>
      <c r="AO4228" s="11"/>
      <c r="AP4228" s="11"/>
      <c r="AQ4228" s="11"/>
      <c r="AR4228" s="11"/>
      <c r="AS4228" s="11"/>
      <c r="AT4228" s="11"/>
      <c r="AU4228" s="11"/>
      <c r="AV4228" s="11"/>
      <c r="AW4228" s="11"/>
      <c r="AX4228" s="11"/>
      <c r="AY4228" s="11"/>
      <c r="AZ4228" s="11"/>
      <c r="BA4228" s="11"/>
      <c r="BB4228" s="11"/>
      <c r="BC4228" s="11"/>
      <c r="BD4228" s="11"/>
      <c r="BE4228" s="11"/>
      <c r="BF4228" s="11"/>
      <c r="BG4228" s="11"/>
      <c r="BH4228" s="11"/>
      <c r="BI4228" s="11"/>
      <c r="BJ4228" s="11"/>
      <c r="BK4228" s="11"/>
      <c r="BL4228" s="11"/>
      <c r="BM4228" s="11"/>
      <c r="BN4228" s="11"/>
      <c r="BO4228" s="11"/>
      <c r="BP4228" s="11"/>
      <c r="BQ4228" s="11"/>
      <c r="BR4228" s="11"/>
      <c r="BS4228" s="11"/>
      <c r="BT4228" s="11"/>
      <c r="BU4228" s="11"/>
      <c r="BV4228" s="11"/>
      <c r="BW4228" s="11"/>
      <c r="BX4228" s="11"/>
      <c r="BY4228" s="11"/>
      <c r="BZ4228" s="11"/>
      <c r="CA4228" s="11"/>
      <c r="CB4228" s="11"/>
      <c r="CC4228" s="11"/>
      <c r="CD4228" s="11"/>
      <c r="CE4228" s="11"/>
      <c r="CF4228" s="11"/>
      <c r="CG4228" s="11"/>
      <c r="CH4228" s="11"/>
      <c r="CI4228" s="11"/>
      <c r="CJ4228" s="11"/>
      <c r="CK4228" s="11"/>
      <c r="CL4228" s="11"/>
      <c r="CM4228" s="11"/>
      <c r="CN4228" s="11"/>
      <c r="CO4228" s="11"/>
      <c r="CP4228" s="11"/>
      <c r="CQ4228" s="11"/>
      <c r="CR4228" s="11"/>
      <c r="CS4228" s="11"/>
      <c r="CT4228" s="11"/>
      <c r="CU4228" s="11"/>
      <c r="CV4228" s="11"/>
      <c r="CW4228" s="11"/>
      <c r="CX4228" s="11"/>
      <c r="CY4228" s="11"/>
      <c r="CZ4228" s="11"/>
      <c r="DA4228" s="11"/>
      <c r="DB4228" s="11"/>
      <c r="DC4228" s="11"/>
      <c r="DD4228" s="11"/>
      <c r="DE4228" s="11"/>
      <c r="DF4228" s="11"/>
      <c r="DG4228" s="11"/>
      <c r="DH4228" s="11"/>
      <c r="DI4228" s="11"/>
      <c r="DJ4228" s="11"/>
      <c r="DK4228" s="11"/>
      <c r="DL4228" s="11"/>
      <c r="DM4228" s="11"/>
      <c r="DN4228" s="11"/>
      <c r="DO4228" s="11"/>
      <c r="DP4228" s="11"/>
      <c r="DQ4228" s="11"/>
      <c r="DR4228" s="11"/>
      <c r="DS4228" s="11"/>
      <c r="DT4228" s="11"/>
      <c r="DU4228" s="11"/>
      <c r="DV4228" s="11"/>
      <c r="DW4228" s="11"/>
      <c r="DX4228" s="11"/>
      <c r="DY4228" s="11"/>
      <c r="DZ4228" s="11"/>
      <c r="EA4228" s="11"/>
      <c r="EB4228" s="11"/>
      <c r="EC4228" s="11"/>
      <c r="ED4228" s="11"/>
      <c r="EE4228" s="11"/>
      <c r="EF4228" s="11"/>
      <c r="EG4228" s="11"/>
      <c r="EH4228" s="11"/>
      <c r="EI4228" s="11"/>
      <c r="EJ4228" s="11"/>
      <c r="EK4228" s="11"/>
      <c r="EL4228" s="11"/>
      <c r="EM4228" s="11"/>
      <c r="EN4228" s="11"/>
      <c r="EO4228" s="11"/>
      <c r="EP4228" s="11"/>
      <c r="EQ4228" s="11"/>
      <c r="ER4228" s="11"/>
      <c r="ES4228" s="11"/>
      <c r="ET4228" s="11"/>
      <c r="EU4228" s="11"/>
      <c r="EV4228" s="11"/>
      <c r="EW4228" s="11"/>
      <c r="EX4228" s="11"/>
      <c r="EY4228" s="11"/>
      <c r="EZ4228" s="11"/>
      <c r="FA4228" s="11"/>
      <c r="FB4228" s="11"/>
      <c r="FC4228" s="11"/>
      <c r="FD4228" s="11"/>
      <c r="FE4228" s="11"/>
      <c r="FF4228" s="11"/>
      <c r="FG4228" s="11"/>
      <c r="FH4228" s="11"/>
      <c r="FI4228" s="11"/>
      <c r="FJ4228" s="11"/>
      <c r="FK4228" s="11"/>
      <c r="FL4228" s="11"/>
      <c r="FM4228" s="11"/>
      <c r="FN4228" s="11"/>
      <c r="FO4228" s="11"/>
      <c r="FP4228" s="11"/>
      <c r="FQ4228" s="11"/>
      <c r="FR4228" s="11"/>
      <c r="FS4228" s="11"/>
      <c r="FT4228" s="11"/>
      <c r="FU4228" s="11"/>
      <c r="FV4228" s="11"/>
      <c r="FW4228" s="11"/>
      <c r="FX4228" s="11"/>
      <c r="FY4228" s="11"/>
      <c r="FZ4228" s="11"/>
      <c r="GA4228" s="11"/>
      <c r="GB4228" s="11"/>
      <c r="GC4228" s="11"/>
      <c r="GD4228" s="11"/>
      <c r="GE4228" s="11"/>
      <c r="GF4228" s="11"/>
      <c r="GG4228" s="11"/>
      <c r="GH4228" s="11"/>
      <c r="GI4228" s="11"/>
      <c r="GJ4228" s="11"/>
      <c r="GK4228" s="11"/>
      <c r="GL4228" s="11"/>
      <c r="GM4228" s="11"/>
      <c r="GN4228" s="11"/>
      <c r="GO4228" s="11"/>
      <c r="GP4228" s="11"/>
      <c r="GQ4228" s="11"/>
      <c r="GR4228" s="11"/>
      <c r="GS4228" s="11"/>
      <c r="GT4228" s="11"/>
      <c r="GU4228" s="11"/>
      <c r="GV4228" s="11"/>
      <c r="GW4228" s="11"/>
      <c r="GX4228" s="11"/>
      <c r="GY4228" s="11"/>
      <c r="GZ4228" s="11"/>
      <c r="HA4228" s="11"/>
      <c r="HB4228" s="11"/>
      <c r="HC4228" s="11"/>
      <c r="HD4228" s="11"/>
      <c r="HE4228" s="11"/>
      <c r="HF4228" s="11"/>
      <c r="HG4228" s="11"/>
      <c r="HH4228" s="11"/>
      <c r="HI4228" s="11"/>
      <c r="HJ4228" s="11"/>
      <c r="HK4228" s="11"/>
      <c r="HL4228" s="11"/>
      <c r="HM4228" s="11"/>
      <c r="HN4228" s="11"/>
      <c r="HO4228" s="11"/>
      <c r="HP4228" s="11"/>
      <c r="HQ4228" s="11"/>
      <c r="HR4228" s="11"/>
      <c r="HS4228" s="11"/>
      <c r="HT4228" s="11"/>
      <c r="HU4228" s="11"/>
      <c r="HV4228" s="11"/>
      <c r="HW4228" s="11"/>
      <c r="HX4228" s="11"/>
      <c r="HY4228" s="11"/>
      <c r="HZ4228" s="11"/>
      <c r="IA4228" s="11"/>
      <c r="IB4228" s="11"/>
      <c r="IC4228" s="11"/>
      <c r="ID4228" s="11"/>
      <c r="IE4228" s="11"/>
      <c r="IF4228" s="11"/>
      <c r="IG4228" s="11"/>
      <c r="IH4228" s="11"/>
      <c r="II4228" s="11"/>
      <c r="IJ4228" s="11"/>
      <c r="IK4228" s="11"/>
      <c r="IL4228" s="11"/>
      <c r="IM4228" s="11"/>
      <c r="IN4228" s="11"/>
      <c r="IO4228" s="11"/>
      <c r="IP4228" s="11"/>
      <c r="IQ4228" s="11"/>
      <c r="IR4228" s="11"/>
      <c r="IS4228" s="11"/>
      <c r="IT4228" s="11"/>
    </row>
    <row r="4229" spans="1:254" ht="12.95" customHeight="1" x14ac:dyDescent="0.2">
      <c r="A4229" s="11"/>
      <c r="B4229" s="29" t="s">
        <v>981</v>
      </c>
      <c r="C4229" s="30" t="s">
        <v>983</v>
      </c>
      <c r="D4229" s="30" t="s">
        <v>986</v>
      </c>
      <c r="E4229" s="29" t="s">
        <v>984</v>
      </c>
      <c r="F4229" s="29">
        <v>6000</v>
      </c>
      <c r="G4229" s="29" t="s">
        <v>982</v>
      </c>
      <c r="H4229" s="29" t="s">
        <v>904</v>
      </c>
      <c r="I4229" s="29" t="s">
        <v>959</v>
      </c>
      <c r="K4229" s="29" t="s">
        <v>960</v>
      </c>
      <c r="L4229" s="29" t="s">
        <v>958</v>
      </c>
      <c r="M4229" s="29" t="s">
        <v>985</v>
      </c>
      <c r="N4229" s="29">
        <v>1947</v>
      </c>
      <c r="O4229" s="29" t="s">
        <v>979</v>
      </c>
      <c r="R4229" s="11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  <c r="AC4229" s="11"/>
      <c r="AD4229" s="11"/>
      <c r="AE4229" s="11"/>
      <c r="AF4229" s="11"/>
      <c r="AG4229" s="11"/>
      <c r="AH4229" s="11"/>
      <c r="AI4229" s="11"/>
      <c r="AJ4229" s="11"/>
      <c r="AK4229" s="11"/>
      <c r="AL4229" s="11"/>
      <c r="AM4229" s="11"/>
      <c r="AN4229" s="11"/>
      <c r="AO4229" s="11"/>
      <c r="AP4229" s="11"/>
      <c r="AQ4229" s="11"/>
      <c r="AR4229" s="11"/>
      <c r="AS4229" s="11"/>
      <c r="AT4229" s="11"/>
      <c r="AU4229" s="11"/>
      <c r="AV4229" s="11"/>
      <c r="AW4229" s="11"/>
      <c r="AX4229" s="11"/>
      <c r="AY4229" s="11"/>
      <c r="AZ4229" s="11"/>
      <c r="BA4229" s="11"/>
      <c r="BB4229" s="11"/>
      <c r="BC4229" s="11"/>
      <c r="BD4229" s="11"/>
      <c r="BE4229" s="11"/>
      <c r="BF4229" s="11"/>
      <c r="BG4229" s="11"/>
      <c r="BH4229" s="11"/>
      <c r="BI4229" s="11"/>
      <c r="BJ4229" s="11"/>
      <c r="BK4229" s="11"/>
      <c r="BL4229" s="11"/>
      <c r="BM4229" s="11"/>
      <c r="BN4229" s="11"/>
      <c r="BO4229" s="11"/>
      <c r="BP4229" s="11"/>
      <c r="BQ4229" s="11"/>
      <c r="BR4229" s="11"/>
      <c r="BS4229" s="11"/>
      <c r="BT4229" s="11"/>
      <c r="BU4229" s="11"/>
      <c r="BV4229" s="11"/>
      <c r="BW4229" s="11"/>
      <c r="BX4229" s="11"/>
      <c r="BY4229" s="11"/>
      <c r="BZ4229" s="11"/>
      <c r="CA4229" s="11"/>
      <c r="CB4229" s="11"/>
      <c r="CC4229" s="11"/>
      <c r="CD4229" s="11"/>
      <c r="CE4229" s="11"/>
      <c r="CF4229" s="11"/>
      <c r="CG4229" s="11"/>
      <c r="CH4229" s="11"/>
      <c r="CI4229" s="11"/>
      <c r="CJ4229" s="11"/>
      <c r="CK4229" s="11"/>
      <c r="CL4229" s="11"/>
      <c r="CM4229" s="11"/>
      <c r="CN4229" s="11"/>
      <c r="CO4229" s="11"/>
      <c r="CP4229" s="11"/>
      <c r="CQ4229" s="11"/>
      <c r="CR4229" s="11"/>
      <c r="CS4229" s="11"/>
      <c r="CT4229" s="11"/>
      <c r="CU4229" s="11"/>
      <c r="CV4229" s="11"/>
      <c r="CW4229" s="11"/>
      <c r="CX4229" s="11"/>
      <c r="CY4229" s="11"/>
      <c r="CZ4229" s="11"/>
      <c r="DA4229" s="11"/>
      <c r="DB4229" s="11"/>
      <c r="DC4229" s="11"/>
      <c r="DD4229" s="11"/>
      <c r="DE4229" s="11"/>
      <c r="DF4229" s="11"/>
      <c r="DG4229" s="11"/>
      <c r="DH4229" s="11"/>
      <c r="DI4229" s="11"/>
      <c r="DJ4229" s="11"/>
      <c r="DK4229" s="11"/>
      <c r="DL4229" s="11"/>
      <c r="DM4229" s="11"/>
      <c r="DN4229" s="11"/>
      <c r="DO4229" s="11"/>
      <c r="DP4229" s="11"/>
      <c r="DQ4229" s="11"/>
      <c r="DR4229" s="11"/>
      <c r="DS4229" s="11"/>
      <c r="DT4229" s="11"/>
      <c r="DU4229" s="11"/>
      <c r="DV4229" s="11"/>
      <c r="DW4229" s="11"/>
      <c r="DX4229" s="11"/>
      <c r="DY4229" s="11"/>
      <c r="DZ4229" s="11"/>
      <c r="EA4229" s="11"/>
      <c r="EB4229" s="11"/>
      <c r="EC4229" s="11"/>
      <c r="ED4229" s="11"/>
      <c r="EE4229" s="11"/>
      <c r="EF4229" s="11"/>
      <c r="EG4229" s="11"/>
      <c r="EH4229" s="11"/>
      <c r="EI4229" s="11"/>
      <c r="EJ4229" s="11"/>
      <c r="EK4229" s="11"/>
      <c r="EL4229" s="11"/>
      <c r="EM4229" s="11"/>
      <c r="EN4229" s="11"/>
      <c r="EO4229" s="11"/>
      <c r="EP4229" s="11"/>
      <c r="EQ4229" s="11"/>
      <c r="ER4229" s="11"/>
      <c r="ES4229" s="11"/>
      <c r="ET4229" s="11"/>
      <c r="EU4229" s="11"/>
      <c r="EV4229" s="11"/>
      <c r="EW4229" s="11"/>
      <c r="EX4229" s="11"/>
      <c r="EY4229" s="11"/>
      <c r="EZ4229" s="11"/>
      <c r="FA4229" s="11"/>
      <c r="FB4229" s="11"/>
      <c r="FC4229" s="11"/>
      <c r="FD4229" s="11"/>
      <c r="FE4229" s="11"/>
      <c r="FF4229" s="11"/>
      <c r="FG4229" s="11"/>
      <c r="FH4229" s="11"/>
      <c r="FI4229" s="11"/>
      <c r="FJ4229" s="11"/>
      <c r="FK4229" s="11"/>
      <c r="FL4229" s="11"/>
      <c r="FM4229" s="11"/>
      <c r="FN4229" s="11"/>
      <c r="FO4229" s="11"/>
      <c r="FP4229" s="11"/>
      <c r="FQ4229" s="11"/>
      <c r="FR4229" s="11"/>
      <c r="FS4229" s="11"/>
      <c r="FT4229" s="11"/>
      <c r="FU4229" s="11"/>
      <c r="FV4229" s="11"/>
      <c r="FW4229" s="11"/>
      <c r="FX4229" s="11"/>
      <c r="FY4229" s="11"/>
      <c r="FZ4229" s="11"/>
      <c r="GA4229" s="11"/>
      <c r="GB4229" s="11"/>
      <c r="GC4229" s="11"/>
      <c r="GD4229" s="11"/>
      <c r="GE4229" s="11"/>
      <c r="GF4229" s="11"/>
      <c r="GG4229" s="11"/>
      <c r="GH4229" s="11"/>
      <c r="GI4229" s="11"/>
      <c r="GJ4229" s="11"/>
      <c r="GK4229" s="11"/>
      <c r="GL4229" s="11"/>
      <c r="GM4229" s="11"/>
      <c r="GN4229" s="11"/>
      <c r="GO4229" s="11"/>
      <c r="GP4229" s="11"/>
      <c r="GQ4229" s="11"/>
      <c r="GR4229" s="11"/>
      <c r="GS4229" s="11"/>
      <c r="GT4229" s="11"/>
      <c r="GU4229" s="11"/>
      <c r="GV4229" s="11"/>
      <c r="GW4229" s="11"/>
      <c r="GX4229" s="11"/>
      <c r="GY4229" s="11"/>
      <c r="GZ4229" s="11"/>
      <c r="HA4229" s="11"/>
      <c r="HB4229" s="11"/>
      <c r="HC4229" s="11"/>
      <c r="HD4229" s="11"/>
      <c r="HE4229" s="11"/>
      <c r="HF4229" s="11"/>
      <c r="HG4229" s="11"/>
      <c r="HH4229" s="11"/>
      <c r="HI4229" s="11"/>
      <c r="HJ4229" s="11"/>
      <c r="HK4229" s="11"/>
      <c r="HL4229" s="11"/>
      <c r="HM4229" s="11"/>
      <c r="HN4229" s="11"/>
      <c r="HO4229" s="11"/>
      <c r="HP4229" s="11"/>
      <c r="HQ4229" s="11"/>
      <c r="HR4229" s="11"/>
      <c r="HS4229" s="11"/>
      <c r="HT4229" s="11"/>
      <c r="HU4229" s="11"/>
      <c r="HV4229" s="11"/>
      <c r="HW4229" s="11"/>
      <c r="HX4229" s="11"/>
      <c r="HY4229" s="11"/>
      <c r="HZ4229" s="11"/>
      <c r="IA4229" s="11"/>
      <c r="IB4229" s="11"/>
      <c r="IC4229" s="11"/>
      <c r="ID4229" s="11"/>
      <c r="IE4229" s="11"/>
      <c r="IF4229" s="11"/>
      <c r="IG4229" s="11"/>
      <c r="IH4229" s="11"/>
      <c r="II4229" s="11"/>
      <c r="IJ4229" s="11"/>
      <c r="IK4229" s="11"/>
      <c r="IL4229" s="11"/>
      <c r="IM4229" s="11"/>
      <c r="IN4229" s="11"/>
      <c r="IO4229" s="11"/>
      <c r="IP4229" s="11"/>
      <c r="IQ4229" s="11"/>
      <c r="IR4229" s="11"/>
      <c r="IS4229" s="11"/>
      <c r="IT4229" s="11"/>
    </row>
    <row r="4230" spans="1:254" ht="12.95" customHeight="1" x14ac:dyDescent="0.2">
      <c r="A4230" s="11"/>
      <c r="B4230" s="29" t="s">
        <v>981</v>
      </c>
      <c r="C4230" s="30" t="s">
        <v>983</v>
      </c>
      <c r="D4230" s="30" t="s">
        <v>986</v>
      </c>
      <c r="E4230" s="29" t="s">
        <v>984</v>
      </c>
      <c r="F4230" s="29">
        <v>6000</v>
      </c>
      <c r="G4230" s="29" t="s">
        <v>982</v>
      </c>
      <c r="H4230" s="29" t="s">
        <v>904</v>
      </c>
      <c r="I4230" s="29" t="s">
        <v>959</v>
      </c>
      <c r="K4230" s="29" t="s">
        <v>960</v>
      </c>
      <c r="L4230" s="29" t="s">
        <v>958</v>
      </c>
      <c r="M4230" s="29" t="s">
        <v>985</v>
      </c>
      <c r="N4230" s="29">
        <v>1947</v>
      </c>
      <c r="O4230" s="29" t="s">
        <v>979</v>
      </c>
      <c r="S4230" s="11"/>
      <c r="T4230" s="11"/>
      <c r="U4230" s="11"/>
      <c r="V4230" s="11"/>
      <c r="W4230" s="11"/>
      <c r="X4230" s="11"/>
      <c r="Y4230" s="11"/>
      <c r="Z4230" s="11"/>
      <c r="AA4230" s="11"/>
      <c r="AB4230" s="11"/>
      <c r="AC4230" s="11"/>
      <c r="AD4230" s="11"/>
      <c r="AE4230" s="11"/>
      <c r="AF4230" s="11"/>
      <c r="AG4230" s="11"/>
      <c r="AH4230" s="11"/>
      <c r="AI4230" s="11"/>
      <c r="AJ4230" s="11"/>
      <c r="AK4230" s="11"/>
      <c r="AL4230" s="11"/>
      <c r="AM4230" s="11"/>
      <c r="AN4230" s="11"/>
      <c r="AO4230" s="11"/>
      <c r="AP4230" s="11"/>
      <c r="AQ4230" s="11"/>
      <c r="AR4230" s="11"/>
      <c r="AS4230" s="11"/>
      <c r="AT4230" s="11"/>
      <c r="AU4230" s="11"/>
      <c r="AV4230" s="11"/>
      <c r="AW4230" s="11"/>
      <c r="AX4230" s="11"/>
      <c r="AY4230" s="11"/>
      <c r="AZ4230" s="11"/>
      <c r="BA4230" s="11"/>
      <c r="BB4230" s="11"/>
      <c r="BC4230" s="11"/>
      <c r="BD4230" s="11"/>
      <c r="BE4230" s="11"/>
      <c r="BF4230" s="11"/>
      <c r="BG4230" s="11"/>
      <c r="BH4230" s="11"/>
      <c r="BI4230" s="11"/>
      <c r="BJ4230" s="11"/>
      <c r="BK4230" s="11"/>
      <c r="BL4230" s="11"/>
      <c r="BM4230" s="11"/>
      <c r="BN4230" s="11"/>
      <c r="BO4230" s="11"/>
      <c r="BP4230" s="11"/>
      <c r="BQ4230" s="11"/>
      <c r="BR4230" s="11"/>
      <c r="BS4230" s="11"/>
      <c r="BT4230" s="11"/>
      <c r="BU4230" s="11"/>
      <c r="BV4230" s="11"/>
      <c r="BW4230" s="11"/>
      <c r="BX4230" s="11"/>
      <c r="BY4230" s="11"/>
      <c r="BZ4230" s="11"/>
      <c r="CA4230" s="11"/>
      <c r="CB4230" s="11"/>
      <c r="CC4230" s="11"/>
      <c r="CD4230" s="11"/>
      <c r="CE4230" s="11"/>
      <c r="CF4230" s="11"/>
      <c r="CG4230" s="11"/>
      <c r="CH4230" s="11"/>
      <c r="CI4230" s="11"/>
      <c r="CJ4230" s="11"/>
      <c r="CK4230" s="11"/>
      <c r="CL4230" s="11"/>
      <c r="CM4230" s="11"/>
      <c r="CN4230" s="11"/>
      <c r="CO4230" s="11"/>
      <c r="CP4230" s="11"/>
      <c r="CQ4230" s="11"/>
      <c r="CR4230" s="11"/>
      <c r="CS4230" s="11"/>
      <c r="CT4230" s="11"/>
      <c r="CU4230" s="11"/>
      <c r="CV4230" s="11"/>
      <c r="CW4230" s="11"/>
      <c r="CX4230" s="11"/>
      <c r="CY4230" s="11"/>
      <c r="CZ4230" s="11"/>
      <c r="DA4230" s="11"/>
      <c r="DB4230" s="11"/>
      <c r="DC4230" s="11"/>
      <c r="DD4230" s="11"/>
      <c r="DE4230" s="11"/>
      <c r="DF4230" s="11"/>
      <c r="DG4230" s="11"/>
      <c r="DH4230" s="11"/>
      <c r="DI4230" s="11"/>
      <c r="DJ4230" s="11"/>
      <c r="DK4230" s="11"/>
      <c r="DL4230" s="11"/>
      <c r="DM4230" s="11"/>
      <c r="DN4230" s="11"/>
      <c r="DO4230" s="11"/>
      <c r="DP4230" s="11"/>
      <c r="DQ4230" s="11"/>
      <c r="DR4230" s="11"/>
      <c r="DS4230" s="11"/>
      <c r="DT4230" s="11"/>
      <c r="DU4230" s="11"/>
      <c r="DV4230" s="11"/>
      <c r="DW4230" s="11"/>
      <c r="DX4230" s="11"/>
      <c r="DY4230" s="11"/>
      <c r="DZ4230" s="11"/>
      <c r="EA4230" s="11"/>
      <c r="EB4230" s="11"/>
      <c r="EC4230" s="11"/>
      <c r="ED4230" s="11"/>
      <c r="EE4230" s="11"/>
      <c r="EF4230" s="11"/>
      <c r="EG4230" s="11"/>
      <c r="EH4230" s="11"/>
      <c r="EI4230" s="11"/>
      <c r="EJ4230" s="11"/>
      <c r="EK4230" s="11"/>
      <c r="EL4230" s="11"/>
      <c r="EM4230" s="11"/>
      <c r="EN4230" s="11"/>
      <c r="EO4230" s="11"/>
      <c r="EP4230" s="11"/>
      <c r="EQ4230" s="11"/>
      <c r="ER4230" s="11"/>
      <c r="ES4230" s="11"/>
      <c r="ET4230" s="11"/>
      <c r="EU4230" s="11"/>
      <c r="EV4230" s="11"/>
      <c r="EW4230" s="11"/>
      <c r="EX4230" s="11"/>
      <c r="EY4230" s="11"/>
      <c r="EZ4230" s="11"/>
      <c r="FA4230" s="11"/>
      <c r="FB4230" s="11"/>
      <c r="FC4230" s="11"/>
      <c r="FD4230" s="11"/>
      <c r="FE4230" s="11"/>
      <c r="FF4230" s="11"/>
      <c r="FG4230" s="11"/>
      <c r="FH4230" s="11"/>
      <c r="FI4230" s="11"/>
      <c r="FJ4230" s="11"/>
      <c r="FK4230" s="11"/>
      <c r="FL4230" s="11"/>
      <c r="FM4230" s="11"/>
      <c r="FN4230" s="11"/>
      <c r="FO4230" s="11"/>
      <c r="FP4230" s="11"/>
      <c r="FQ4230" s="11"/>
      <c r="FR4230" s="11"/>
      <c r="FS4230" s="11"/>
      <c r="FT4230" s="11"/>
      <c r="FU4230" s="11"/>
      <c r="FV4230" s="11"/>
      <c r="FW4230" s="11"/>
      <c r="FX4230" s="11"/>
      <c r="FY4230" s="11"/>
      <c r="FZ4230" s="11"/>
      <c r="GA4230" s="11"/>
      <c r="GB4230" s="11"/>
      <c r="GC4230" s="11"/>
      <c r="GD4230" s="11"/>
      <c r="GE4230" s="11"/>
      <c r="GF4230" s="11"/>
      <c r="GG4230" s="11"/>
      <c r="GH4230" s="11"/>
      <c r="GI4230" s="11"/>
      <c r="GJ4230" s="11"/>
      <c r="GK4230" s="11"/>
      <c r="GL4230" s="11"/>
      <c r="GM4230" s="11"/>
      <c r="GN4230" s="11"/>
      <c r="GO4230" s="11"/>
      <c r="GP4230" s="11"/>
      <c r="GQ4230" s="11"/>
      <c r="GR4230" s="11"/>
      <c r="GS4230" s="11"/>
      <c r="GT4230" s="11"/>
      <c r="GU4230" s="11"/>
      <c r="GV4230" s="11"/>
      <c r="GW4230" s="11"/>
      <c r="GX4230" s="11"/>
      <c r="GY4230" s="11"/>
      <c r="GZ4230" s="11"/>
      <c r="HA4230" s="11"/>
      <c r="HB4230" s="11"/>
      <c r="HC4230" s="11"/>
      <c r="HD4230" s="11"/>
      <c r="HE4230" s="11"/>
      <c r="HF4230" s="11"/>
      <c r="HG4230" s="11"/>
      <c r="HH4230" s="11"/>
      <c r="HI4230" s="11"/>
      <c r="HJ4230" s="11"/>
      <c r="HK4230" s="11"/>
      <c r="HL4230" s="11"/>
      <c r="HM4230" s="11"/>
      <c r="HN4230" s="11"/>
      <c r="HO4230" s="11"/>
      <c r="HP4230" s="11"/>
      <c r="HQ4230" s="11"/>
      <c r="HR4230" s="11"/>
      <c r="HS4230" s="11"/>
      <c r="HT4230" s="11"/>
      <c r="HU4230" s="11"/>
      <c r="HV4230" s="11"/>
      <c r="HW4230" s="11"/>
      <c r="HX4230" s="11"/>
      <c r="HY4230" s="11"/>
      <c r="HZ4230" s="11"/>
      <c r="IA4230" s="11"/>
      <c r="IB4230" s="11"/>
      <c r="IC4230" s="11"/>
      <c r="ID4230" s="11"/>
      <c r="IE4230" s="11"/>
      <c r="IF4230" s="11"/>
      <c r="IG4230" s="11"/>
      <c r="IH4230" s="11"/>
      <c r="II4230" s="11"/>
      <c r="IJ4230" s="11"/>
      <c r="IK4230" s="11"/>
      <c r="IL4230" s="11"/>
      <c r="IM4230" s="11"/>
      <c r="IN4230" s="11"/>
      <c r="IO4230" s="11"/>
      <c r="IP4230" s="11"/>
      <c r="IQ4230" s="11"/>
      <c r="IR4230" s="11"/>
      <c r="IS4230" s="11"/>
      <c r="IT4230" s="11"/>
    </row>
    <row r="4231" spans="1:254" ht="12.95" customHeight="1" x14ac:dyDescent="0.2">
      <c r="A4231" s="11"/>
      <c r="B4231" s="29" t="s">
        <v>981</v>
      </c>
      <c r="C4231" s="30" t="s">
        <v>983</v>
      </c>
      <c r="D4231" s="30" t="s">
        <v>986</v>
      </c>
      <c r="E4231" s="29" t="s">
        <v>984</v>
      </c>
      <c r="F4231" s="29">
        <v>6000</v>
      </c>
      <c r="G4231" s="29" t="s">
        <v>982</v>
      </c>
      <c r="H4231" s="29" t="s">
        <v>904</v>
      </c>
      <c r="I4231" s="29" t="s">
        <v>959</v>
      </c>
      <c r="K4231" s="29" t="s">
        <v>960</v>
      </c>
      <c r="L4231" s="29" t="s">
        <v>958</v>
      </c>
      <c r="M4231" s="29" t="s">
        <v>985</v>
      </c>
      <c r="N4231" s="29">
        <v>1947</v>
      </c>
      <c r="O4231" s="29" t="s">
        <v>979</v>
      </c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  <c r="AC4231" s="11"/>
      <c r="AD4231" s="11"/>
      <c r="AE4231" s="11"/>
      <c r="AF4231" s="11"/>
      <c r="AG4231" s="11"/>
      <c r="AH4231" s="11"/>
      <c r="AI4231" s="11"/>
      <c r="AJ4231" s="11"/>
      <c r="AK4231" s="11"/>
      <c r="AL4231" s="11"/>
      <c r="AM4231" s="11"/>
      <c r="AN4231" s="11"/>
      <c r="AO4231" s="11"/>
      <c r="AP4231" s="11"/>
      <c r="AQ4231" s="11"/>
      <c r="AR4231" s="11"/>
      <c r="AS4231" s="11"/>
      <c r="AT4231" s="11"/>
      <c r="AU4231" s="11"/>
      <c r="AV4231" s="11"/>
      <c r="AW4231" s="11"/>
      <c r="AX4231" s="11"/>
      <c r="AY4231" s="11"/>
      <c r="AZ4231" s="11"/>
      <c r="BA4231" s="11"/>
      <c r="BB4231" s="11"/>
      <c r="BC4231" s="11"/>
      <c r="BD4231" s="11"/>
      <c r="BE4231" s="11"/>
      <c r="BF4231" s="11"/>
      <c r="BG4231" s="11"/>
      <c r="BH4231" s="11"/>
      <c r="BI4231" s="11"/>
      <c r="BJ4231" s="11"/>
      <c r="BK4231" s="11"/>
      <c r="BL4231" s="11"/>
      <c r="BM4231" s="11"/>
      <c r="BN4231" s="11"/>
      <c r="BO4231" s="11"/>
      <c r="BP4231" s="11"/>
      <c r="BQ4231" s="11"/>
      <c r="BR4231" s="11"/>
      <c r="BS4231" s="11"/>
      <c r="BT4231" s="11"/>
      <c r="BU4231" s="11"/>
      <c r="BV4231" s="11"/>
      <c r="BW4231" s="11"/>
      <c r="BX4231" s="11"/>
      <c r="BY4231" s="11"/>
      <c r="BZ4231" s="11"/>
      <c r="CA4231" s="11"/>
      <c r="CB4231" s="11"/>
      <c r="CC4231" s="11"/>
      <c r="CD4231" s="11"/>
      <c r="CE4231" s="11"/>
      <c r="CF4231" s="11"/>
      <c r="CG4231" s="11"/>
      <c r="CH4231" s="11"/>
      <c r="CI4231" s="11"/>
      <c r="CJ4231" s="11"/>
      <c r="CK4231" s="11"/>
      <c r="CL4231" s="11"/>
      <c r="CM4231" s="11"/>
      <c r="CN4231" s="11"/>
      <c r="CO4231" s="11"/>
      <c r="CP4231" s="11"/>
      <c r="CQ4231" s="11"/>
      <c r="CR4231" s="11"/>
      <c r="CS4231" s="11"/>
      <c r="CT4231" s="11"/>
      <c r="CU4231" s="11"/>
      <c r="CV4231" s="11"/>
      <c r="CW4231" s="11"/>
      <c r="CX4231" s="11"/>
      <c r="CY4231" s="11"/>
      <c r="CZ4231" s="11"/>
      <c r="DA4231" s="11"/>
      <c r="DB4231" s="11"/>
      <c r="DC4231" s="11"/>
      <c r="DD4231" s="11"/>
      <c r="DE4231" s="11"/>
      <c r="DF4231" s="11"/>
      <c r="DG4231" s="11"/>
      <c r="DH4231" s="11"/>
      <c r="DI4231" s="11"/>
      <c r="DJ4231" s="11"/>
      <c r="DK4231" s="11"/>
      <c r="DL4231" s="11"/>
      <c r="DM4231" s="11"/>
      <c r="DN4231" s="11"/>
      <c r="DO4231" s="11"/>
      <c r="DP4231" s="11"/>
      <c r="DQ4231" s="11"/>
      <c r="DR4231" s="11"/>
      <c r="DS4231" s="11"/>
      <c r="DT4231" s="11"/>
      <c r="DU4231" s="11"/>
      <c r="DV4231" s="11"/>
      <c r="DW4231" s="11"/>
      <c r="DX4231" s="11"/>
      <c r="DY4231" s="11"/>
      <c r="DZ4231" s="11"/>
      <c r="EA4231" s="11"/>
      <c r="EB4231" s="11"/>
      <c r="EC4231" s="11"/>
      <c r="ED4231" s="11"/>
      <c r="EE4231" s="11"/>
      <c r="EF4231" s="11"/>
      <c r="EG4231" s="11"/>
      <c r="EH4231" s="11"/>
      <c r="EI4231" s="11"/>
      <c r="EJ4231" s="11"/>
      <c r="EK4231" s="11"/>
      <c r="EL4231" s="11"/>
      <c r="EM4231" s="11"/>
      <c r="EN4231" s="11"/>
      <c r="EO4231" s="11"/>
      <c r="EP4231" s="11"/>
      <c r="EQ4231" s="11"/>
      <c r="ER4231" s="11"/>
      <c r="ES4231" s="11"/>
      <c r="ET4231" s="11"/>
      <c r="EU4231" s="11"/>
      <c r="EV4231" s="11"/>
      <c r="EW4231" s="11"/>
      <c r="EX4231" s="11"/>
      <c r="EY4231" s="11"/>
      <c r="EZ4231" s="11"/>
      <c r="FA4231" s="11"/>
      <c r="FB4231" s="11"/>
      <c r="FC4231" s="11"/>
      <c r="FD4231" s="11"/>
      <c r="FE4231" s="11"/>
      <c r="FF4231" s="11"/>
      <c r="FG4231" s="11"/>
      <c r="FH4231" s="11"/>
      <c r="FI4231" s="11"/>
      <c r="FJ4231" s="11"/>
      <c r="FK4231" s="11"/>
      <c r="FL4231" s="11"/>
      <c r="FM4231" s="11"/>
      <c r="FN4231" s="11"/>
      <c r="FO4231" s="11"/>
      <c r="FP4231" s="11"/>
      <c r="FQ4231" s="11"/>
      <c r="FR4231" s="11"/>
      <c r="FS4231" s="11"/>
      <c r="FT4231" s="11"/>
      <c r="FU4231" s="11"/>
      <c r="FV4231" s="11"/>
      <c r="FW4231" s="11"/>
      <c r="FX4231" s="11"/>
      <c r="FY4231" s="11"/>
      <c r="FZ4231" s="11"/>
      <c r="GA4231" s="11"/>
      <c r="GB4231" s="11"/>
      <c r="GC4231" s="11"/>
      <c r="GD4231" s="11"/>
      <c r="GE4231" s="11"/>
      <c r="GF4231" s="11"/>
      <c r="GG4231" s="11"/>
      <c r="GH4231" s="11"/>
      <c r="GI4231" s="11"/>
      <c r="GJ4231" s="11"/>
      <c r="GK4231" s="11"/>
      <c r="GL4231" s="11"/>
      <c r="GM4231" s="11"/>
      <c r="GN4231" s="11"/>
      <c r="GO4231" s="11"/>
      <c r="GP4231" s="11"/>
      <c r="GQ4231" s="11"/>
      <c r="GR4231" s="11"/>
      <c r="GS4231" s="11"/>
      <c r="GT4231" s="11"/>
      <c r="GU4231" s="11"/>
      <c r="GV4231" s="11"/>
      <c r="GW4231" s="11"/>
      <c r="GX4231" s="11"/>
      <c r="GY4231" s="11"/>
      <c r="GZ4231" s="11"/>
      <c r="HA4231" s="11"/>
      <c r="HB4231" s="11"/>
      <c r="HC4231" s="11"/>
      <c r="HD4231" s="11"/>
      <c r="HE4231" s="11"/>
      <c r="HF4231" s="11"/>
      <c r="HG4231" s="11"/>
      <c r="HH4231" s="11"/>
      <c r="HI4231" s="11"/>
      <c r="HJ4231" s="11"/>
      <c r="HK4231" s="11"/>
      <c r="HL4231" s="11"/>
      <c r="HM4231" s="11"/>
      <c r="HN4231" s="11"/>
      <c r="HO4231" s="11"/>
      <c r="HP4231" s="11"/>
      <c r="HQ4231" s="11"/>
      <c r="HR4231" s="11"/>
      <c r="HS4231" s="11"/>
      <c r="HT4231" s="11"/>
      <c r="HU4231" s="11"/>
      <c r="HV4231" s="11"/>
      <c r="HW4231" s="11"/>
      <c r="HX4231" s="11"/>
      <c r="HY4231" s="11"/>
      <c r="HZ4231" s="11"/>
      <c r="IA4231" s="11"/>
      <c r="IB4231" s="11"/>
      <c r="IC4231" s="11"/>
      <c r="ID4231" s="11"/>
      <c r="IE4231" s="11"/>
      <c r="IF4231" s="11"/>
      <c r="IG4231" s="11"/>
      <c r="IH4231" s="11"/>
      <c r="II4231" s="11"/>
      <c r="IJ4231" s="11"/>
      <c r="IK4231" s="11"/>
      <c r="IL4231" s="11"/>
      <c r="IM4231" s="11"/>
      <c r="IN4231" s="11"/>
      <c r="IO4231" s="11"/>
      <c r="IP4231" s="11"/>
      <c r="IQ4231" s="11"/>
      <c r="IR4231" s="11"/>
      <c r="IS4231" s="11"/>
      <c r="IT4231" s="11"/>
    </row>
    <row r="4232" spans="1:254" ht="12.95" customHeight="1" x14ac:dyDescent="0.2">
      <c r="A4232" s="11"/>
      <c r="B4232" s="29" t="s">
        <v>981</v>
      </c>
      <c r="C4232" s="30" t="s">
        <v>983</v>
      </c>
      <c r="D4232" s="30" t="s">
        <v>986</v>
      </c>
      <c r="E4232" s="29" t="s">
        <v>984</v>
      </c>
      <c r="F4232" s="29">
        <v>6000</v>
      </c>
      <c r="G4232" s="29" t="s">
        <v>982</v>
      </c>
      <c r="H4232" s="29" t="s">
        <v>904</v>
      </c>
      <c r="I4232" s="29" t="s">
        <v>959</v>
      </c>
      <c r="K4232" s="29" t="s">
        <v>960</v>
      </c>
      <c r="L4232" s="29" t="s">
        <v>958</v>
      </c>
      <c r="M4232" s="29" t="s">
        <v>985</v>
      </c>
      <c r="N4232" s="29">
        <v>1947</v>
      </c>
      <c r="O4232" s="29" t="s">
        <v>979</v>
      </c>
      <c r="P4232" s="29" t="s">
        <v>2546</v>
      </c>
      <c r="R4232" s="11"/>
      <c r="S4232" s="11"/>
      <c r="T4232" s="11"/>
      <c r="U4232" s="11"/>
      <c r="V4232" s="11"/>
      <c r="W4232" s="11"/>
      <c r="X4232" s="11"/>
      <c r="Y4232" s="11"/>
      <c r="Z4232" s="11"/>
      <c r="AA4232" s="11"/>
      <c r="AB4232" s="11"/>
      <c r="AC4232" s="11"/>
      <c r="AD4232" s="11"/>
      <c r="AE4232" s="11"/>
      <c r="AF4232" s="11"/>
      <c r="AG4232" s="11"/>
      <c r="AH4232" s="11"/>
      <c r="AI4232" s="11"/>
      <c r="AJ4232" s="11"/>
      <c r="AK4232" s="11"/>
      <c r="AL4232" s="11"/>
      <c r="AM4232" s="11"/>
      <c r="AN4232" s="11"/>
      <c r="AO4232" s="11"/>
      <c r="AP4232" s="11"/>
      <c r="AQ4232" s="11"/>
      <c r="AR4232" s="11"/>
      <c r="AS4232" s="11"/>
      <c r="AT4232" s="11"/>
      <c r="AU4232" s="11"/>
      <c r="AV4232" s="11"/>
      <c r="AW4232" s="11"/>
      <c r="AX4232" s="11"/>
      <c r="AY4232" s="11"/>
      <c r="AZ4232" s="11"/>
      <c r="BA4232" s="11"/>
      <c r="BB4232" s="11"/>
      <c r="BC4232" s="11"/>
      <c r="BD4232" s="11"/>
      <c r="BE4232" s="11"/>
      <c r="BF4232" s="11"/>
      <c r="BG4232" s="11"/>
      <c r="BH4232" s="11"/>
      <c r="BI4232" s="11"/>
      <c r="BJ4232" s="11"/>
      <c r="BK4232" s="11"/>
      <c r="BL4232" s="11"/>
      <c r="BM4232" s="11"/>
      <c r="BN4232" s="11"/>
      <c r="BO4232" s="11"/>
      <c r="BP4232" s="11"/>
      <c r="BQ4232" s="11"/>
      <c r="BR4232" s="11"/>
      <c r="BS4232" s="11"/>
      <c r="BT4232" s="11"/>
      <c r="BU4232" s="11"/>
      <c r="BV4232" s="11"/>
      <c r="BW4232" s="11"/>
      <c r="BX4232" s="11"/>
      <c r="BY4232" s="11"/>
      <c r="BZ4232" s="11"/>
      <c r="CA4232" s="11"/>
      <c r="CB4232" s="11"/>
      <c r="CC4232" s="11"/>
      <c r="CD4232" s="11"/>
      <c r="CE4232" s="11"/>
      <c r="CF4232" s="11"/>
      <c r="CG4232" s="11"/>
      <c r="CH4232" s="11"/>
      <c r="CI4232" s="11"/>
      <c r="CJ4232" s="11"/>
      <c r="CK4232" s="11"/>
      <c r="CL4232" s="11"/>
      <c r="CM4232" s="11"/>
      <c r="CN4232" s="11"/>
      <c r="CO4232" s="11"/>
      <c r="CP4232" s="11"/>
      <c r="CQ4232" s="11"/>
      <c r="CR4232" s="11"/>
      <c r="CS4232" s="11"/>
      <c r="CT4232" s="11"/>
      <c r="CU4232" s="11"/>
      <c r="CV4232" s="11"/>
      <c r="CW4232" s="11"/>
      <c r="CX4232" s="11"/>
      <c r="CY4232" s="11"/>
      <c r="CZ4232" s="11"/>
      <c r="DA4232" s="11"/>
      <c r="DB4232" s="11"/>
      <c r="DC4232" s="11"/>
      <c r="DD4232" s="11"/>
      <c r="DE4232" s="11"/>
      <c r="DF4232" s="11"/>
      <c r="DG4232" s="11"/>
      <c r="DH4232" s="11"/>
      <c r="DI4232" s="11"/>
      <c r="DJ4232" s="11"/>
      <c r="DK4232" s="11"/>
      <c r="DL4232" s="11"/>
      <c r="DM4232" s="11"/>
      <c r="DN4232" s="11"/>
      <c r="DO4232" s="11"/>
      <c r="DP4232" s="11"/>
      <c r="DQ4232" s="11"/>
      <c r="DR4232" s="11"/>
      <c r="DS4232" s="11"/>
      <c r="DT4232" s="11"/>
      <c r="DU4232" s="11"/>
      <c r="DV4232" s="11"/>
      <c r="DW4232" s="11"/>
      <c r="DX4232" s="11"/>
      <c r="DY4232" s="11"/>
      <c r="DZ4232" s="11"/>
      <c r="EA4232" s="11"/>
      <c r="EB4232" s="11"/>
      <c r="EC4232" s="11"/>
      <c r="ED4232" s="11"/>
      <c r="EE4232" s="11"/>
      <c r="EF4232" s="11"/>
      <c r="EG4232" s="11"/>
      <c r="EH4232" s="11"/>
      <c r="EI4232" s="11"/>
      <c r="EJ4232" s="11"/>
      <c r="EK4232" s="11"/>
      <c r="EL4232" s="11"/>
      <c r="EM4232" s="11"/>
      <c r="EN4232" s="11"/>
      <c r="EO4232" s="11"/>
      <c r="EP4232" s="11"/>
      <c r="EQ4232" s="11"/>
      <c r="ER4232" s="11"/>
      <c r="ES4232" s="11"/>
      <c r="ET4232" s="11"/>
      <c r="EU4232" s="11"/>
      <c r="EV4232" s="11"/>
      <c r="EW4232" s="11"/>
      <c r="EX4232" s="11"/>
      <c r="EY4232" s="11"/>
      <c r="EZ4232" s="11"/>
      <c r="FA4232" s="11"/>
      <c r="FB4232" s="11"/>
      <c r="FC4232" s="11"/>
      <c r="FD4232" s="11"/>
      <c r="FE4232" s="11"/>
      <c r="FF4232" s="11"/>
      <c r="FG4232" s="11"/>
      <c r="FH4232" s="11"/>
      <c r="FI4232" s="11"/>
      <c r="FJ4232" s="11"/>
      <c r="FK4232" s="11"/>
      <c r="FL4232" s="11"/>
      <c r="FM4232" s="11"/>
      <c r="FN4232" s="11"/>
      <c r="FO4232" s="11"/>
      <c r="FP4232" s="11"/>
      <c r="FQ4232" s="11"/>
      <c r="FR4232" s="11"/>
      <c r="FS4232" s="11"/>
      <c r="FT4232" s="11"/>
      <c r="FU4232" s="11"/>
      <c r="FV4232" s="11"/>
      <c r="FW4232" s="11"/>
      <c r="FX4232" s="11"/>
      <c r="FY4232" s="11"/>
      <c r="FZ4232" s="11"/>
      <c r="GA4232" s="11"/>
      <c r="GB4232" s="11"/>
      <c r="GC4232" s="11"/>
      <c r="GD4232" s="11"/>
      <c r="GE4232" s="11"/>
      <c r="GF4232" s="11"/>
      <c r="GG4232" s="11"/>
      <c r="GH4232" s="11"/>
      <c r="GI4232" s="11"/>
      <c r="GJ4232" s="11"/>
      <c r="GK4232" s="11"/>
      <c r="GL4232" s="11"/>
      <c r="GM4232" s="11"/>
      <c r="GN4232" s="11"/>
      <c r="GO4232" s="11"/>
      <c r="GP4232" s="11"/>
      <c r="GQ4232" s="11"/>
      <c r="GR4232" s="11"/>
      <c r="GS4232" s="11"/>
      <c r="GT4232" s="11"/>
      <c r="GU4232" s="11"/>
      <c r="GV4232" s="11"/>
      <c r="GW4232" s="11"/>
      <c r="GX4232" s="11"/>
      <c r="GY4232" s="11"/>
      <c r="GZ4232" s="11"/>
      <c r="HA4232" s="11"/>
      <c r="HB4232" s="11"/>
      <c r="HC4232" s="11"/>
      <c r="HD4232" s="11"/>
      <c r="HE4232" s="11"/>
      <c r="HF4232" s="11"/>
      <c r="HG4232" s="11"/>
      <c r="HH4232" s="11"/>
      <c r="HI4232" s="11"/>
      <c r="HJ4232" s="11"/>
      <c r="HK4232" s="11"/>
      <c r="HL4232" s="11"/>
      <c r="HM4232" s="11"/>
      <c r="HN4232" s="11"/>
      <c r="HO4232" s="11"/>
      <c r="HP4232" s="11"/>
      <c r="HQ4232" s="11"/>
      <c r="HR4232" s="11"/>
      <c r="HS4232" s="11"/>
      <c r="HT4232" s="11"/>
      <c r="HU4232" s="11"/>
      <c r="HV4232" s="11"/>
      <c r="HW4232" s="11"/>
      <c r="HX4232" s="11"/>
      <c r="HY4232" s="11"/>
      <c r="HZ4232" s="11"/>
      <c r="IA4232" s="11"/>
      <c r="IB4232" s="11"/>
      <c r="IC4232" s="11"/>
      <c r="ID4232" s="11"/>
      <c r="IE4232" s="11"/>
      <c r="IF4232" s="11"/>
      <c r="IG4232" s="11"/>
      <c r="IH4232" s="11"/>
      <c r="II4232" s="11"/>
      <c r="IJ4232" s="11"/>
      <c r="IK4232" s="11"/>
      <c r="IL4232" s="11"/>
      <c r="IM4232" s="11"/>
      <c r="IN4232" s="11"/>
      <c r="IO4232" s="11"/>
      <c r="IP4232" s="11"/>
      <c r="IQ4232" s="11"/>
      <c r="IR4232" s="11"/>
      <c r="IS4232" s="11"/>
      <c r="IT4232" s="11"/>
    </row>
    <row r="4233" spans="1:254" ht="12.95" customHeight="1" x14ac:dyDescent="0.2">
      <c r="A4233" s="11"/>
      <c r="B4233" s="11" t="s">
        <v>981</v>
      </c>
      <c r="C4233" s="144" t="s">
        <v>983</v>
      </c>
      <c r="D4233" s="144" t="s">
        <v>986</v>
      </c>
      <c r="E4233" s="11" t="s">
        <v>984</v>
      </c>
      <c r="F4233" s="11">
        <v>6000</v>
      </c>
      <c r="G4233" s="11" t="s">
        <v>982</v>
      </c>
      <c r="H4233" s="11" t="s">
        <v>904</v>
      </c>
      <c r="I4233" s="11" t="s">
        <v>959</v>
      </c>
      <c r="J4233" s="11"/>
      <c r="K4233" s="11" t="s">
        <v>960</v>
      </c>
      <c r="L4233" s="11" t="s">
        <v>958</v>
      </c>
      <c r="M4233" s="11" t="s">
        <v>985</v>
      </c>
      <c r="N4233" s="11">
        <v>1947</v>
      </c>
      <c r="O4233" s="11" t="s">
        <v>979</v>
      </c>
      <c r="P4233" s="11" t="s">
        <v>2550</v>
      </c>
      <c r="Q4233" s="11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  <c r="AC4233" s="11"/>
      <c r="AD4233" s="11"/>
      <c r="AE4233" s="11"/>
      <c r="AF4233" s="11"/>
      <c r="AG4233" s="11"/>
      <c r="AH4233" s="11"/>
      <c r="AI4233" s="11"/>
      <c r="AJ4233" s="11"/>
      <c r="AK4233" s="11"/>
      <c r="AL4233" s="11"/>
      <c r="AM4233" s="11"/>
      <c r="AN4233" s="11"/>
      <c r="AO4233" s="11"/>
      <c r="AP4233" s="11"/>
      <c r="AQ4233" s="11"/>
      <c r="AR4233" s="11"/>
      <c r="AS4233" s="11"/>
      <c r="AT4233" s="11"/>
      <c r="AU4233" s="11"/>
      <c r="AV4233" s="11"/>
      <c r="AW4233" s="11"/>
      <c r="AX4233" s="11"/>
      <c r="AY4233" s="11"/>
      <c r="AZ4233" s="11"/>
      <c r="BA4233" s="11"/>
      <c r="BB4233" s="11"/>
      <c r="BC4233" s="11"/>
      <c r="BD4233" s="11"/>
      <c r="BE4233" s="11"/>
      <c r="BF4233" s="11"/>
      <c r="BG4233" s="11"/>
      <c r="BH4233" s="11"/>
      <c r="BI4233" s="11"/>
      <c r="BJ4233" s="11"/>
      <c r="BK4233" s="11"/>
      <c r="BL4233" s="11"/>
      <c r="BM4233" s="11"/>
      <c r="BN4233" s="11"/>
      <c r="BO4233" s="11"/>
      <c r="BP4233" s="11"/>
      <c r="BQ4233" s="11"/>
      <c r="BR4233" s="11"/>
      <c r="BS4233" s="11"/>
      <c r="BT4233" s="11"/>
      <c r="BU4233" s="11"/>
      <c r="BV4233" s="11"/>
      <c r="BW4233" s="11"/>
      <c r="BX4233" s="11"/>
      <c r="BY4233" s="11"/>
      <c r="BZ4233" s="11"/>
      <c r="CA4233" s="11"/>
      <c r="CB4233" s="11"/>
      <c r="CC4233" s="11"/>
      <c r="CD4233" s="11"/>
      <c r="CE4233" s="11"/>
      <c r="CF4233" s="11"/>
      <c r="CG4233" s="11"/>
      <c r="CH4233" s="11"/>
      <c r="CI4233" s="11"/>
      <c r="CJ4233" s="11"/>
      <c r="CK4233" s="11"/>
      <c r="CL4233" s="11"/>
      <c r="CM4233" s="11"/>
      <c r="CN4233" s="11"/>
      <c r="CO4233" s="11"/>
      <c r="CP4233" s="11"/>
      <c r="CQ4233" s="11"/>
      <c r="CR4233" s="11"/>
      <c r="CS4233" s="11"/>
      <c r="CT4233" s="11"/>
      <c r="CU4233" s="11"/>
      <c r="CV4233" s="11"/>
      <c r="CW4233" s="11"/>
      <c r="CX4233" s="11"/>
      <c r="CY4233" s="11"/>
      <c r="CZ4233" s="11"/>
      <c r="DA4233" s="11"/>
      <c r="DB4233" s="11"/>
      <c r="DC4233" s="11"/>
      <c r="DD4233" s="11"/>
      <c r="DE4233" s="11"/>
      <c r="DF4233" s="11"/>
      <c r="DG4233" s="11"/>
      <c r="DH4233" s="11"/>
      <c r="DI4233" s="11"/>
      <c r="DJ4233" s="11"/>
      <c r="DK4233" s="11"/>
      <c r="DL4233" s="11"/>
      <c r="DM4233" s="11"/>
      <c r="DN4233" s="11"/>
      <c r="DO4233" s="11"/>
      <c r="DP4233" s="11"/>
      <c r="DQ4233" s="11"/>
      <c r="DR4233" s="11"/>
      <c r="DS4233" s="11"/>
      <c r="DT4233" s="11"/>
      <c r="DU4233" s="11"/>
      <c r="DV4233" s="11"/>
      <c r="DW4233" s="11"/>
      <c r="DX4233" s="11"/>
      <c r="DY4233" s="11"/>
      <c r="DZ4233" s="11"/>
      <c r="EA4233" s="11"/>
      <c r="EB4233" s="11"/>
      <c r="EC4233" s="11"/>
      <c r="ED4233" s="11"/>
      <c r="EE4233" s="11"/>
      <c r="EF4233" s="11"/>
      <c r="EG4233" s="11"/>
      <c r="EH4233" s="11"/>
      <c r="EI4233" s="11"/>
      <c r="EJ4233" s="11"/>
      <c r="EK4233" s="11"/>
      <c r="EL4233" s="11"/>
      <c r="EM4233" s="11"/>
      <c r="EN4233" s="11"/>
      <c r="EO4233" s="11"/>
      <c r="EP4233" s="11"/>
      <c r="EQ4233" s="11"/>
      <c r="ER4233" s="11"/>
      <c r="ES4233" s="11"/>
      <c r="ET4233" s="11"/>
      <c r="EU4233" s="11"/>
      <c r="EV4233" s="11"/>
      <c r="EW4233" s="11"/>
      <c r="EX4233" s="11"/>
      <c r="EY4233" s="11"/>
      <c r="EZ4233" s="11"/>
      <c r="FA4233" s="11"/>
      <c r="FB4233" s="11"/>
      <c r="FC4233" s="11"/>
      <c r="FD4233" s="11"/>
      <c r="FE4233" s="11"/>
      <c r="FF4233" s="11"/>
      <c r="FG4233" s="11"/>
      <c r="FH4233" s="11"/>
      <c r="FI4233" s="11"/>
      <c r="FJ4233" s="11"/>
      <c r="FK4233" s="11"/>
      <c r="FL4233" s="11"/>
      <c r="FM4233" s="11"/>
      <c r="FN4233" s="11"/>
      <c r="FO4233" s="11"/>
      <c r="FP4233" s="11"/>
      <c r="FQ4233" s="11"/>
      <c r="FR4233" s="11"/>
      <c r="FS4233" s="11"/>
      <c r="FT4233" s="11"/>
      <c r="FU4233" s="11"/>
      <c r="FV4233" s="11"/>
      <c r="FW4233" s="11"/>
      <c r="FX4233" s="11"/>
      <c r="FY4233" s="11"/>
      <c r="FZ4233" s="11"/>
      <c r="GA4233" s="11"/>
      <c r="GB4233" s="11"/>
      <c r="GC4233" s="11"/>
      <c r="GD4233" s="11"/>
      <c r="GE4233" s="11"/>
      <c r="GF4233" s="11"/>
      <c r="GG4233" s="11"/>
      <c r="GH4233" s="11"/>
      <c r="GI4233" s="11"/>
      <c r="GJ4233" s="11"/>
      <c r="GK4233" s="11"/>
      <c r="GL4233" s="11"/>
      <c r="GM4233" s="11"/>
      <c r="GN4233" s="11"/>
      <c r="GO4233" s="11"/>
      <c r="GP4233" s="11"/>
      <c r="GQ4233" s="11"/>
      <c r="GR4233" s="11"/>
      <c r="GS4233" s="11"/>
      <c r="GT4233" s="11"/>
      <c r="GU4233" s="11"/>
      <c r="GV4233" s="11"/>
      <c r="GW4233" s="11"/>
      <c r="GX4233" s="11"/>
      <c r="GY4233" s="11"/>
      <c r="GZ4233" s="11"/>
      <c r="HA4233" s="11"/>
      <c r="HB4233" s="11"/>
      <c r="HC4233" s="11"/>
      <c r="HD4233" s="11"/>
      <c r="HE4233" s="11"/>
      <c r="HF4233" s="11"/>
      <c r="HG4233" s="11"/>
      <c r="HH4233" s="11"/>
      <c r="HI4233" s="11"/>
      <c r="HJ4233" s="11"/>
      <c r="HK4233" s="11"/>
      <c r="HL4233" s="11"/>
      <c r="HM4233" s="11"/>
      <c r="HN4233" s="11"/>
      <c r="HO4233" s="11"/>
      <c r="HP4233" s="11"/>
      <c r="HQ4233" s="11"/>
      <c r="HR4233" s="11"/>
      <c r="HS4233" s="11"/>
      <c r="HT4233" s="11"/>
      <c r="HU4233" s="11"/>
      <c r="HV4233" s="11"/>
      <c r="HW4233" s="11"/>
      <c r="HX4233" s="11"/>
      <c r="HY4233" s="11"/>
      <c r="HZ4233" s="11"/>
      <c r="IA4233" s="11"/>
      <c r="IB4233" s="11"/>
      <c r="IC4233" s="11"/>
      <c r="ID4233" s="11"/>
      <c r="IE4233" s="11"/>
      <c r="IF4233" s="11"/>
      <c r="IG4233" s="11"/>
      <c r="IH4233" s="11"/>
      <c r="II4233" s="11"/>
      <c r="IJ4233" s="11"/>
      <c r="IK4233" s="11"/>
      <c r="IL4233" s="11"/>
      <c r="IM4233" s="11"/>
      <c r="IN4233" s="11"/>
      <c r="IO4233" s="11"/>
      <c r="IP4233" s="11"/>
      <c r="IQ4233" s="11"/>
      <c r="IR4233" s="11"/>
      <c r="IS4233" s="11"/>
      <c r="IT4233" s="11"/>
    </row>
    <row r="4234" spans="1:254" ht="12.95" customHeight="1" x14ac:dyDescent="0.2">
      <c r="A4234" s="11"/>
      <c r="B4234" s="11" t="s">
        <v>981</v>
      </c>
      <c r="C4234" s="144" t="s">
        <v>983</v>
      </c>
      <c r="D4234" s="144" t="s">
        <v>986</v>
      </c>
      <c r="E4234" s="11" t="s">
        <v>984</v>
      </c>
      <c r="F4234" s="11">
        <v>6000</v>
      </c>
      <c r="G4234" s="11" t="s">
        <v>982</v>
      </c>
      <c r="H4234" s="11" t="s">
        <v>904</v>
      </c>
      <c r="I4234" s="11" t="s">
        <v>959</v>
      </c>
      <c r="J4234" s="11"/>
      <c r="K4234" s="11" t="s">
        <v>960</v>
      </c>
      <c r="L4234" s="11" t="s">
        <v>958</v>
      </c>
      <c r="M4234" s="11" t="s">
        <v>985</v>
      </c>
      <c r="N4234" s="11">
        <v>1947</v>
      </c>
      <c r="O4234" s="11" t="s">
        <v>979</v>
      </c>
      <c r="P4234" s="11" t="s">
        <v>2554</v>
      </c>
      <c r="Q4234" s="11"/>
      <c r="S4234" s="11"/>
      <c r="T4234" s="11"/>
      <c r="U4234" s="11"/>
      <c r="V4234" s="11"/>
      <c r="W4234" s="11"/>
      <c r="X4234" s="11"/>
      <c r="Y4234" s="11"/>
      <c r="Z4234" s="11"/>
      <c r="AA4234" s="11"/>
      <c r="AB4234" s="11"/>
      <c r="AC4234" s="11"/>
      <c r="AD4234" s="11"/>
      <c r="AE4234" s="11"/>
      <c r="AF4234" s="11"/>
      <c r="AG4234" s="11"/>
      <c r="AH4234" s="11"/>
      <c r="AI4234" s="11"/>
      <c r="AJ4234" s="11"/>
      <c r="AK4234" s="11"/>
      <c r="AL4234" s="11"/>
      <c r="AM4234" s="11"/>
      <c r="AN4234" s="11"/>
      <c r="AO4234" s="11"/>
      <c r="AP4234" s="11"/>
      <c r="AQ4234" s="11"/>
      <c r="AR4234" s="11"/>
      <c r="AS4234" s="11"/>
      <c r="AT4234" s="11"/>
      <c r="AU4234" s="11"/>
      <c r="AV4234" s="11"/>
      <c r="AW4234" s="11"/>
      <c r="AX4234" s="11"/>
      <c r="AY4234" s="11"/>
      <c r="AZ4234" s="11"/>
      <c r="BA4234" s="11"/>
      <c r="BB4234" s="11"/>
      <c r="BC4234" s="11"/>
      <c r="BD4234" s="11"/>
      <c r="BE4234" s="11"/>
      <c r="BF4234" s="11"/>
      <c r="BG4234" s="11"/>
      <c r="BH4234" s="11"/>
      <c r="BI4234" s="11"/>
      <c r="BJ4234" s="11"/>
      <c r="BK4234" s="11"/>
      <c r="BL4234" s="11"/>
      <c r="BM4234" s="11"/>
      <c r="BN4234" s="11"/>
      <c r="BO4234" s="11"/>
      <c r="BP4234" s="11"/>
      <c r="BQ4234" s="11"/>
      <c r="BR4234" s="11"/>
      <c r="BS4234" s="11"/>
      <c r="BT4234" s="11"/>
      <c r="BU4234" s="11"/>
      <c r="BV4234" s="11"/>
      <c r="BW4234" s="11"/>
      <c r="BX4234" s="11"/>
      <c r="BY4234" s="11"/>
      <c r="BZ4234" s="11"/>
      <c r="CA4234" s="11"/>
      <c r="CB4234" s="11"/>
      <c r="CC4234" s="11"/>
      <c r="CD4234" s="11"/>
      <c r="CE4234" s="11"/>
      <c r="CF4234" s="11"/>
      <c r="CG4234" s="11"/>
      <c r="CH4234" s="11"/>
      <c r="CI4234" s="11"/>
      <c r="CJ4234" s="11"/>
      <c r="CK4234" s="11"/>
      <c r="CL4234" s="11"/>
      <c r="CM4234" s="11"/>
      <c r="CN4234" s="11"/>
      <c r="CO4234" s="11"/>
      <c r="CP4234" s="11"/>
      <c r="CQ4234" s="11"/>
      <c r="CR4234" s="11"/>
      <c r="CS4234" s="11"/>
      <c r="CT4234" s="11"/>
      <c r="CU4234" s="11"/>
      <c r="CV4234" s="11"/>
      <c r="CW4234" s="11"/>
      <c r="CX4234" s="11"/>
      <c r="CY4234" s="11"/>
      <c r="CZ4234" s="11"/>
      <c r="DA4234" s="11"/>
      <c r="DB4234" s="11"/>
      <c r="DC4234" s="11"/>
      <c r="DD4234" s="11"/>
      <c r="DE4234" s="11"/>
      <c r="DF4234" s="11"/>
      <c r="DG4234" s="11"/>
      <c r="DH4234" s="11"/>
      <c r="DI4234" s="11"/>
      <c r="DJ4234" s="11"/>
      <c r="DK4234" s="11"/>
      <c r="DL4234" s="11"/>
      <c r="DM4234" s="11"/>
      <c r="DN4234" s="11"/>
      <c r="DO4234" s="11"/>
      <c r="DP4234" s="11"/>
      <c r="DQ4234" s="11"/>
      <c r="DR4234" s="11"/>
      <c r="DS4234" s="11"/>
      <c r="DT4234" s="11"/>
      <c r="DU4234" s="11"/>
      <c r="DV4234" s="11"/>
      <c r="DW4234" s="11"/>
      <c r="DX4234" s="11"/>
      <c r="DY4234" s="11"/>
      <c r="DZ4234" s="11"/>
      <c r="EA4234" s="11"/>
      <c r="EB4234" s="11"/>
      <c r="EC4234" s="11"/>
      <c r="ED4234" s="11"/>
      <c r="EE4234" s="11"/>
      <c r="EF4234" s="11"/>
      <c r="EG4234" s="11"/>
      <c r="EH4234" s="11"/>
      <c r="EI4234" s="11"/>
      <c r="EJ4234" s="11"/>
      <c r="EK4234" s="11"/>
      <c r="EL4234" s="11"/>
      <c r="EM4234" s="11"/>
      <c r="EN4234" s="11"/>
      <c r="EO4234" s="11"/>
      <c r="EP4234" s="11"/>
      <c r="EQ4234" s="11"/>
      <c r="ER4234" s="11"/>
      <c r="ES4234" s="11"/>
      <c r="ET4234" s="11"/>
      <c r="EU4234" s="11"/>
      <c r="EV4234" s="11"/>
      <c r="EW4234" s="11"/>
      <c r="EX4234" s="11"/>
      <c r="EY4234" s="11"/>
      <c r="EZ4234" s="11"/>
      <c r="FA4234" s="11"/>
      <c r="FB4234" s="11"/>
      <c r="FC4234" s="11"/>
      <c r="FD4234" s="11"/>
      <c r="FE4234" s="11"/>
      <c r="FF4234" s="11"/>
      <c r="FG4234" s="11"/>
      <c r="FH4234" s="11"/>
      <c r="FI4234" s="11"/>
      <c r="FJ4234" s="11"/>
      <c r="FK4234" s="11"/>
      <c r="FL4234" s="11"/>
      <c r="FM4234" s="11"/>
      <c r="FN4234" s="11"/>
      <c r="FO4234" s="11"/>
      <c r="FP4234" s="11"/>
      <c r="FQ4234" s="11"/>
      <c r="FR4234" s="11"/>
      <c r="FS4234" s="11"/>
      <c r="FT4234" s="11"/>
      <c r="FU4234" s="11"/>
      <c r="FV4234" s="11"/>
      <c r="FW4234" s="11"/>
      <c r="FX4234" s="11"/>
      <c r="FY4234" s="11"/>
      <c r="FZ4234" s="11"/>
      <c r="GA4234" s="11"/>
      <c r="GB4234" s="11"/>
      <c r="GC4234" s="11"/>
      <c r="GD4234" s="11"/>
      <c r="GE4234" s="11"/>
      <c r="GF4234" s="11"/>
      <c r="GG4234" s="11"/>
      <c r="GH4234" s="11"/>
      <c r="GI4234" s="11"/>
      <c r="GJ4234" s="11"/>
      <c r="GK4234" s="11"/>
      <c r="GL4234" s="11"/>
      <c r="GM4234" s="11"/>
      <c r="GN4234" s="11"/>
      <c r="GO4234" s="11"/>
      <c r="GP4234" s="11"/>
      <c r="GQ4234" s="11"/>
      <c r="GR4234" s="11"/>
      <c r="GS4234" s="11"/>
      <c r="GT4234" s="11"/>
      <c r="GU4234" s="11"/>
      <c r="GV4234" s="11"/>
      <c r="GW4234" s="11"/>
      <c r="GX4234" s="11"/>
      <c r="GY4234" s="11"/>
      <c r="GZ4234" s="11"/>
      <c r="HA4234" s="11"/>
      <c r="HB4234" s="11"/>
      <c r="HC4234" s="11"/>
      <c r="HD4234" s="11"/>
      <c r="HE4234" s="11"/>
      <c r="HF4234" s="11"/>
      <c r="HG4234" s="11"/>
      <c r="HH4234" s="11"/>
      <c r="HI4234" s="11"/>
      <c r="HJ4234" s="11"/>
      <c r="HK4234" s="11"/>
      <c r="HL4234" s="11"/>
      <c r="HM4234" s="11"/>
      <c r="HN4234" s="11"/>
      <c r="HO4234" s="11"/>
      <c r="HP4234" s="11"/>
      <c r="HQ4234" s="11"/>
      <c r="HR4234" s="11"/>
      <c r="HS4234" s="11"/>
      <c r="HT4234" s="11"/>
      <c r="HU4234" s="11"/>
      <c r="HV4234" s="11"/>
      <c r="HW4234" s="11"/>
      <c r="HX4234" s="11"/>
      <c r="HY4234" s="11"/>
      <c r="HZ4234" s="11"/>
      <c r="IA4234" s="11"/>
      <c r="IB4234" s="11"/>
      <c r="IC4234" s="11"/>
      <c r="ID4234" s="11"/>
      <c r="IE4234" s="11"/>
      <c r="IF4234" s="11"/>
      <c r="IG4234" s="11"/>
      <c r="IH4234" s="11"/>
      <c r="II4234" s="11"/>
      <c r="IJ4234" s="11"/>
      <c r="IK4234" s="11"/>
      <c r="IL4234" s="11"/>
      <c r="IM4234" s="11"/>
      <c r="IN4234" s="11"/>
      <c r="IO4234" s="11"/>
      <c r="IP4234" s="11"/>
      <c r="IQ4234" s="11"/>
      <c r="IR4234" s="11"/>
      <c r="IS4234" s="11"/>
      <c r="IT4234" s="11"/>
    </row>
    <row r="4235" spans="1:254" ht="12.95" customHeight="1" x14ac:dyDescent="0.2">
      <c r="A4235" s="11"/>
      <c r="B4235" s="11" t="s">
        <v>981</v>
      </c>
      <c r="C4235" s="144" t="s">
        <v>983</v>
      </c>
      <c r="D4235" s="144" t="s">
        <v>986</v>
      </c>
      <c r="E4235" s="11" t="s">
        <v>984</v>
      </c>
      <c r="F4235" s="11">
        <v>6000</v>
      </c>
      <c r="G4235" s="11" t="s">
        <v>982</v>
      </c>
      <c r="H4235" s="11" t="s">
        <v>904</v>
      </c>
      <c r="I4235" s="11" t="s">
        <v>959</v>
      </c>
      <c r="J4235" s="11"/>
      <c r="K4235" s="11" t="s">
        <v>960</v>
      </c>
      <c r="L4235" s="11" t="s">
        <v>958</v>
      </c>
      <c r="M4235" s="11" t="s">
        <v>985</v>
      </c>
      <c r="N4235" s="11">
        <v>1947</v>
      </c>
      <c r="O4235" s="11" t="s">
        <v>979</v>
      </c>
      <c r="P4235" s="11" t="s">
        <v>2549</v>
      </c>
      <c r="Q4235" s="11"/>
      <c r="S4235" s="11"/>
      <c r="T4235" s="11"/>
      <c r="U4235" s="11"/>
      <c r="V4235" s="11"/>
      <c r="W4235" s="11"/>
      <c r="X4235" s="11"/>
      <c r="Y4235" s="11"/>
      <c r="Z4235" s="11"/>
      <c r="AA4235" s="11"/>
      <c r="AB4235" s="11"/>
      <c r="AC4235" s="11"/>
      <c r="AD4235" s="11"/>
      <c r="AE4235" s="11"/>
      <c r="AF4235" s="11"/>
      <c r="AG4235" s="11"/>
      <c r="AH4235" s="11"/>
      <c r="AI4235" s="11"/>
      <c r="AJ4235" s="11"/>
      <c r="AK4235" s="11"/>
      <c r="AL4235" s="11"/>
      <c r="AM4235" s="11"/>
      <c r="AN4235" s="11"/>
      <c r="AO4235" s="11"/>
      <c r="AP4235" s="11"/>
      <c r="AQ4235" s="11"/>
      <c r="AR4235" s="11"/>
      <c r="AS4235" s="11"/>
      <c r="AT4235" s="11"/>
      <c r="AU4235" s="11"/>
      <c r="AV4235" s="11"/>
      <c r="AW4235" s="11"/>
      <c r="AX4235" s="11"/>
      <c r="AY4235" s="11"/>
      <c r="AZ4235" s="11"/>
      <c r="BA4235" s="11"/>
      <c r="BB4235" s="11"/>
      <c r="BC4235" s="11"/>
      <c r="BD4235" s="11"/>
      <c r="BE4235" s="11"/>
      <c r="BF4235" s="11"/>
      <c r="BG4235" s="11"/>
      <c r="BH4235" s="11"/>
      <c r="BI4235" s="11"/>
      <c r="BJ4235" s="11"/>
      <c r="BK4235" s="11"/>
      <c r="BL4235" s="11"/>
      <c r="BM4235" s="11"/>
      <c r="BN4235" s="11"/>
      <c r="BO4235" s="11"/>
      <c r="BP4235" s="11"/>
      <c r="BQ4235" s="11"/>
      <c r="BR4235" s="11"/>
      <c r="BS4235" s="11"/>
      <c r="BT4235" s="11"/>
      <c r="BU4235" s="11"/>
      <c r="BV4235" s="11"/>
      <c r="BW4235" s="11"/>
      <c r="BX4235" s="11"/>
      <c r="BY4235" s="11"/>
      <c r="BZ4235" s="11"/>
      <c r="CA4235" s="11"/>
      <c r="CB4235" s="11"/>
      <c r="CC4235" s="11"/>
      <c r="CD4235" s="11"/>
      <c r="CE4235" s="11"/>
      <c r="CF4235" s="11"/>
      <c r="CG4235" s="11"/>
      <c r="CH4235" s="11"/>
      <c r="CI4235" s="11"/>
      <c r="CJ4235" s="11"/>
      <c r="CK4235" s="11"/>
      <c r="CL4235" s="11"/>
      <c r="CM4235" s="11"/>
      <c r="CN4235" s="11"/>
      <c r="CO4235" s="11"/>
      <c r="CP4235" s="11"/>
      <c r="CQ4235" s="11"/>
      <c r="CR4235" s="11"/>
      <c r="CS4235" s="11"/>
      <c r="CT4235" s="11"/>
      <c r="CU4235" s="11"/>
      <c r="CV4235" s="11"/>
      <c r="CW4235" s="11"/>
      <c r="CX4235" s="11"/>
      <c r="CY4235" s="11"/>
      <c r="CZ4235" s="11"/>
      <c r="DA4235" s="11"/>
      <c r="DB4235" s="11"/>
      <c r="DC4235" s="11"/>
      <c r="DD4235" s="11"/>
      <c r="DE4235" s="11"/>
      <c r="DF4235" s="11"/>
      <c r="DG4235" s="11"/>
      <c r="DH4235" s="11"/>
      <c r="DI4235" s="11"/>
      <c r="DJ4235" s="11"/>
      <c r="DK4235" s="11"/>
      <c r="DL4235" s="11"/>
      <c r="DM4235" s="11"/>
      <c r="DN4235" s="11"/>
      <c r="DO4235" s="11"/>
      <c r="DP4235" s="11"/>
      <c r="DQ4235" s="11"/>
      <c r="DR4235" s="11"/>
      <c r="DS4235" s="11"/>
      <c r="DT4235" s="11"/>
      <c r="DU4235" s="11"/>
      <c r="DV4235" s="11"/>
      <c r="DW4235" s="11"/>
      <c r="DX4235" s="11"/>
      <c r="DY4235" s="11"/>
      <c r="DZ4235" s="11"/>
      <c r="EA4235" s="11"/>
      <c r="EB4235" s="11"/>
      <c r="EC4235" s="11"/>
      <c r="ED4235" s="11"/>
      <c r="EE4235" s="11"/>
      <c r="EF4235" s="11"/>
      <c r="EG4235" s="11"/>
      <c r="EH4235" s="11"/>
      <c r="EI4235" s="11"/>
      <c r="EJ4235" s="11"/>
      <c r="EK4235" s="11"/>
      <c r="EL4235" s="11"/>
      <c r="EM4235" s="11"/>
      <c r="EN4235" s="11"/>
      <c r="EO4235" s="11"/>
      <c r="EP4235" s="11"/>
      <c r="EQ4235" s="11"/>
      <c r="ER4235" s="11"/>
      <c r="ES4235" s="11"/>
      <c r="ET4235" s="11"/>
      <c r="EU4235" s="11"/>
      <c r="EV4235" s="11"/>
      <c r="EW4235" s="11"/>
      <c r="EX4235" s="11"/>
      <c r="EY4235" s="11"/>
      <c r="EZ4235" s="11"/>
      <c r="FA4235" s="11"/>
      <c r="FB4235" s="11"/>
      <c r="FC4235" s="11"/>
      <c r="FD4235" s="11"/>
      <c r="FE4235" s="11"/>
      <c r="FF4235" s="11"/>
      <c r="FG4235" s="11"/>
      <c r="FH4235" s="11"/>
      <c r="FI4235" s="11"/>
      <c r="FJ4235" s="11"/>
      <c r="FK4235" s="11"/>
      <c r="FL4235" s="11"/>
      <c r="FM4235" s="11"/>
      <c r="FN4235" s="11"/>
      <c r="FO4235" s="11"/>
      <c r="FP4235" s="11"/>
      <c r="FQ4235" s="11"/>
      <c r="FR4235" s="11"/>
      <c r="FS4235" s="11"/>
      <c r="FT4235" s="11"/>
      <c r="FU4235" s="11"/>
      <c r="FV4235" s="11"/>
      <c r="FW4235" s="11"/>
      <c r="FX4235" s="11"/>
      <c r="FY4235" s="11"/>
      <c r="FZ4235" s="11"/>
      <c r="GA4235" s="11"/>
      <c r="GB4235" s="11"/>
      <c r="GC4235" s="11"/>
      <c r="GD4235" s="11"/>
      <c r="GE4235" s="11"/>
      <c r="GF4235" s="11"/>
      <c r="GG4235" s="11"/>
      <c r="GH4235" s="11"/>
      <c r="GI4235" s="11"/>
      <c r="GJ4235" s="11"/>
      <c r="GK4235" s="11"/>
      <c r="GL4235" s="11"/>
      <c r="GM4235" s="11"/>
      <c r="GN4235" s="11"/>
      <c r="GO4235" s="11"/>
      <c r="GP4235" s="11"/>
      <c r="GQ4235" s="11"/>
      <c r="GR4235" s="11"/>
      <c r="GS4235" s="11"/>
      <c r="GT4235" s="11"/>
      <c r="GU4235" s="11"/>
      <c r="GV4235" s="11"/>
      <c r="GW4235" s="11"/>
      <c r="GX4235" s="11"/>
      <c r="GY4235" s="11"/>
      <c r="GZ4235" s="11"/>
      <c r="HA4235" s="11"/>
      <c r="HB4235" s="11"/>
      <c r="HC4235" s="11"/>
      <c r="HD4235" s="11"/>
      <c r="HE4235" s="11"/>
      <c r="HF4235" s="11"/>
      <c r="HG4235" s="11"/>
      <c r="HH4235" s="11"/>
      <c r="HI4235" s="11"/>
      <c r="HJ4235" s="11"/>
      <c r="HK4235" s="11"/>
      <c r="HL4235" s="11"/>
      <c r="HM4235" s="11"/>
      <c r="HN4235" s="11"/>
      <c r="HO4235" s="11"/>
      <c r="HP4235" s="11"/>
      <c r="HQ4235" s="11"/>
      <c r="HR4235" s="11"/>
      <c r="HS4235" s="11"/>
      <c r="HT4235" s="11"/>
      <c r="HU4235" s="11"/>
      <c r="HV4235" s="11"/>
      <c r="HW4235" s="11"/>
      <c r="HX4235" s="11"/>
      <c r="HY4235" s="11"/>
      <c r="HZ4235" s="11"/>
      <c r="IA4235" s="11"/>
      <c r="IB4235" s="11"/>
      <c r="IC4235" s="11"/>
      <c r="ID4235" s="11"/>
      <c r="IE4235" s="11"/>
      <c r="IF4235" s="11"/>
      <c r="IG4235" s="11"/>
      <c r="IH4235" s="11"/>
      <c r="II4235" s="11"/>
      <c r="IJ4235" s="11"/>
      <c r="IK4235" s="11"/>
      <c r="IL4235" s="11"/>
      <c r="IM4235" s="11"/>
      <c r="IN4235" s="11"/>
      <c r="IO4235" s="11"/>
      <c r="IP4235" s="11"/>
      <c r="IQ4235" s="11"/>
      <c r="IR4235" s="11"/>
      <c r="IS4235" s="11"/>
      <c r="IT4235" s="11"/>
    </row>
    <row r="4236" spans="1:254" ht="12.95" customHeight="1" x14ac:dyDescent="0.2">
      <c r="A4236" s="11"/>
      <c r="B4236" s="11" t="s">
        <v>981</v>
      </c>
      <c r="C4236" s="144" t="s">
        <v>983</v>
      </c>
      <c r="D4236" s="144" t="s">
        <v>986</v>
      </c>
      <c r="E4236" s="11" t="s">
        <v>984</v>
      </c>
      <c r="F4236" s="11">
        <v>6000</v>
      </c>
      <c r="G4236" s="11" t="s">
        <v>982</v>
      </c>
      <c r="H4236" s="11" t="s">
        <v>904</v>
      </c>
      <c r="I4236" s="11" t="s">
        <v>959</v>
      </c>
      <c r="J4236" s="11"/>
      <c r="K4236" s="11" t="s">
        <v>960</v>
      </c>
      <c r="L4236" s="11" t="s">
        <v>958</v>
      </c>
      <c r="M4236" s="11" t="s">
        <v>985</v>
      </c>
      <c r="N4236" s="11">
        <v>1947</v>
      </c>
      <c r="O4236" s="11" t="s">
        <v>979</v>
      </c>
      <c r="P4236" s="29" t="s">
        <v>2571</v>
      </c>
      <c r="Q4236" s="11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  <c r="AC4236" s="11"/>
      <c r="AD4236" s="11"/>
      <c r="AE4236" s="11"/>
      <c r="AF4236" s="11"/>
      <c r="AG4236" s="11"/>
      <c r="AH4236" s="11"/>
      <c r="AI4236" s="11"/>
      <c r="AJ4236" s="11"/>
      <c r="AK4236" s="11"/>
      <c r="AL4236" s="11"/>
      <c r="AM4236" s="11"/>
      <c r="AN4236" s="11"/>
      <c r="AO4236" s="11"/>
      <c r="AP4236" s="11"/>
      <c r="AQ4236" s="11"/>
      <c r="AR4236" s="11"/>
      <c r="AS4236" s="11"/>
      <c r="AT4236" s="11"/>
      <c r="AU4236" s="11"/>
      <c r="AV4236" s="11"/>
      <c r="AW4236" s="11"/>
      <c r="AX4236" s="11"/>
      <c r="AY4236" s="11"/>
      <c r="AZ4236" s="11"/>
      <c r="BA4236" s="11"/>
      <c r="BB4236" s="11"/>
      <c r="BC4236" s="11"/>
      <c r="BD4236" s="11"/>
      <c r="BE4236" s="11"/>
      <c r="BF4236" s="11"/>
      <c r="BG4236" s="11"/>
      <c r="BH4236" s="11"/>
      <c r="BI4236" s="11"/>
      <c r="BJ4236" s="11"/>
      <c r="BK4236" s="11"/>
      <c r="BL4236" s="11"/>
      <c r="BM4236" s="11"/>
      <c r="BN4236" s="11"/>
      <c r="BO4236" s="11"/>
      <c r="BP4236" s="11"/>
      <c r="BQ4236" s="11"/>
      <c r="BR4236" s="11"/>
      <c r="BS4236" s="11"/>
      <c r="BT4236" s="11"/>
      <c r="BU4236" s="11"/>
      <c r="BV4236" s="11"/>
      <c r="BW4236" s="11"/>
      <c r="BX4236" s="11"/>
      <c r="BY4236" s="11"/>
      <c r="BZ4236" s="11"/>
      <c r="CA4236" s="11"/>
      <c r="CB4236" s="11"/>
      <c r="CC4236" s="11"/>
      <c r="CD4236" s="11"/>
      <c r="CE4236" s="11"/>
      <c r="CF4236" s="11"/>
      <c r="CG4236" s="11"/>
      <c r="CH4236" s="11"/>
      <c r="CI4236" s="11"/>
      <c r="CJ4236" s="11"/>
      <c r="CK4236" s="11"/>
      <c r="CL4236" s="11"/>
      <c r="CM4236" s="11"/>
      <c r="CN4236" s="11"/>
      <c r="CO4236" s="11"/>
      <c r="CP4236" s="11"/>
      <c r="CQ4236" s="11"/>
      <c r="CR4236" s="11"/>
      <c r="CS4236" s="11"/>
      <c r="CT4236" s="11"/>
      <c r="CU4236" s="11"/>
      <c r="CV4236" s="11"/>
      <c r="CW4236" s="11"/>
      <c r="CX4236" s="11"/>
      <c r="CY4236" s="11"/>
      <c r="CZ4236" s="11"/>
      <c r="DA4236" s="11"/>
      <c r="DB4236" s="11"/>
      <c r="DC4236" s="11"/>
      <c r="DD4236" s="11"/>
      <c r="DE4236" s="11"/>
      <c r="DF4236" s="11"/>
      <c r="DG4236" s="11"/>
      <c r="DH4236" s="11"/>
      <c r="DI4236" s="11"/>
      <c r="DJ4236" s="11"/>
      <c r="DK4236" s="11"/>
      <c r="DL4236" s="11"/>
      <c r="DM4236" s="11"/>
      <c r="DN4236" s="11"/>
      <c r="DO4236" s="11"/>
      <c r="DP4236" s="11"/>
      <c r="DQ4236" s="11"/>
      <c r="DR4236" s="11"/>
      <c r="DS4236" s="11"/>
      <c r="DT4236" s="11"/>
      <c r="DU4236" s="11"/>
      <c r="DV4236" s="11"/>
      <c r="DW4236" s="11"/>
      <c r="DX4236" s="11"/>
      <c r="DY4236" s="11"/>
      <c r="DZ4236" s="11"/>
      <c r="EA4236" s="11"/>
      <c r="EB4236" s="11"/>
      <c r="EC4236" s="11"/>
      <c r="ED4236" s="11"/>
      <c r="EE4236" s="11"/>
      <c r="EF4236" s="11"/>
      <c r="EG4236" s="11"/>
      <c r="EH4236" s="11"/>
      <c r="EI4236" s="11"/>
      <c r="EJ4236" s="11"/>
      <c r="EK4236" s="11"/>
      <c r="EL4236" s="11"/>
      <c r="EM4236" s="11"/>
      <c r="EN4236" s="11"/>
      <c r="EO4236" s="11"/>
      <c r="EP4236" s="11"/>
      <c r="EQ4236" s="11"/>
      <c r="ER4236" s="11"/>
      <c r="ES4236" s="11"/>
      <c r="ET4236" s="11"/>
      <c r="EU4236" s="11"/>
      <c r="EV4236" s="11"/>
      <c r="EW4236" s="11"/>
      <c r="EX4236" s="11"/>
      <c r="EY4236" s="11"/>
      <c r="EZ4236" s="11"/>
      <c r="FA4236" s="11"/>
      <c r="FB4236" s="11"/>
      <c r="FC4236" s="11"/>
      <c r="FD4236" s="11"/>
      <c r="FE4236" s="11"/>
      <c r="FF4236" s="11"/>
      <c r="FG4236" s="11"/>
      <c r="FH4236" s="11"/>
      <c r="FI4236" s="11"/>
      <c r="FJ4236" s="11"/>
      <c r="FK4236" s="11"/>
      <c r="FL4236" s="11"/>
      <c r="FM4236" s="11"/>
      <c r="FN4236" s="11"/>
      <c r="FO4236" s="11"/>
      <c r="FP4236" s="11"/>
      <c r="FQ4236" s="11"/>
      <c r="FR4236" s="11"/>
      <c r="FS4236" s="11"/>
      <c r="FT4236" s="11"/>
      <c r="FU4236" s="11"/>
      <c r="FV4236" s="11"/>
      <c r="FW4236" s="11"/>
      <c r="FX4236" s="11"/>
      <c r="FY4236" s="11"/>
      <c r="FZ4236" s="11"/>
      <c r="GA4236" s="11"/>
      <c r="GB4236" s="11"/>
      <c r="GC4236" s="11"/>
      <c r="GD4236" s="11"/>
      <c r="GE4236" s="11"/>
      <c r="GF4236" s="11"/>
      <c r="GG4236" s="11"/>
      <c r="GH4236" s="11"/>
      <c r="GI4236" s="11"/>
      <c r="GJ4236" s="11"/>
      <c r="GK4236" s="11"/>
      <c r="GL4236" s="11"/>
      <c r="GM4236" s="11"/>
      <c r="GN4236" s="11"/>
      <c r="GO4236" s="11"/>
      <c r="GP4236" s="11"/>
      <c r="GQ4236" s="11"/>
      <c r="GR4236" s="11"/>
      <c r="GS4236" s="11"/>
      <c r="GT4236" s="11"/>
      <c r="GU4236" s="11"/>
      <c r="GV4236" s="11"/>
      <c r="GW4236" s="11"/>
      <c r="GX4236" s="11"/>
      <c r="GY4236" s="11"/>
      <c r="GZ4236" s="11"/>
      <c r="HA4236" s="11"/>
      <c r="HB4236" s="11"/>
      <c r="HC4236" s="11"/>
      <c r="HD4236" s="11"/>
      <c r="HE4236" s="11"/>
      <c r="HF4236" s="11"/>
      <c r="HG4236" s="11"/>
      <c r="HH4236" s="11"/>
      <c r="HI4236" s="11"/>
      <c r="HJ4236" s="11"/>
      <c r="HK4236" s="11"/>
      <c r="HL4236" s="11"/>
      <c r="HM4236" s="11"/>
      <c r="HN4236" s="11"/>
      <c r="HO4236" s="11"/>
      <c r="HP4236" s="11"/>
      <c r="HQ4236" s="11"/>
      <c r="HR4236" s="11"/>
      <c r="HS4236" s="11"/>
      <c r="HT4236" s="11"/>
      <c r="HU4236" s="11"/>
      <c r="HV4236" s="11"/>
      <c r="HW4236" s="11"/>
      <c r="HX4236" s="11"/>
      <c r="HY4236" s="11"/>
      <c r="HZ4236" s="11"/>
      <c r="IA4236" s="11"/>
      <c r="IB4236" s="11"/>
      <c r="IC4236" s="11"/>
      <c r="ID4236" s="11"/>
      <c r="IE4236" s="11"/>
      <c r="IF4236" s="11"/>
      <c r="IG4236" s="11"/>
      <c r="IH4236" s="11"/>
      <c r="II4236" s="11"/>
      <c r="IJ4236" s="11"/>
      <c r="IK4236" s="11"/>
      <c r="IL4236" s="11"/>
      <c r="IM4236" s="11"/>
      <c r="IN4236" s="11"/>
      <c r="IO4236" s="11"/>
      <c r="IP4236" s="11"/>
      <c r="IQ4236" s="11"/>
      <c r="IR4236" s="11"/>
      <c r="IS4236" s="11"/>
      <c r="IT4236" s="11"/>
    </row>
    <row r="4237" spans="1:254" ht="12.95" customHeight="1" x14ac:dyDescent="0.2">
      <c r="A4237" s="11"/>
      <c r="B4237" s="29" t="s">
        <v>902</v>
      </c>
      <c r="C4237" s="30" t="s">
        <v>983</v>
      </c>
      <c r="D4237" s="30" t="s">
        <v>922</v>
      </c>
      <c r="E4237" s="29" t="s">
        <v>984</v>
      </c>
      <c r="F4237" s="29">
        <v>6000</v>
      </c>
      <c r="G4237" s="29" t="s">
        <v>982</v>
      </c>
      <c r="H4237" s="29" t="s">
        <v>904</v>
      </c>
      <c r="I4237" s="29" t="s">
        <v>959</v>
      </c>
      <c r="K4237" s="29" t="s">
        <v>960</v>
      </c>
      <c r="L4237" s="29" t="s">
        <v>958</v>
      </c>
      <c r="M4237" s="29" t="s">
        <v>985</v>
      </c>
      <c r="N4237" s="29">
        <v>1947</v>
      </c>
      <c r="O4237" s="29" t="s">
        <v>979</v>
      </c>
      <c r="P4237" s="29" t="s">
        <v>2431</v>
      </c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  <c r="AC4237" s="11"/>
      <c r="AD4237" s="11"/>
      <c r="AE4237" s="11"/>
      <c r="AF4237" s="11"/>
      <c r="AG4237" s="11"/>
      <c r="AH4237" s="11"/>
      <c r="AI4237" s="11"/>
      <c r="AJ4237" s="11"/>
      <c r="AK4237" s="11"/>
      <c r="AL4237" s="11"/>
      <c r="AM4237" s="11"/>
      <c r="AN4237" s="11"/>
      <c r="AO4237" s="11"/>
      <c r="AP4237" s="11"/>
      <c r="AQ4237" s="11"/>
      <c r="AR4237" s="11"/>
      <c r="AS4237" s="11"/>
      <c r="AT4237" s="11"/>
      <c r="AU4237" s="11"/>
      <c r="AV4237" s="11"/>
      <c r="AW4237" s="11"/>
      <c r="AX4237" s="11"/>
      <c r="AY4237" s="11"/>
      <c r="AZ4237" s="11"/>
      <c r="BA4237" s="11"/>
      <c r="BB4237" s="11"/>
      <c r="BC4237" s="11"/>
      <c r="BD4237" s="11"/>
      <c r="BE4237" s="11"/>
      <c r="BF4237" s="11"/>
      <c r="BG4237" s="11"/>
      <c r="BH4237" s="11"/>
      <c r="BI4237" s="11"/>
      <c r="BJ4237" s="11"/>
      <c r="BK4237" s="11"/>
      <c r="BL4237" s="11"/>
      <c r="BM4237" s="11"/>
      <c r="BN4237" s="11"/>
      <c r="BO4237" s="11"/>
      <c r="BP4237" s="11"/>
      <c r="BQ4237" s="11"/>
      <c r="BR4237" s="11"/>
      <c r="BS4237" s="11"/>
      <c r="BT4237" s="11"/>
      <c r="BU4237" s="11"/>
      <c r="BV4237" s="11"/>
      <c r="BW4237" s="11"/>
      <c r="BX4237" s="11"/>
      <c r="BY4237" s="11"/>
      <c r="BZ4237" s="11"/>
      <c r="CA4237" s="11"/>
      <c r="CB4237" s="11"/>
      <c r="CC4237" s="11"/>
      <c r="CD4237" s="11"/>
      <c r="CE4237" s="11"/>
      <c r="CF4237" s="11"/>
      <c r="CG4237" s="11"/>
      <c r="CH4237" s="11"/>
      <c r="CI4237" s="11"/>
      <c r="CJ4237" s="11"/>
      <c r="CK4237" s="11"/>
      <c r="CL4237" s="11"/>
      <c r="CM4237" s="11"/>
      <c r="CN4237" s="11"/>
      <c r="CO4237" s="11"/>
      <c r="CP4237" s="11"/>
      <c r="CQ4237" s="11"/>
      <c r="CR4237" s="11"/>
      <c r="CS4237" s="11"/>
      <c r="CT4237" s="11"/>
      <c r="CU4237" s="11"/>
      <c r="CV4237" s="11"/>
      <c r="CW4237" s="11"/>
      <c r="CX4237" s="11"/>
      <c r="CY4237" s="11"/>
      <c r="CZ4237" s="11"/>
      <c r="DA4237" s="11"/>
      <c r="DB4237" s="11"/>
      <c r="DC4237" s="11"/>
      <c r="DD4237" s="11"/>
      <c r="DE4237" s="11"/>
      <c r="DF4237" s="11"/>
      <c r="DG4237" s="11"/>
      <c r="DH4237" s="11"/>
      <c r="DI4237" s="11"/>
      <c r="DJ4237" s="11"/>
      <c r="DK4237" s="11"/>
      <c r="DL4237" s="11"/>
      <c r="DM4237" s="11"/>
      <c r="DN4237" s="11"/>
      <c r="DO4237" s="11"/>
      <c r="DP4237" s="11"/>
      <c r="DQ4237" s="11"/>
      <c r="DR4237" s="11"/>
      <c r="DS4237" s="11"/>
      <c r="DT4237" s="11"/>
      <c r="DU4237" s="11"/>
      <c r="DV4237" s="11"/>
      <c r="DW4237" s="11"/>
      <c r="DX4237" s="11"/>
      <c r="DY4237" s="11"/>
      <c r="DZ4237" s="11"/>
      <c r="EA4237" s="11"/>
      <c r="EB4237" s="11"/>
      <c r="EC4237" s="11"/>
      <c r="ED4237" s="11"/>
      <c r="EE4237" s="11"/>
      <c r="EF4237" s="11"/>
      <c r="EG4237" s="11"/>
      <c r="EH4237" s="11"/>
      <c r="EI4237" s="11"/>
      <c r="EJ4237" s="11"/>
      <c r="EK4237" s="11"/>
      <c r="EL4237" s="11"/>
      <c r="EM4237" s="11"/>
      <c r="EN4237" s="11"/>
      <c r="EO4237" s="11"/>
      <c r="EP4237" s="11"/>
      <c r="EQ4237" s="11"/>
      <c r="ER4237" s="11"/>
      <c r="ES4237" s="11"/>
      <c r="ET4237" s="11"/>
      <c r="EU4237" s="11"/>
      <c r="EV4237" s="11"/>
      <c r="EW4237" s="11"/>
      <c r="EX4237" s="11"/>
      <c r="EY4237" s="11"/>
      <c r="EZ4237" s="11"/>
      <c r="FA4237" s="11"/>
      <c r="FB4237" s="11"/>
      <c r="FC4237" s="11"/>
      <c r="FD4237" s="11"/>
      <c r="FE4237" s="11"/>
      <c r="FF4237" s="11"/>
      <c r="FG4237" s="11"/>
      <c r="FH4237" s="11"/>
      <c r="FI4237" s="11"/>
      <c r="FJ4237" s="11"/>
      <c r="FK4237" s="11"/>
      <c r="FL4237" s="11"/>
      <c r="FM4237" s="11"/>
      <c r="FN4237" s="11"/>
      <c r="FO4237" s="11"/>
      <c r="FP4237" s="11"/>
      <c r="FQ4237" s="11"/>
      <c r="FR4237" s="11"/>
      <c r="FS4237" s="11"/>
      <c r="FT4237" s="11"/>
      <c r="FU4237" s="11"/>
      <c r="FV4237" s="11"/>
      <c r="FW4237" s="11"/>
      <c r="FX4237" s="11"/>
      <c r="FY4237" s="11"/>
      <c r="FZ4237" s="11"/>
      <c r="GA4237" s="11"/>
      <c r="GB4237" s="11"/>
      <c r="GC4237" s="11"/>
      <c r="GD4237" s="11"/>
      <c r="GE4237" s="11"/>
      <c r="GF4237" s="11"/>
      <c r="GG4237" s="11"/>
      <c r="GH4237" s="11"/>
      <c r="GI4237" s="11"/>
      <c r="GJ4237" s="11"/>
      <c r="GK4237" s="11"/>
      <c r="GL4237" s="11"/>
      <c r="GM4237" s="11"/>
      <c r="GN4237" s="11"/>
      <c r="GO4237" s="11"/>
      <c r="GP4237" s="11"/>
      <c r="GQ4237" s="11"/>
      <c r="GR4237" s="11"/>
      <c r="GS4237" s="11"/>
      <c r="GT4237" s="11"/>
      <c r="GU4237" s="11"/>
      <c r="GV4237" s="11"/>
      <c r="GW4237" s="11"/>
      <c r="GX4237" s="11"/>
      <c r="GY4237" s="11"/>
      <c r="GZ4237" s="11"/>
      <c r="HA4237" s="11"/>
      <c r="HB4237" s="11"/>
      <c r="HC4237" s="11"/>
      <c r="HD4237" s="11"/>
      <c r="HE4237" s="11"/>
      <c r="HF4237" s="11"/>
      <c r="HG4237" s="11"/>
      <c r="HH4237" s="11"/>
      <c r="HI4237" s="11"/>
      <c r="HJ4237" s="11"/>
      <c r="HK4237" s="11"/>
      <c r="HL4237" s="11"/>
      <c r="HM4237" s="11"/>
      <c r="HN4237" s="11"/>
      <c r="HO4237" s="11"/>
      <c r="HP4237" s="11"/>
      <c r="HQ4237" s="11"/>
      <c r="HR4237" s="11"/>
      <c r="HS4237" s="11"/>
      <c r="HT4237" s="11"/>
      <c r="HU4237" s="11"/>
      <c r="HV4237" s="11"/>
      <c r="HW4237" s="11"/>
      <c r="HX4237" s="11"/>
      <c r="HY4237" s="11"/>
      <c r="HZ4237" s="11"/>
      <c r="IA4237" s="11"/>
      <c r="IB4237" s="11"/>
      <c r="IC4237" s="11"/>
      <c r="ID4237" s="11"/>
      <c r="IE4237" s="11"/>
      <c r="IF4237" s="11"/>
      <c r="IG4237" s="11"/>
      <c r="IH4237" s="11"/>
      <c r="II4237" s="11"/>
      <c r="IJ4237" s="11"/>
      <c r="IK4237" s="11"/>
      <c r="IL4237" s="11"/>
      <c r="IM4237" s="11"/>
      <c r="IN4237" s="11"/>
      <c r="IO4237" s="11"/>
      <c r="IP4237" s="11"/>
      <c r="IQ4237" s="11"/>
      <c r="IR4237" s="11"/>
      <c r="IS4237" s="11"/>
      <c r="IT4237" s="11"/>
    </row>
    <row r="4238" spans="1:254" ht="12.95" customHeight="1" x14ac:dyDescent="0.2">
      <c r="A4238" s="11"/>
      <c r="B4238" s="29" t="s">
        <v>902</v>
      </c>
      <c r="C4238" s="30" t="s">
        <v>983</v>
      </c>
      <c r="D4238" s="30" t="s">
        <v>922</v>
      </c>
      <c r="E4238" s="29" t="s">
        <v>984</v>
      </c>
      <c r="F4238" s="29">
        <v>6000</v>
      </c>
      <c r="G4238" s="29" t="s">
        <v>982</v>
      </c>
      <c r="H4238" s="29" t="s">
        <v>904</v>
      </c>
      <c r="I4238" s="29" t="s">
        <v>959</v>
      </c>
      <c r="K4238" s="29" t="s">
        <v>960</v>
      </c>
      <c r="L4238" s="29" t="s">
        <v>958</v>
      </c>
      <c r="M4238" s="29" t="s">
        <v>985</v>
      </c>
      <c r="N4238" s="29">
        <v>1947</v>
      </c>
      <c r="O4238" s="29" t="s">
        <v>979</v>
      </c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1"/>
      <c r="AD4238" s="11"/>
      <c r="AE4238" s="11"/>
      <c r="AF4238" s="11"/>
      <c r="AG4238" s="11"/>
      <c r="AH4238" s="11"/>
      <c r="AI4238" s="11"/>
      <c r="AJ4238" s="11"/>
      <c r="AK4238" s="11"/>
      <c r="AL4238" s="11"/>
      <c r="AM4238" s="11"/>
      <c r="AN4238" s="11"/>
      <c r="AO4238" s="11"/>
      <c r="AP4238" s="11"/>
      <c r="AQ4238" s="11"/>
      <c r="AR4238" s="11"/>
      <c r="AS4238" s="11"/>
      <c r="AT4238" s="11"/>
      <c r="AU4238" s="11"/>
      <c r="AV4238" s="11"/>
      <c r="AW4238" s="11"/>
      <c r="AX4238" s="11"/>
      <c r="AY4238" s="11"/>
      <c r="AZ4238" s="11"/>
      <c r="BA4238" s="11"/>
      <c r="BB4238" s="11"/>
      <c r="BC4238" s="11"/>
      <c r="BD4238" s="11"/>
      <c r="BE4238" s="11"/>
      <c r="BF4238" s="11"/>
      <c r="BG4238" s="11"/>
      <c r="BH4238" s="11"/>
      <c r="BI4238" s="11"/>
      <c r="BJ4238" s="11"/>
      <c r="BK4238" s="11"/>
      <c r="BL4238" s="11"/>
      <c r="BM4238" s="11"/>
      <c r="BN4238" s="11"/>
      <c r="BO4238" s="11"/>
      <c r="BP4238" s="11"/>
      <c r="BQ4238" s="11"/>
      <c r="BR4238" s="11"/>
      <c r="BS4238" s="11"/>
      <c r="BT4238" s="11"/>
      <c r="BU4238" s="11"/>
      <c r="BV4238" s="11"/>
      <c r="BW4238" s="11"/>
      <c r="BX4238" s="11"/>
      <c r="BY4238" s="11"/>
      <c r="BZ4238" s="11"/>
      <c r="CA4238" s="11"/>
      <c r="CB4238" s="11"/>
      <c r="CC4238" s="11"/>
      <c r="CD4238" s="11"/>
      <c r="CE4238" s="11"/>
      <c r="CF4238" s="11"/>
      <c r="CG4238" s="11"/>
      <c r="CH4238" s="11"/>
      <c r="CI4238" s="11"/>
      <c r="CJ4238" s="11"/>
      <c r="CK4238" s="11"/>
      <c r="CL4238" s="11"/>
      <c r="CM4238" s="11"/>
      <c r="CN4238" s="11"/>
      <c r="CO4238" s="11"/>
      <c r="CP4238" s="11"/>
      <c r="CQ4238" s="11"/>
      <c r="CR4238" s="11"/>
      <c r="CS4238" s="11"/>
      <c r="CT4238" s="11"/>
      <c r="CU4238" s="11"/>
      <c r="CV4238" s="11"/>
      <c r="CW4238" s="11"/>
      <c r="CX4238" s="11"/>
      <c r="CY4238" s="11"/>
      <c r="CZ4238" s="11"/>
      <c r="DA4238" s="11"/>
      <c r="DB4238" s="11"/>
      <c r="DC4238" s="11"/>
      <c r="DD4238" s="11"/>
      <c r="DE4238" s="11"/>
      <c r="DF4238" s="11"/>
      <c r="DG4238" s="11"/>
      <c r="DH4238" s="11"/>
      <c r="DI4238" s="11"/>
      <c r="DJ4238" s="11"/>
      <c r="DK4238" s="11"/>
      <c r="DL4238" s="11"/>
      <c r="DM4238" s="11"/>
      <c r="DN4238" s="11"/>
      <c r="DO4238" s="11"/>
      <c r="DP4238" s="11"/>
      <c r="DQ4238" s="11"/>
      <c r="DR4238" s="11"/>
      <c r="DS4238" s="11"/>
      <c r="DT4238" s="11"/>
      <c r="DU4238" s="11"/>
      <c r="DV4238" s="11"/>
      <c r="DW4238" s="11"/>
      <c r="DX4238" s="11"/>
      <c r="DY4238" s="11"/>
      <c r="DZ4238" s="11"/>
      <c r="EA4238" s="11"/>
      <c r="EB4238" s="11"/>
      <c r="EC4238" s="11"/>
      <c r="ED4238" s="11"/>
      <c r="EE4238" s="11"/>
      <c r="EF4238" s="11"/>
      <c r="EG4238" s="11"/>
      <c r="EH4238" s="11"/>
      <c r="EI4238" s="11"/>
      <c r="EJ4238" s="11"/>
      <c r="EK4238" s="11"/>
      <c r="EL4238" s="11"/>
      <c r="EM4238" s="11"/>
      <c r="EN4238" s="11"/>
      <c r="EO4238" s="11"/>
      <c r="EP4238" s="11"/>
      <c r="EQ4238" s="11"/>
      <c r="ER4238" s="11"/>
      <c r="ES4238" s="11"/>
      <c r="ET4238" s="11"/>
      <c r="EU4238" s="11"/>
      <c r="EV4238" s="11"/>
      <c r="EW4238" s="11"/>
      <c r="EX4238" s="11"/>
      <c r="EY4238" s="11"/>
      <c r="EZ4238" s="11"/>
      <c r="FA4238" s="11"/>
      <c r="FB4238" s="11"/>
      <c r="FC4238" s="11"/>
      <c r="FD4238" s="11"/>
      <c r="FE4238" s="11"/>
      <c r="FF4238" s="11"/>
      <c r="FG4238" s="11"/>
      <c r="FH4238" s="11"/>
      <c r="FI4238" s="11"/>
      <c r="FJ4238" s="11"/>
      <c r="FK4238" s="11"/>
      <c r="FL4238" s="11"/>
      <c r="FM4238" s="11"/>
      <c r="FN4238" s="11"/>
      <c r="FO4238" s="11"/>
      <c r="FP4238" s="11"/>
      <c r="FQ4238" s="11"/>
      <c r="FR4238" s="11"/>
      <c r="FS4238" s="11"/>
      <c r="FT4238" s="11"/>
      <c r="FU4238" s="11"/>
      <c r="FV4238" s="11"/>
      <c r="FW4238" s="11"/>
      <c r="FX4238" s="11"/>
      <c r="FY4238" s="11"/>
      <c r="FZ4238" s="11"/>
      <c r="GA4238" s="11"/>
      <c r="GB4238" s="11"/>
      <c r="GC4238" s="11"/>
      <c r="GD4238" s="11"/>
      <c r="GE4238" s="11"/>
      <c r="GF4238" s="11"/>
      <c r="GG4238" s="11"/>
      <c r="GH4238" s="11"/>
      <c r="GI4238" s="11"/>
      <c r="GJ4238" s="11"/>
      <c r="GK4238" s="11"/>
      <c r="GL4238" s="11"/>
      <c r="GM4238" s="11"/>
      <c r="GN4238" s="11"/>
      <c r="GO4238" s="11"/>
      <c r="GP4238" s="11"/>
      <c r="GQ4238" s="11"/>
      <c r="GR4238" s="11"/>
      <c r="GS4238" s="11"/>
      <c r="GT4238" s="11"/>
      <c r="GU4238" s="11"/>
      <c r="GV4238" s="11"/>
      <c r="GW4238" s="11"/>
      <c r="GX4238" s="11"/>
      <c r="GY4238" s="11"/>
      <c r="GZ4238" s="11"/>
      <c r="HA4238" s="11"/>
      <c r="HB4238" s="11"/>
      <c r="HC4238" s="11"/>
      <c r="HD4238" s="11"/>
      <c r="HE4238" s="11"/>
      <c r="HF4238" s="11"/>
      <c r="HG4238" s="11"/>
      <c r="HH4238" s="11"/>
      <c r="HI4238" s="11"/>
      <c r="HJ4238" s="11"/>
      <c r="HK4238" s="11"/>
      <c r="HL4238" s="11"/>
      <c r="HM4238" s="11"/>
      <c r="HN4238" s="11"/>
      <c r="HO4238" s="11"/>
      <c r="HP4238" s="11"/>
      <c r="HQ4238" s="11"/>
      <c r="HR4238" s="11"/>
      <c r="HS4238" s="11"/>
      <c r="HT4238" s="11"/>
      <c r="HU4238" s="11"/>
      <c r="HV4238" s="11"/>
      <c r="HW4238" s="11"/>
      <c r="HX4238" s="11"/>
      <c r="HY4238" s="11"/>
      <c r="HZ4238" s="11"/>
      <c r="IA4238" s="11"/>
      <c r="IB4238" s="11"/>
      <c r="IC4238" s="11"/>
      <c r="ID4238" s="11"/>
      <c r="IE4238" s="11"/>
      <c r="IF4238" s="11"/>
      <c r="IG4238" s="11"/>
      <c r="IH4238" s="11"/>
      <c r="II4238" s="11"/>
      <c r="IJ4238" s="11"/>
      <c r="IK4238" s="11"/>
      <c r="IL4238" s="11"/>
      <c r="IM4238" s="11"/>
      <c r="IN4238" s="11"/>
      <c r="IO4238" s="11"/>
      <c r="IP4238" s="11"/>
      <c r="IQ4238" s="11"/>
      <c r="IR4238" s="11"/>
      <c r="IS4238" s="11"/>
      <c r="IT4238" s="11"/>
    </row>
    <row r="4239" spans="1:254" ht="12.95" customHeight="1" x14ac:dyDescent="0.2">
      <c r="A4239" s="11"/>
      <c r="B4239" s="29" t="s">
        <v>902</v>
      </c>
      <c r="C4239" s="30" t="s">
        <v>983</v>
      </c>
      <c r="D4239" s="30" t="s">
        <v>922</v>
      </c>
      <c r="E4239" s="29" t="s">
        <v>984</v>
      </c>
      <c r="F4239" s="29">
        <v>6000</v>
      </c>
      <c r="G4239" s="29" t="s">
        <v>982</v>
      </c>
      <c r="H4239" s="29" t="s">
        <v>904</v>
      </c>
      <c r="I4239" s="29" t="s">
        <v>959</v>
      </c>
      <c r="K4239" s="29" t="s">
        <v>960</v>
      </c>
      <c r="L4239" s="29" t="s">
        <v>958</v>
      </c>
      <c r="M4239" s="29" t="s">
        <v>985</v>
      </c>
      <c r="N4239" s="29">
        <v>1947</v>
      </c>
      <c r="O4239" s="29" t="s">
        <v>979</v>
      </c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  <c r="AC4239" s="11"/>
      <c r="AD4239" s="11"/>
      <c r="AE4239" s="11"/>
      <c r="AF4239" s="11"/>
      <c r="AG4239" s="11"/>
      <c r="AH4239" s="11"/>
      <c r="AI4239" s="11"/>
      <c r="AJ4239" s="11"/>
      <c r="AK4239" s="11"/>
      <c r="AL4239" s="11"/>
      <c r="AM4239" s="11"/>
      <c r="AN4239" s="11"/>
      <c r="AO4239" s="11"/>
      <c r="AP4239" s="11"/>
      <c r="AQ4239" s="11"/>
      <c r="AR4239" s="11"/>
      <c r="AS4239" s="11"/>
      <c r="AT4239" s="11"/>
      <c r="AU4239" s="11"/>
      <c r="AV4239" s="11"/>
      <c r="AW4239" s="11"/>
      <c r="AX4239" s="11"/>
      <c r="AY4239" s="11"/>
      <c r="AZ4239" s="11"/>
      <c r="BA4239" s="11"/>
      <c r="BB4239" s="11"/>
      <c r="BC4239" s="11"/>
      <c r="BD4239" s="11"/>
      <c r="BE4239" s="11"/>
      <c r="BF4239" s="11"/>
      <c r="BG4239" s="11"/>
      <c r="BH4239" s="11"/>
      <c r="BI4239" s="11"/>
      <c r="BJ4239" s="11"/>
      <c r="BK4239" s="11"/>
      <c r="BL4239" s="11"/>
      <c r="BM4239" s="11"/>
      <c r="BN4239" s="11"/>
      <c r="BO4239" s="11"/>
      <c r="BP4239" s="11"/>
      <c r="BQ4239" s="11"/>
      <c r="BR4239" s="11"/>
      <c r="BS4239" s="11"/>
      <c r="BT4239" s="11"/>
      <c r="BU4239" s="11"/>
      <c r="BV4239" s="11"/>
      <c r="BW4239" s="11"/>
      <c r="BX4239" s="11"/>
      <c r="BY4239" s="11"/>
      <c r="BZ4239" s="11"/>
      <c r="CA4239" s="11"/>
      <c r="CB4239" s="11"/>
      <c r="CC4239" s="11"/>
      <c r="CD4239" s="11"/>
      <c r="CE4239" s="11"/>
      <c r="CF4239" s="11"/>
      <c r="CG4239" s="11"/>
      <c r="CH4239" s="11"/>
      <c r="CI4239" s="11"/>
      <c r="CJ4239" s="11"/>
      <c r="CK4239" s="11"/>
      <c r="CL4239" s="11"/>
      <c r="CM4239" s="11"/>
      <c r="CN4239" s="11"/>
      <c r="CO4239" s="11"/>
      <c r="CP4239" s="11"/>
      <c r="CQ4239" s="11"/>
      <c r="CR4239" s="11"/>
      <c r="CS4239" s="11"/>
      <c r="CT4239" s="11"/>
      <c r="CU4239" s="11"/>
      <c r="CV4239" s="11"/>
      <c r="CW4239" s="11"/>
      <c r="CX4239" s="11"/>
      <c r="CY4239" s="11"/>
      <c r="CZ4239" s="11"/>
      <c r="DA4239" s="11"/>
      <c r="DB4239" s="11"/>
      <c r="DC4239" s="11"/>
      <c r="DD4239" s="11"/>
      <c r="DE4239" s="11"/>
      <c r="DF4239" s="11"/>
      <c r="DG4239" s="11"/>
      <c r="DH4239" s="11"/>
      <c r="DI4239" s="11"/>
      <c r="DJ4239" s="11"/>
      <c r="DK4239" s="11"/>
      <c r="DL4239" s="11"/>
      <c r="DM4239" s="11"/>
      <c r="DN4239" s="11"/>
      <c r="DO4239" s="11"/>
      <c r="DP4239" s="11"/>
      <c r="DQ4239" s="11"/>
      <c r="DR4239" s="11"/>
      <c r="DS4239" s="11"/>
      <c r="DT4239" s="11"/>
      <c r="DU4239" s="11"/>
      <c r="DV4239" s="11"/>
      <c r="DW4239" s="11"/>
      <c r="DX4239" s="11"/>
      <c r="DY4239" s="11"/>
      <c r="DZ4239" s="11"/>
      <c r="EA4239" s="11"/>
      <c r="EB4239" s="11"/>
      <c r="EC4239" s="11"/>
      <c r="ED4239" s="11"/>
      <c r="EE4239" s="11"/>
      <c r="EF4239" s="11"/>
      <c r="EG4239" s="11"/>
      <c r="EH4239" s="11"/>
      <c r="EI4239" s="11"/>
      <c r="EJ4239" s="11"/>
      <c r="EK4239" s="11"/>
      <c r="EL4239" s="11"/>
      <c r="EM4239" s="11"/>
      <c r="EN4239" s="11"/>
      <c r="EO4239" s="11"/>
      <c r="EP4239" s="11"/>
      <c r="EQ4239" s="11"/>
      <c r="ER4239" s="11"/>
      <c r="ES4239" s="11"/>
      <c r="ET4239" s="11"/>
      <c r="EU4239" s="11"/>
      <c r="EV4239" s="11"/>
      <c r="EW4239" s="11"/>
      <c r="EX4239" s="11"/>
      <c r="EY4239" s="11"/>
      <c r="EZ4239" s="11"/>
      <c r="FA4239" s="11"/>
      <c r="FB4239" s="11"/>
      <c r="FC4239" s="11"/>
      <c r="FD4239" s="11"/>
      <c r="FE4239" s="11"/>
      <c r="FF4239" s="11"/>
      <c r="FG4239" s="11"/>
      <c r="FH4239" s="11"/>
      <c r="FI4239" s="11"/>
      <c r="FJ4239" s="11"/>
      <c r="FK4239" s="11"/>
      <c r="FL4239" s="11"/>
      <c r="FM4239" s="11"/>
      <c r="FN4239" s="11"/>
      <c r="FO4239" s="11"/>
      <c r="FP4239" s="11"/>
      <c r="FQ4239" s="11"/>
      <c r="FR4239" s="11"/>
      <c r="FS4239" s="11"/>
      <c r="FT4239" s="11"/>
      <c r="FU4239" s="11"/>
      <c r="FV4239" s="11"/>
      <c r="FW4239" s="11"/>
      <c r="FX4239" s="11"/>
      <c r="FY4239" s="11"/>
      <c r="FZ4239" s="11"/>
      <c r="GA4239" s="11"/>
      <c r="GB4239" s="11"/>
      <c r="GC4239" s="11"/>
      <c r="GD4239" s="11"/>
      <c r="GE4239" s="11"/>
      <c r="GF4239" s="11"/>
      <c r="GG4239" s="11"/>
      <c r="GH4239" s="11"/>
      <c r="GI4239" s="11"/>
      <c r="GJ4239" s="11"/>
      <c r="GK4239" s="11"/>
      <c r="GL4239" s="11"/>
      <c r="GM4239" s="11"/>
      <c r="GN4239" s="11"/>
      <c r="GO4239" s="11"/>
      <c r="GP4239" s="11"/>
      <c r="GQ4239" s="11"/>
      <c r="GR4239" s="11"/>
      <c r="GS4239" s="11"/>
      <c r="GT4239" s="11"/>
      <c r="GU4239" s="11"/>
      <c r="GV4239" s="11"/>
      <c r="GW4239" s="11"/>
      <c r="GX4239" s="11"/>
      <c r="GY4239" s="11"/>
      <c r="GZ4239" s="11"/>
      <c r="HA4239" s="11"/>
      <c r="HB4239" s="11"/>
      <c r="HC4239" s="11"/>
      <c r="HD4239" s="11"/>
      <c r="HE4239" s="11"/>
      <c r="HF4239" s="11"/>
      <c r="HG4239" s="11"/>
      <c r="HH4239" s="11"/>
      <c r="HI4239" s="11"/>
      <c r="HJ4239" s="11"/>
      <c r="HK4239" s="11"/>
      <c r="HL4239" s="11"/>
      <c r="HM4239" s="11"/>
      <c r="HN4239" s="11"/>
      <c r="HO4239" s="11"/>
      <c r="HP4239" s="11"/>
      <c r="HQ4239" s="11"/>
      <c r="HR4239" s="11"/>
      <c r="HS4239" s="11"/>
      <c r="HT4239" s="11"/>
      <c r="HU4239" s="11"/>
      <c r="HV4239" s="11"/>
      <c r="HW4239" s="11"/>
      <c r="HX4239" s="11"/>
      <c r="HY4239" s="11"/>
      <c r="HZ4239" s="11"/>
      <c r="IA4239" s="11"/>
      <c r="IB4239" s="11"/>
      <c r="IC4239" s="11"/>
      <c r="ID4239" s="11"/>
      <c r="IE4239" s="11"/>
      <c r="IF4239" s="11"/>
      <c r="IG4239" s="11"/>
      <c r="IH4239" s="11"/>
      <c r="II4239" s="11"/>
      <c r="IJ4239" s="11"/>
      <c r="IK4239" s="11"/>
      <c r="IL4239" s="11"/>
      <c r="IM4239" s="11"/>
      <c r="IN4239" s="11"/>
      <c r="IO4239" s="11"/>
      <c r="IP4239" s="11"/>
      <c r="IQ4239" s="11"/>
      <c r="IR4239" s="11"/>
      <c r="IS4239" s="11"/>
      <c r="IT4239" s="11"/>
    </row>
    <row r="4240" spans="1:254" ht="12.95" customHeight="1" x14ac:dyDescent="0.2">
      <c r="A4240" s="11"/>
      <c r="B4240" s="29" t="s">
        <v>902</v>
      </c>
      <c r="C4240" s="30" t="s">
        <v>983</v>
      </c>
      <c r="D4240" s="30" t="s">
        <v>922</v>
      </c>
      <c r="E4240" s="29" t="s">
        <v>984</v>
      </c>
      <c r="F4240" s="29">
        <v>6000</v>
      </c>
      <c r="G4240" s="29" t="s">
        <v>982</v>
      </c>
      <c r="H4240" s="29" t="s">
        <v>904</v>
      </c>
      <c r="I4240" s="29" t="s">
        <v>959</v>
      </c>
      <c r="K4240" s="29" t="s">
        <v>960</v>
      </c>
      <c r="L4240" s="29" t="s">
        <v>958</v>
      </c>
      <c r="M4240" s="29" t="s">
        <v>985</v>
      </c>
      <c r="N4240" s="29">
        <v>1947</v>
      </c>
      <c r="O4240" s="29" t="s">
        <v>979</v>
      </c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1"/>
      <c r="AD4240" s="11"/>
      <c r="AE4240" s="11"/>
      <c r="AF4240" s="11"/>
      <c r="AG4240" s="11"/>
      <c r="AH4240" s="11"/>
      <c r="AI4240" s="11"/>
      <c r="AJ4240" s="11"/>
      <c r="AK4240" s="11"/>
      <c r="AL4240" s="11"/>
      <c r="AM4240" s="11"/>
      <c r="AN4240" s="11"/>
      <c r="AO4240" s="11"/>
      <c r="AP4240" s="11"/>
      <c r="AQ4240" s="11"/>
      <c r="AR4240" s="11"/>
      <c r="AS4240" s="11"/>
      <c r="AT4240" s="11"/>
      <c r="AU4240" s="11"/>
      <c r="AV4240" s="11"/>
      <c r="AW4240" s="11"/>
      <c r="AX4240" s="11"/>
      <c r="AY4240" s="11"/>
      <c r="AZ4240" s="11"/>
      <c r="BA4240" s="11"/>
      <c r="BB4240" s="11"/>
      <c r="BC4240" s="11"/>
      <c r="BD4240" s="11"/>
      <c r="BE4240" s="11"/>
      <c r="BF4240" s="11"/>
      <c r="BG4240" s="11"/>
      <c r="BH4240" s="11"/>
      <c r="BI4240" s="11"/>
      <c r="BJ4240" s="11"/>
      <c r="BK4240" s="11"/>
      <c r="BL4240" s="11"/>
      <c r="BM4240" s="11"/>
      <c r="BN4240" s="11"/>
      <c r="BO4240" s="11"/>
      <c r="BP4240" s="11"/>
      <c r="BQ4240" s="11"/>
      <c r="BR4240" s="11"/>
      <c r="BS4240" s="11"/>
      <c r="BT4240" s="11"/>
      <c r="BU4240" s="11"/>
      <c r="BV4240" s="11"/>
      <c r="BW4240" s="11"/>
      <c r="BX4240" s="11"/>
      <c r="BY4240" s="11"/>
      <c r="BZ4240" s="11"/>
      <c r="CA4240" s="11"/>
      <c r="CB4240" s="11"/>
      <c r="CC4240" s="11"/>
      <c r="CD4240" s="11"/>
      <c r="CE4240" s="11"/>
      <c r="CF4240" s="11"/>
      <c r="CG4240" s="11"/>
      <c r="CH4240" s="11"/>
      <c r="CI4240" s="11"/>
      <c r="CJ4240" s="11"/>
      <c r="CK4240" s="11"/>
      <c r="CL4240" s="11"/>
      <c r="CM4240" s="11"/>
      <c r="CN4240" s="11"/>
      <c r="CO4240" s="11"/>
      <c r="CP4240" s="11"/>
      <c r="CQ4240" s="11"/>
      <c r="CR4240" s="11"/>
      <c r="CS4240" s="11"/>
      <c r="CT4240" s="11"/>
      <c r="CU4240" s="11"/>
      <c r="CV4240" s="11"/>
      <c r="CW4240" s="11"/>
      <c r="CX4240" s="11"/>
      <c r="CY4240" s="11"/>
      <c r="CZ4240" s="11"/>
      <c r="DA4240" s="11"/>
      <c r="DB4240" s="11"/>
      <c r="DC4240" s="11"/>
      <c r="DD4240" s="11"/>
      <c r="DE4240" s="11"/>
      <c r="DF4240" s="11"/>
      <c r="DG4240" s="11"/>
      <c r="DH4240" s="11"/>
      <c r="DI4240" s="11"/>
      <c r="DJ4240" s="11"/>
      <c r="DK4240" s="11"/>
      <c r="DL4240" s="11"/>
      <c r="DM4240" s="11"/>
      <c r="DN4240" s="11"/>
      <c r="DO4240" s="11"/>
      <c r="DP4240" s="11"/>
      <c r="DQ4240" s="11"/>
      <c r="DR4240" s="11"/>
      <c r="DS4240" s="11"/>
      <c r="DT4240" s="11"/>
      <c r="DU4240" s="11"/>
      <c r="DV4240" s="11"/>
      <c r="DW4240" s="11"/>
      <c r="DX4240" s="11"/>
      <c r="DY4240" s="11"/>
      <c r="DZ4240" s="11"/>
      <c r="EA4240" s="11"/>
      <c r="EB4240" s="11"/>
      <c r="EC4240" s="11"/>
      <c r="ED4240" s="11"/>
      <c r="EE4240" s="11"/>
      <c r="EF4240" s="11"/>
      <c r="EG4240" s="11"/>
      <c r="EH4240" s="11"/>
      <c r="EI4240" s="11"/>
      <c r="EJ4240" s="11"/>
      <c r="EK4240" s="11"/>
      <c r="EL4240" s="11"/>
      <c r="EM4240" s="11"/>
      <c r="EN4240" s="11"/>
      <c r="EO4240" s="11"/>
      <c r="EP4240" s="11"/>
      <c r="EQ4240" s="11"/>
      <c r="ER4240" s="11"/>
      <c r="ES4240" s="11"/>
      <c r="ET4240" s="11"/>
      <c r="EU4240" s="11"/>
      <c r="EV4240" s="11"/>
      <c r="EW4240" s="11"/>
      <c r="EX4240" s="11"/>
      <c r="EY4240" s="11"/>
      <c r="EZ4240" s="11"/>
      <c r="FA4240" s="11"/>
      <c r="FB4240" s="11"/>
      <c r="FC4240" s="11"/>
      <c r="FD4240" s="11"/>
      <c r="FE4240" s="11"/>
      <c r="FF4240" s="11"/>
      <c r="FG4240" s="11"/>
      <c r="FH4240" s="11"/>
      <c r="FI4240" s="11"/>
      <c r="FJ4240" s="11"/>
      <c r="FK4240" s="11"/>
      <c r="FL4240" s="11"/>
      <c r="FM4240" s="11"/>
      <c r="FN4240" s="11"/>
      <c r="FO4240" s="11"/>
      <c r="FP4240" s="11"/>
      <c r="FQ4240" s="11"/>
      <c r="FR4240" s="11"/>
      <c r="FS4240" s="11"/>
      <c r="FT4240" s="11"/>
      <c r="FU4240" s="11"/>
      <c r="FV4240" s="11"/>
      <c r="FW4240" s="11"/>
      <c r="FX4240" s="11"/>
      <c r="FY4240" s="11"/>
      <c r="FZ4240" s="11"/>
      <c r="GA4240" s="11"/>
      <c r="GB4240" s="11"/>
      <c r="GC4240" s="11"/>
      <c r="GD4240" s="11"/>
      <c r="GE4240" s="11"/>
      <c r="GF4240" s="11"/>
      <c r="GG4240" s="11"/>
      <c r="GH4240" s="11"/>
      <c r="GI4240" s="11"/>
      <c r="GJ4240" s="11"/>
      <c r="GK4240" s="11"/>
      <c r="GL4240" s="11"/>
      <c r="GM4240" s="11"/>
      <c r="GN4240" s="11"/>
      <c r="GO4240" s="11"/>
      <c r="GP4240" s="11"/>
      <c r="GQ4240" s="11"/>
      <c r="GR4240" s="11"/>
      <c r="GS4240" s="11"/>
      <c r="GT4240" s="11"/>
      <c r="GU4240" s="11"/>
      <c r="GV4240" s="11"/>
      <c r="GW4240" s="11"/>
      <c r="GX4240" s="11"/>
      <c r="GY4240" s="11"/>
      <c r="GZ4240" s="11"/>
      <c r="HA4240" s="11"/>
      <c r="HB4240" s="11"/>
      <c r="HC4240" s="11"/>
      <c r="HD4240" s="11"/>
      <c r="HE4240" s="11"/>
      <c r="HF4240" s="11"/>
      <c r="HG4240" s="11"/>
      <c r="HH4240" s="11"/>
      <c r="HI4240" s="11"/>
      <c r="HJ4240" s="11"/>
      <c r="HK4240" s="11"/>
      <c r="HL4240" s="11"/>
      <c r="HM4240" s="11"/>
      <c r="HN4240" s="11"/>
      <c r="HO4240" s="11"/>
      <c r="HP4240" s="11"/>
      <c r="HQ4240" s="11"/>
      <c r="HR4240" s="11"/>
      <c r="HS4240" s="11"/>
      <c r="HT4240" s="11"/>
      <c r="HU4240" s="11"/>
      <c r="HV4240" s="11"/>
      <c r="HW4240" s="11"/>
      <c r="HX4240" s="11"/>
      <c r="HY4240" s="11"/>
      <c r="HZ4240" s="11"/>
      <c r="IA4240" s="11"/>
      <c r="IB4240" s="11"/>
      <c r="IC4240" s="11"/>
      <c r="ID4240" s="11"/>
      <c r="IE4240" s="11"/>
      <c r="IF4240" s="11"/>
      <c r="IG4240" s="11"/>
      <c r="IH4240" s="11"/>
      <c r="II4240" s="11"/>
      <c r="IJ4240" s="11"/>
      <c r="IK4240" s="11"/>
      <c r="IL4240" s="11"/>
      <c r="IM4240" s="11"/>
      <c r="IN4240" s="11"/>
      <c r="IO4240" s="11"/>
      <c r="IP4240" s="11"/>
      <c r="IQ4240" s="11"/>
      <c r="IR4240" s="11"/>
      <c r="IS4240" s="11"/>
      <c r="IT4240" s="11"/>
    </row>
    <row r="4241" spans="1:254" ht="12.95" customHeight="1" x14ac:dyDescent="0.2">
      <c r="A4241" s="11"/>
      <c r="B4241" s="29" t="s">
        <v>902</v>
      </c>
      <c r="C4241" s="30" t="s">
        <v>983</v>
      </c>
      <c r="D4241" s="30" t="s">
        <v>922</v>
      </c>
      <c r="E4241" s="29" t="s">
        <v>984</v>
      </c>
      <c r="F4241" s="29">
        <v>6000</v>
      </c>
      <c r="G4241" s="29" t="s">
        <v>982</v>
      </c>
      <c r="H4241" s="29" t="s">
        <v>904</v>
      </c>
      <c r="I4241" s="29" t="s">
        <v>959</v>
      </c>
      <c r="K4241" s="29" t="s">
        <v>960</v>
      </c>
      <c r="L4241" s="29" t="s">
        <v>958</v>
      </c>
      <c r="M4241" s="29" t="s">
        <v>985</v>
      </c>
      <c r="N4241" s="29">
        <v>1947</v>
      </c>
      <c r="O4241" s="29" t="s">
        <v>979</v>
      </c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  <c r="AC4241" s="11"/>
      <c r="AD4241" s="11"/>
      <c r="AE4241" s="11"/>
      <c r="AF4241" s="11"/>
      <c r="AG4241" s="11"/>
      <c r="AH4241" s="11"/>
      <c r="AI4241" s="11"/>
      <c r="AJ4241" s="11"/>
      <c r="AK4241" s="11"/>
      <c r="AL4241" s="11"/>
      <c r="AM4241" s="11"/>
      <c r="AN4241" s="11"/>
      <c r="AO4241" s="11"/>
      <c r="AP4241" s="11"/>
      <c r="AQ4241" s="11"/>
      <c r="AR4241" s="11"/>
      <c r="AS4241" s="11"/>
      <c r="AT4241" s="11"/>
      <c r="AU4241" s="11"/>
      <c r="AV4241" s="11"/>
      <c r="AW4241" s="11"/>
      <c r="AX4241" s="11"/>
      <c r="AY4241" s="11"/>
      <c r="AZ4241" s="11"/>
      <c r="BA4241" s="11"/>
      <c r="BB4241" s="11"/>
      <c r="BC4241" s="11"/>
      <c r="BD4241" s="11"/>
      <c r="BE4241" s="11"/>
      <c r="BF4241" s="11"/>
      <c r="BG4241" s="11"/>
      <c r="BH4241" s="11"/>
      <c r="BI4241" s="11"/>
      <c r="BJ4241" s="11"/>
      <c r="BK4241" s="11"/>
      <c r="BL4241" s="11"/>
      <c r="BM4241" s="11"/>
      <c r="BN4241" s="11"/>
      <c r="BO4241" s="11"/>
      <c r="BP4241" s="11"/>
      <c r="BQ4241" s="11"/>
      <c r="BR4241" s="11"/>
      <c r="BS4241" s="11"/>
      <c r="BT4241" s="11"/>
      <c r="BU4241" s="11"/>
      <c r="BV4241" s="11"/>
      <c r="BW4241" s="11"/>
      <c r="BX4241" s="11"/>
      <c r="BY4241" s="11"/>
      <c r="BZ4241" s="11"/>
      <c r="CA4241" s="11"/>
      <c r="CB4241" s="11"/>
      <c r="CC4241" s="11"/>
      <c r="CD4241" s="11"/>
      <c r="CE4241" s="11"/>
      <c r="CF4241" s="11"/>
      <c r="CG4241" s="11"/>
      <c r="CH4241" s="11"/>
      <c r="CI4241" s="11"/>
      <c r="CJ4241" s="11"/>
      <c r="CK4241" s="11"/>
      <c r="CL4241" s="11"/>
      <c r="CM4241" s="11"/>
      <c r="CN4241" s="11"/>
      <c r="CO4241" s="11"/>
      <c r="CP4241" s="11"/>
      <c r="CQ4241" s="11"/>
      <c r="CR4241" s="11"/>
      <c r="CS4241" s="11"/>
      <c r="CT4241" s="11"/>
      <c r="CU4241" s="11"/>
      <c r="CV4241" s="11"/>
      <c r="CW4241" s="11"/>
      <c r="CX4241" s="11"/>
      <c r="CY4241" s="11"/>
      <c r="CZ4241" s="11"/>
      <c r="DA4241" s="11"/>
      <c r="DB4241" s="11"/>
      <c r="DC4241" s="11"/>
      <c r="DD4241" s="11"/>
      <c r="DE4241" s="11"/>
      <c r="DF4241" s="11"/>
      <c r="DG4241" s="11"/>
      <c r="DH4241" s="11"/>
      <c r="DI4241" s="11"/>
      <c r="DJ4241" s="11"/>
      <c r="DK4241" s="11"/>
      <c r="DL4241" s="11"/>
      <c r="DM4241" s="11"/>
      <c r="DN4241" s="11"/>
      <c r="DO4241" s="11"/>
      <c r="DP4241" s="11"/>
      <c r="DQ4241" s="11"/>
      <c r="DR4241" s="11"/>
      <c r="DS4241" s="11"/>
      <c r="DT4241" s="11"/>
      <c r="DU4241" s="11"/>
      <c r="DV4241" s="11"/>
      <c r="DW4241" s="11"/>
      <c r="DX4241" s="11"/>
      <c r="DY4241" s="11"/>
      <c r="DZ4241" s="11"/>
      <c r="EA4241" s="11"/>
      <c r="EB4241" s="11"/>
      <c r="EC4241" s="11"/>
      <c r="ED4241" s="11"/>
      <c r="EE4241" s="11"/>
      <c r="EF4241" s="11"/>
      <c r="EG4241" s="11"/>
      <c r="EH4241" s="11"/>
      <c r="EI4241" s="11"/>
      <c r="EJ4241" s="11"/>
      <c r="EK4241" s="11"/>
      <c r="EL4241" s="11"/>
      <c r="EM4241" s="11"/>
      <c r="EN4241" s="11"/>
      <c r="EO4241" s="11"/>
      <c r="EP4241" s="11"/>
      <c r="EQ4241" s="11"/>
      <c r="ER4241" s="11"/>
      <c r="ES4241" s="11"/>
      <c r="ET4241" s="11"/>
      <c r="EU4241" s="11"/>
      <c r="EV4241" s="11"/>
      <c r="EW4241" s="11"/>
      <c r="EX4241" s="11"/>
      <c r="EY4241" s="11"/>
      <c r="EZ4241" s="11"/>
      <c r="FA4241" s="11"/>
      <c r="FB4241" s="11"/>
      <c r="FC4241" s="11"/>
      <c r="FD4241" s="11"/>
      <c r="FE4241" s="11"/>
      <c r="FF4241" s="11"/>
      <c r="FG4241" s="11"/>
      <c r="FH4241" s="11"/>
      <c r="FI4241" s="11"/>
      <c r="FJ4241" s="11"/>
      <c r="FK4241" s="11"/>
      <c r="FL4241" s="11"/>
      <c r="FM4241" s="11"/>
      <c r="FN4241" s="11"/>
      <c r="FO4241" s="11"/>
      <c r="FP4241" s="11"/>
      <c r="FQ4241" s="11"/>
      <c r="FR4241" s="11"/>
      <c r="FS4241" s="11"/>
      <c r="FT4241" s="11"/>
      <c r="FU4241" s="11"/>
      <c r="FV4241" s="11"/>
      <c r="FW4241" s="11"/>
      <c r="FX4241" s="11"/>
      <c r="FY4241" s="11"/>
      <c r="FZ4241" s="11"/>
      <c r="GA4241" s="11"/>
      <c r="GB4241" s="11"/>
      <c r="GC4241" s="11"/>
      <c r="GD4241" s="11"/>
      <c r="GE4241" s="11"/>
      <c r="GF4241" s="11"/>
      <c r="GG4241" s="11"/>
      <c r="GH4241" s="11"/>
      <c r="GI4241" s="11"/>
      <c r="GJ4241" s="11"/>
      <c r="GK4241" s="11"/>
      <c r="GL4241" s="11"/>
      <c r="GM4241" s="11"/>
      <c r="GN4241" s="11"/>
      <c r="GO4241" s="11"/>
      <c r="GP4241" s="11"/>
      <c r="GQ4241" s="11"/>
      <c r="GR4241" s="11"/>
      <c r="GS4241" s="11"/>
      <c r="GT4241" s="11"/>
      <c r="GU4241" s="11"/>
      <c r="GV4241" s="11"/>
      <c r="GW4241" s="11"/>
      <c r="GX4241" s="11"/>
      <c r="GY4241" s="11"/>
      <c r="GZ4241" s="11"/>
      <c r="HA4241" s="11"/>
      <c r="HB4241" s="11"/>
      <c r="HC4241" s="11"/>
      <c r="HD4241" s="11"/>
      <c r="HE4241" s="11"/>
      <c r="HF4241" s="11"/>
      <c r="HG4241" s="11"/>
      <c r="HH4241" s="11"/>
      <c r="HI4241" s="11"/>
      <c r="HJ4241" s="11"/>
      <c r="HK4241" s="11"/>
      <c r="HL4241" s="11"/>
      <c r="HM4241" s="11"/>
      <c r="HN4241" s="11"/>
      <c r="HO4241" s="11"/>
      <c r="HP4241" s="11"/>
      <c r="HQ4241" s="11"/>
      <c r="HR4241" s="11"/>
      <c r="HS4241" s="11"/>
      <c r="HT4241" s="11"/>
      <c r="HU4241" s="11"/>
      <c r="HV4241" s="11"/>
      <c r="HW4241" s="11"/>
      <c r="HX4241" s="11"/>
      <c r="HY4241" s="11"/>
      <c r="HZ4241" s="11"/>
      <c r="IA4241" s="11"/>
      <c r="IB4241" s="11"/>
      <c r="IC4241" s="11"/>
      <c r="ID4241" s="11"/>
      <c r="IE4241" s="11"/>
      <c r="IF4241" s="11"/>
      <c r="IG4241" s="11"/>
      <c r="IH4241" s="11"/>
      <c r="II4241" s="11"/>
      <c r="IJ4241" s="11"/>
      <c r="IK4241" s="11"/>
      <c r="IL4241" s="11"/>
      <c r="IM4241" s="11"/>
      <c r="IN4241" s="11"/>
      <c r="IO4241" s="11"/>
      <c r="IP4241" s="11"/>
      <c r="IQ4241" s="11"/>
      <c r="IR4241" s="11"/>
      <c r="IS4241" s="11"/>
      <c r="IT4241" s="11"/>
    </row>
    <row r="4242" spans="1:254" ht="12.95" customHeight="1" x14ac:dyDescent="0.2">
      <c r="A4242" s="11"/>
      <c r="B4242" s="29" t="s">
        <v>902</v>
      </c>
      <c r="C4242" s="30" t="s">
        <v>983</v>
      </c>
      <c r="D4242" s="30" t="s">
        <v>922</v>
      </c>
      <c r="E4242" s="29" t="s">
        <v>984</v>
      </c>
      <c r="F4242" s="29">
        <v>6000</v>
      </c>
      <c r="G4242" s="29" t="s">
        <v>982</v>
      </c>
      <c r="H4242" s="29" t="s">
        <v>904</v>
      </c>
      <c r="I4242" s="29" t="s">
        <v>959</v>
      </c>
      <c r="K4242" s="29" t="s">
        <v>960</v>
      </c>
      <c r="L4242" s="29" t="s">
        <v>958</v>
      </c>
      <c r="M4242" s="29" t="s">
        <v>985</v>
      </c>
      <c r="N4242" s="29">
        <v>1947</v>
      </c>
      <c r="O4242" s="29" t="s">
        <v>979</v>
      </c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1"/>
      <c r="AD4242" s="11"/>
      <c r="AE4242" s="11"/>
      <c r="AF4242" s="11"/>
      <c r="AG4242" s="11"/>
      <c r="AH4242" s="11"/>
      <c r="AI4242" s="11"/>
      <c r="AJ4242" s="11"/>
      <c r="AK4242" s="11"/>
      <c r="AL4242" s="11"/>
      <c r="AM4242" s="11"/>
      <c r="AN4242" s="11"/>
      <c r="AO4242" s="11"/>
      <c r="AP4242" s="11"/>
      <c r="AQ4242" s="11"/>
      <c r="AR4242" s="11"/>
      <c r="AS4242" s="11"/>
      <c r="AT4242" s="11"/>
      <c r="AU4242" s="11"/>
      <c r="AV4242" s="11"/>
      <c r="AW4242" s="11"/>
      <c r="AX4242" s="11"/>
      <c r="AY4242" s="11"/>
      <c r="AZ4242" s="11"/>
      <c r="BA4242" s="11"/>
      <c r="BB4242" s="11"/>
      <c r="BC4242" s="11"/>
      <c r="BD4242" s="11"/>
      <c r="BE4242" s="11"/>
      <c r="BF4242" s="11"/>
      <c r="BG4242" s="11"/>
      <c r="BH4242" s="11"/>
      <c r="BI4242" s="11"/>
      <c r="BJ4242" s="11"/>
      <c r="BK4242" s="11"/>
      <c r="BL4242" s="11"/>
      <c r="BM4242" s="11"/>
      <c r="BN4242" s="11"/>
      <c r="BO4242" s="11"/>
      <c r="BP4242" s="11"/>
      <c r="BQ4242" s="11"/>
      <c r="BR4242" s="11"/>
      <c r="BS4242" s="11"/>
      <c r="BT4242" s="11"/>
      <c r="BU4242" s="11"/>
      <c r="BV4242" s="11"/>
      <c r="BW4242" s="11"/>
      <c r="BX4242" s="11"/>
      <c r="BY4242" s="11"/>
      <c r="BZ4242" s="11"/>
      <c r="CA4242" s="11"/>
      <c r="CB4242" s="11"/>
      <c r="CC4242" s="11"/>
      <c r="CD4242" s="11"/>
      <c r="CE4242" s="11"/>
      <c r="CF4242" s="11"/>
      <c r="CG4242" s="11"/>
      <c r="CH4242" s="11"/>
      <c r="CI4242" s="11"/>
      <c r="CJ4242" s="11"/>
      <c r="CK4242" s="11"/>
      <c r="CL4242" s="11"/>
      <c r="CM4242" s="11"/>
      <c r="CN4242" s="11"/>
      <c r="CO4242" s="11"/>
      <c r="CP4242" s="11"/>
      <c r="CQ4242" s="11"/>
      <c r="CR4242" s="11"/>
      <c r="CS4242" s="11"/>
      <c r="CT4242" s="11"/>
      <c r="CU4242" s="11"/>
      <c r="CV4242" s="11"/>
      <c r="CW4242" s="11"/>
      <c r="CX4242" s="11"/>
      <c r="CY4242" s="11"/>
      <c r="CZ4242" s="11"/>
      <c r="DA4242" s="11"/>
      <c r="DB4242" s="11"/>
      <c r="DC4242" s="11"/>
      <c r="DD4242" s="11"/>
      <c r="DE4242" s="11"/>
      <c r="DF4242" s="11"/>
      <c r="DG4242" s="11"/>
      <c r="DH4242" s="11"/>
      <c r="DI4242" s="11"/>
      <c r="DJ4242" s="11"/>
      <c r="DK4242" s="11"/>
      <c r="DL4242" s="11"/>
      <c r="DM4242" s="11"/>
      <c r="DN4242" s="11"/>
      <c r="DO4242" s="11"/>
      <c r="DP4242" s="11"/>
      <c r="DQ4242" s="11"/>
      <c r="DR4242" s="11"/>
      <c r="DS4242" s="11"/>
      <c r="DT4242" s="11"/>
      <c r="DU4242" s="11"/>
      <c r="DV4242" s="11"/>
      <c r="DW4242" s="11"/>
      <c r="DX4242" s="11"/>
      <c r="DY4242" s="11"/>
      <c r="DZ4242" s="11"/>
      <c r="EA4242" s="11"/>
      <c r="EB4242" s="11"/>
      <c r="EC4242" s="11"/>
      <c r="ED4242" s="11"/>
      <c r="EE4242" s="11"/>
      <c r="EF4242" s="11"/>
      <c r="EG4242" s="11"/>
      <c r="EH4242" s="11"/>
      <c r="EI4242" s="11"/>
      <c r="EJ4242" s="11"/>
      <c r="EK4242" s="11"/>
      <c r="EL4242" s="11"/>
      <c r="EM4242" s="11"/>
      <c r="EN4242" s="11"/>
      <c r="EO4242" s="11"/>
      <c r="EP4242" s="11"/>
      <c r="EQ4242" s="11"/>
      <c r="ER4242" s="11"/>
      <c r="ES4242" s="11"/>
      <c r="ET4242" s="11"/>
      <c r="EU4242" s="11"/>
      <c r="EV4242" s="11"/>
      <c r="EW4242" s="11"/>
      <c r="EX4242" s="11"/>
      <c r="EY4242" s="11"/>
      <c r="EZ4242" s="11"/>
      <c r="FA4242" s="11"/>
      <c r="FB4242" s="11"/>
      <c r="FC4242" s="11"/>
      <c r="FD4242" s="11"/>
      <c r="FE4242" s="11"/>
      <c r="FF4242" s="11"/>
      <c r="FG4242" s="11"/>
      <c r="FH4242" s="11"/>
      <c r="FI4242" s="11"/>
      <c r="FJ4242" s="11"/>
      <c r="FK4242" s="11"/>
      <c r="FL4242" s="11"/>
      <c r="FM4242" s="11"/>
      <c r="FN4242" s="11"/>
      <c r="FO4242" s="11"/>
      <c r="FP4242" s="11"/>
      <c r="FQ4242" s="11"/>
      <c r="FR4242" s="11"/>
      <c r="FS4242" s="11"/>
      <c r="FT4242" s="11"/>
      <c r="FU4242" s="11"/>
      <c r="FV4242" s="11"/>
      <c r="FW4242" s="11"/>
      <c r="FX4242" s="11"/>
      <c r="FY4242" s="11"/>
      <c r="FZ4242" s="11"/>
      <c r="GA4242" s="11"/>
      <c r="GB4242" s="11"/>
      <c r="GC4242" s="11"/>
      <c r="GD4242" s="11"/>
      <c r="GE4242" s="11"/>
      <c r="GF4242" s="11"/>
      <c r="GG4242" s="11"/>
      <c r="GH4242" s="11"/>
      <c r="GI4242" s="11"/>
      <c r="GJ4242" s="11"/>
      <c r="GK4242" s="11"/>
      <c r="GL4242" s="11"/>
      <c r="GM4242" s="11"/>
      <c r="GN4242" s="11"/>
      <c r="GO4242" s="11"/>
      <c r="GP4242" s="11"/>
      <c r="GQ4242" s="11"/>
      <c r="GR4242" s="11"/>
      <c r="GS4242" s="11"/>
      <c r="GT4242" s="11"/>
      <c r="GU4242" s="11"/>
      <c r="GV4242" s="11"/>
      <c r="GW4242" s="11"/>
      <c r="GX4242" s="11"/>
      <c r="GY4242" s="11"/>
      <c r="GZ4242" s="11"/>
      <c r="HA4242" s="11"/>
      <c r="HB4242" s="11"/>
      <c r="HC4242" s="11"/>
      <c r="HD4242" s="11"/>
      <c r="HE4242" s="11"/>
      <c r="HF4242" s="11"/>
      <c r="HG4242" s="11"/>
      <c r="HH4242" s="11"/>
      <c r="HI4242" s="11"/>
      <c r="HJ4242" s="11"/>
      <c r="HK4242" s="11"/>
      <c r="HL4242" s="11"/>
      <c r="HM4242" s="11"/>
      <c r="HN4242" s="11"/>
      <c r="HO4242" s="11"/>
      <c r="HP4242" s="11"/>
      <c r="HQ4242" s="11"/>
      <c r="HR4242" s="11"/>
      <c r="HS4242" s="11"/>
      <c r="HT4242" s="11"/>
      <c r="HU4242" s="11"/>
      <c r="HV4242" s="11"/>
      <c r="HW4242" s="11"/>
      <c r="HX4242" s="11"/>
      <c r="HY4242" s="11"/>
      <c r="HZ4242" s="11"/>
      <c r="IA4242" s="11"/>
      <c r="IB4242" s="11"/>
      <c r="IC4242" s="11"/>
      <c r="ID4242" s="11"/>
      <c r="IE4242" s="11"/>
      <c r="IF4242" s="11"/>
      <c r="IG4242" s="11"/>
      <c r="IH4242" s="11"/>
      <c r="II4242" s="11"/>
      <c r="IJ4242" s="11"/>
      <c r="IK4242" s="11"/>
      <c r="IL4242" s="11"/>
      <c r="IM4242" s="11"/>
      <c r="IN4242" s="11"/>
      <c r="IO4242" s="11"/>
      <c r="IP4242" s="11"/>
      <c r="IQ4242" s="11"/>
      <c r="IR4242" s="11"/>
      <c r="IS4242" s="11"/>
      <c r="IT4242" s="11"/>
    </row>
    <row r="4243" spans="1:254" ht="12.95" customHeight="1" x14ac:dyDescent="0.2">
      <c r="A4243" s="11"/>
      <c r="B4243" s="29" t="s">
        <v>902</v>
      </c>
      <c r="C4243" s="30" t="s">
        <v>983</v>
      </c>
      <c r="D4243" s="30" t="s">
        <v>922</v>
      </c>
      <c r="E4243" s="29" t="s">
        <v>984</v>
      </c>
      <c r="F4243" s="29">
        <v>6000</v>
      </c>
      <c r="G4243" s="29" t="s">
        <v>982</v>
      </c>
      <c r="H4243" s="29" t="s">
        <v>904</v>
      </c>
      <c r="I4243" s="29" t="s">
        <v>959</v>
      </c>
      <c r="K4243" s="29" t="s">
        <v>960</v>
      </c>
      <c r="L4243" s="29" t="s">
        <v>958</v>
      </c>
      <c r="M4243" s="29" t="s">
        <v>985</v>
      </c>
      <c r="N4243" s="29">
        <v>1947</v>
      </c>
      <c r="O4243" s="29" t="s">
        <v>979</v>
      </c>
      <c r="R4243" s="11"/>
      <c r="S4243" s="11"/>
      <c r="T4243" s="11"/>
      <c r="U4243" s="11"/>
      <c r="V4243" s="11"/>
      <c r="W4243" s="11"/>
      <c r="X4243" s="11"/>
      <c r="Y4243" s="11"/>
      <c r="Z4243" s="11"/>
      <c r="AA4243" s="11"/>
      <c r="AB4243" s="11"/>
      <c r="AC4243" s="11"/>
      <c r="AD4243" s="11"/>
      <c r="AE4243" s="11"/>
      <c r="AF4243" s="11"/>
      <c r="AG4243" s="11"/>
      <c r="AH4243" s="11"/>
      <c r="AI4243" s="11"/>
      <c r="AJ4243" s="11"/>
      <c r="AK4243" s="11"/>
      <c r="AL4243" s="11"/>
      <c r="AM4243" s="11"/>
      <c r="AN4243" s="11"/>
      <c r="AO4243" s="11"/>
      <c r="AP4243" s="11"/>
      <c r="AQ4243" s="11"/>
      <c r="AR4243" s="11"/>
      <c r="AS4243" s="11"/>
      <c r="AT4243" s="11"/>
      <c r="AU4243" s="11"/>
      <c r="AV4243" s="11"/>
      <c r="AW4243" s="11"/>
      <c r="AX4243" s="11"/>
      <c r="AY4243" s="11"/>
      <c r="AZ4243" s="11"/>
      <c r="BA4243" s="11"/>
      <c r="BB4243" s="11"/>
      <c r="BC4243" s="11"/>
      <c r="BD4243" s="11"/>
      <c r="BE4243" s="11"/>
      <c r="BF4243" s="11"/>
      <c r="BG4243" s="11"/>
      <c r="BH4243" s="11"/>
      <c r="BI4243" s="11"/>
      <c r="BJ4243" s="11"/>
      <c r="BK4243" s="11"/>
      <c r="BL4243" s="11"/>
      <c r="BM4243" s="11"/>
      <c r="BN4243" s="11"/>
      <c r="BO4243" s="11"/>
      <c r="BP4243" s="11"/>
      <c r="BQ4243" s="11"/>
      <c r="BR4243" s="11"/>
      <c r="BS4243" s="11"/>
      <c r="BT4243" s="11"/>
      <c r="BU4243" s="11"/>
      <c r="BV4243" s="11"/>
      <c r="BW4243" s="11"/>
      <c r="BX4243" s="11"/>
      <c r="BY4243" s="11"/>
      <c r="BZ4243" s="11"/>
      <c r="CA4243" s="11"/>
      <c r="CB4243" s="11"/>
      <c r="CC4243" s="11"/>
      <c r="CD4243" s="11"/>
      <c r="CE4243" s="11"/>
      <c r="CF4243" s="11"/>
      <c r="CG4243" s="11"/>
      <c r="CH4243" s="11"/>
      <c r="CI4243" s="11"/>
      <c r="CJ4243" s="11"/>
      <c r="CK4243" s="11"/>
      <c r="CL4243" s="11"/>
      <c r="CM4243" s="11"/>
      <c r="CN4243" s="11"/>
      <c r="CO4243" s="11"/>
      <c r="CP4243" s="11"/>
      <c r="CQ4243" s="11"/>
      <c r="CR4243" s="11"/>
      <c r="CS4243" s="11"/>
      <c r="CT4243" s="11"/>
      <c r="CU4243" s="11"/>
      <c r="CV4243" s="11"/>
      <c r="CW4243" s="11"/>
      <c r="CX4243" s="11"/>
      <c r="CY4243" s="11"/>
      <c r="CZ4243" s="11"/>
      <c r="DA4243" s="11"/>
      <c r="DB4243" s="11"/>
      <c r="DC4243" s="11"/>
      <c r="DD4243" s="11"/>
      <c r="DE4243" s="11"/>
      <c r="DF4243" s="11"/>
      <c r="DG4243" s="11"/>
      <c r="DH4243" s="11"/>
      <c r="DI4243" s="11"/>
      <c r="DJ4243" s="11"/>
      <c r="DK4243" s="11"/>
      <c r="DL4243" s="11"/>
      <c r="DM4243" s="11"/>
      <c r="DN4243" s="11"/>
      <c r="DO4243" s="11"/>
      <c r="DP4243" s="11"/>
      <c r="DQ4243" s="11"/>
      <c r="DR4243" s="11"/>
      <c r="DS4243" s="11"/>
      <c r="DT4243" s="11"/>
      <c r="DU4243" s="11"/>
      <c r="DV4243" s="11"/>
      <c r="DW4243" s="11"/>
      <c r="DX4243" s="11"/>
      <c r="DY4243" s="11"/>
      <c r="DZ4243" s="11"/>
      <c r="EA4243" s="11"/>
      <c r="EB4243" s="11"/>
      <c r="EC4243" s="11"/>
      <c r="ED4243" s="11"/>
      <c r="EE4243" s="11"/>
      <c r="EF4243" s="11"/>
      <c r="EG4243" s="11"/>
      <c r="EH4243" s="11"/>
      <c r="EI4243" s="11"/>
      <c r="EJ4243" s="11"/>
      <c r="EK4243" s="11"/>
      <c r="EL4243" s="11"/>
      <c r="EM4243" s="11"/>
      <c r="EN4243" s="11"/>
      <c r="EO4243" s="11"/>
      <c r="EP4243" s="11"/>
      <c r="EQ4243" s="11"/>
      <c r="ER4243" s="11"/>
      <c r="ES4243" s="11"/>
      <c r="ET4243" s="11"/>
      <c r="EU4243" s="11"/>
      <c r="EV4243" s="11"/>
      <c r="EW4243" s="11"/>
      <c r="EX4243" s="11"/>
      <c r="EY4243" s="11"/>
      <c r="EZ4243" s="11"/>
      <c r="FA4243" s="11"/>
      <c r="FB4243" s="11"/>
      <c r="FC4243" s="11"/>
      <c r="FD4243" s="11"/>
      <c r="FE4243" s="11"/>
      <c r="FF4243" s="11"/>
      <c r="FG4243" s="11"/>
      <c r="FH4243" s="11"/>
      <c r="FI4243" s="11"/>
      <c r="FJ4243" s="11"/>
      <c r="FK4243" s="11"/>
      <c r="FL4243" s="11"/>
      <c r="FM4243" s="11"/>
      <c r="FN4243" s="11"/>
      <c r="FO4243" s="11"/>
      <c r="FP4243" s="11"/>
      <c r="FQ4243" s="11"/>
      <c r="FR4243" s="11"/>
      <c r="FS4243" s="11"/>
      <c r="FT4243" s="11"/>
      <c r="FU4243" s="11"/>
      <c r="FV4243" s="11"/>
      <c r="FW4243" s="11"/>
      <c r="FX4243" s="11"/>
      <c r="FY4243" s="11"/>
      <c r="FZ4243" s="11"/>
      <c r="GA4243" s="11"/>
      <c r="GB4243" s="11"/>
      <c r="GC4243" s="11"/>
      <c r="GD4243" s="11"/>
      <c r="GE4243" s="11"/>
      <c r="GF4243" s="11"/>
      <c r="GG4243" s="11"/>
      <c r="GH4243" s="11"/>
      <c r="GI4243" s="11"/>
      <c r="GJ4243" s="11"/>
      <c r="GK4243" s="11"/>
      <c r="GL4243" s="11"/>
      <c r="GM4243" s="11"/>
      <c r="GN4243" s="11"/>
      <c r="GO4243" s="11"/>
      <c r="GP4243" s="11"/>
      <c r="GQ4243" s="11"/>
      <c r="GR4243" s="11"/>
      <c r="GS4243" s="11"/>
      <c r="GT4243" s="11"/>
      <c r="GU4243" s="11"/>
      <c r="GV4243" s="11"/>
      <c r="GW4243" s="11"/>
      <c r="GX4243" s="11"/>
      <c r="GY4243" s="11"/>
      <c r="GZ4243" s="11"/>
      <c r="HA4243" s="11"/>
      <c r="HB4243" s="11"/>
      <c r="HC4243" s="11"/>
      <c r="HD4243" s="11"/>
      <c r="HE4243" s="11"/>
      <c r="HF4243" s="11"/>
      <c r="HG4243" s="11"/>
      <c r="HH4243" s="11"/>
      <c r="HI4243" s="11"/>
      <c r="HJ4243" s="11"/>
      <c r="HK4243" s="11"/>
      <c r="HL4243" s="11"/>
      <c r="HM4243" s="11"/>
      <c r="HN4243" s="11"/>
      <c r="HO4243" s="11"/>
      <c r="HP4243" s="11"/>
      <c r="HQ4243" s="11"/>
      <c r="HR4243" s="11"/>
      <c r="HS4243" s="11"/>
      <c r="HT4243" s="11"/>
      <c r="HU4243" s="11"/>
      <c r="HV4243" s="11"/>
      <c r="HW4243" s="11"/>
      <c r="HX4243" s="11"/>
      <c r="HY4243" s="11"/>
      <c r="HZ4243" s="11"/>
      <c r="IA4243" s="11"/>
      <c r="IB4243" s="11"/>
      <c r="IC4243" s="11"/>
      <c r="ID4243" s="11"/>
      <c r="IE4243" s="11"/>
      <c r="IF4243" s="11"/>
      <c r="IG4243" s="11"/>
      <c r="IH4243" s="11"/>
      <c r="II4243" s="11"/>
      <c r="IJ4243" s="11"/>
      <c r="IK4243" s="11"/>
      <c r="IL4243" s="11"/>
      <c r="IM4243" s="11"/>
      <c r="IN4243" s="11"/>
      <c r="IO4243" s="11"/>
      <c r="IP4243" s="11"/>
      <c r="IQ4243" s="11"/>
      <c r="IR4243" s="11"/>
      <c r="IS4243" s="11"/>
      <c r="IT4243" s="11"/>
    </row>
    <row r="4244" spans="1:254" ht="12.95" customHeight="1" x14ac:dyDescent="0.2">
      <c r="A4244" s="11"/>
      <c r="B4244" s="29" t="s">
        <v>902</v>
      </c>
      <c r="C4244" s="30" t="s">
        <v>983</v>
      </c>
      <c r="D4244" s="30" t="s">
        <v>922</v>
      </c>
      <c r="E4244" s="29" t="s">
        <v>984</v>
      </c>
      <c r="F4244" s="29">
        <v>6000</v>
      </c>
      <c r="G4244" s="29" t="s">
        <v>982</v>
      </c>
      <c r="H4244" s="29" t="s">
        <v>904</v>
      </c>
      <c r="I4244" s="29" t="s">
        <v>959</v>
      </c>
      <c r="K4244" s="29" t="s">
        <v>960</v>
      </c>
      <c r="L4244" s="29" t="s">
        <v>958</v>
      </c>
      <c r="M4244" s="29" t="s">
        <v>985</v>
      </c>
      <c r="N4244" s="29">
        <v>1947</v>
      </c>
      <c r="O4244" s="29" t="s">
        <v>979</v>
      </c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  <c r="AC4244" s="11"/>
      <c r="AD4244" s="11"/>
      <c r="AE4244" s="11"/>
      <c r="AF4244" s="11"/>
      <c r="AG4244" s="11"/>
      <c r="AH4244" s="11"/>
      <c r="AI4244" s="11"/>
      <c r="AJ4244" s="11"/>
      <c r="AK4244" s="11"/>
      <c r="AL4244" s="11"/>
      <c r="AM4244" s="11"/>
      <c r="AN4244" s="11"/>
      <c r="AO4244" s="11"/>
      <c r="AP4244" s="11"/>
      <c r="AQ4244" s="11"/>
      <c r="AR4244" s="11"/>
      <c r="AS4244" s="11"/>
      <c r="AT4244" s="11"/>
      <c r="AU4244" s="11"/>
      <c r="AV4244" s="11"/>
      <c r="AW4244" s="11"/>
      <c r="AX4244" s="11"/>
      <c r="AY4244" s="11"/>
      <c r="AZ4244" s="11"/>
      <c r="BA4244" s="11"/>
      <c r="BB4244" s="11"/>
      <c r="BC4244" s="11"/>
      <c r="BD4244" s="11"/>
      <c r="BE4244" s="11"/>
      <c r="BF4244" s="11"/>
      <c r="BG4244" s="11"/>
      <c r="BH4244" s="11"/>
      <c r="BI4244" s="11"/>
      <c r="BJ4244" s="11"/>
      <c r="BK4244" s="11"/>
      <c r="BL4244" s="11"/>
      <c r="BM4244" s="11"/>
      <c r="BN4244" s="11"/>
      <c r="BO4244" s="11"/>
      <c r="BP4244" s="11"/>
      <c r="BQ4244" s="11"/>
      <c r="BR4244" s="11"/>
      <c r="BS4244" s="11"/>
      <c r="BT4244" s="11"/>
      <c r="BU4244" s="11"/>
      <c r="BV4244" s="11"/>
      <c r="BW4244" s="11"/>
      <c r="BX4244" s="11"/>
      <c r="BY4244" s="11"/>
      <c r="BZ4244" s="11"/>
      <c r="CA4244" s="11"/>
      <c r="CB4244" s="11"/>
      <c r="CC4244" s="11"/>
      <c r="CD4244" s="11"/>
      <c r="CE4244" s="11"/>
      <c r="CF4244" s="11"/>
      <c r="CG4244" s="11"/>
      <c r="CH4244" s="11"/>
      <c r="CI4244" s="11"/>
      <c r="CJ4244" s="11"/>
      <c r="CK4244" s="11"/>
      <c r="CL4244" s="11"/>
      <c r="CM4244" s="11"/>
      <c r="CN4244" s="11"/>
      <c r="CO4244" s="11"/>
      <c r="CP4244" s="11"/>
      <c r="CQ4244" s="11"/>
      <c r="CR4244" s="11"/>
      <c r="CS4244" s="11"/>
      <c r="CT4244" s="11"/>
      <c r="CU4244" s="11"/>
      <c r="CV4244" s="11"/>
      <c r="CW4244" s="11"/>
      <c r="CX4244" s="11"/>
      <c r="CY4244" s="11"/>
      <c r="CZ4244" s="11"/>
      <c r="DA4244" s="11"/>
      <c r="DB4244" s="11"/>
      <c r="DC4244" s="11"/>
      <c r="DD4244" s="11"/>
      <c r="DE4244" s="11"/>
      <c r="DF4244" s="11"/>
      <c r="DG4244" s="11"/>
      <c r="DH4244" s="11"/>
      <c r="DI4244" s="11"/>
      <c r="DJ4244" s="11"/>
      <c r="DK4244" s="11"/>
      <c r="DL4244" s="11"/>
      <c r="DM4244" s="11"/>
      <c r="DN4244" s="11"/>
      <c r="DO4244" s="11"/>
      <c r="DP4244" s="11"/>
      <c r="DQ4244" s="11"/>
      <c r="DR4244" s="11"/>
      <c r="DS4244" s="11"/>
      <c r="DT4244" s="11"/>
      <c r="DU4244" s="11"/>
      <c r="DV4244" s="11"/>
      <c r="DW4244" s="11"/>
      <c r="DX4244" s="11"/>
      <c r="DY4244" s="11"/>
      <c r="DZ4244" s="11"/>
      <c r="EA4244" s="11"/>
      <c r="EB4244" s="11"/>
      <c r="EC4244" s="11"/>
      <c r="ED4244" s="11"/>
      <c r="EE4244" s="11"/>
      <c r="EF4244" s="11"/>
      <c r="EG4244" s="11"/>
      <c r="EH4244" s="11"/>
      <c r="EI4244" s="11"/>
      <c r="EJ4244" s="11"/>
      <c r="EK4244" s="11"/>
      <c r="EL4244" s="11"/>
      <c r="EM4244" s="11"/>
      <c r="EN4244" s="11"/>
      <c r="EO4244" s="11"/>
      <c r="EP4244" s="11"/>
      <c r="EQ4244" s="11"/>
      <c r="ER4244" s="11"/>
      <c r="ES4244" s="11"/>
      <c r="ET4244" s="11"/>
      <c r="EU4244" s="11"/>
      <c r="EV4244" s="11"/>
      <c r="EW4244" s="11"/>
      <c r="EX4244" s="11"/>
      <c r="EY4244" s="11"/>
      <c r="EZ4244" s="11"/>
      <c r="FA4244" s="11"/>
      <c r="FB4244" s="11"/>
      <c r="FC4244" s="11"/>
      <c r="FD4244" s="11"/>
      <c r="FE4244" s="11"/>
      <c r="FF4244" s="11"/>
      <c r="FG4244" s="11"/>
      <c r="FH4244" s="11"/>
      <c r="FI4244" s="11"/>
      <c r="FJ4244" s="11"/>
      <c r="FK4244" s="11"/>
      <c r="FL4244" s="11"/>
      <c r="FM4244" s="11"/>
      <c r="FN4244" s="11"/>
      <c r="FO4244" s="11"/>
      <c r="FP4244" s="11"/>
      <c r="FQ4244" s="11"/>
      <c r="FR4244" s="11"/>
      <c r="FS4244" s="11"/>
      <c r="FT4244" s="11"/>
      <c r="FU4244" s="11"/>
      <c r="FV4244" s="11"/>
      <c r="FW4244" s="11"/>
      <c r="FX4244" s="11"/>
      <c r="FY4244" s="11"/>
      <c r="FZ4244" s="11"/>
      <c r="GA4244" s="11"/>
      <c r="GB4244" s="11"/>
      <c r="GC4244" s="11"/>
      <c r="GD4244" s="11"/>
      <c r="GE4244" s="11"/>
      <c r="GF4244" s="11"/>
      <c r="GG4244" s="11"/>
      <c r="GH4244" s="11"/>
      <c r="GI4244" s="11"/>
      <c r="GJ4244" s="11"/>
      <c r="GK4244" s="11"/>
      <c r="GL4244" s="11"/>
      <c r="GM4244" s="11"/>
      <c r="GN4244" s="11"/>
      <c r="GO4244" s="11"/>
      <c r="GP4244" s="11"/>
      <c r="GQ4244" s="11"/>
      <c r="GR4244" s="11"/>
      <c r="GS4244" s="11"/>
      <c r="GT4244" s="11"/>
      <c r="GU4244" s="11"/>
      <c r="GV4244" s="11"/>
      <c r="GW4244" s="11"/>
      <c r="GX4244" s="11"/>
      <c r="GY4244" s="11"/>
      <c r="GZ4244" s="11"/>
      <c r="HA4244" s="11"/>
      <c r="HB4244" s="11"/>
      <c r="HC4244" s="11"/>
      <c r="HD4244" s="11"/>
      <c r="HE4244" s="11"/>
      <c r="HF4244" s="11"/>
      <c r="HG4244" s="11"/>
      <c r="HH4244" s="11"/>
      <c r="HI4244" s="11"/>
      <c r="HJ4244" s="11"/>
      <c r="HK4244" s="11"/>
      <c r="HL4244" s="11"/>
      <c r="HM4244" s="11"/>
      <c r="HN4244" s="11"/>
      <c r="HO4244" s="11"/>
      <c r="HP4244" s="11"/>
      <c r="HQ4244" s="11"/>
      <c r="HR4244" s="11"/>
      <c r="HS4244" s="11"/>
      <c r="HT4244" s="11"/>
      <c r="HU4244" s="11"/>
      <c r="HV4244" s="11"/>
      <c r="HW4244" s="11"/>
      <c r="HX4244" s="11"/>
      <c r="HY4244" s="11"/>
      <c r="HZ4244" s="11"/>
      <c r="IA4244" s="11"/>
      <c r="IB4244" s="11"/>
      <c r="IC4244" s="11"/>
      <c r="ID4244" s="11"/>
      <c r="IE4244" s="11"/>
      <c r="IF4244" s="11"/>
      <c r="IG4244" s="11"/>
      <c r="IH4244" s="11"/>
      <c r="II4244" s="11"/>
      <c r="IJ4244" s="11"/>
      <c r="IK4244" s="11"/>
      <c r="IL4244" s="11"/>
      <c r="IM4244" s="11"/>
      <c r="IN4244" s="11"/>
      <c r="IO4244" s="11"/>
      <c r="IP4244" s="11"/>
      <c r="IQ4244" s="11"/>
      <c r="IR4244" s="11"/>
      <c r="IS4244" s="11"/>
      <c r="IT4244" s="11"/>
    </row>
    <row r="4245" spans="1:254" ht="12.95" customHeight="1" x14ac:dyDescent="0.2">
      <c r="A4245" s="11"/>
      <c r="B4245" s="29" t="s">
        <v>902</v>
      </c>
      <c r="C4245" s="30" t="s">
        <v>983</v>
      </c>
      <c r="D4245" s="30" t="s">
        <v>922</v>
      </c>
      <c r="E4245" s="29" t="s">
        <v>984</v>
      </c>
      <c r="F4245" s="29">
        <v>6000</v>
      </c>
      <c r="G4245" s="29" t="s">
        <v>982</v>
      </c>
      <c r="H4245" s="29" t="s">
        <v>904</v>
      </c>
      <c r="I4245" s="29" t="s">
        <v>959</v>
      </c>
      <c r="K4245" s="29" t="s">
        <v>960</v>
      </c>
      <c r="L4245" s="29" t="s">
        <v>958</v>
      </c>
      <c r="M4245" s="29" t="s">
        <v>985</v>
      </c>
      <c r="N4245" s="29">
        <v>1947</v>
      </c>
      <c r="O4245" s="29" t="s">
        <v>979</v>
      </c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1"/>
      <c r="AD4245" s="11"/>
      <c r="AE4245" s="11"/>
      <c r="AF4245" s="11"/>
      <c r="AG4245" s="11"/>
      <c r="AH4245" s="11"/>
      <c r="AI4245" s="11"/>
      <c r="AJ4245" s="11"/>
      <c r="AK4245" s="11"/>
      <c r="AL4245" s="11"/>
      <c r="AM4245" s="11"/>
      <c r="AN4245" s="11"/>
      <c r="AO4245" s="11"/>
      <c r="AP4245" s="11"/>
      <c r="AQ4245" s="11"/>
      <c r="AR4245" s="11"/>
      <c r="AS4245" s="11"/>
      <c r="AT4245" s="11"/>
      <c r="AU4245" s="11"/>
      <c r="AV4245" s="11"/>
      <c r="AW4245" s="11"/>
      <c r="AX4245" s="11"/>
      <c r="AY4245" s="11"/>
      <c r="AZ4245" s="11"/>
      <c r="BA4245" s="11"/>
      <c r="BB4245" s="11"/>
      <c r="BC4245" s="11"/>
      <c r="BD4245" s="11"/>
      <c r="BE4245" s="11"/>
      <c r="BF4245" s="11"/>
      <c r="BG4245" s="11"/>
      <c r="BH4245" s="11"/>
      <c r="BI4245" s="11"/>
      <c r="BJ4245" s="11"/>
      <c r="BK4245" s="11"/>
      <c r="BL4245" s="11"/>
      <c r="BM4245" s="11"/>
      <c r="BN4245" s="11"/>
      <c r="BO4245" s="11"/>
      <c r="BP4245" s="11"/>
      <c r="BQ4245" s="11"/>
      <c r="BR4245" s="11"/>
      <c r="BS4245" s="11"/>
      <c r="BT4245" s="11"/>
      <c r="BU4245" s="11"/>
      <c r="BV4245" s="11"/>
      <c r="BW4245" s="11"/>
      <c r="BX4245" s="11"/>
      <c r="BY4245" s="11"/>
      <c r="BZ4245" s="11"/>
      <c r="CA4245" s="11"/>
      <c r="CB4245" s="11"/>
      <c r="CC4245" s="11"/>
      <c r="CD4245" s="11"/>
      <c r="CE4245" s="11"/>
      <c r="CF4245" s="11"/>
      <c r="CG4245" s="11"/>
      <c r="CH4245" s="11"/>
      <c r="CI4245" s="11"/>
      <c r="CJ4245" s="11"/>
      <c r="CK4245" s="11"/>
      <c r="CL4245" s="11"/>
      <c r="CM4245" s="11"/>
      <c r="CN4245" s="11"/>
      <c r="CO4245" s="11"/>
      <c r="CP4245" s="11"/>
      <c r="CQ4245" s="11"/>
      <c r="CR4245" s="11"/>
      <c r="CS4245" s="11"/>
      <c r="CT4245" s="11"/>
      <c r="CU4245" s="11"/>
      <c r="CV4245" s="11"/>
      <c r="CW4245" s="11"/>
      <c r="CX4245" s="11"/>
      <c r="CY4245" s="11"/>
      <c r="CZ4245" s="11"/>
      <c r="DA4245" s="11"/>
      <c r="DB4245" s="11"/>
      <c r="DC4245" s="11"/>
      <c r="DD4245" s="11"/>
      <c r="DE4245" s="11"/>
      <c r="DF4245" s="11"/>
      <c r="DG4245" s="11"/>
      <c r="DH4245" s="11"/>
      <c r="DI4245" s="11"/>
      <c r="DJ4245" s="11"/>
      <c r="DK4245" s="11"/>
      <c r="DL4245" s="11"/>
      <c r="DM4245" s="11"/>
      <c r="DN4245" s="11"/>
      <c r="DO4245" s="11"/>
      <c r="DP4245" s="11"/>
      <c r="DQ4245" s="11"/>
      <c r="DR4245" s="11"/>
      <c r="DS4245" s="11"/>
      <c r="DT4245" s="11"/>
      <c r="DU4245" s="11"/>
      <c r="DV4245" s="11"/>
      <c r="DW4245" s="11"/>
      <c r="DX4245" s="11"/>
      <c r="DY4245" s="11"/>
      <c r="DZ4245" s="11"/>
      <c r="EA4245" s="11"/>
      <c r="EB4245" s="11"/>
      <c r="EC4245" s="11"/>
      <c r="ED4245" s="11"/>
      <c r="EE4245" s="11"/>
      <c r="EF4245" s="11"/>
      <c r="EG4245" s="11"/>
      <c r="EH4245" s="11"/>
      <c r="EI4245" s="11"/>
      <c r="EJ4245" s="11"/>
      <c r="EK4245" s="11"/>
      <c r="EL4245" s="11"/>
      <c r="EM4245" s="11"/>
      <c r="EN4245" s="11"/>
      <c r="EO4245" s="11"/>
      <c r="EP4245" s="11"/>
      <c r="EQ4245" s="11"/>
      <c r="ER4245" s="11"/>
      <c r="ES4245" s="11"/>
      <c r="ET4245" s="11"/>
      <c r="EU4245" s="11"/>
      <c r="EV4245" s="11"/>
      <c r="EW4245" s="11"/>
      <c r="EX4245" s="11"/>
      <c r="EY4245" s="11"/>
      <c r="EZ4245" s="11"/>
      <c r="FA4245" s="11"/>
      <c r="FB4245" s="11"/>
      <c r="FC4245" s="11"/>
      <c r="FD4245" s="11"/>
      <c r="FE4245" s="11"/>
      <c r="FF4245" s="11"/>
      <c r="FG4245" s="11"/>
      <c r="FH4245" s="11"/>
      <c r="FI4245" s="11"/>
      <c r="FJ4245" s="11"/>
      <c r="FK4245" s="11"/>
      <c r="FL4245" s="11"/>
      <c r="FM4245" s="11"/>
      <c r="FN4245" s="11"/>
      <c r="FO4245" s="11"/>
      <c r="FP4245" s="11"/>
      <c r="FQ4245" s="11"/>
      <c r="FR4245" s="11"/>
      <c r="FS4245" s="11"/>
      <c r="FT4245" s="11"/>
      <c r="FU4245" s="11"/>
      <c r="FV4245" s="11"/>
      <c r="FW4245" s="11"/>
      <c r="FX4245" s="11"/>
      <c r="FY4245" s="11"/>
      <c r="FZ4245" s="11"/>
      <c r="GA4245" s="11"/>
      <c r="GB4245" s="11"/>
      <c r="GC4245" s="11"/>
      <c r="GD4245" s="11"/>
      <c r="GE4245" s="11"/>
      <c r="GF4245" s="11"/>
      <c r="GG4245" s="11"/>
      <c r="GH4245" s="11"/>
      <c r="GI4245" s="11"/>
      <c r="GJ4245" s="11"/>
      <c r="GK4245" s="11"/>
      <c r="GL4245" s="11"/>
      <c r="GM4245" s="11"/>
      <c r="GN4245" s="11"/>
      <c r="GO4245" s="11"/>
      <c r="GP4245" s="11"/>
      <c r="GQ4245" s="11"/>
      <c r="GR4245" s="11"/>
      <c r="GS4245" s="11"/>
      <c r="GT4245" s="11"/>
      <c r="GU4245" s="11"/>
      <c r="GV4245" s="11"/>
      <c r="GW4245" s="11"/>
      <c r="GX4245" s="11"/>
      <c r="GY4245" s="11"/>
      <c r="GZ4245" s="11"/>
      <c r="HA4245" s="11"/>
      <c r="HB4245" s="11"/>
      <c r="HC4245" s="11"/>
      <c r="HD4245" s="11"/>
      <c r="HE4245" s="11"/>
      <c r="HF4245" s="11"/>
      <c r="HG4245" s="11"/>
      <c r="HH4245" s="11"/>
      <c r="HI4245" s="11"/>
      <c r="HJ4245" s="11"/>
      <c r="HK4245" s="11"/>
      <c r="HL4245" s="11"/>
      <c r="HM4245" s="11"/>
      <c r="HN4245" s="11"/>
      <c r="HO4245" s="11"/>
      <c r="HP4245" s="11"/>
      <c r="HQ4245" s="11"/>
      <c r="HR4245" s="11"/>
      <c r="HS4245" s="11"/>
      <c r="HT4245" s="11"/>
      <c r="HU4245" s="11"/>
      <c r="HV4245" s="11"/>
      <c r="HW4245" s="11"/>
      <c r="HX4245" s="11"/>
      <c r="HY4245" s="11"/>
      <c r="HZ4245" s="11"/>
      <c r="IA4245" s="11"/>
      <c r="IB4245" s="11"/>
      <c r="IC4245" s="11"/>
      <c r="ID4245" s="11"/>
      <c r="IE4245" s="11"/>
      <c r="IF4245" s="11"/>
      <c r="IG4245" s="11"/>
      <c r="IH4245" s="11"/>
      <c r="II4245" s="11"/>
      <c r="IJ4245" s="11"/>
      <c r="IK4245" s="11"/>
      <c r="IL4245" s="11"/>
      <c r="IM4245" s="11"/>
      <c r="IN4245" s="11"/>
      <c r="IO4245" s="11"/>
      <c r="IP4245" s="11"/>
      <c r="IQ4245" s="11"/>
      <c r="IR4245" s="11"/>
      <c r="IS4245" s="11"/>
      <c r="IT4245" s="11"/>
    </row>
    <row r="4246" spans="1:254" ht="12.95" customHeight="1" x14ac:dyDescent="0.2">
      <c r="A4246" s="11"/>
      <c r="B4246" s="29" t="s">
        <v>902</v>
      </c>
      <c r="C4246" s="30" t="s">
        <v>983</v>
      </c>
      <c r="D4246" s="30" t="s">
        <v>922</v>
      </c>
      <c r="E4246" s="29" t="s">
        <v>984</v>
      </c>
      <c r="F4246" s="29">
        <v>6000</v>
      </c>
      <c r="G4246" s="29" t="s">
        <v>982</v>
      </c>
      <c r="H4246" s="29" t="s">
        <v>904</v>
      </c>
      <c r="I4246" s="29" t="s">
        <v>959</v>
      </c>
      <c r="K4246" s="29" t="s">
        <v>960</v>
      </c>
      <c r="L4246" s="29" t="s">
        <v>958</v>
      </c>
      <c r="M4246" s="29" t="s">
        <v>985</v>
      </c>
      <c r="N4246" s="29">
        <v>1947</v>
      </c>
      <c r="O4246" s="29" t="s">
        <v>979</v>
      </c>
      <c r="R4246" s="11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  <c r="AC4246" s="11"/>
      <c r="AD4246" s="11"/>
      <c r="AE4246" s="11"/>
      <c r="AF4246" s="11"/>
      <c r="AG4246" s="11"/>
      <c r="AH4246" s="11"/>
      <c r="AI4246" s="11"/>
      <c r="AJ4246" s="11"/>
      <c r="AK4246" s="11"/>
      <c r="AL4246" s="11"/>
      <c r="AM4246" s="11"/>
      <c r="AN4246" s="11"/>
      <c r="AO4246" s="11"/>
      <c r="AP4246" s="11"/>
      <c r="AQ4246" s="11"/>
      <c r="AR4246" s="11"/>
      <c r="AS4246" s="11"/>
      <c r="AT4246" s="11"/>
      <c r="AU4246" s="11"/>
      <c r="AV4246" s="11"/>
      <c r="AW4246" s="11"/>
      <c r="AX4246" s="11"/>
      <c r="AY4246" s="11"/>
      <c r="AZ4246" s="11"/>
      <c r="BA4246" s="11"/>
      <c r="BB4246" s="11"/>
      <c r="BC4246" s="11"/>
      <c r="BD4246" s="11"/>
      <c r="BE4246" s="11"/>
      <c r="BF4246" s="11"/>
      <c r="BG4246" s="11"/>
      <c r="BH4246" s="11"/>
      <c r="BI4246" s="11"/>
      <c r="BJ4246" s="11"/>
      <c r="BK4246" s="11"/>
      <c r="BL4246" s="11"/>
      <c r="BM4246" s="11"/>
      <c r="BN4246" s="11"/>
      <c r="BO4246" s="11"/>
      <c r="BP4246" s="11"/>
      <c r="BQ4246" s="11"/>
      <c r="BR4246" s="11"/>
      <c r="BS4246" s="11"/>
      <c r="BT4246" s="11"/>
      <c r="BU4246" s="11"/>
      <c r="BV4246" s="11"/>
      <c r="BW4246" s="11"/>
      <c r="BX4246" s="11"/>
      <c r="BY4246" s="11"/>
      <c r="BZ4246" s="11"/>
      <c r="CA4246" s="11"/>
      <c r="CB4246" s="11"/>
      <c r="CC4246" s="11"/>
      <c r="CD4246" s="11"/>
      <c r="CE4246" s="11"/>
      <c r="CF4246" s="11"/>
      <c r="CG4246" s="11"/>
      <c r="CH4246" s="11"/>
      <c r="CI4246" s="11"/>
      <c r="CJ4246" s="11"/>
      <c r="CK4246" s="11"/>
      <c r="CL4246" s="11"/>
      <c r="CM4246" s="11"/>
      <c r="CN4246" s="11"/>
      <c r="CO4246" s="11"/>
      <c r="CP4246" s="11"/>
      <c r="CQ4246" s="11"/>
      <c r="CR4246" s="11"/>
      <c r="CS4246" s="11"/>
      <c r="CT4246" s="11"/>
      <c r="CU4246" s="11"/>
      <c r="CV4246" s="11"/>
      <c r="CW4246" s="11"/>
      <c r="CX4246" s="11"/>
      <c r="CY4246" s="11"/>
      <c r="CZ4246" s="11"/>
      <c r="DA4246" s="11"/>
      <c r="DB4246" s="11"/>
      <c r="DC4246" s="11"/>
      <c r="DD4246" s="11"/>
      <c r="DE4246" s="11"/>
      <c r="DF4246" s="11"/>
      <c r="DG4246" s="11"/>
      <c r="DH4246" s="11"/>
      <c r="DI4246" s="11"/>
      <c r="DJ4246" s="11"/>
      <c r="DK4246" s="11"/>
      <c r="DL4246" s="11"/>
      <c r="DM4246" s="11"/>
      <c r="DN4246" s="11"/>
      <c r="DO4246" s="11"/>
      <c r="DP4246" s="11"/>
      <c r="DQ4246" s="11"/>
      <c r="DR4246" s="11"/>
      <c r="DS4246" s="11"/>
      <c r="DT4246" s="11"/>
      <c r="DU4246" s="11"/>
      <c r="DV4246" s="11"/>
      <c r="DW4246" s="11"/>
      <c r="DX4246" s="11"/>
      <c r="DY4246" s="11"/>
      <c r="DZ4246" s="11"/>
      <c r="EA4246" s="11"/>
      <c r="EB4246" s="11"/>
      <c r="EC4246" s="11"/>
      <c r="ED4246" s="11"/>
      <c r="EE4246" s="11"/>
      <c r="EF4246" s="11"/>
      <c r="EG4246" s="11"/>
      <c r="EH4246" s="11"/>
      <c r="EI4246" s="11"/>
      <c r="EJ4246" s="11"/>
      <c r="EK4246" s="11"/>
      <c r="EL4246" s="11"/>
      <c r="EM4246" s="11"/>
      <c r="EN4246" s="11"/>
      <c r="EO4246" s="11"/>
      <c r="EP4246" s="11"/>
      <c r="EQ4246" s="11"/>
      <c r="ER4246" s="11"/>
      <c r="ES4246" s="11"/>
      <c r="ET4246" s="11"/>
      <c r="EU4246" s="11"/>
      <c r="EV4246" s="11"/>
      <c r="EW4246" s="11"/>
      <c r="EX4246" s="11"/>
      <c r="EY4246" s="11"/>
      <c r="EZ4246" s="11"/>
      <c r="FA4246" s="11"/>
      <c r="FB4246" s="11"/>
      <c r="FC4246" s="11"/>
      <c r="FD4246" s="11"/>
      <c r="FE4246" s="11"/>
      <c r="FF4246" s="11"/>
      <c r="FG4246" s="11"/>
      <c r="FH4246" s="11"/>
      <c r="FI4246" s="11"/>
      <c r="FJ4246" s="11"/>
      <c r="FK4246" s="11"/>
      <c r="FL4246" s="11"/>
      <c r="FM4246" s="11"/>
      <c r="FN4246" s="11"/>
      <c r="FO4246" s="11"/>
      <c r="FP4246" s="11"/>
      <c r="FQ4246" s="11"/>
      <c r="FR4246" s="11"/>
      <c r="FS4246" s="11"/>
      <c r="FT4246" s="11"/>
      <c r="FU4246" s="11"/>
      <c r="FV4246" s="11"/>
      <c r="FW4246" s="11"/>
      <c r="FX4246" s="11"/>
      <c r="FY4246" s="11"/>
      <c r="FZ4246" s="11"/>
      <c r="GA4246" s="11"/>
      <c r="GB4246" s="11"/>
      <c r="GC4246" s="11"/>
      <c r="GD4246" s="11"/>
      <c r="GE4246" s="11"/>
      <c r="GF4246" s="11"/>
      <c r="GG4246" s="11"/>
      <c r="GH4246" s="11"/>
      <c r="GI4246" s="11"/>
      <c r="GJ4246" s="11"/>
      <c r="GK4246" s="11"/>
      <c r="GL4246" s="11"/>
      <c r="GM4246" s="11"/>
      <c r="GN4246" s="11"/>
      <c r="GO4246" s="11"/>
      <c r="GP4246" s="11"/>
      <c r="GQ4246" s="11"/>
      <c r="GR4246" s="11"/>
      <c r="GS4246" s="11"/>
      <c r="GT4246" s="11"/>
      <c r="GU4246" s="11"/>
      <c r="GV4246" s="11"/>
      <c r="GW4246" s="11"/>
      <c r="GX4246" s="11"/>
      <c r="GY4246" s="11"/>
      <c r="GZ4246" s="11"/>
      <c r="HA4246" s="11"/>
      <c r="HB4246" s="11"/>
      <c r="HC4246" s="11"/>
      <c r="HD4246" s="11"/>
      <c r="HE4246" s="11"/>
      <c r="HF4246" s="11"/>
      <c r="HG4246" s="11"/>
      <c r="HH4246" s="11"/>
      <c r="HI4246" s="11"/>
      <c r="HJ4246" s="11"/>
      <c r="HK4246" s="11"/>
      <c r="HL4246" s="11"/>
      <c r="HM4246" s="11"/>
      <c r="HN4246" s="11"/>
      <c r="HO4246" s="11"/>
      <c r="HP4246" s="11"/>
      <c r="HQ4246" s="11"/>
      <c r="HR4246" s="11"/>
      <c r="HS4246" s="11"/>
      <c r="HT4246" s="11"/>
      <c r="HU4246" s="11"/>
      <c r="HV4246" s="11"/>
      <c r="HW4246" s="11"/>
      <c r="HX4246" s="11"/>
      <c r="HY4246" s="11"/>
      <c r="HZ4246" s="11"/>
      <c r="IA4246" s="11"/>
      <c r="IB4246" s="11"/>
      <c r="IC4246" s="11"/>
      <c r="ID4246" s="11"/>
      <c r="IE4246" s="11"/>
      <c r="IF4246" s="11"/>
      <c r="IG4246" s="11"/>
      <c r="IH4246" s="11"/>
      <c r="II4246" s="11"/>
      <c r="IJ4246" s="11"/>
      <c r="IK4246" s="11"/>
      <c r="IL4246" s="11"/>
      <c r="IM4246" s="11"/>
      <c r="IN4246" s="11"/>
      <c r="IO4246" s="11"/>
      <c r="IP4246" s="11"/>
      <c r="IQ4246" s="11"/>
      <c r="IR4246" s="11"/>
      <c r="IS4246" s="11"/>
      <c r="IT4246" s="11"/>
    </row>
    <row r="4247" spans="1:254" ht="12.95" customHeight="1" x14ac:dyDescent="0.2">
      <c r="A4247" s="11"/>
      <c r="B4247" s="29" t="s">
        <v>902</v>
      </c>
      <c r="C4247" s="30" t="s">
        <v>983</v>
      </c>
      <c r="D4247" s="30" t="s">
        <v>922</v>
      </c>
      <c r="E4247" s="29" t="s">
        <v>984</v>
      </c>
      <c r="F4247" s="29">
        <v>6000</v>
      </c>
      <c r="G4247" s="29" t="s">
        <v>982</v>
      </c>
      <c r="H4247" s="29" t="s">
        <v>904</v>
      </c>
      <c r="I4247" s="29" t="s">
        <v>959</v>
      </c>
      <c r="K4247" s="29" t="s">
        <v>960</v>
      </c>
      <c r="L4247" s="29" t="s">
        <v>958</v>
      </c>
      <c r="M4247" s="29" t="s">
        <v>985</v>
      </c>
      <c r="N4247" s="29">
        <v>1947</v>
      </c>
      <c r="O4247" s="29" t="s">
        <v>979</v>
      </c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1"/>
      <c r="AD4247" s="11"/>
      <c r="AE4247" s="11"/>
      <c r="AF4247" s="11"/>
      <c r="AG4247" s="11"/>
      <c r="AH4247" s="11"/>
      <c r="AI4247" s="11"/>
      <c r="AJ4247" s="11"/>
      <c r="AK4247" s="11"/>
      <c r="AL4247" s="11"/>
      <c r="AM4247" s="11"/>
      <c r="AN4247" s="11"/>
      <c r="AO4247" s="11"/>
      <c r="AP4247" s="11"/>
      <c r="AQ4247" s="11"/>
      <c r="AR4247" s="11"/>
      <c r="AS4247" s="11"/>
      <c r="AT4247" s="11"/>
      <c r="AU4247" s="11"/>
      <c r="AV4247" s="11"/>
      <c r="AW4247" s="11"/>
      <c r="AX4247" s="11"/>
      <c r="AY4247" s="11"/>
      <c r="AZ4247" s="11"/>
      <c r="BA4247" s="11"/>
      <c r="BB4247" s="11"/>
      <c r="BC4247" s="11"/>
      <c r="BD4247" s="11"/>
      <c r="BE4247" s="11"/>
      <c r="BF4247" s="11"/>
      <c r="BG4247" s="11"/>
      <c r="BH4247" s="11"/>
      <c r="BI4247" s="11"/>
      <c r="BJ4247" s="11"/>
      <c r="BK4247" s="11"/>
      <c r="BL4247" s="11"/>
      <c r="BM4247" s="11"/>
      <c r="BN4247" s="11"/>
      <c r="BO4247" s="11"/>
      <c r="BP4247" s="11"/>
      <c r="BQ4247" s="11"/>
      <c r="BR4247" s="11"/>
      <c r="BS4247" s="11"/>
      <c r="BT4247" s="11"/>
      <c r="BU4247" s="11"/>
      <c r="BV4247" s="11"/>
      <c r="BW4247" s="11"/>
      <c r="BX4247" s="11"/>
      <c r="BY4247" s="11"/>
      <c r="BZ4247" s="11"/>
      <c r="CA4247" s="11"/>
      <c r="CB4247" s="11"/>
      <c r="CC4247" s="11"/>
      <c r="CD4247" s="11"/>
      <c r="CE4247" s="11"/>
      <c r="CF4247" s="11"/>
      <c r="CG4247" s="11"/>
      <c r="CH4247" s="11"/>
      <c r="CI4247" s="11"/>
      <c r="CJ4247" s="11"/>
      <c r="CK4247" s="11"/>
      <c r="CL4247" s="11"/>
      <c r="CM4247" s="11"/>
      <c r="CN4247" s="11"/>
      <c r="CO4247" s="11"/>
      <c r="CP4247" s="11"/>
      <c r="CQ4247" s="11"/>
      <c r="CR4247" s="11"/>
      <c r="CS4247" s="11"/>
      <c r="CT4247" s="11"/>
      <c r="CU4247" s="11"/>
      <c r="CV4247" s="11"/>
      <c r="CW4247" s="11"/>
      <c r="CX4247" s="11"/>
      <c r="CY4247" s="11"/>
      <c r="CZ4247" s="11"/>
      <c r="DA4247" s="11"/>
      <c r="DB4247" s="11"/>
      <c r="DC4247" s="11"/>
      <c r="DD4247" s="11"/>
      <c r="DE4247" s="11"/>
      <c r="DF4247" s="11"/>
      <c r="DG4247" s="11"/>
      <c r="DH4247" s="11"/>
      <c r="DI4247" s="11"/>
      <c r="DJ4247" s="11"/>
      <c r="DK4247" s="11"/>
      <c r="DL4247" s="11"/>
      <c r="DM4247" s="11"/>
      <c r="DN4247" s="11"/>
      <c r="DO4247" s="11"/>
      <c r="DP4247" s="11"/>
      <c r="DQ4247" s="11"/>
      <c r="DR4247" s="11"/>
      <c r="DS4247" s="11"/>
      <c r="DT4247" s="11"/>
      <c r="DU4247" s="11"/>
      <c r="DV4247" s="11"/>
      <c r="DW4247" s="11"/>
      <c r="DX4247" s="11"/>
      <c r="DY4247" s="11"/>
      <c r="DZ4247" s="11"/>
      <c r="EA4247" s="11"/>
      <c r="EB4247" s="11"/>
      <c r="EC4247" s="11"/>
      <c r="ED4247" s="11"/>
      <c r="EE4247" s="11"/>
      <c r="EF4247" s="11"/>
      <c r="EG4247" s="11"/>
      <c r="EH4247" s="11"/>
      <c r="EI4247" s="11"/>
      <c r="EJ4247" s="11"/>
      <c r="EK4247" s="11"/>
      <c r="EL4247" s="11"/>
      <c r="EM4247" s="11"/>
      <c r="EN4247" s="11"/>
      <c r="EO4247" s="11"/>
      <c r="EP4247" s="11"/>
      <c r="EQ4247" s="11"/>
      <c r="ER4247" s="11"/>
      <c r="ES4247" s="11"/>
      <c r="ET4247" s="11"/>
      <c r="EU4247" s="11"/>
      <c r="EV4247" s="11"/>
      <c r="EW4247" s="11"/>
      <c r="EX4247" s="11"/>
      <c r="EY4247" s="11"/>
      <c r="EZ4247" s="11"/>
      <c r="FA4247" s="11"/>
      <c r="FB4247" s="11"/>
      <c r="FC4247" s="11"/>
      <c r="FD4247" s="11"/>
      <c r="FE4247" s="11"/>
      <c r="FF4247" s="11"/>
      <c r="FG4247" s="11"/>
      <c r="FH4247" s="11"/>
      <c r="FI4247" s="11"/>
      <c r="FJ4247" s="11"/>
      <c r="FK4247" s="11"/>
      <c r="FL4247" s="11"/>
      <c r="FM4247" s="11"/>
      <c r="FN4247" s="11"/>
      <c r="FO4247" s="11"/>
      <c r="FP4247" s="11"/>
      <c r="FQ4247" s="11"/>
      <c r="FR4247" s="11"/>
      <c r="FS4247" s="11"/>
      <c r="FT4247" s="11"/>
      <c r="FU4247" s="11"/>
      <c r="FV4247" s="11"/>
      <c r="FW4247" s="11"/>
      <c r="FX4247" s="11"/>
      <c r="FY4247" s="11"/>
      <c r="FZ4247" s="11"/>
      <c r="GA4247" s="11"/>
      <c r="GB4247" s="11"/>
      <c r="GC4247" s="11"/>
      <c r="GD4247" s="11"/>
      <c r="GE4247" s="11"/>
      <c r="GF4247" s="11"/>
      <c r="GG4247" s="11"/>
      <c r="GH4247" s="11"/>
      <c r="GI4247" s="11"/>
      <c r="GJ4247" s="11"/>
      <c r="GK4247" s="11"/>
      <c r="GL4247" s="11"/>
      <c r="GM4247" s="11"/>
      <c r="GN4247" s="11"/>
      <c r="GO4247" s="11"/>
      <c r="GP4247" s="11"/>
      <c r="GQ4247" s="11"/>
      <c r="GR4247" s="11"/>
      <c r="GS4247" s="11"/>
      <c r="GT4247" s="11"/>
      <c r="GU4247" s="11"/>
      <c r="GV4247" s="11"/>
      <c r="GW4247" s="11"/>
      <c r="GX4247" s="11"/>
      <c r="GY4247" s="11"/>
      <c r="GZ4247" s="11"/>
      <c r="HA4247" s="11"/>
      <c r="HB4247" s="11"/>
      <c r="HC4247" s="11"/>
      <c r="HD4247" s="11"/>
      <c r="HE4247" s="11"/>
      <c r="HF4247" s="11"/>
      <c r="HG4247" s="11"/>
      <c r="HH4247" s="11"/>
      <c r="HI4247" s="11"/>
      <c r="HJ4247" s="11"/>
      <c r="HK4247" s="11"/>
      <c r="HL4247" s="11"/>
      <c r="HM4247" s="11"/>
      <c r="HN4247" s="11"/>
      <c r="HO4247" s="11"/>
      <c r="HP4247" s="11"/>
      <c r="HQ4247" s="11"/>
      <c r="HR4247" s="11"/>
      <c r="HS4247" s="11"/>
      <c r="HT4247" s="11"/>
      <c r="HU4247" s="11"/>
      <c r="HV4247" s="11"/>
      <c r="HW4247" s="11"/>
      <c r="HX4247" s="11"/>
      <c r="HY4247" s="11"/>
      <c r="HZ4247" s="11"/>
      <c r="IA4247" s="11"/>
      <c r="IB4247" s="11"/>
      <c r="IC4247" s="11"/>
      <c r="ID4247" s="11"/>
      <c r="IE4247" s="11"/>
      <c r="IF4247" s="11"/>
      <c r="IG4247" s="11"/>
      <c r="IH4247" s="11"/>
      <c r="II4247" s="11"/>
      <c r="IJ4247" s="11"/>
      <c r="IK4247" s="11"/>
      <c r="IL4247" s="11"/>
      <c r="IM4247" s="11"/>
      <c r="IN4247" s="11"/>
      <c r="IO4247" s="11"/>
      <c r="IP4247" s="11"/>
      <c r="IQ4247" s="11"/>
      <c r="IR4247" s="11"/>
      <c r="IS4247" s="11"/>
      <c r="IT4247" s="11"/>
    </row>
    <row r="4248" spans="1:254" ht="12.95" customHeight="1" x14ac:dyDescent="0.2">
      <c r="A4248" s="11"/>
      <c r="B4248" s="29" t="s">
        <v>902</v>
      </c>
      <c r="C4248" s="30" t="s">
        <v>983</v>
      </c>
      <c r="D4248" s="30" t="s">
        <v>922</v>
      </c>
      <c r="E4248" s="29" t="s">
        <v>984</v>
      </c>
      <c r="F4248" s="29">
        <v>6000</v>
      </c>
      <c r="G4248" s="29" t="s">
        <v>982</v>
      </c>
      <c r="H4248" s="29" t="s">
        <v>904</v>
      </c>
      <c r="I4248" s="29" t="s">
        <v>959</v>
      </c>
      <c r="K4248" s="29" t="s">
        <v>960</v>
      </c>
      <c r="L4248" s="29" t="s">
        <v>958</v>
      </c>
      <c r="M4248" s="29" t="s">
        <v>985</v>
      </c>
      <c r="N4248" s="29">
        <v>1947</v>
      </c>
      <c r="O4248" s="29" t="s">
        <v>979</v>
      </c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  <c r="AC4248" s="11"/>
      <c r="AD4248" s="11"/>
      <c r="AE4248" s="11"/>
      <c r="AF4248" s="11"/>
      <c r="AG4248" s="11"/>
      <c r="AH4248" s="11"/>
      <c r="AI4248" s="11"/>
      <c r="AJ4248" s="11"/>
      <c r="AK4248" s="11"/>
      <c r="AL4248" s="11"/>
      <c r="AM4248" s="11"/>
      <c r="AN4248" s="11"/>
      <c r="AO4248" s="11"/>
      <c r="AP4248" s="11"/>
      <c r="AQ4248" s="11"/>
      <c r="AR4248" s="11"/>
      <c r="AS4248" s="11"/>
      <c r="AT4248" s="11"/>
      <c r="AU4248" s="11"/>
      <c r="AV4248" s="11"/>
      <c r="AW4248" s="11"/>
      <c r="AX4248" s="11"/>
      <c r="AY4248" s="11"/>
      <c r="AZ4248" s="11"/>
      <c r="BA4248" s="11"/>
      <c r="BB4248" s="11"/>
      <c r="BC4248" s="11"/>
      <c r="BD4248" s="11"/>
      <c r="BE4248" s="11"/>
      <c r="BF4248" s="11"/>
      <c r="BG4248" s="11"/>
      <c r="BH4248" s="11"/>
      <c r="BI4248" s="11"/>
      <c r="BJ4248" s="11"/>
      <c r="BK4248" s="11"/>
      <c r="BL4248" s="11"/>
      <c r="BM4248" s="11"/>
      <c r="BN4248" s="11"/>
      <c r="BO4248" s="11"/>
      <c r="BP4248" s="11"/>
      <c r="BQ4248" s="11"/>
      <c r="BR4248" s="11"/>
      <c r="BS4248" s="11"/>
      <c r="BT4248" s="11"/>
      <c r="BU4248" s="11"/>
      <c r="BV4248" s="11"/>
      <c r="BW4248" s="11"/>
      <c r="BX4248" s="11"/>
      <c r="BY4248" s="11"/>
      <c r="BZ4248" s="11"/>
      <c r="CA4248" s="11"/>
      <c r="CB4248" s="11"/>
      <c r="CC4248" s="11"/>
      <c r="CD4248" s="11"/>
      <c r="CE4248" s="11"/>
      <c r="CF4248" s="11"/>
      <c r="CG4248" s="11"/>
      <c r="CH4248" s="11"/>
      <c r="CI4248" s="11"/>
      <c r="CJ4248" s="11"/>
      <c r="CK4248" s="11"/>
      <c r="CL4248" s="11"/>
      <c r="CM4248" s="11"/>
      <c r="CN4248" s="11"/>
      <c r="CO4248" s="11"/>
      <c r="CP4248" s="11"/>
      <c r="CQ4248" s="11"/>
      <c r="CR4248" s="11"/>
      <c r="CS4248" s="11"/>
      <c r="CT4248" s="11"/>
      <c r="CU4248" s="11"/>
      <c r="CV4248" s="11"/>
      <c r="CW4248" s="11"/>
      <c r="CX4248" s="11"/>
      <c r="CY4248" s="11"/>
      <c r="CZ4248" s="11"/>
      <c r="DA4248" s="11"/>
      <c r="DB4248" s="11"/>
      <c r="DC4248" s="11"/>
      <c r="DD4248" s="11"/>
      <c r="DE4248" s="11"/>
      <c r="DF4248" s="11"/>
      <c r="DG4248" s="11"/>
      <c r="DH4248" s="11"/>
      <c r="DI4248" s="11"/>
      <c r="DJ4248" s="11"/>
      <c r="DK4248" s="11"/>
      <c r="DL4248" s="11"/>
      <c r="DM4248" s="11"/>
      <c r="DN4248" s="11"/>
      <c r="DO4248" s="11"/>
      <c r="DP4248" s="11"/>
      <c r="DQ4248" s="11"/>
      <c r="DR4248" s="11"/>
      <c r="DS4248" s="11"/>
      <c r="DT4248" s="11"/>
      <c r="DU4248" s="11"/>
      <c r="DV4248" s="11"/>
      <c r="DW4248" s="11"/>
      <c r="DX4248" s="11"/>
      <c r="DY4248" s="11"/>
      <c r="DZ4248" s="11"/>
      <c r="EA4248" s="11"/>
      <c r="EB4248" s="11"/>
      <c r="EC4248" s="11"/>
      <c r="ED4248" s="11"/>
      <c r="EE4248" s="11"/>
      <c r="EF4248" s="11"/>
      <c r="EG4248" s="11"/>
      <c r="EH4248" s="11"/>
      <c r="EI4248" s="11"/>
      <c r="EJ4248" s="11"/>
      <c r="EK4248" s="11"/>
      <c r="EL4248" s="11"/>
      <c r="EM4248" s="11"/>
      <c r="EN4248" s="11"/>
      <c r="EO4248" s="11"/>
      <c r="EP4248" s="11"/>
      <c r="EQ4248" s="11"/>
      <c r="ER4248" s="11"/>
      <c r="ES4248" s="11"/>
      <c r="ET4248" s="11"/>
      <c r="EU4248" s="11"/>
      <c r="EV4248" s="11"/>
      <c r="EW4248" s="11"/>
      <c r="EX4248" s="11"/>
      <c r="EY4248" s="11"/>
      <c r="EZ4248" s="11"/>
      <c r="FA4248" s="11"/>
      <c r="FB4248" s="11"/>
      <c r="FC4248" s="11"/>
      <c r="FD4248" s="11"/>
      <c r="FE4248" s="11"/>
      <c r="FF4248" s="11"/>
      <c r="FG4248" s="11"/>
      <c r="FH4248" s="11"/>
      <c r="FI4248" s="11"/>
      <c r="FJ4248" s="11"/>
      <c r="FK4248" s="11"/>
      <c r="FL4248" s="11"/>
      <c r="FM4248" s="11"/>
      <c r="FN4248" s="11"/>
      <c r="FO4248" s="11"/>
      <c r="FP4248" s="11"/>
      <c r="FQ4248" s="11"/>
      <c r="FR4248" s="11"/>
      <c r="FS4248" s="11"/>
      <c r="FT4248" s="11"/>
      <c r="FU4248" s="11"/>
      <c r="FV4248" s="11"/>
      <c r="FW4248" s="11"/>
      <c r="FX4248" s="11"/>
      <c r="FY4248" s="11"/>
      <c r="FZ4248" s="11"/>
      <c r="GA4248" s="11"/>
      <c r="GB4248" s="11"/>
      <c r="GC4248" s="11"/>
      <c r="GD4248" s="11"/>
      <c r="GE4248" s="11"/>
      <c r="GF4248" s="11"/>
      <c r="GG4248" s="11"/>
      <c r="GH4248" s="11"/>
      <c r="GI4248" s="11"/>
      <c r="GJ4248" s="11"/>
      <c r="GK4248" s="11"/>
      <c r="GL4248" s="11"/>
      <c r="GM4248" s="11"/>
      <c r="GN4248" s="11"/>
      <c r="GO4248" s="11"/>
      <c r="GP4248" s="11"/>
      <c r="GQ4248" s="11"/>
      <c r="GR4248" s="11"/>
      <c r="GS4248" s="11"/>
      <c r="GT4248" s="11"/>
      <c r="GU4248" s="11"/>
      <c r="GV4248" s="11"/>
      <c r="GW4248" s="11"/>
      <c r="GX4248" s="11"/>
      <c r="GY4248" s="11"/>
      <c r="GZ4248" s="11"/>
      <c r="HA4248" s="11"/>
      <c r="HB4248" s="11"/>
      <c r="HC4248" s="11"/>
      <c r="HD4248" s="11"/>
      <c r="HE4248" s="11"/>
      <c r="HF4248" s="11"/>
      <c r="HG4248" s="11"/>
      <c r="HH4248" s="11"/>
      <c r="HI4248" s="11"/>
      <c r="HJ4248" s="11"/>
      <c r="HK4248" s="11"/>
      <c r="HL4248" s="11"/>
      <c r="HM4248" s="11"/>
      <c r="HN4248" s="11"/>
      <c r="HO4248" s="11"/>
      <c r="HP4248" s="11"/>
      <c r="HQ4248" s="11"/>
      <c r="HR4248" s="11"/>
      <c r="HS4248" s="11"/>
      <c r="HT4248" s="11"/>
      <c r="HU4248" s="11"/>
      <c r="HV4248" s="11"/>
      <c r="HW4248" s="11"/>
      <c r="HX4248" s="11"/>
      <c r="HY4248" s="11"/>
      <c r="HZ4248" s="11"/>
      <c r="IA4248" s="11"/>
      <c r="IB4248" s="11"/>
      <c r="IC4248" s="11"/>
      <c r="ID4248" s="11"/>
      <c r="IE4248" s="11"/>
      <c r="IF4248" s="11"/>
      <c r="IG4248" s="11"/>
      <c r="IH4248" s="11"/>
      <c r="II4248" s="11"/>
      <c r="IJ4248" s="11"/>
      <c r="IK4248" s="11"/>
      <c r="IL4248" s="11"/>
      <c r="IM4248" s="11"/>
      <c r="IN4248" s="11"/>
      <c r="IO4248" s="11"/>
      <c r="IP4248" s="11"/>
      <c r="IQ4248" s="11"/>
      <c r="IR4248" s="11"/>
      <c r="IS4248" s="11"/>
      <c r="IT4248" s="11"/>
    </row>
    <row r="4249" spans="1:254" ht="12.95" customHeight="1" x14ac:dyDescent="0.2">
      <c r="A4249" s="11"/>
      <c r="B4249" s="29" t="s">
        <v>902</v>
      </c>
      <c r="C4249" s="30" t="s">
        <v>983</v>
      </c>
      <c r="D4249" s="30" t="s">
        <v>922</v>
      </c>
      <c r="E4249" s="29" t="s">
        <v>984</v>
      </c>
      <c r="F4249" s="29">
        <v>6000</v>
      </c>
      <c r="G4249" s="29" t="s">
        <v>982</v>
      </c>
      <c r="H4249" s="29" t="s">
        <v>904</v>
      </c>
      <c r="I4249" s="29" t="s">
        <v>959</v>
      </c>
      <c r="K4249" s="29" t="s">
        <v>960</v>
      </c>
      <c r="L4249" s="29" t="s">
        <v>958</v>
      </c>
      <c r="M4249" s="29" t="s">
        <v>985</v>
      </c>
      <c r="N4249" s="29">
        <v>1947</v>
      </c>
      <c r="O4249" s="29" t="s">
        <v>979</v>
      </c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1"/>
      <c r="AD4249" s="11"/>
      <c r="AE4249" s="11"/>
      <c r="AF4249" s="11"/>
      <c r="AG4249" s="11"/>
      <c r="AH4249" s="11"/>
      <c r="AI4249" s="11"/>
      <c r="AJ4249" s="11"/>
      <c r="AK4249" s="11"/>
      <c r="AL4249" s="11"/>
      <c r="AM4249" s="11"/>
      <c r="AN4249" s="11"/>
      <c r="AO4249" s="11"/>
      <c r="AP4249" s="11"/>
      <c r="AQ4249" s="11"/>
      <c r="AR4249" s="11"/>
      <c r="AS4249" s="11"/>
      <c r="AT4249" s="11"/>
      <c r="AU4249" s="11"/>
      <c r="AV4249" s="11"/>
      <c r="AW4249" s="11"/>
      <c r="AX4249" s="11"/>
      <c r="AY4249" s="11"/>
      <c r="AZ4249" s="11"/>
      <c r="BA4249" s="11"/>
      <c r="BB4249" s="11"/>
      <c r="BC4249" s="11"/>
      <c r="BD4249" s="11"/>
      <c r="BE4249" s="11"/>
      <c r="BF4249" s="11"/>
      <c r="BG4249" s="11"/>
      <c r="BH4249" s="11"/>
      <c r="BI4249" s="11"/>
      <c r="BJ4249" s="11"/>
      <c r="BK4249" s="11"/>
      <c r="BL4249" s="11"/>
      <c r="BM4249" s="11"/>
      <c r="BN4249" s="11"/>
      <c r="BO4249" s="11"/>
      <c r="BP4249" s="11"/>
      <c r="BQ4249" s="11"/>
      <c r="BR4249" s="11"/>
      <c r="BS4249" s="11"/>
      <c r="BT4249" s="11"/>
      <c r="BU4249" s="11"/>
      <c r="BV4249" s="11"/>
      <c r="BW4249" s="11"/>
      <c r="BX4249" s="11"/>
      <c r="BY4249" s="11"/>
      <c r="BZ4249" s="11"/>
      <c r="CA4249" s="11"/>
      <c r="CB4249" s="11"/>
      <c r="CC4249" s="11"/>
      <c r="CD4249" s="11"/>
      <c r="CE4249" s="11"/>
      <c r="CF4249" s="11"/>
      <c r="CG4249" s="11"/>
      <c r="CH4249" s="11"/>
      <c r="CI4249" s="11"/>
      <c r="CJ4249" s="11"/>
      <c r="CK4249" s="11"/>
      <c r="CL4249" s="11"/>
      <c r="CM4249" s="11"/>
      <c r="CN4249" s="11"/>
      <c r="CO4249" s="11"/>
      <c r="CP4249" s="11"/>
      <c r="CQ4249" s="11"/>
      <c r="CR4249" s="11"/>
      <c r="CS4249" s="11"/>
      <c r="CT4249" s="11"/>
      <c r="CU4249" s="11"/>
      <c r="CV4249" s="11"/>
      <c r="CW4249" s="11"/>
      <c r="CX4249" s="11"/>
      <c r="CY4249" s="11"/>
      <c r="CZ4249" s="11"/>
      <c r="DA4249" s="11"/>
      <c r="DB4249" s="11"/>
      <c r="DC4249" s="11"/>
      <c r="DD4249" s="11"/>
      <c r="DE4249" s="11"/>
      <c r="DF4249" s="11"/>
      <c r="DG4249" s="11"/>
      <c r="DH4249" s="11"/>
      <c r="DI4249" s="11"/>
      <c r="DJ4249" s="11"/>
      <c r="DK4249" s="11"/>
      <c r="DL4249" s="11"/>
      <c r="DM4249" s="11"/>
      <c r="DN4249" s="11"/>
      <c r="DO4249" s="11"/>
      <c r="DP4249" s="11"/>
      <c r="DQ4249" s="11"/>
      <c r="DR4249" s="11"/>
      <c r="DS4249" s="11"/>
      <c r="DT4249" s="11"/>
      <c r="DU4249" s="11"/>
      <c r="DV4249" s="11"/>
      <c r="DW4249" s="11"/>
      <c r="DX4249" s="11"/>
      <c r="DY4249" s="11"/>
      <c r="DZ4249" s="11"/>
      <c r="EA4249" s="11"/>
      <c r="EB4249" s="11"/>
      <c r="EC4249" s="11"/>
      <c r="ED4249" s="11"/>
      <c r="EE4249" s="11"/>
      <c r="EF4249" s="11"/>
      <c r="EG4249" s="11"/>
      <c r="EH4249" s="11"/>
      <c r="EI4249" s="11"/>
      <c r="EJ4249" s="11"/>
      <c r="EK4249" s="11"/>
      <c r="EL4249" s="11"/>
      <c r="EM4249" s="11"/>
      <c r="EN4249" s="11"/>
      <c r="EO4249" s="11"/>
      <c r="EP4249" s="11"/>
      <c r="EQ4249" s="11"/>
      <c r="ER4249" s="11"/>
      <c r="ES4249" s="11"/>
      <c r="ET4249" s="11"/>
      <c r="EU4249" s="11"/>
      <c r="EV4249" s="11"/>
      <c r="EW4249" s="11"/>
      <c r="EX4249" s="11"/>
      <c r="EY4249" s="11"/>
      <c r="EZ4249" s="11"/>
      <c r="FA4249" s="11"/>
      <c r="FB4249" s="11"/>
      <c r="FC4249" s="11"/>
      <c r="FD4249" s="11"/>
      <c r="FE4249" s="11"/>
      <c r="FF4249" s="11"/>
      <c r="FG4249" s="11"/>
      <c r="FH4249" s="11"/>
      <c r="FI4249" s="11"/>
      <c r="FJ4249" s="11"/>
      <c r="FK4249" s="11"/>
      <c r="FL4249" s="11"/>
      <c r="FM4249" s="11"/>
      <c r="FN4249" s="11"/>
      <c r="FO4249" s="11"/>
      <c r="FP4249" s="11"/>
      <c r="FQ4249" s="11"/>
      <c r="FR4249" s="11"/>
      <c r="FS4249" s="11"/>
      <c r="FT4249" s="11"/>
      <c r="FU4249" s="11"/>
      <c r="FV4249" s="11"/>
      <c r="FW4249" s="11"/>
      <c r="FX4249" s="11"/>
      <c r="FY4249" s="11"/>
      <c r="FZ4249" s="11"/>
      <c r="GA4249" s="11"/>
      <c r="GB4249" s="11"/>
      <c r="GC4249" s="11"/>
      <c r="GD4249" s="11"/>
      <c r="GE4249" s="11"/>
      <c r="GF4249" s="11"/>
      <c r="GG4249" s="11"/>
      <c r="GH4249" s="11"/>
      <c r="GI4249" s="11"/>
      <c r="GJ4249" s="11"/>
      <c r="GK4249" s="11"/>
      <c r="GL4249" s="11"/>
      <c r="GM4249" s="11"/>
      <c r="GN4249" s="11"/>
      <c r="GO4249" s="11"/>
      <c r="GP4249" s="11"/>
      <c r="GQ4249" s="11"/>
      <c r="GR4249" s="11"/>
      <c r="GS4249" s="11"/>
      <c r="GT4249" s="11"/>
      <c r="GU4249" s="11"/>
      <c r="GV4249" s="11"/>
      <c r="GW4249" s="11"/>
      <c r="GX4249" s="11"/>
      <c r="GY4249" s="11"/>
      <c r="GZ4249" s="11"/>
      <c r="HA4249" s="11"/>
      <c r="HB4249" s="11"/>
      <c r="HC4249" s="11"/>
      <c r="HD4249" s="11"/>
      <c r="HE4249" s="11"/>
      <c r="HF4249" s="11"/>
      <c r="HG4249" s="11"/>
      <c r="HH4249" s="11"/>
      <c r="HI4249" s="11"/>
      <c r="HJ4249" s="11"/>
      <c r="HK4249" s="11"/>
      <c r="HL4249" s="11"/>
      <c r="HM4249" s="11"/>
      <c r="HN4249" s="11"/>
      <c r="HO4249" s="11"/>
      <c r="HP4249" s="11"/>
      <c r="HQ4249" s="11"/>
      <c r="HR4249" s="11"/>
      <c r="HS4249" s="11"/>
      <c r="HT4249" s="11"/>
      <c r="HU4249" s="11"/>
      <c r="HV4249" s="11"/>
      <c r="HW4249" s="11"/>
      <c r="HX4249" s="11"/>
      <c r="HY4249" s="11"/>
      <c r="HZ4249" s="11"/>
      <c r="IA4249" s="11"/>
      <c r="IB4249" s="11"/>
      <c r="IC4249" s="11"/>
      <c r="ID4249" s="11"/>
      <c r="IE4249" s="11"/>
      <c r="IF4249" s="11"/>
      <c r="IG4249" s="11"/>
      <c r="IH4249" s="11"/>
      <c r="II4249" s="11"/>
      <c r="IJ4249" s="11"/>
      <c r="IK4249" s="11"/>
      <c r="IL4249" s="11"/>
      <c r="IM4249" s="11"/>
      <c r="IN4249" s="11"/>
      <c r="IO4249" s="11"/>
      <c r="IP4249" s="11"/>
      <c r="IQ4249" s="11"/>
      <c r="IR4249" s="11"/>
      <c r="IS4249" s="11"/>
      <c r="IT4249" s="11"/>
    </row>
    <row r="4250" spans="1:254" ht="12.95" customHeight="1" x14ac:dyDescent="0.2">
      <c r="A4250" s="11"/>
      <c r="B4250" s="29" t="s">
        <v>902</v>
      </c>
      <c r="C4250" s="30" t="s">
        <v>983</v>
      </c>
      <c r="D4250" s="30" t="s">
        <v>922</v>
      </c>
      <c r="E4250" s="29" t="s">
        <v>984</v>
      </c>
      <c r="F4250" s="29">
        <v>6000</v>
      </c>
      <c r="G4250" s="29" t="s">
        <v>982</v>
      </c>
      <c r="H4250" s="29" t="s">
        <v>904</v>
      </c>
      <c r="I4250" s="29" t="s">
        <v>959</v>
      </c>
      <c r="K4250" s="29" t="s">
        <v>960</v>
      </c>
      <c r="L4250" s="29" t="s">
        <v>958</v>
      </c>
      <c r="M4250" s="29" t="s">
        <v>985</v>
      </c>
      <c r="N4250" s="29">
        <v>1947</v>
      </c>
      <c r="O4250" s="29" t="s">
        <v>979</v>
      </c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  <c r="AC4250" s="11"/>
      <c r="AD4250" s="11"/>
      <c r="AE4250" s="11"/>
      <c r="AF4250" s="11"/>
      <c r="AG4250" s="11"/>
      <c r="AH4250" s="11"/>
      <c r="AI4250" s="11"/>
      <c r="AJ4250" s="11"/>
      <c r="AK4250" s="11"/>
      <c r="AL4250" s="11"/>
      <c r="AM4250" s="11"/>
      <c r="AN4250" s="11"/>
      <c r="AO4250" s="11"/>
      <c r="AP4250" s="11"/>
      <c r="AQ4250" s="11"/>
      <c r="AR4250" s="11"/>
      <c r="AS4250" s="11"/>
      <c r="AT4250" s="11"/>
      <c r="AU4250" s="11"/>
      <c r="AV4250" s="11"/>
      <c r="AW4250" s="11"/>
      <c r="AX4250" s="11"/>
      <c r="AY4250" s="11"/>
      <c r="AZ4250" s="11"/>
      <c r="BA4250" s="11"/>
      <c r="BB4250" s="11"/>
      <c r="BC4250" s="11"/>
      <c r="BD4250" s="11"/>
      <c r="BE4250" s="11"/>
      <c r="BF4250" s="11"/>
      <c r="BG4250" s="11"/>
      <c r="BH4250" s="11"/>
      <c r="BI4250" s="11"/>
      <c r="BJ4250" s="11"/>
      <c r="BK4250" s="11"/>
      <c r="BL4250" s="11"/>
      <c r="BM4250" s="11"/>
      <c r="BN4250" s="11"/>
      <c r="BO4250" s="11"/>
      <c r="BP4250" s="11"/>
      <c r="BQ4250" s="11"/>
      <c r="BR4250" s="11"/>
      <c r="BS4250" s="11"/>
      <c r="BT4250" s="11"/>
      <c r="BU4250" s="11"/>
      <c r="BV4250" s="11"/>
      <c r="BW4250" s="11"/>
      <c r="BX4250" s="11"/>
      <c r="BY4250" s="11"/>
      <c r="BZ4250" s="11"/>
      <c r="CA4250" s="11"/>
      <c r="CB4250" s="11"/>
      <c r="CC4250" s="11"/>
      <c r="CD4250" s="11"/>
      <c r="CE4250" s="11"/>
      <c r="CF4250" s="11"/>
      <c r="CG4250" s="11"/>
      <c r="CH4250" s="11"/>
      <c r="CI4250" s="11"/>
      <c r="CJ4250" s="11"/>
      <c r="CK4250" s="11"/>
      <c r="CL4250" s="11"/>
      <c r="CM4250" s="11"/>
      <c r="CN4250" s="11"/>
      <c r="CO4250" s="11"/>
      <c r="CP4250" s="11"/>
      <c r="CQ4250" s="11"/>
      <c r="CR4250" s="11"/>
      <c r="CS4250" s="11"/>
      <c r="CT4250" s="11"/>
      <c r="CU4250" s="11"/>
      <c r="CV4250" s="11"/>
      <c r="CW4250" s="11"/>
      <c r="CX4250" s="11"/>
      <c r="CY4250" s="11"/>
      <c r="CZ4250" s="11"/>
      <c r="DA4250" s="11"/>
      <c r="DB4250" s="11"/>
      <c r="DC4250" s="11"/>
      <c r="DD4250" s="11"/>
      <c r="DE4250" s="11"/>
      <c r="DF4250" s="11"/>
      <c r="DG4250" s="11"/>
      <c r="DH4250" s="11"/>
      <c r="DI4250" s="11"/>
      <c r="DJ4250" s="11"/>
      <c r="DK4250" s="11"/>
      <c r="DL4250" s="11"/>
      <c r="DM4250" s="11"/>
      <c r="DN4250" s="11"/>
      <c r="DO4250" s="11"/>
      <c r="DP4250" s="11"/>
      <c r="DQ4250" s="11"/>
      <c r="DR4250" s="11"/>
      <c r="DS4250" s="11"/>
      <c r="DT4250" s="11"/>
      <c r="DU4250" s="11"/>
      <c r="DV4250" s="11"/>
      <c r="DW4250" s="11"/>
      <c r="DX4250" s="11"/>
      <c r="DY4250" s="11"/>
      <c r="DZ4250" s="11"/>
      <c r="EA4250" s="11"/>
      <c r="EB4250" s="11"/>
      <c r="EC4250" s="11"/>
      <c r="ED4250" s="11"/>
      <c r="EE4250" s="11"/>
      <c r="EF4250" s="11"/>
      <c r="EG4250" s="11"/>
      <c r="EH4250" s="11"/>
      <c r="EI4250" s="11"/>
      <c r="EJ4250" s="11"/>
      <c r="EK4250" s="11"/>
      <c r="EL4250" s="11"/>
      <c r="EM4250" s="11"/>
      <c r="EN4250" s="11"/>
      <c r="EO4250" s="11"/>
      <c r="EP4250" s="11"/>
      <c r="EQ4250" s="11"/>
      <c r="ER4250" s="11"/>
      <c r="ES4250" s="11"/>
      <c r="ET4250" s="11"/>
      <c r="EU4250" s="11"/>
      <c r="EV4250" s="11"/>
      <c r="EW4250" s="11"/>
      <c r="EX4250" s="11"/>
      <c r="EY4250" s="11"/>
      <c r="EZ4250" s="11"/>
      <c r="FA4250" s="11"/>
      <c r="FB4250" s="11"/>
      <c r="FC4250" s="11"/>
      <c r="FD4250" s="11"/>
      <c r="FE4250" s="11"/>
      <c r="FF4250" s="11"/>
      <c r="FG4250" s="11"/>
      <c r="FH4250" s="11"/>
      <c r="FI4250" s="11"/>
      <c r="FJ4250" s="11"/>
      <c r="FK4250" s="11"/>
      <c r="FL4250" s="11"/>
      <c r="FM4250" s="11"/>
      <c r="FN4250" s="11"/>
      <c r="FO4250" s="11"/>
      <c r="FP4250" s="11"/>
      <c r="FQ4250" s="11"/>
      <c r="FR4250" s="11"/>
      <c r="FS4250" s="11"/>
      <c r="FT4250" s="11"/>
      <c r="FU4250" s="11"/>
      <c r="FV4250" s="11"/>
      <c r="FW4250" s="11"/>
      <c r="FX4250" s="11"/>
      <c r="FY4250" s="11"/>
      <c r="FZ4250" s="11"/>
      <c r="GA4250" s="11"/>
      <c r="GB4250" s="11"/>
      <c r="GC4250" s="11"/>
      <c r="GD4250" s="11"/>
      <c r="GE4250" s="11"/>
      <c r="GF4250" s="11"/>
      <c r="GG4250" s="11"/>
      <c r="GH4250" s="11"/>
      <c r="GI4250" s="11"/>
      <c r="GJ4250" s="11"/>
      <c r="GK4250" s="11"/>
      <c r="GL4250" s="11"/>
      <c r="GM4250" s="11"/>
      <c r="GN4250" s="11"/>
      <c r="GO4250" s="11"/>
      <c r="GP4250" s="11"/>
      <c r="GQ4250" s="11"/>
      <c r="GR4250" s="11"/>
      <c r="GS4250" s="11"/>
      <c r="GT4250" s="11"/>
      <c r="GU4250" s="11"/>
      <c r="GV4250" s="11"/>
      <c r="GW4250" s="11"/>
      <c r="GX4250" s="11"/>
      <c r="GY4250" s="11"/>
      <c r="GZ4250" s="11"/>
      <c r="HA4250" s="11"/>
      <c r="HB4250" s="11"/>
      <c r="HC4250" s="11"/>
      <c r="HD4250" s="11"/>
      <c r="HE4250" s="11"/>
      <c r="HF4250" s="11"/>
      <c r="HG4250" s="11"/>
      <c r="HH4250" s="11"/>
      <c r="HI4250" s="11"/>
      <c r="HJ4250" s="11"/>
      <c r="HK4250" s="11"/>
      <c r="HL4250" s="11"/>
      <c r="HM4250" s="11"/>
      <c r="HN4250" s="11"/>
      <c r="HO4250" s="11"/>
      <c r="HP4250" s="11"/>
      <c r="HQ4250" s="11"/>
      <c r="HR4250" s="11"/>
      <c r="HS4250" s="11"/>
      <c r="HT4250" s="11"/>
      <c r="HU4250" s="11"/>
      <c r="HV4250" s="11"/>
      <c r="HW4250" s="11"/>
      <c r="HX4250" s="11"/>
      <c r="HY4250" s="11"/>
      <c r="HZ4250" s="11"/>
      <c r="IA4250" s="11"/>
      <c r="IB4250" s="11"/>
      <c r="IC4250" s="11"/>
      <c r="ID4250" s="11"/>
      <c r="IE4250" s="11"/>
      <c r="IF4250" s="11"/>
      <c r="IG4250" s="11"/>
      <c r="IH4250" s="11"/>
      <c r="II4250" s="11"/>
      <c r="IJ4250" s="11"/>
      <c r="IK4250" s="11"/>
      <c r="IL4250" s="11"/>
      <c r="IM4250" s="11"/>
      <c r="IN4250" s="11"/>
      <c r="IO4250" s="11"/>
      <c r="IP4250" s="11"/>
      <c r="IQ4250" s="11"/>
      <c r="IR4250" s="11"/>
      <c r="IS4250" s="11"/>
      <c r="IT4250" s="11"/>
    </row>
    <row r="4251" spans="1:254" ht="12.95" customHeight="1" x14ac:dyDescent="0.2">
      <c r="A4251" s="11"/>
      <c r="B4251" s="29" t="s">
        <v>902</v>
      </c>
      <c r="C4251" s="30" t="s">
        <v>983</v>
      </c>
      <c r="D4251" s="30" t="s">
        <v>922</v>
      </c>
      <c r="E4251" s="29" t="s">
        <v>984</v>
      </c>
      <c r="F4251" s="29">
        <v>6000</v>
      </c>
      <c r="G4251" s="29" t="s">
        <v>982</v>
      </c>
      <c r="H4251" s="29" t="s">
        <v>904</v>
      </c>
      <c r="I4251" s="29" t="s">
        <v>959</v>
      </c>
      <c r="K4251" s="29" t="s">
        <v>960</v>
      </c>
      <c r="L4251" s="29" t="s">
        <v>958</v>
      </c>
      <c r="M4251" s="29" t="s">
        <v>985</v>
      </c>
      <c r="N4251" s="29">
        <v>1947</v>
      </c>
      <c r="O4251" s="29" t="s">
        <v>979</v>
      </c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1"/>
      <c r="AD4251" s="11"/>
      <c r="AE4251" s="11"/>
      <c r="AF4251" s="11"/>
      <c r="AG4251" s="11"/>
      <c r="AH4251" s="11"/>
      <c r="AI4251" s="11"/>
      <c r="AJ4251" s="11"/>
      <c r="AK4251" s="11"/>
      <c r="AL4251" s="11"/>
      <c r="AM4251" s="11"/>
      <c r="AN4251" s="11"/>
      <c r="AO4251" s="11"/>
      <c r="AP4251" s="11"/>
      <c r="AQ4251" s="11"/>
      <c r="AR4251" s="11"/>
      <c r="AS4251" s="11"/>
      <c r="AT4251" s="11"/>
      <c r="AU4251" s="11"/>
      <c r="AV4251" s="11"/>
      <c r="AW4251" s="11"/>
      <c r="AX4251" s="11"/>
      <c r="AY4251" s="11"/>
      <c r="AZ4251" s="11"/>
      <c r="BA4251" s="11"/>
      <c r="BB4251" s="11"/>
      <c r="BC4251" s="11"/>
      <c r="BD4251" s="11"/>
      <c r="BE4251" s="11"/>
      <c r="BF4251" s="11"/>
      <c r="BG4251" s="11"/>
      <c r="BH4251" s="11"/>
      <c r="BI4251" s="11"/>
      <c r="BJ4251" s="11"/>
      <c r="BK4251" s="11"/>
      <c r="BL4251" s="11"/>
      <c r="BM4251" s="11"/>
      <c r="BN4251" s="11"/>
      <c r="BO4251" s="11"/>
      <c r="BP4251" s="11"/>
      <c r="BQ4251" s="11"/>
      <c r="BR4251" s="11"/>
      <c r="BS4251" s="11"/>
      <c r="BT4251" s="11"/>
      <c r="BU4251" s="11"/>
      <c r="BV4251" s="11"/>
      <c r="BW4251" s="11"/>
      <c r="BX4251" s="11"/>
      <c r="BY4251" s="11"/>
      <c r="BZ4251" s="11"/>
      <c r="CA4251" s="11"/>
      <c r="CB4251" s="11"/>
      <c r="CC4251" s="11"/>
      <c r="CD4251" s="11"/>
      <c r="CE4251" s="11"/>
      <c r="CF4251" s="11"/>
      <c r="CG4251" s="11"/>
      <c r="CH4251" s="11"/>
      <c r="CI4251" s="11"/>
      <c r="CJ4251" s="11"/>
      <c r="CK4251" s="11"/>
      <c r="CL4251" s="11"/>
      <c r="CM4251" s="11"/>
      <c r="CN4251" s="11"/>
      <c r="CO4251" s="11"/>
      <c r="CP4251" s="11"/>
      <c r="CQ4251" s="11"/>
      <c r="CR4251" s="11"/>
      <c r="CS4251" s="11"/>
      <c r="CT4251" s="11"/>
      <c r="CU4251" s="11"/>
      <c r="CV4251" s="11"/>
      <c r="CW4251" s="11"/>
      <c r="CX4251" s="11"/>
      <c r="CY4251" s="11"/>
      <c r="CZ4251" s="11"/>
      <c r="DA4251" s="11"/>
      <c r="DB4251" s="11"/>
      <c r="DC4251" s="11"/>
      <c r="DD4251" s="11"/>
      <c r="DE4251" s="11"/>
      <c r="DF4251" s="11"/>
      <c r="DG4251" s="11"/>
      <c r="DH4251" s="11"/>
      <c r="DI4251" s="11"/>
      <c r="DJ4251" s="11"/>
      <c r="DK4251" s="11"/>
      <c r="DL4251" s="11"/>
      <c r="DM4251" s="11"/>
      <c r="DN4251" s="11"/>
      <c r="DO4251" s="11"/>
      <c r="DP4251" s="11"/>
      <c r="DQ4251" s="11"/>
      <c r="DR4251" s="11"/>
      <c r="DS4251" s="11"/>
      <c r="DT4251" s="11"/>
      <c r="DU4251" s="11"/>
      <c r="DV4251" s="11"/>
      <c r="DW4251" s="11"/>
      <c r="DX4251" s="11"/>
      <c r="DY4251" s="11"/>
      <c r="DZ4251" s="11"/>
      <c r="EA4251" s="11"/>
      <c r="EB4251" s="11"/>
      <c r="EC4251" s="11"/>
      <c r="ED4251" s="11"/>
      <c r="EE4251" s="11"/>
      <c r="EF4251" s="11"/>
      <c r="EG4251" s="11"/>
      <c r="EH4251" s="11"/>
      <c r="EI4251" s="11"/>
      <c r="EJ4251" s="11"/>
      <c r="EK4251" s="11"/>
      <c r="EL4251" s="11"/>
      <c r="EM4251" s="11"/>
      <c r="EN4251" s="11"/>
      <c r="EO4251" s="11"/>
      <c r="EP4251" s="11"/>
      <c r="EQ4251" s="11"/>
      <c r="ER4251" s="11"/>
      <c r="ES4251" s="11"/>
      <c r="ET4251" s="11"/>
      <c r="EU4251" s="11"/>
      <c r="EV4251" s="11"/>
      <c r="EW4251" s="11"/>
      <c r="EX4251" s="11"/>
      <c r="EY4251" s="11"/>
      <c r="EZ4251" s="11"/>
      <c r="FA4251" s="11"/>
      <c r="FB4251" s="11"/>
      <c r="FC4251" s="11"/>
      <c r="FD4251" s="11"/>
      <c r="FE4251" s="11"/>
      <c r="FF4251" s="11"/>
      <c r="FG4251" s="11"/>
      <c r="FH4251" s="11"/>
      <c r="FI4251" s="11"/>
      <c r="FJ4251" s="11"/>
      <c r="FK4251" s="11"/>
      <c r="FL4251" s="11"/>
      <c r="FM4251" s="11"/>
      <c r="FN4251" s="11"/>
      <c r="FO4251" s="11"/>
      <c r="FP4251" s="11"/>
      <c r="FQ4251" s="11"/>
      <c r="FR4251" s="11"/>
      <c r="FS4251" s="11"/>
      <c r="FT4251" s="11"/>
      <c r="FU4251" s="11"/>
      <c r="FV4251" s="11"/>
      <c r="FW4251" s="11"/>
      <c r="FX4251" s="11"/>
      <c r="FY4251" s="11"/>
      <c r="FZ4251" s="11"/>
      <c r="GA4251" s="11"/>
      <c r="GB4251" s="11"/>
      <c r="GC4251" s="11"/>
      <c r="GD4251" s="11"/>
      <c r="GE4251" s="11"/>
      <c r="GF4251" s="11"/>
      <c r="GG4251" s="11"/>
      <c r="GH4251" s="11"/>
      <c r="GI4251" s="11"/>
      <c r="GJ4251" s="11"/>
      <c r="GK4251" s="11"/>
      <c r="GL4251" s="11"/>
      <c r="GM4251" s="11"/>
      <c r="GN4251" s="11"/>
      <c r="GO4251" s="11"/>
      <c r="GP4251" s="11"/>
      <c r="GQ4251" s="11"/>
      <c r="GR4251" s="11"/>
      <c r="GS4251" s="11"/>
      <c r="GT4251" s="11"/>
      <c r="GU4251" s="11"/>
      <c r="GV4251" s="11"/>
      <c r="GW4251" s="11"/>
      <c r="GX4251" s="11"/>
      <c r="GY4251" s="11"/>
      <c r="GZ4251" s="11"/>
      <c r="HA4251" s="11"/>
      <c r="HB4251" s="11"/>
      <c r="HC4251" s="11"/>
      <c r="HD4251" s="11"/>
      <c r="HE4251" s="11"/>
      <c r="HF4251" s="11"/>
      <c r="HG4251" s="11"/>
      <c r="HH4251" s="11"/>
      <c r="HI4251" s="11"/>
      <c r="HJ4251" s="11"/>
      <c r="HK4251" s="11"/>
      <c r="HL4251" s="11"/>
      <c r="HM4251" s="11"/>
      <c r="HN4251" s="11"/>
      <c r="HO4251" s="11"/>
      <c r="HP4251" s="11"/>
      <c r="HQ4251" s="11"/>
      <c r="HR4251" s="11"/>
      <c r="HS4251" s="11"/>
      <c r="HT4251" s="11"/>
      <c r="HU4251" s="11"/>
      <c r="HV4251" s="11"/>
      <c r="HW4251" s="11"/>
      <c r="HX4251" s="11"/>
      <c r="HY4251" s="11"/>
      <c r="HZ4251" s="11"/>
      <c r="IA4251" s="11"/>
      <c r="IB4251" s="11"/>
      <c r="IC4251" s="11"/>
      <c r="ID4251" s="11"/>
      <c r="IE4251" s="11"/>
      <c r="IF4251" s="11"/>
      <c r="IG4251" s="11"/>
      <c r="IH4251" s="11"/>
      <c r="II4251" s="11"/>
      <c r="IJ4251" s="11"/>
      <c r="IK4251" s="11"/>
      <c r="IL4251" s="11"/>
      <c r="IM4251" s="11"/>
      <c r="IN4251" s="11"/>
      <c r="IO4251" s="11"/>
      <c r="IP4251" s="11"/>
      <c r="IQ4251" s="11"/>
      <c r="IR4251" s="11"/>
      <c r="IS4251" s="11"/>
      <c r="IT4251" s="11"/>
    </row>
    <row r="4252" spans="1:254" ht="12.95" customHeight="1" x14ac:dyDescent="0.2">
      <c r="A4252" s="11"/>
      <c r="B4252" s="29" t="s">
        <v>902</v>
      </c>
      <c r="C4252" s="30" t="s">
        <v>983</v>
      </c>
      <c r="D4252" s="30" t="s">
        <v>922</v>
      </c>
      <c r="E4252" s="29" t="s">
        <v>984</v>
      </c>
      <c r="F4252" s="29">
        <v>6000</v>
      </c>
      <c r="G4252" s="29" t="s">
        <v>982</v>
      </c>
      <c r="H4252" s="29" t="s">
        <v>904</v>
      </c>
      <c r="I4252" s="29" t="s">
        <v>959</v>
      </c>
      <c r="K4252" s="29" t="s">
        <v>960</v>
      </c>
      <c r="L4252" s="29" t="s">
        <v>958</v>
      </c>
      <c r="M4252" s="29" t="s">
        <v>985</v>
      </c>
      <c r="N4252" s="29">
        <v>1947</v>
      </c>
      <c r="O4252" s="29" t="s">
        <v>979</v>
      </c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  <c r="AC4252" s="11"/>
      <c r="AD4252" s="11"/>
      <c r="AE4252" s="11"/>
      <c r="AF4252" s="11"/>
      <c r="AG4252" s="11"/>
      <c r="AH4252" s="11"/>
      <c r="AI4252" s="11"/>
      <c r="AJ4252" s="11"/>
      <c r="AK4252" s="11"/>
      <c r="AL4252" s="11"/>
      <c r="AM4252" s="11"/>
      <c r="AN4252" s="11"/>
      <c r="AO4252" s="11"/>
      <c r="AP4252" s="11"/>
      <c r="AQ4252" s="11"/>
      <c r="AR4252" s="11"/>
      <c r="AS4252" s="11"/>
      <c r="AT4252" s="11"/>
      <c r="AU4252" s="11"/>
      <c r="AV4252" s="11"/>
      <c r="AW4252" s="11"/>
      <c r="AX4252" s="11"/>
      <c r="AY4252" s="11"/>
      <c r="AZ4252" s="11"/>
      <c r="BA4252" s="11"/>
      <c r="BB4252" s="11"/>
      <c r="BC4252" s="11"/>
      <c r="BD4252" s="11"/>
      <c r="BE4252" s="11"/>
      <c r="BF4252" s="11"/>
      <c r="BG4252" s="11"/>
      <c r="BH4252" s="11"/>
      <c r="BI4252" s="11"/>
      <c r="BJ4252" s="11"/>
      <c r="BK4252" s="11"/>
      <c r="BL4252" s="11"/>
      <c r="BM4252" s="11"/>
      <c r="BN4252" s="11"/>
      <c r="BO4252" s="11"/>
      <c r="BP4252" s="11"/>
      <c r="BQ4252" s="11"/>
      <c r="BR4252" s="11"/>
      <c r="BS4252" s="11"/>
      <c r="BT4252" s="11"/>
      <c r="BU4252" s="11"/>
      <c r="BV4252" s="11"/>
      <c r="BW4252" s="11"/>
      <c r="BX4252" s="11"/>
      <c r="BY4252" s="11"/>
      <c r="BZ4252" s="11"/>
      <c r="CA4252" s="11"/>
      <c r="CB4252" s="11"/>
      <c r="CC4252" s="11"/>
      <c r="CD4252" s="11"/>
      <c r="CE4252" s="11"/>
      <c r="CF4252" s="11"/>
      <c r="CG4252" s="11"/>
      <c r="CH4252" s="11"/>
      <c r="CI4252" s="11"/>
      <c r="CJ4252" s="11"/>
      <c r="CK4252" s="11"/>
      <c r="CL4252" s="11"/>
      <c r="CM4252" s="11"/>
      <c r="CN4252" s="11"/>
      <c r="CO4252" s="11"/>
      <c r="CP4252" s="11"/>
      <c r="CQ4252" s="11"/>
      <c r="CR4252" s="11"/>
      <c r="CS4252" s="11"/>
      <c r="CT4252" s="11"/>
      <c r="CU4252" s="11"/>
      <c r="CV4252" s="11"/>
      <c r="CW4252" s="11"/>
      <c r="CX4252" s="11"/>
      <c r="CY4252" s="11"/>
      <c r="CZ4252" s="11"/>
      <c r="DA4252" s="11"/>
      <c r="DB4252" s="11"/>
      <c r="DC4252" s="11"/>
      <c r="DD4252" s="11"/>
      <c r="DE4252" s="11"/>
      <c r="DF4252" s="11"/>
      <c r="DG4252" s="11"/>
      <c r="DH4252" s="11"/>
      <c r="DI4252" s="11"/>
      <c r="DJ4252" s="11"/>
      <c r="DK4252" s="11"/>
      <c r="DL4252" s="11"/>
      <c r="DM4252" s="11"/>
      <c r="DN4252" s="11"/>
      <c r="DO4252" s="11"/>
      <c r="DP4252" s="11"/>
      <c r="DQ4252" s="11"/>
      <c r="DR4252" s="11"/>
      <c r="DS4252" s="11"/>
      <c r="DT4252" s="11"/>
      <c r="DU4252" s="11"/>
      <c r="DV4252" s="11"/>
      <c r="DW4252" s="11"/>
      <c r="DX4252" s="11"/>
      <c r="DY4252" s="11"/>
      <c r="DZ4252" s="11"/>
      <c r="EA4252" s="11"/>
      <c r="EB4252" s="11"/>
      <c r="EC4252" s="11"/>
      <c r="ED4252" s="11"/>
      <c r="EE4252" s="11"/>
      <c r="EF4252" s="11"/>
      <c r="EG4252" s="11"/>
      <c r="EH4252" s="11"/>
      <c r="EI4252" s="11"/>
      <c r="EJ4252" s="11"/>
      <c r="EK4252" s="11"/>
      <c r="EL4252" s="11"/>
      <c r="EM4252" s="11"/>
      <c r="EN4252" s="11"/>
      <c r="EO4252" s="11"/>
      <c r="EP4252" s="11"/>
      <c r="EQ4252" s="11"/>
      <c r="ER4252" s="11"/>
      <c r="ES4252" s="11"/>
      <c r="ET4252" s="11"/>
      <c r="EU4252" s="11"/>
      <c r="EV4252" s="11"/>
      <c r="EW4252" s="11"/>
      <c r="EX4252" s="11"/>
      <c r="EY4252" s="11"/>
      <c r="EZ4252" s="11"/>
      <c r="FA4252" s="11"/>
      <c r="FB4252" s="11"/>
      <c r="FC4252" s="11"/>
      <c r="FD4252" s="11"/>
      <c r="FE4252" s="11"/>
      <c r="FF4252" s="11"/>
      <c r="FG4252" s="11"/>
      <c r="FH4252" s="11"/>
      <c r="FI4252" s="11"/>
      <c r="FJ4252" s="11"/>
      <c r="FK4252" s="11"/>
      <c r="FL4252" s="11"/>
      <c r="FM4252" s="11"/>
      <c r="FN4252" s="11"/>
      <c r="FO4252" s="11"/>
      <c r="FP4252" s="11"/>
      <c r="FQ4252" s="11"/>
      <c r="FR4252" s="11"/>
      <c r="FS4252" s="11"/>
      <c r="FT4252" s="11"/>
      <c r="FU4252" s="11"/>
      <c r="FV4252" s="11"/>
      <c r="FW4252" s="11"/>
      <c r="FX4252" s="11"/>
      <c r="FY4252" s="11"/>
      <c r="FZ4252" s="11"/>
      <c r="GA4252" s="11"/>
      <c r="GB4252" s="11"/>
      <c r="GC4252" s="11"/>
      <c r="GD4252" s="11"/>
      <c r="GE4252" s="11"/>
      <c r="GF4252" s="11"/>
      <c r="GG4252" s="11"/>
      <c r="GH4252" s="11"/>
      <c r="GI4252" s="11"/>
      <c r="GJ4252" s="11"/>
      <c r="GK4252" s="11"/>
      <c r="GL4252" s="11"/>
      <c r="GM4252" s="11"/>
      <c r="GN4252" s="11"/>
      <c r="GO4252" s="11"/>
      <c r="GP4252" s="11"/>
      <c r="GQ4252" s="11"/>
      <c r="GR4252" s="11"/>
      <c r="GS4252" s="11"/>
      <c r="GT4252" s="11"/>
      <c r="GU4252" s="11"/>
      <c r="GV4252" s="11"/>
      <c r="GW4252" s="11"/>
      <c r="GX4252" s="11"/>
      <c r="GY4252" s="11"/>
      <c r="GZ4252" s="11"/>
      <c r="HA4252" s="11"/>
      <c r="HB4252" s="11"/>
      <c r="HC4252" s="11"/>
      <c r="HD4252" s="11"/>
      <c r="HE4252" s="11"/>
      <c r="HF4252" s="11"/>
      <c r="HG4252" s="11"/>
      <c r="HH4252" s="11"/>
      <c r="HI4252" s="11"/>
      <c r="HJ4252" s="11"/>
      <c r="HK4252" s="11"/>
      <c r="HL4252" s="11"/>
      <c r="HM4252" s="11"/>
      <c r="HN4252" s="11"/>
      <c r="HO4252" s="11"/>
      <c r="HP4252" s="11"/>
      <c r="HQ4252" s="11"/>
      <c r="HR4252" s="11"/>
      <c r="HS4252" s="11"/>
      <c r="HT4252" s="11"/>
      <c r="HU4252" s="11"/>
      <c r="HV4252" s="11"/>
      <c r="HW4252" s="11"/>
      <c r="HX4252" s="11"/>
      <c r="HY4252" s="11"/>
      <c r="HZ4252" s="11"/>
      <c r="IA4252" s="11"/>
      <c r="IB4252" s="11"/>
      <c r="IC4252" s="11"/>
      <c r="ID4252" s="11"/>
      <c r="IE4252" s="11"/>
      <c r="IF4252" s="11"/>
      <c r="IG4252" s="11"/>
      <c r="IH4252" s="11"/>
      <c r="II4252" s="11"/>
      <c r="IJ4252" s="11"/>
      <c r="IK4252" s="11"/>
      <c r="IL4252" s="11"/>
      <c r="IM4252" s="11"/>
      <c r="IN4252" s="11"/>
      <c r="IO4252" s="11"/>
      <c r="IP4252" s="11"/>
      <c r="IQ4252" s="11"/>
      <c r="IR4252" s="11"/>
      <c r="IS4252" s="11"/>
      <c r="IT4252" s="11"/>
    </row>
    <row r="4253" spans="1:254" ht="12.95" customHeight="1" x14ac:dyDescent="0.2">
      <c r="A4253" s="11"/>
      <c r="B4253" s="29" t="s">
        <v>902</v>
      </c>
      <c r="C4253" s="30" t="s">
        <v>983</v>
      </c>
      <c r="D4253" s="30" t="s">
        <v>922</v>
      </c>
      <c r="E4253" s="29" t="s">
        <v>984</v>
      </c>
      <c r="F4253" s="29">
        <v>6000</v>
      </c>
      <c r="G4253" s="29" t="s">
        <v>982</v>
      </c>
      <c r="H4253" s="29" t="s">
        <v>904</v>
      </c>
      <c r="I4253" s="29" t="s">
        <v>959</v>
      </c>
      <c r="K4253" s="29" t="s">
        <v>960</v>
      </c>
      <c r="L4253" s="29" t="s">
        <v>958</v>
      </c>
      <c r="M4253" s="29" t="s">
        <v>985</v>
      </c>
      <c r="N4253" s="29">
        <v>1947</v>
      </c>
      <c r="O4253" s="29" t="s">
        <v>979</v>
      </c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  <c r="AC4253" s="11"/>
      <c r="AD4253" s="11"/>
      <c r="AE4253" s="11"/>
      <c r="AF4253" s="11"/>
      <c r="AG4253" s="11"/>
      <c r="AH4253" s="11"/>
      <c r="AI4253" s="11"/>
      <c r="AJ4253" s="11"/>
      <c r="AK4253" s="11"/>
      <c r="AL4253" s="11"/>
      <c r="AM4253" s="11"/>
      <c r="AN4253" s="11"/>
      <c r="AO4253" s="11"/>
      <c r="AP4253" s="11"/>
      <c r="AQ4253" s="11"/>
      <c r="AR4253" s="11"/>
      <c r="AS4253" s="11"/>
      <c r="AT4253" s="11"/>
      <c r="AU4253" s="11"/>
      <c r="AV4253" s="11"/>
      <c r="AW4253" s="11"/>
      <c r="AX4253" s="11"/>
      <c r="AY4253" s="11"/>
      <c r="AZ4253" s="11"/>
      <c r="BA4253" s="11"/>
      <c r="BB4253" s="11"/>
      <c r="BC4253" s="11"/>
      <c r="BD4253" s="11"/>
      <c r="BE4253" s="11"/>
      <c r="BF4253" s="11"/>
      <c r="BG4253" s="11"/>
      <c r="BH4253" s="11"/>
      <c r="BI4253" s="11"/>
      <c r="BJ4253" s="11"/>
      <c r="BK4253" s="11"/>
      <c r="BL4253" s="11"/>
      <c r="BM4253" s="11"/>
      <c r="BN4253" s="11"/>
      <c r="BO4253" s="11"/>
      <c r="BP4253" s="11"/>
      <c r="BQ4253" s="11"/>
      <c r="BR4253" s="11"/>
      <c r="BS4253" s="11"/>
      <c r="BT4253" s="11"/>
      <c r="BU4253" s="11"/>
      <c r="BV4253" s="11"/>
      <c r="BW4253" s="11"/>
      <c r="BX4253" s="11"/>
      <c r="BY4253" s="11"/>
      <c r="BZ4253" s="11"/>
      <c r="CA4253" s="11"/>
      <c r="CB4253" s="11"/>
      <c r="CC4253" s="11"/>
      <c r="CD4253" s="11"/>
      <c r="CE4253" s="11"/>
      <c r="CF4253" s="11"/>
      <c r="CG4253" s="11"/>
      <c r="CH4253" s="11"/>
      <c r="CI4253" s="11"/>
      <c r="CJ4253" s="11"/>
      <c r="CK4253" s="11"/>
      <c r="CL4253" s="11"/>
      <c r="CM4253" s="11"/>
      <c r="CN4253" s="11"/>
      <c r="CO4253" s="11"/>
      <c r="CP4253" s="11"/>
      <c r="CQ4253" s="11"/>
      <c r="CR4253" s="11"/>
      <c r="CS4253" s="11"/>
      <c r="CT4253" s="11"/>
      <c r="CU4253" s="11"/>
      <c r="CV4253" s="11"/>
      <c r="CW4253" s="11"/>
      <c r="CX4253" s="11"/>
      <c r="CY4253" s="11"/>
      <c r="CZ4253" s="11"/>
      <c r="DA4253" s="11"/>
      <c r="DB4253" s="11"/>
      <c r="DC4253" s="11"/>
      <c r="DD4253" s="11"/>
      <c r="DE4253" s="11"/>
      <c r="DF4253" s="11"/>
      <c r="DG4253" s="11"/>
      <c r="DH4253" s="11"/>
      <c r="DI4253" s="11"/>
      <c r="DJ4253" s="11"/>
      <c r="DK4253" s="11"/>
      <c r="DL4253" s="11"/>
      <c r="DM4253" s="11"/>
      <c r="DN4253" s="11"/>
      <c r="DO4253" s="11"/>
      <c r="DP4253" s="11"/>
      <c r="DQ4253" s="11"/>
      <c r="DR4253" s="11"/>
      <c r="DS4253" s="11"/>
      <c r="DT4253" s="11"/>
      <c r="DU4253" s="11"/>
      <c r="DV4253" s="11"/>
      <c r="DW4253" s="11"/>
      <c r="DX4253" s="11"/>
      <c r="DY4253" s="11"/>
      <c r="DZ4253" s="11"/>
      <c r="EA4253" s="11"/>
      <c r="EB4253" s="11"/>
      <c r="EC4253" s="11"/>
      <c r="ED4253" s="11"/>
      <c r="EE4253" s="11"/>
      <c r="EF4253" s="11"/>
      <c r="EG4253" s="11"/>
      <c r="EH4253" s="11"/>
      <c r="EI4253" s="11"/>
      <c r="EJ4253" s="11"/>
      <c r="EK4253" s="11"/>
      <c r="EL4253" s="11"/>
      <c r="EM4253" s="11"/>
      <c r="EN4253" s="11"/>
      <c r="EO4253" s="11"/>
      <c r="EP4253" s="11"/>
      <c r="EQ4253" s="11"/>
      <c r="ER4253" s="11"/>
      <c r="ES4253" s="11"/>
      <c r="ET4253" s="11"/>
      <c r="EU4253" s="11"/>
      <c r="EV4253" s="11"/>
      <c r="EW4253" s="11"/>
      <c r="EX4253" s="11"/>
      <c r="EY4253" s="11"/>
      <c r="EZ4253" s="11"/>
      <c r="FA4253" s="11"/>
      <c r="FB4253" s="11"/>
      <c r="FC4253" s="11"/>
      <c r="FD4253" s="11"/>
      <c r="FE4253" s="11"/>
      <c r="FF4253" s="11"/>
      <c r="FG4253" s="11"/>
      <c r="FH4253" s="11"/>
      <c r="FI4253" s="11"/>
      <c r="FJ4253" s="11"/>
      <c r="FK4253" s="11"/>
      <c r="FL4253" s="11"/>
      <c r="FM4253" s="11"/>
      <c r="FN4253" s="11"/>
      <c r="FO4253" s="11"/>
      <c r="FP4253" s="11"/>
      <c r="FQ4253" s="11"/>
      <c r="FR4253" s="11"/>
      <c r="FS4253" s="11"/>
      <c r="FT4253" s="11"/>
      <c r="FU4253" s="11"/>
      <c r="FV4253" s="11"/>
      <c r="FW4253" s="11"/>
      <c r="FX4253" s="11"/>
      <c r="FY4253" s="11"/>
      <c r="FZ4253" s="11"/>
      <c r="GA4253" s="11"/>
      <c r="GB4253" s="11"/>
      <c r="GC4253" s="11"/>
      <c r="GD4253" s="11"/>
      <c r="GE4253" s="11"/>
      <c r="GF4253" s="11"/>
      <c r="GG4253" s="11"/>
      <c r="GH4253" s="11"/>
      <c r="GI4253" s="11"/>
      <c r="GJ4253" s="11"/>
      <c r="GK4253" s="11"/>
      <c r="GL4253" s="11"/>
      <c r="GM4253" s="11"/>
      <c r="GN4253" s="11"/>
      <c r="GO4253" s="11"/>
      <c r="GP4253" s="11"/>
      <c r="GQ4253" s="11"/>
      <c r="GR4253" s="11"/>
      <c r="GS4253" s="11"/>
      <c r="GT4253" s="11"/>
      <c r="GU4253" s="11"/>
      <c r="GV4253" s="11"/>
      <c r="GW4253" s="11"/>
      <c r="GX4253" s="11"/>
      <c r="GY4253" s="11"/>
      <c r="GZ4253" s="11"/>
      <c r="HA4253" s="11"/>
      <c r="HB4253" s="11"/>
      <c r="HC4253" s="11"/>
      <c r="HD4253" s="11"/>
      <c r="HE4253" s="11"/>
      <c r="HF4253" s="11"/>
      <c r="HG4253" s="11"/>
      <c r="HH4253" s="11"/>
      <c r="HI4253" s="11"/>
      <c r="HJ4253" s="11"/>
      <c r="HK4253" s="11"/>
      <c r="HL4253" s="11"/>
      <c r="HM4253" s="11"/>
      <c r="HN4253" s="11"/>
      <c r="HO4253" s="11"/>
      <c r="HP4253" s="11"/>
      <c r="HQ4253" s="11"/>
      <c r="HR4253" s="11"/>
      <c r="HS4253" s="11"/>
      <c r="HT4253" s="11"/>
      <c r="HU4253" s="11"/>
      <c r="HV4253" s="11"/>
      <c r="HW4253" s="11"/>
      <c r="HX4253" s="11"/>
      <c r="HY4253" s="11"/>
      <c r="HZ4253" s="11"/>
      <c r="IA4253" s="11"/>
      <c r="IB4253" s="11"/>
      <c r="IC4253" s="11"/>
      <c r="ID4253" s="11"/>
      <c r="IE4253" s="11"/>
      <c r="IF4253" s="11"/>
      <c r="IG4253" s="11"/>
      <c r="IH4253" s="11"/>
      <c r="II4253" s="11"/>
      <c r="IJ4253" s="11"/>
      <c r="IK4253" s="11"/>
      <c r="IL4253" s="11"/>
      <c r="IM4253" s="11"/>
      <c r="IN4253" s="11"/>
      <c r="IO4253" s="11"/>
      <c r="IP4253" s="11"/>
      <c r="IQ4253" s="11"/>
      <c r="IR4253" s="11"/>
      <c r="IS4253" s="11"/>
      <c r="IT4253" s="11"/>
    </row>
    <row r="4254" spans="1:254" ht="12.95" customHeight="1" x14ac:dyDescent="0.2">
      <c r="A4254" s="11"/>
      <c r="B4254" s="29" t="s">
        <v>902</v>
      </c>
      <c r="C4254" s="30" t="s">
        <v>983</v>
      </c>
      <c r="D4254" s="30" t="s">
        <v>922</v>
      </c>
      <c r="E4254" s="29" t="s">
        <v>984</v>
      </c>
      <c r="F4254" s="29">
        <v>6000</v>
      </c>
      <c r="G4254" s="29" t="s">
        <v>982</v>
      </c>
      <c r="H4254" s="29" t="s">
        <v>904</v>
      </c>
      <c r="I4254" s="29" t="s">
        <v>959</v>
      </c>
      <c r="K4254" s="29" t="s">
        <v>960</v>
      </c>
      <c r="L4254" s="29" t="s">
        <v>958</v>
      </c>
      <c r="M4254" s="29" t="s">
        <v>985</v>
      </c>
      <c r="N4254" s="29">
        <v>1947</v>
      </c>
      <c r="O4254" s="29" t="s">
        <v>979</v>
      </c>
      <c r="P4254" s="29" t="s">
        <v>2546</v>
      </c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1"/>
      <c r="AD4254" s="11"/>
      <c r="AE4254" s="11"/>
      <c r="AF4254" s="11"/>
      <c r="AG4254" s="11"/>
      <c r="AH4254" s="11"/>
      <c r="AI4254" s="11"/>
      <c r="AJ4254" s="11"/>
      <c r="AK4254" s="11"/>
      <c r="AL4254" s="11"/>
      <c r="AM4254" s="11"/>
      <c r="AN4254" s="11"/>
      <c r="AO4254" s="11"/>
      <c r="AP4254" s="11"/>
      <c r="AQ4254" s="11"/>
      <c r="AR4254" s="11"/>
      <c r="AS4254" s="11"/>
      <c r="AT4254" s="11"/>
      <c r="AU4254" s="11"/>
      <c r="AV4254" s="11"/>
      <c r="AW4254" s="11"/>
      <c r="AX4254" s="11"/>
      <c r="AY4254" s="11"/>
      <c r="AZ4254" s="11"/>
      <c r="BA4254" s="11"/>
      <c r="BB4254" s="11"/>
      <c r="BC4254" s="11"/>
      <c r="BD4254" s="11"/>
      <c r="BE4254" s="11"/>
      <c r="BF4254" s="11"/>
      <c r="BG4254" s="11"/>
      <c r="BH4254" s="11"/>
      <c r="BI4254" s="11"/>
      <c r="BJ4254" s="11"/>
      <c r="BK4254" s="11"/>
      <c r="BL4254" s="11"/>
      <c r="BM4254" s="11"/>
      <c r="BN4254" s="11"/>
      <c r="BO4254" s="11"/>
      <c r="BP4254" s="11"/>
      <c r="BQ4254" s="11"/>
      <c r="BR4254" s="11"/>
      <c r="BS4254" s="11"/>
      <c r="BT4254" s="11"/>
      <c r="BU4254" s="11"/>
      <c r="BV4254" s="11"/>
      <c r="BW4254" s="11"/>
      <c r="BX4254" s="11"/>
      <c r="BY4254" s="11"/>
      <c r="BZ4254" s="11"/>
      <c r="CA4254" s="11"/>
      <c r="CB4254" s="11"/>
      <c r="CC4254" s="11"/>
      <c r="CD4254" s="11"/>
      <c r="CE4254" s="11"/>
      <c r="CF4254" s="11"/>
      <c r="CG4254" s="11"/>
      <c r="CH4254" s="11"/>
      <c r="CI4254" s="11"/>
      <c r="CJ4254" s="11"/>
      <c r="CK4254" s="11"/>
      <c r="CL4254" s="11"/>
      <c r="CM4254" s="11"/>
      <c r="CN4254" s="11"/>
      <c r="CO4254" s="11"/>
      <c r="CP4254" s="11"/>
      <c r="CQ4254" s="11"/>
      <c r="CR4254" s="11"/>
      <c r="CS4254" s="11"/>
      <c r="CT4254" s="11"/>
      <c r="CU4254" s="11"/>
      <c r="CV4254" s="11"/>
      <c r="CW4254" s="11"/>
      <c r="CX4254" s="11"/>
      <c r="CY4254" s="11"/>
      <c r="CZ4254" s="11"/>
      <c r="DA4254" s="11"/>
      <c r="DB4254" s="11"/>
      <c r="DC4254" s="11"/>
      <c r="DD4254" s="11"/>
      <c r="DE4254" s="11"/>
      <c r="DF4254" s="11"/>
      <c r="DG4254" s="11"/>
      <c r="DH4254" s="11"/>
      <c r="DI4254" s="11"/>
      <c r="DJ4254" s="11"/>
      <c r="DK4254" s="11"/>
      <c r="DL4254" s="11"/>
      <c r="DM4254" s="11"/>
      <c r="DN4254" s="11"/>
      <c r="DO4254" s="11"/>
      <c r="DP4254" s="11"/>
      <c r="DQ4254" s="11"/>
      <c r="DR4254" s="11"/>
      <c r="DS4254" s="11"/>
      <c r="DT4254" s="11"/>
      <c r="DU4254" s="11"/>
      <c r="DV4254" s="11"/>
      <c r="DW4254" s="11"/>
      <c r="DX4254" s="11"/>
      <c r="DY4254" s="11"/>
      <c r="DZ4254" s="11"/>
      <c r="EA4254" s="11"/>
      <c r="EB4254" s="11"/>
      <c r="EC4254" s="11"/>
      <c r="ED4254" s="11"/>
      <c r="EE4254" s="11"/>
      <c r="EF4254" s="11"/>
      <c r="EG4254" s="11"/>
      <c r="EH4254" s="11"/>
      <c r="EI4254" s="11"/>
      <c r="EJ4254" s="11"/>
      <c r="EK4254" s="11"/>
      <c r="EL4254" s="11"/>
      <c r="EM4254" s="11"/>
      <c r="EN4254" s="11"/>
      <c r="EO4254" s="11"/>
      <c r="EP4254" s="11"/>
      <c r="EQ4254" s="11"/>
      <c r="ER4254" s="11"/>
      <c r="ES4254" s="11"/>
      <c r="ET4254" s="11"/>
      <c r="EU4254" s="11"/>
      <c r="EV4254" s="11"/>
      <c r="EW4254" s="11"/>
      <c r="EX4254" s="11"/>
      <c r="EY4254" s="11"/>
      <c r="EZ4254" s="11"/>
      <c r="FA4254" s="11"/>
      <c r="FB4254" s="11"/>
      <c r="FC4254" s="11"/>
      <c r="FD4254" s="11"/>
      <c r="FE4254" s="11"/>
      <c r="FF4254" s="11"/>
      <c r="FG4254" s="11"/>
      <c r="FH4254" s="11"/>
      <c r="FI4254" s="11"/>
      <c r="FJ4254" s="11"/>
      <c r="FK4254" s="11"/>
      <c r="FL4254" s="11"/>
      <c r="FM4254" s="11"/>
      <c r="FN4254" s="11"/>
      <c r="FO4254" s="11"/>
      <c r="FP4254" s="11"/>
      <c r="FQ4254" s="11"/>
      <c r="FR4254" s="11"/>
      <c r="FS4254" s="11"/>
      <c r="FT4254" s="11"/>
      <c r="FU4254" s="11"/>
      <c r="FV4254" s="11"/>
      <c r="FW4254" s="11"/>
      <c r="FX4254" s="11"/>
      <c r="FY4254" s="11"/>
      <c r="FZ4254" s="11"/>
      <c r="GA4254" s="11"/>
      <c r="GB4254" s="11"/>
      <c r="GC4254" s="11"/>
      <c r="GD4254" s="11"/>
      <c r="GE4254" s="11"/>
      <c r="GF4254" s="11"/>
      <c r="GG4254" s="11"/>
      <c r="GH4254" s="11"/>
      <c r="GI4254" s="11"/>
      <c r="GJ4254" s="11"/>
      <c r="GK4254" s="11"/>
      <c r="GL4254" s="11"/>
      <c r="GM4254" s="11"/>
      <c r="GN4254" s="11"/>
      <c r="GO4254" s="11"/>
      <c r="GP4254" s="11"/>
      <c r="GQ4254" s="11"/>
      <c r="GR4254" s="11"/>
      <c r="GS4254" s="11"/>
      <c r="GT4254" s="11"/>
      <c r="GU4254" s="11"/>
      <c r="GV4254" s="11"/>
      <c r="GW4254" s="11"/>
      <c r="GX4254" s="11"/>
      <c r="GY4254" s="11"/>
      <c r="GZ4254" s="11"/>
      <c r="HA4254" s="11"/>
      <c r="HB4254" s="11"/>
      <c r="HC4254" s="11"/>
      <c r="HD4254" s="11"/>
      <c r="HE4254" s="11"/>
      <c r="HF4254" s="11"/>
      <c r="HG4254" s="11"/>
      <c r="HH4254" s="11"/>
      <c r="HI4254" s="11"/>
      <c r="HJ4254" s="11"/>
      <c r="HK4254" s="11"/>
      <c r="HL4254" s="11"/>
      <c r="HM4254" s="11"/>
      <c r="HN4254" s="11"/>
      <c r="HO4254" s="11"/>
      <c r="HP4254" s="11"/>
      <c r="HQ4254" s="11"/>
      <c r="HR4254" s="11"/>
      <c r="HS4254" s="11"/>
      <c r="HT4254" s="11"/>
      <c r="HU4254" s="11"/>
      <c r="HV4254" s="11"/>
      <c r="HW4254" s="11"/>
      <c r="HX4254" s="11"/>
      <c r="HY4254" s="11"/>
      <c r="HZ4254" s="11"/>
      <c r="IA4254" s="11"/>
      <c r="IB4254" s="11"/>
      <c r="IC4254" s="11"/>
      <c r="ID4254" s="11"/>
      <c r="IE4254" s="11"/>
      <c r="IF4254" s="11"/>
      <c r="IG4254" s="11"/>
      <c r="IH4254" s="11"/>
      <c r="II4254" s="11"/>
      <c r="IJ4254" s="11"/>
      <c r="IK4254" s="11"/>
      <c r="IL4254" s="11"/>
      <c r="IM4254" s="11"/>
      <c r="IN4254" s="11"/>
      <c r="IO4254" s="11"/>
      <c r="IP4254" s="11"/>
      <c r="IQ4254" s="11"/>
      <c r="IR4254" s="11"/>
      <c r="IS4254" s="11"/>
      <c r="IT4254" s="11"/>
    </row>
    <row r="4255" spans="1:254" ht="12.95" customHeight="1" x14ac:dyDescent="0.2">
      <c r="A4255" s="11"/>
      <c r="B4255" s="11" t="s">
        <v>902</v>
      </c>
      <c r="C4255" s="144" t="s">
        <v>983</v>
      </c>
      <c r="D4255" s="144" t="s">
        <v>922</v>
      </c>
      <c r="E4255" s="11" t="s">
        <v>984</v>
      </c>
      <c r="F4255" s="11">
        <v>6000</v>
      </c>
      <c r="G4255" s="11" t="s">
        <v>982</v>
      </c>
      <c r="H4255" s="11" t="s">
        <v>904</v>
      </c>
      <c r="I4255" s="11" t="s">
        <v>959</v>
      </c>
      <c r="J4255" s="11"/>
      <c r="K4255" s="11" t="s">
        <v>960</v>
      </c>
      <c r="L4255" s="11" t="s">
        <v>958</v>
      </c>
      <c r="M4255" s="11" t="s">
        <v>985</v>
      </c>
      <c r="N4255" s="11">
        <v>1947</v>
      </c>
      <c r="O4255" s="11" t="s">
        <v>979</v>
      </c>
      <c r="P4255" s="11" t="s">
        <v>2550</v>
      </c>
      <c r="Q4255" s="11"/>
      <c r="R4255" s="11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  <c r="AC4255" s="11"/>
      <c r="AD4255" s="11"/>
      <c r="AE4255" s="11"/>
      <c r="AF4255" s="11"/>
      <c r="AG4255" s="11"/>
      <c r="AH4255" s="11"/>
      <c r="AI4255" s="11"/>
      <c r="AJ4255" s="11"/>
      <c r="AK4255" s="11"/>
      <c r="AL4255" s="11"/>
      <c r="AM4255" s="11"/>
      <c r="AN4255" s="11"/>
      <c r="AO4255" s="11"/>
      <c r="AP4255" s="11"/>
      <c r="AQ4255" s="11"/>
      <c r="AR4255" s="11"/>
      <c r="AS4255" s="11"/>
      <c r="AT4255" s="11"/>
      <c r="AU4255" s="11"/>
      <c r="AV4255" s="11"/>
      <c r="AW4255" s="11"/>
      <c r="AX4255" s="11"/>
      <c r="AY4255" s="11"/>
      <c r="AZ4255" s="11"/>
      <c r="BA4255" s="11"/>
      <c r="BB4255" s="11"/>
      <c r="BC4255" s="11"/>
      <c r="BD4255" s="11"/>
      <c r="BE4255" s="11"/>
      <c r="BF4255" s="11"/>
      <c r="BG4255" s="11"/>
      <c r="BH4255" s="11"/>
      <c r="BI4255" s="11"/>
      <c r="BJ4255" s="11"/>
      <c r="BK4255" s="11"/>
      <c r="BL4255" s="11"/>
      <c r="BM4255" s="11"/>
      <c r="BN4255" s="11"/>
      <c r="BO4255" s="11"/>
      <c r="BP4255" s="11"/>
      <c r="BQ4255" s="11"/>
      <c r="BR4255" s="11"/>
      <c r="BS4255" s="11"/>
      <c r="BT4255" s="11"/>
      <c r="BU4255" s="11"/>
      <c r="BV4255" s="11"/>
      <c r="BW4255" s="11"/>
      <c r="BX4255" s="11"/>
      <c r="BY4255" s="11"/>
      <c r="BZ4255" s="11"/>
      <c r="CA4255" s="11"/>
      <c r="CB4255" s="11"/>
      <c r="CC4255" s="11"/>
      <c r="CD4255" s="11"/>
      <c r="CE4255" s="11"/>
      <c r="CF4255" s="11"/>
      <c r="CG4255" s="11"/>
      <c r="CH4255" s="11"/>
      <c r="CI4255" s="11"/>
      <c r="CJ4255" s="11"/>
      <c r="CK4255" s="11"/>
      <c r="CL4255" s="11"/>
      <c r="CM4255" s="11"/>
      <c r="CN4255" s="11"/>
      <c r="CO4255" s="11"/>
      <c r="CP4255" s="11"/>
      <c r="CQ4255" s="11"/>
      <c r="CR4255" s="11"/>
      <c r="CS4255" s="11"/>
      <c r="CT4255" s="11"/>
      <c r="CU4255" s="11"/>
      <c r="CV4255" s="11"/>
      <c r="CW4255" s="11"/>
      <c r="CX4255" s="11"/>
      <c r="CY4255" s="11"/>
      <c r="CZ4255" s="11"/>
      <c r="DA4255" s="11"/>
      <c r="DB4255" s="11"/>
      <c r="DC4255" s="11"/>
      <c r="DD4255" s="11"/>
      <c r="DE4255" s="11"/>
      <c r="DF4255" s="11"/>
      <c r="DG4255" s="11"/>
      <c r="DH4255" s="11"/>
      <c r="DI4255" s="11"/>
      <c r="DJ4255" s="11"/>
      <c r="DK4255" s="11"/>
      <c r="DL4255" s="11"/>
      <c r="DM4255" s="11"/>
      <c r="DN4255" s="11"/>
      <c r="DO4255" s="11"/>
      <c r="DP4255" s="11"/>
      <c r="DQ4255" s="11"/>
      <c r="DR4255" s="11"/>
      <c r="DS4255" s="11"/>
      <c r="DT4255" s="11"/>
      <c r="DU4255" s="11"/>
      <c r="DV4255" s="11"/>
      <c r="DW4255" s="11"/>
      <c r="DX4255" s="11"/>
      <c r="DY4255" s="11"/>
      <c r="DZ4255" s="11"/>
      <c r="EA4255" s="11"/>
      <c r="EB4255" s="11"/>
      <c r="EC4255" s="11"/>
      <c r="ED4255" s="11"/>
      <c r="EE4255" s="11"/>
      <c r="EF4255" s="11"/>
      <c r="EG4255" s="11"/>
      <c r="EH4255" s="11"/>
      <c r="EI4255" s="11"/>
      <c r="EJ4255" s="11"/>
      <c r="EK4255" s="11"/>
      <c r="EL4255" s="11"/>
      <c r="EM4255" s="11"/>
      <c r="EN4255" s="11"/>
      <c r="EO4255" s="11"/>
      <c r="EP4255" s="11"/>
      <c r="EQ4255" s="11"/>
      <c r="ER4255" s="11"/>
      <c r="ES4255" s="11"/>
      <c r="ET4255" s="11"/>
      <c r="EU4255" s="11"/>
      <c r="EV4255" s="11"/>
      <c r="EW4255" s="11"/>
      <c r="EX4255" s="11"/>
      <c r="EY4255" s="11"/>
      <c r="EZ4255" s="11"/>
      <c r="FA4255" s="11"/>
      <c r="FB4255" s="11"/>
      <c r="FC4255" s="11"/>
      <c r="FD4255" s="11"/>
      <c r="FE4255" s="11"/>
      <c r="FF4255" s="11"/>
      <c r="FG4255" s="11"/>
      <c r="FH4255" s="11"/>
      <c r="FI4255" s="11"/>
      <c r="FJ4255" s="11"/>
      <c r="FK4255" s="11"/>
      <c r="FL4255" s="11"/>
      <c r="FM4255" s="11"/>
      <c r="FN4255" s="11"/>
      <c r="FO4255" s="11"/>
      <c r="FP4255" s="11"/>
      <c r="FQ4255" s="11"/>
      <c r="FR4255" s="11"/>
      <c r="FS4255" s="11"/>
      <c r="FT4255" s="11"/>
      <c r="FU4255" s="11"/>
      <c r="FV4255" s="11"/>
      <c r="FW4255" s="11"/>
      <c r="FX4255" s="11"/>
      <c r="FY4255" s="11"/>
      <c r="FZ4255" s="11"/>
      <c r="GA4255" s="11"/>
      <c r="GB4255" s="11"/>
      <c r="GC4255" s="11"/>
      <c r="GD4255" s="11"/>
      <c r="GE4255" s="11"/>
      <c r="GF4255" s="11"/>
      <c r="GG4255" s="11"/>
      <c r="GH4255" s="11"/>
      <c r="GI4255" s="11"/>
      <c r="GJ4255" s="11"/>
      <c r="GK4255" s="11"/>
      <c r="GL4255" s="11"/>
      <c r="GM4255" s="11"/>
      <c r="GN4255" s="11"/>
      <c r="GO4255" s="11"/>
      <c r="GP4255" s="11"/>
      <c r="GQ4255" s="11"/>
      <c r="GR4255" s="11"/>
      <c r="GS4255" s="11"/>
      <c r="GT4255" s="11"/>
      <c r="GU4255" s="11"/>
      <c r="GV4255" s="11"/>
      <c r="GW4255" s="11"/>
      <c r="GX4255" s="11"/>
      <c r="GY4255" s="11"/>
      <c r="GZ4255" s="11"/>
      <c r="HA4255" s="11"/>
      <c r="HB4255" s="11"/>
      <c r="HC4255" s="11"/>
      <c r="HD4255" s="11"/>
      <c r="HE4255" s="11"/>
      <c r="HF4255" s="11"/>
      <c r="HG4255" s="11"/>
      <c r="HH4255" s="11"/>
      <c r="HI4255" s="11"/>
      <c r="HJ4255" s="11"/>
      <c r="HK4255" s="11"/>
      <c r="HL4255" s="11"/>
      <c r="HM4255" s="11"/>
      <c r="HN4255" s="11"/>
      <c r="HO4255" s="11"/>
      <c r="HP4255" s="11"/>
      <c r="HQ4255" s="11"/>
      <c r="HR4255" s="11"/>
      <c r="HS4255" s="11"/>
      <c r="HT4255" s="11"/>
      <c r="HU4255" s="11"/>
      <c r="HV4255" s="11"/>
      <c r="HW4255" s="11"/>
      <c r="HX4255" s="11"/>
      <c r="HY4255" s="11"/>
      <c r="HZ4255" s="11"/>
      <c r="IA4255" s="11"/>
      <c r="IB4255" s="11"/>
      <c r="IC4255" s="11"/>
      <c r="ID4255" s="11"/>
      <c r="IE4255" s="11"/>
      <c r="IF4255" s="11"/>
      <c r="IG4255" s="11"/>
      <c r="IH4255" s="11"/>
      <c r="II4255" s="11"/>
      <c r="IJ4255" s="11"/>
      <c r="IK4255" s="11"/>
      <c r="IL4255" s="11"/>
      <c r="IM4255" s="11"/>
      <c r="IN4255" s="11"/>
      <c r="IO4255" s="11"/>
      <c r="IP4255" s="11"/>
      <c r="IQ4255" s="11"/>
      <c r="IR4255" s="11"/>
      <c r="IS4255" s="11"/>
      <c r="IT4255" s="11"/>
    </row>
    <row r="4256" spans="1:254" ht="12.95" customHeight="1" x14ac:dyDescent="0.2">
      <c r="A4256" s="11"/>
      <c r="B4256" s="11" t="s">
        <v>902</v>
      </c>
      <c r="C4256" s="144" t="s">
        <v>983</v>
      </c>
      <c r="D4256" s="144" t="s">
        <v>922</v>
      </c>
      <c r="E4256" s="11" t="s">
        <v>984</v>
      </c>
      <c r="F4256" s="11">
        <v>6000</v>
      </c>
      <c r="G4256" s="11" t="s">
        <v>982</v>
      </c>
      <c r="H4256" s="11" t="s">
        <v>904</v>
      </c>
      <c r="I4256" s="11" t="s">
        <v>959</v>
      </c>
      <c r="J4256" s="11"/>
      <c r="K4256" s="11" t="s">
        <v>960</v>
      </c>
      <c r="L4256" s="11" t="s">
        <v>958</v>
      </c>
      <c r="M4256" s="11" t="s">
        <v>985</v>
      </c>
      <c r="N4256" s="11">
        <v>1947</v>
      </c>
      <c r="O4256" s="11" t="s">
        <v>979</v>
      </c>
      <c r="P4256" s="11" t="s">
        <v>2554</v>
      </c>
      <c r="Q4256" s="11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  <c r="AC4256" s="11"/>
      <c r="AD4256" s="11"/>
      <c r="AE4256" s="11"/>
      <c r="AF4256" s="11"/>
      <c r="AG4256" s="11"/>
      <c r="AH4256" s="11"/>
      <c r="AI4256" s="11"/>
      <c r="AJ4256" s="11"/>
      <c r="AK4256" s="11"/>
      <c r="AL4256" s="11"/>
      <c r="AM4256" s="11"/>
      <c r="AN4256" s="11"/>
      <c r="AO4256" s="11"/>
      <c r="AP4256" s="11"/>
      <c r="AQ4256" s="11"/>
      <c r="AR4256" s="11"/>
      <c r="AS4256" s="11"/>
      <c r="AT4256" s="11"/>
      <c r="AU4256" s="11"/>
      <c r="AV4256" s="11"/>
      <c r="AW4256" s="11"/>
      <c r="AX4256" s="11"/>
      <c r="AY4256" s="11"/>
      <c r="AZ4256" s="11"/>
      <c r="BA4256" s="11"/>
      <c r="BB4256" s="11"/>
      <c r="BC4256" s="11"/>
      <c r="BD4256" s="11"/>
      <c r="BE4256" s="11"/>
      <c r="BF4256" s="11"/>
      <c r="BG4256" s="11"/>
      <c r="BH4256" s="11"/>
      <c r="BI4256" s="11"/>
      <c r="BJ4256" s="11"/>
      <c r="BK4256" s="11"/>
      <c r="BL4256" s="11"/>
      <c r="BM4256" s="11"/>
      <c r="BN4256" s="11"/>
      <c r="BO4256" s="11"/>
      <c r="BP4256" s="11"/>
      <c r="BQ4256" s="11"/>
      <c r="BR4256" s="11"/>
      <c r="BS4256" s="11"/>
      <c r="BT4256" s="11"/>
      <c r="BU4256" s="11"/>
      <c r="BV4256" s="11"/>
      <c r="BW4256" s="11"/>
      <c r="BX4256" s="11"/>
      <c r="BY4256" s="11"/>
      <c r="BZ4256" s="11"/>
      <c r="CA4256" s="11"/>
      <c r="CB4256" s="11"/>
      <c r="CC4256" s="11"/>
      <c r="CD4256" s="11"/>
      <c r="CE4256" s="11"/>
      <c r="CF4256" s="11"/>
      <c r="CG4256" s="11"/>
      <c r="CH4256" s="11"/>
      <c r="CI4256" s="11"/>
      <c r="CJ4256" s="11"/>
      <c r="CK4256" s="11"/>
      <c r="CL4256" s="11"/>
      <c r="CM4256" s="11"/>
      <c r="CN4256" s="11"/>
      <c r="CO4256" s="11"/>
      <c r="CP4256" s="11"/>
      <c r="CQ4256" s="11"/>
      <c r="CR4256" s="11"/>
      <c r="CS4256" s="11"/>
      <c r="CT4256" s="11"/>
      <c r="CU4256" s="11"/>
      <c r="CV4256" s="11"/>
      <c r="CW4256" s="11"/>
      <c r="CX4256" s="11"/>
      <c r="CY4256" s="11"/>
      <c r="CZ4256" s="11"/>
      <c r="DA4256" s="11"/>
      <c r="DB4256" s="11"/>
      <c r="DC4256" s="11"/>
      <c r="DD4256" s="11"/>
      <c r="DE4256" s="11"/>
      <c r="DF4256" s="11"/>
      <c r="DG4256" s="11"/>
      <c r="DH4256" s="11"/>
      <c r="DI4256" s="11"/>
      <c r="DJ4256" s="11"/>
      <c r="DK4256" s="11"/>
      <c r="DL4256" s="11"/>
      <c r="DM4256" s="11"/>
      <c r="DN4256" s="11"/>
      <c r="DO4256" s="11"/>
      <c r="DP4256" s="11"/>
      <c r="DQ4256" s="11"/>
      <c r="DR4256" s="11"/>
      <c r="DS4256" s="11"/>
      <c r="DT4256" s="11"/>
      <c r="DU4256" s="11"/>
      <c r="DV4256" s="11"/>
      <c r="DW4256" s="11"/>
      <c r="DX4256" s="11"/>
      <c r="DY4256" s="11"/>
      <c r="DZ4256" s="11"/>
      <c r="EA4256" s="11"/>
      <c r="EB4256" s="11"/>
      <c r="EC4256" s="11"/>
      <c r="ED4256" s="11"/>
      <c r="EE4256" s="11"/>
      <c r="EF4256" s="11"/>
      <c r="EG4256" s="11"/>
      <c r="EH4256" s="11"/>
      <c r="EI4256" s="11"/>
      <c r="EJ4256" s="11"/>
      <c r="EK4256" s="11"/>
      <c r="EL4256" s="11"/>
      <c r="EM4256" s="11"/>
      <c r="EN4256" s="11"/>
      <c r="EO4256" s="11"/>
      <c r="EP4256" s="11"/>
      <c r="EQ4256" s="11"/>
      <c r="ER4256" s="11"/>
      <c r="ES4256" s="11"/>
      <c r="ET4256" s="11"/>
      <c r="EU4256" s="11"/>
      <c r="EV4256" s="11"/>
      <c r="EW4256" s="11"/>
      <c r="EX4256" s="11"/>
      <c r="EY4256" s="11"/>
      <c r="EZ4256" s="11"/>
      <c r="FA4256" s="11"/>
      <c r="FB4256" s="11"/>
      <c r="FC4256" s="11"/>
      <c r="FD4256" s="11"/>
      <c r="FE4256" s="11"/>
      <c r="FF4256" s="11"/>
      <c r="FG4256" s="11"/>
      <c r="FH4256" s="11"/>
      <c r="FI4256" s="11"/>
      <c r="FJ4256" s="11"/>
      <c r="FK4256" s="11"/>
      <c r="FL4256" s="11"/>
      <c r="FM4256" s="11"/>
      <c r="FN4256" s="11"/>
      <c r="FO4256" s="11"/>
      <c r="FP4256" s="11"/>
      <c r="FQ4256" s="11"/>
      <c r="FR4256" s="11"/>
      <c r="FS4256" s="11"/>
      <c r="FT4256" s="11"/>
      <c r="FU4256" s="11"/>
      <c r="FV4256" s="11"/>
      <c r="FW4256" s="11"/>
      <c r="FX4256" s="11"/>
      <c r="FY4256" s="11"/>
      <c r="FZ4256" s="11"/>
      <c r="GA4256" s="11"/>
      <c r="GB4256" s="11"/>
      <c r="GC4256" s="11"/>
      <c r="GD4256" s="11"/>
      <c r="GE4256" s="11"/>
      <c r="GF4256" s="11"/>
      <c r="GG4256" s="11"/>
      <c r="GH4256" s="11"/>
      <c r="GI4256" s="11"/>
      <c r="GJ4256" s="11"/>
      <c r="GK4256" s="11"/>
      <c r="GL4256" s="11"/>
      <c r="GM4256" s="11"/>
      <c r="GN4256" s="11"/>
      <c r="GO4256" s="11"/>
      <c r="GP4256" s="11"/>
      <c r="GQ4256" s="11"/>
      <c r="GR4256" s="11"/>
      <c r="GS4256" s="11"/>
      <c r="GT4256" s="11"/>
      <c r="GU4256" s="11"/>
      <c r="GV4256" s="11"/>
      <c r="GW4256" s="11"/>
      <c r="GX4256" s="11"/>
      <c r="GY4256" s="11"/>
      <c r="GZ4256" s="11"/>
      <c r="HA4256" s="11"/>
      <c r="HB4256" s="11"/>
      <c r="HC4256" s="11"/>
      <c r="HD4256" s="11"/>
      <c r="HE4256" s="11"/>
      <c r="HF4256" s="11"/>
      <c r="HG4256" s="11"/>
      <c r="HH4256" s="11"/>
      <c r="HI4256" s="11"/>
      <c r="HJ4256" s="11"/>
      <c r="HK4256" s="11"/>
      <c r="HL4256" s="11"/>
      <c r="HM4256" s="11"/>
      <c r="HN4256" s="11"/>
      <c r="HO4256" s="11"/>
      <c r="HP4256" s="11"/>
      <c r="HQ4256" s="11"/>
      <c r="HR4256" s="11"/>
      <c r="HS4256" s="11"/>
      <c r="HT4256" s="11"/>
      <c r="HU4256" s="11"/>
      <c r="HV4256" s="11"/>
      <c r="HW4256" s="11"/>
      <c r="HX4256" s="11"/>
      <c r="HY4256" s="11"/>
      <c r="HZ4256" s="11"/>
      <c r="IA4256" s="11"/>
      <c r="IB4256" s="11"/>
      <c r="IC4256" s="11"/>
      <c r="ID4256" s="11"/>
      <c r="IE4256" s="11"/>
      <c r="IF4256" s="11"/>
      <c r="IG4256" s="11"/>
      <c r="IH4256" s="11"/>
      <c r="II4256" s="11"/>
      <c r="IJ4256" s="11"/>
      <c r="IK4256" s="11"/>
      <c r="IL4256" s="11"/>
      <c r="IM4256" s="11"/>
      <c r="IN4256" s="11"/>
      <c r="IO4256" s="11"/>
      <c r="IP4256" s="11"/>
      <c r="IQ4256" s="11"/>
      <c r="IR4256" s="11"/>
      <c r="IS4256" s="11"/>
      <c r="IT4256" s="11"/>
    </row>
    <row r="4257" spans="1:254" ht="12.95" customHeight="1" x14ac:dyDescent="0.2">
      <c r="A4257" s="11"/>
      <c r="B4257" s="11" t="s">
        <v>902</v>
      </c>
      <c r="C4257" s="144" t="s">
        <v>983</v>
      </c>
      <c r="D4257" s="144" t="s">
        <v>922</v>
      </c>
      <c r="E4257" s="11" t="s">
        <v>984</v>
      </c>
      <c r="F4257" s="11">
        <v>6000</v>
      </c>
      <c r="G4257" s="11" t="s">
        <v>982</v>
      </c>
      <c r="H4257" s="11" t="s">
        <v>904</v>
      </c>
      <c r="I4257" s="11" t="s">
        <v>959</v>
      </c>
      <c r="J4257" s="11" t="s">
        <v>912</v>
      </c>
      <c r="K4257" s="11" t="s">
        <v>960</v>
      </c>
      <c r="L4257" s="11" t="s">
        <v>958</v>
      </c>
      <c r="M4257" s="11" t="s">
        <v>985</v>
      </c>
      <c r="N4257" s="11">
        <v>1947</v>
      </c>
      <c r="O4257" s="11" t="s">
        <v>979</v>
      </c>
      <c r="P4257" s="11" t="s">
        <v>2549</v>
      </c>
      <c r="Q4257" s="11"/>
      <c r="S4257" s="11"/>
      <c r="T4257" s="11"/>
      <c r="U4257" s="11"/>
      <c r="V4257" s="11"/>
      <c r="W4257" s="11"/>
      <c r="X4257" s="11"/>
      <c r="Y4257" s="11"/>
      <c r="Z4257" s="11"/>
      <c r="AA4257" s="11"/>
      <c r="AB4257" s="11"/>
      <c r="AC4257" s="11"/>
      <c r="AD4257" s="11"/>
      <c r="AE4257" s="11"/>
      <c r="AF4257" s="11"/>
      <c r="AG4257" s="11"/>
      <c r="AH4257" s="11"/>
      <c r="AI4257" s="11"/>
      <c r="AJ4257" s="11"/>
      <c r="AK4257" s="11"/>
      <c r="AL4257" s="11"/>
      <c r="AM4257" s="11"/>
      <c r="AN4257" s="11"/>
      <c r="AO4257" s="11"/>
      <c r="AP4257" s="11"/>
      <c r="AQ4257" s="11"/>
      <c r="AR4257" s="11"/>
      <c r="AS4257" s="11"/>
      <c r="AT4257" s="11"/>
      <c r="AU4257" s="11"/>
      <c r="AV4257" s="11"/>
      <c r="AW4257" s="11"/>
      <c r="AX4257" s="11"/>
      <c r="AY4257" s="11"/>
      <c r="AZ4257" s="11"/>
      <c r="BA4257" s="11"/>
      <c r="BB4257" s="11"/>
      <c r="BC4257" s="11"/>
      <c r="BD4257" s="11"/>
      <c r="BE4257" s="11"/>
      <c r="BF4257" s="11"/>
      <c r="BG4257" s="11"/>
      <c r="BH4257" s="11"/>
      <c r="BI4257" s="11"/>
      <c r="BJ4257" s="11"/>
      <c r="BK4257" s="11"/>
      <c r="BL4257" s="11"/>
      <c r="BM4257" s="11"/>
      <c r="BN4257" s="11"/>
      <c r="BO4257" s="11"/>
      <c r="BP4257" s="11"/>
      <c r="BQ4257" s="11"/>
      <c r="BR4257" s="11"/>
      <c r="BS4257" s="11"/>
      <c r="BT4257" s="11"/>
      <c r="BU4257" s="11"/>
      <c r="BV4257" s="11"/>
      <c r="BW4257" s="11"/>
      <c r="BX4257" s="11"/>
      <c r="BY4257" s="11"/>
      <c r="BZ4257" s="11"/>
      <c r="CA4257" s="11"/>
      <c r="CB4257" s="11"/>
      <c r="CC4257" s="11"/>
      <c r="CD4257" s="11"/>
      <c r="CE4257" s="11"/>
      <c r="CF4257" s="11"/>
      <c r="CG4257" s="11"/>
      <c r="CH4257" s="11"/>
      <c r="CI4257" s="11"/>
      <c r="CJ4257" s="11"/>
      <c r="CK4257" s="11"/>
      <c r="CL4257" s="11"/>
      <c r="CM4257" s="11"/>
      <c r="CN4257" s="11"/>
      <c r="CO4257" s="11"/>
      <c r="CP4257" s="11"/>
      <c r="CQ4257" s="11"/>
      <c r="CR4257" s="11"/>
      <c r="CS4257" s="11"/>
      <c r="CT4257" s="11"/>
      <c r="CU4257" s="11"/>
      <c r="CV4257" s="11"/>
      <c r="CW4257" s="11"/>
      <c r="CX4257" s="11"/>
      <c r="CY4257" s="11"/>
      <c r="CZ4257" s="11"/>
      <c r="DA4257" s="11"/>
      <c r="DB4257" s="11"/>
      <c r="DC4257" s="11"/>
      <c r="DD4257" s="11"/>
      <c r="DE4257" s="11"/>
      <c r="DF4257" s="11"/>
      <c r="DG4257" s="11"/>
      <c r="DH4257" s="11"/>
      <c r="DI4257" s="11"/>
      <c r="DJ4257" s="11"/>
      <c r="DK4257" s="11"/>
      <c r="DL4257" s="11"/>
      <c r="DM4257" s="11"/>
      <c r="DN4257" s="11"/>
      <c r="DO4257" s="11"/>
      <c r="DP4257" s="11"/>
      <c r="DQ4257" s="11"/>
      <c r="DR4257" s="11"/>
      <c r="DS4257" s="11"/>
      <c r="DT4257" s="11"/>
      <c r="DU4257" s="11"/>
      <c r="DV4257" s="11"/>
      <c r="DW4257" s="11"/>
      <c r="DX4257" s="11"/>
      <c r="DY4257" s="11"/>
      <c r="DZ4257" s="11"/>
      <c r="EA4257" s="11"/>
      <c r="EB4257" s="11"/>
      <c r="EC4257" s="11"/>
      <c r="ED4257" s="11"/>
      <c r="EE4257" s="11"/>
      <c r="EF4257" s="11"/>
      <c r="EG4257" s="11"/>
      <c r="EH4257" s="11"/>
      <c r="EI4257" s="11"/>
      <c r="EJ4257" s="11"/>
      <c r="EK4257" s="11"/>
      <c r="EL4257" s="11"/>
      <c r="EM4257" s="11"/>
      <c r="EN4257" s="11"/>
      <c r="EO4257" s="11"/>
      <c r="EP4257" s="11"/>
      <c r="EQ4257" s="11"/>
      <c r="ER4257" s="11"/>
      <c r="ES4257" s="11"/>
      <c r="ET4257" s="11"/>
      <c r="EU4257" s="11"/>
      <c r="EV4257" s="11"/>
      <c r="EW4257" s="11"/>
      <c r="EX4257" s="11"/>
      <c r="EY4257" s="11"/>
      <c r="EZ4257" s="11"/>
      <c r="FA4257" s="11"/>
      <c r="FB4257" s="11"/>
      <c r="FC4257" s="11"/>
      <c r="FD4257" s="11"/>
      <c r="FE4257" s="11"/>
      <c r="FF4257" s="11"/>
      <c r="FG4257" s="11"/>
      <c r="FH4257" s="11"/>
      <c r="FI4257" s="11"/>
      <c r="FJ4257" s="11"/>
      <c r="FK4257" s="11"/>
      <c r="FL4257" s="11"/>
      <c r="FM4257" s="11"/>
      <c r="FN4257" s="11"/>
      <c r="FO4257" s="11"/>
      <c r="FP4257" s="11"/>
      <c r="FQ4257" s="11"/>
      <c r="FR4257" s="11"/>
      <c r="FS4257" s="11"/>
      <c r="FT4257" s="11"/>
      <c r="FU4257" s="11"/>
      <c r="FV4257" s="11"/>
      <c r="FW4257" s="11"/>
      <c r="FX4257" s="11"/>
      <c r="FY4257" s="11"/>
      <c r="FZ4257" s="11"/>
      <c r="GA4257" s="11"/>
      <c r="GB4257" s="11"/>
      <c r="GC4257" s="11"/>
      <c r="GD4257" s="11"/>
      <c r="GE4257" s="11"/>
      <c r="GF4257" s="11"/>
      <c r="GG4257" s="11"/>
      <c r="GH4257" s="11"/>
      <c r="GI4257" s="11"/>
      <c r="GJ4257" s="11"/>
      <c r="GK4257" s="11"/>
      <c r="GL4257" s="11"/>
      <c r="GM4257" s="11"/>
      <c r="GN4257" s="11"/>
      <c r="GO4257" s="11"/>
      <c r="GP4257" s="11"/>
      <c r="GQ4257" s="11"/>
      <c r="GR4257" s="11"/>
      <c r="GS4257" s="11"/>
      <c r="GT4257" s="11"/>
      <c r="GU4257" s="11"/>
      <c r="GV4257" s="11"/>
      <c r="GW4257" s="11"/>
      <c r="GX4257" s="11"/>
      <c r="GY4257" s="11"/>
      <c r="GZ4257" s="11"/>
      <c r="HA4257" s="11"/>
      <c r="HB4257" s="11"/>
      <c r="HC4257" s="11"/>
      <c r="HD4257" s="11"/>
      <c r="HE4257" s="11"/>
      <c r="HF4257" s="11"/>
      <c r="HG4257" s="11"/>
      <c r="HH4257" s="11"/>
      <c r="HI4257" s="11"/>
      <c r="HJ4257" s="11"/>
      <c r="HK4257" s="11"/>
      <c r="HL4257" s="11"/>
      <c r="HM4257" s="11"/>
      <c r="HN4257" s="11"/>
      <c r="HO4257" s="11"/>
      <c r="HP4257" s="11"/>
      <c r="HQ4257" s="11"/>
      <c r="HR4257" s="11"/>
      <c r="HS4257" s="11"/>
      <c r="HT4257" s="11"/>
      <c r="HU4257" s="11"/>
      <c r="HV4257" s="11"/>
      <c r="HW4257" s="11"/>
      <c r="HX4257" s="11"/>
      <c r="HY4257" s="11"/>
      <c r="HZ4257" s="11"/>
      <c r="IA4257" s="11"/>
      <c r="IB4257" s="11"/>
      <c r="IC4257" s="11"/>
      <c r="ID4257" s="11"/>
      <c r="IE4257" s="11"/>
      <c r="IF4257" s="11"/>
      <c r="IG4257" s="11"/>
      <c r="IH4257" s="11"/>
      <c r="II4257" s="11"/>
      <c r="IJ4257" s="11"/>
      <c r="IK4257" s="11"/>
      <c r="IL4257" s="11"/>
      <c r="IM4257" s="11"/>
      <c r="IN4257" s="11"/>
      <c r="IO4257" s="11"/>
      <c r="IP4257" s="11"/>
      <c r="IQ4257" s="11"/>
      <c r="IR4257" s="11"/>
      <c r="IS4257" s="11"/>
      <c r="IT4257" s="11"/>
    </row>
    <row r="4258" spans="1:254" ht="12.95" customHeight="1" x14ac:dyDescent="0.2">
      <c r="A4258" s="11"/>
      <c r="B4258" s="11" t="s">
        <v>902</v>
      </c>
      <c r="C4258" s="144" t="s">
        <v>983</v>
      </c>
      <c r="D4258" s="144" t="s">
        <v>922</v>
      </c>
      <c r="E4258" s="11" t="s">
        <v>984</v>
      </c>
      <c r="F4258" s="11">
        <v>6000</v>
      </c>
      <c r="G4258" s="11" t="s">
        <v>982</v>
      </c>
      <c r="H4258" s="11" t="s">
        <v>904</v>
      </c>
      <c r="I4258" s="11" t="s">
        <v>959</v>
      </c>
      <c r="J4258" s="11"/>
      <c r="K4258" s="11" t="s">
        <v>960</v>
      </c>
      <c r="L4258" s="11" t="s">
        <v>958</v>
      </c>
      <c r="M4258" s="11" t="s">
        <v>985</v>
      </c>
      <c r="N4258" s="11">
        <v>1947</v>
      </c>
      <c r="O4258" s="11" t="s">
        <v>979</v>
      </c>
      <c r="P4258" s="11" t="s">
        <v>2571</v>
      </c>
      <c r="Q4258" s="11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  <c r="AC4258" s="11"/>
      <c r="AD4258" s="11"/>
      <c r="AE4258" s="11"/>
      <c r="AF4258" s="11"/>
      <c r="AG4258" s="11"/>
      <c r="AH4258" s="11"/>
      <c r="AI4258" s="11"/>
      <c r="AJ4258" s="11"/>
      <c r="AK4258" s="11"/>
      <c r="AL4258" s="11"/>
      <c r="AM4258" s="11"/>
      <c r="AN4258" s="11"/>
      <c r="AO4258" s="11"/>
      <c r="AP4258" s="11"/>
      <c r="AQ4258" s="11"/>
      <c r="AR4258" s="11"/>
      <c r="AS4258" s="11"/>
      <c r="AT4258" s="11"/>
      <c r="AU4258" s="11"/>
      <c r="AV4258" s="11"/>
      <c r="AW4258" s="11"/>
      <c r="AX4258" s="11"/>
      <c r="AY4258" s="11"/>
      <c r="AZ4258" s="11"/>
      <c r="BA4258" s="11"/>
      <c r="BB4258" s="11"/>
      <c r="BC4258" s="11"/>
      <c r="BD4258" s="11"/>
      <c r="BE4258" s="11"/>
      <c r="BF4258" s="11"/>
      <c r="BG4258" s="11"/>
      <c r="BH4258" s="11"/>
      <c r="BI4258" s="11"/>
      <c r="BJ4258" s="11"/>
      <c r="BK4258" s="11"/>
      <c r="BL4258" s="11"/>
      <c r="BM4258" s="11"/>
      <c r="BN4258" s="11"/>
      <c r="BO4258" s="11"/>
      <c r="BP4258" s="11"/>
      <c r="BQ4258" s="11"/>
      <c r="BR4258" s="11"/>
      <c r="BS4258" s="11"/>
      <c r="BT4258" s="11"/>
      <c r="BU4258" s="11"/>
      <c r="BV4258" s="11"/>
      <c r="BW4258" s="11"/>
      <c r="BX4258" s="11"/>
      <c r="BY4258" s="11"/>
      <c r="BZ4258" s="11"/>
      <c r="CA4258" s="11"/>
      <c r="CB4258" s="11"/>
      <c r="CC4258" s="11"/>
      <c r="CD4258" s="11"/>
      <c r="CE4258" s="11"/>
      <c r="CF4258" s="11"/>
      <c r="CG4258" s="11"/>
      <c r="CH4258" s="11"/>
      <c r="CI4258" s="11"/>
      <c r="CJ4258" s="11"/>
      <c r="CK4258" s="11"/>
      <c r="CL4258" s="11"/>
      <c r="CM4258" s="11"/>
      <c r="CN4258" s="11"/>
      <c r="CO4258" s="11"/>
      <c r="CP4258" s="11"/>
      <c r="CQ4258" s="11"/>
      <c r="CR4258" s="11"/>
      <c r="CS4258" s="11"/>
      <c r="CT4258" s="11"/>
      <c r="CU4258" s="11"/>
      <c r="CV4258" s="11"/>
      <c r="CW4258" s="11"/>
      <c r="CX4258" s="11"/>
      <c r="CY4258" s="11"/>
      <c r="CZ4258" s="11"/>
      <c r="DA4258" s="11"/>
      <c r="DB4258" s="11"/>
      <c r="DC4258" s="11"/>
      <c r="DD4258" s="11"/>
      <c r="DE4258" s="11"/>
      <c r="DF4258" s="11"/>
      <c r="DG4258" s="11"/>
      <c r="DH4258" s="11"/>
      <c r="DI4258" s="11"/>
      <c r="DJ4258" s="11"/>
      <c r="DK4258" s="11"/>
      <c r="DL4258" s="11"/>
      <c r="DM4258" s="11"/>
      <c r="DN4258" s="11"/>
      <c r="DO4258" s="11"/>
      <c r="DP4258" s="11"/>
      <c r="DQ4258" s="11"/>
      <c r="DR4258" s="11"/>
      <c r="DS4258" s="11"/>
      <c r="DT4258" s="11"/>
      <c r="DU4258" s="11"/>
      <c r="DV4258" s="11"/>
      <c r="DW4258" s="11"/>
      <c r="DX4258" s="11"/>
      <c r="DY4258" s="11"/>
      <c r="DZ4258" s="11"/>
      <c r="EA4258" s="11"/>
      <c r="EB4258" s="11"/>
      <c r="EC4258" s="11"/>
      <c r="ED4258" s="11"/>
      <c r="EE4258" s="11"/>
      <c r="EF4258" s="11"/>
      <c r="EG4258" s="11"/>
      <c r="EH4258" s="11"/>
      <c r="EI4258" s="11"/>
      <c r="EJ4258" s="11"/>
      <c r="EK4258" s="11"/>
      <c r="EL4258" s="11"/>
      <c r="EM4258" s="11"/>
      <c r="EN4258" s="11"/>
      <c r="EO4258" s="11"/>
      <c r="EP4258" s="11"/>
      <c r="EQ4258" s="11"/>
      <c r="ER4258" s="11"/>
      <c r="ES4258" s="11"/>
      <c r="ET4258" s="11"/>
      <c r="EU4258" s="11"/>
      <c r="EV4258" s="11"/>
      <c r="EW4258" s="11"/>
      <c r="EX4258" s="11"/>
      <c r="EY4258" s="11"/>
      <c r="EZ4258" s="11"/>
      <c r="FA4258" s="11"/>
      <c r="FB4258" s="11"/>
      <c r="FC4258" s="11"/>
      <c r="FD4258" s="11"/>
      <c r="FE4258" s="11"/>
      <c r="FF4258" s="11"/>
      <c r="FG4258" s="11"/>
      <c r="FH4258" s="11"/>
      <c r="FI4258" s="11"/>
      <c r="FJ4258" s="11"/>
      <c r="FK4258" s="11"/>
      <c r="FL4258" s="11"/>
      <c r="FM4258" s="11"/>
      <c r="FN4258" s="11"/>
      <c r="FO4258" s="11"/>
      <c r="FP4258" s="11"/>
      <c r="FQ4258" s="11"/>
      <c r="FR4258" s="11"/>
      <c r="FS4258" s="11"/>
      <c r="FT4258" s="11"/>
      <c r="FU4258" s="11"/>
      <c r="FV4258" s="11"/>
      <c r="FW4258" s="11"/>
      <c r="FX4258" s="11"/>
      <c r="FY4258" s="11"/>
      <c r="FZ4258" s="11"/>
      <c r="GA4258" s="11"/>
      <c r="GB4258" s="11"/>
      <c r="GC4258" s="11"/>
      <c r="GD4258" s="11"/>
      <c r="GE4258" s="11"/>
      <c r="GF4258" s="11"/>
      <c r="GG4258" s="11"/>
      <c r="GH4258" s="11"/>
      <c r="GI4258" s="11"/>
      <c r="GJ4258" s="11"/>
      <c r="GK4258" s="11"/>
      <c r="GL4258" s="11"/>
      <c r="GM4258" s="11"/>
      <c r="GN4258" s="11"/>
      <c r="GO4258" s="11"/>
      <c r="GP4258" s="11"/>
      <c r="GQ4258" s="11"/>
      <c r="GR4258" s="11"/>
      <c r="GS4258" s="11"/>
      <c r="GT4258" s="11"/>
      <c r="GU4258" s="11"/>
      <c r="GV4258" s="11"/>
      <c r="GW4258" s="11"/>
      <c r="GX4258" s="11"/>
      <c r="GY4258" s="11"/>
      <c r="GZ4258" s="11"/>
      <c r="HA4258" s="11"/>
      <c r="HB4258" s="11"/>
      <c r="HC4258" s="11"/>
      <c r="HD4258" s="11"/>
      <c r="HE4258" s="11"/>
      <c r="HF4258" s="11"/>
      <c r="HG4258" s="11"/>
      <c r="HH4258" s="11"/>
      <c r="HI4258" s="11"/>
      <c r="HJ4258" s="11"/>
      <c r="HK4258" s="11"/>
      <c r="HL4258" s="11"/>
      <c r="HM4258" s="11"/>
      <c r="HN4258" s="11"/>
      <c r="HO4258" s="11"/>
      <c r="HP4258" s="11"/>
      <c r="HQ4258" s="11"/>
      <c r="HR4258" s="11"/>
      <c r="HS4258" s="11"/>
      <c r="HT4258" s="11"/>
      <c r="HU4258" s="11"/>
      <c r="HV4258" s="11"/>
      <c r="HW4258" s="11"/>
      <c r="HX4258" s="11"/>
      <c r="HY4258" s="11"/>
      <c r="HZ4258" s="11"/>
      <c r="IA4258" s="11"/>
      <c r="IB4258" s="11"/>
      <c r="IC4258" s="11"/>
      <c r="ID4258" s="11"/>
      <c r="IE4258" s="11"/>
      <c r="IF4258" s="11"/>
      <c r="IG4258" s="11"/>
      <c r="IH4258" s="11"/>
      <c r="II4258" s="11"/>
      <c r="IJ4258" s="11"/>
      <c r="IK4258" s="11"/>
      <c r="IL4258" s="11"/>
      <c r="IM4258" s="11"/>
      <c r="IN4258" s="11"/>
      <c r="IO4258" s="11"/>
      <c r="IP4258" s="11"/>
      <c r="IQ4258" s="11"/>
      <c r="IR4258" s="11"/>
      <c r="IS4258" s="11"/>
      <c r="IT4258" s="11"/>
    </row>
    <row r="4259" spans="1:254" ht="12.95" customHeight="1" x14ac:dyDescent="0.2">
      <c r="A4259" s="11"/>
      <c r="B4259" s="11" t="s">
        <v>981</v>
      </c>
      <c r="C4259" s="144" t="s">
        <v>983</v>
      </c>
      <c r="D4259" s="144" t="s">
        <v>986</v>
      </c>
      <c r="E4259" s="11" t="s">
        <v>984</v>
      </c>
      <c r="F4259" s="11">
        <v>6000</v>
      </c>
      <c r="G4259" s="11" t="s">
        <v>982</v>
      </c>
      <c r="H4259" s="11" t="s">
        <v>904</v>
      </c>
      <c r="I4259" s="11" t="s">
        <v>959</v>
      </c>
      <c r="J4259" s="11"/>
      <c r="K4259" s="11" t="s">
        <v>960</v>
      </c>
      <c r="L4259" s="11" t="s">
        <v>958</v>
      </c>
      <c r="M4259" s="11" t="s">
        <v>985</v>
      </c>
      <c r="N4259" s="11">
        <v>1947</v>
      </c>
      <c r="O4259" s="11" t="s">
        <v>979</v>
      </c>
      <c r="P4259" s="29" t="s">
        <v>2571</v>
      </c>
      <c r="Q4259" s="11"/>
      <c r="S4259" s="11"/>
      <c r="T4259" s="11"/>
      <c r="U4259" s="11"/>
      <c r="V4259" s="11"/>
      <c r="W4259" s="11"/>
      <c r="X4259" s="11"/>
      <c r="Y4259" s="11"/>
      <c r="Z4259" s="11"/>
      <c r="AA4259" s="11"/>
      <c r="AB4259" s="11"/>
      <c r="AC4259" s="11"/>
      <c r="AD4259" s="11"/>
      <c r="AE4259" s="11"/>
      <c r="AF4259" s="11"/>
      <c r="AG4259" s="11"/>
      <c r="AH4259" s="11"/>
      <c r="AI4259" s="11"/>
      <c r="AJ4259" s="11"/>
      <c r="AK4259" s="11"/>
      <c r="AL4259" s="11"/>
      <c r="AM4259" s="11"/>
      <c r="AN4259" s="11"/>
      <c r="AO4259" s="11"/>
      <c r="AP4259" s="11"/>
      <c r="AQ4259" s="11"/>
      <c r="AR4259" s="11"/>
      <c r="AS4259" s="11"/>
      <c r="AT4259" s="11"/>
      <c r="AU4259" s="11"/>
      <c r="AV4259" s="11"/>
      <c r="AW4259" s="11"/>
      <c r="AX4259" s="11"/>
      <c r="AY4259" s="11"/>
      <c r="AZ4259" s="11"/>
      <c r="BA4259" s="11"/>
      <c r="BB4259" s="11"/>
      <c r="BC4259" s="11"/>
      <c r="BD4259" s="11"/>
      <c r="BE4259" s="11"/>
      <c r="BF4259" s="11"/>
      <c r="BG4259" s="11"/>
      <c r="BH4259" s="11"/>
      <c r="BI4259" s="11"/>
      <c r="BJ4259" s="11"/>
      <c r="BK4259" s="11"/>
      <c r="BL4259" s="11"/>
      <c r="BM4259" s="11"/>
      <c r="BN4259" s="11"/>
      <c r="BO4259" s="11"/>
      <c r="BP4259" s="11"/>
      <c r="BQ4259" s="11"/>
      <c r="BR4259" s="11"/>
      <c r="BS4259" s="11"/>
      <c r="BT4259" s="11"/>
      <c r="BU4259" s="11"/>
      <c r="BV4259" s="11"/>
      <c r="BW4259" s="11"/>
      <c r="BX4259" s="11"/>
      <c r="BY4259" s="11"/>
      <c r="BZ4259" s="11"/>
      <c r="CA4259" s="11"/>
      <c r="CB4259" s="11"/>
      <c r="CC4259" s="11"/>
      <c r="CD4259" s="11"/>
      <c r="CE4259" s="11"/>
      <c r="CF4259" s="11"/>
      <c r="CG4259" s="11"/>
      <c r="CH4259" s="11"/>
      <c r="CI4259" s="11"/>
      <c r="CJ4259" s="11"/>
      <c r="CK4259" s="11"/>
      <c r="CL4259" s="11"/>
      <c r="CM4259" s="11"/>
      <c r="CN4259" s="11"/>
      <c r="CO4259" s="11"/>
      <c r="CP4259" s="11"/>
      <c r="CQ4259" s="11"/>
      <c r="CR4259" s="11"/>
      <c r="CS4259" s="11"/>
      <c r="CT4259" s="11"/>
      <c r="CU4259" s="11"/>
      <c r="CV4259" s="11"/>
      <c r="CW4259" s="11"/>
      <c r="CX4259" s="11"/>
      <c r="CY4259" s="11"/>
      <c r="CZ4259" s="11"/>
      <c r="DA4259" s="11"/>
      <c r="DB4259" s="11"/>
      <c r="DC4259" s="11"/>
      <c r="DD4259" s="11"/>
      <c r="DE4259" s="11"/>
      <c r="DF4259" s="11"/>
      <c r="DG4259" s="11"/>
      <c r="DH4259" s="11"/>
      <c r="DI4259" s="11"/>
      <c r="DJ4259" s="11"/>
      <c r="DK4259" s="11"/>
      <c r="DL4259" s="11"/>
      <c r="DM4259" s="11"/>
      <c r="DN4259" s="11"/>
      <c r="DO4259" s="11"/>
      <c r="DP4259" s="11"/>
      <c r="DQ4259" s="11"/>
      <c r="DR4259" s="11"/>
      <c r="DS4259" s="11"/>
      <c r="DT4259" s="11"/>
      <c r="DU4259" s="11"/>
      <c r="DV4259" s="11"/>
      <c r="DW4259" s="11"/>
      <c r="DX4259" s="11"/>
      <c r="DY4259" s="11"/>
      <c r="DZ4259" s="11"/>
      <c r="EA4259" s="11"/>
      <c r="EB4259" s="11"/>
      <c r="EC4259" s="11"/>
      <c r="ED4259" s="11"/>
      <c r="EE4259" s="11"/>
      <c r="EF4259" s="11"/>
      <c r="EG4259" s="11"/>
      <c r="EH4259" s="11"/>
      <c r="EI4259" s="11"/>
      <c r="EJ4259" s="11"/>
      <c r="EK4259" s="11"/>
      <c r="EL4259" s="11"/>
      <c r="EM4259" s="11"/>
      <c r="EN4259" s="11"/>
      <c r="EO4259" s="11"/>
      <c r="EP4259" s="11"/>
      <c r="EQ4259" s="11"/>
      <c r="ER4259" s="11"/>
      <c r="ES4259" s="11"/>
      <c r="ET4259" s="11"/>
      <c r="EU4259" s="11"/>
      <c r="EV4259" s="11"/>
      <c r="EW4259" s="11"/>
      <c r="EX4259" s="11"/>
      <c r="EY4259" s="11"/>
      <c r="EZ4259" s="11"/>
      <c r="FA4259" s="11"/>
      <c r="FB4259" s="11"/>
      <c r="FC4259" s="11"/>
      <c r="FD4259" s="11"/>
      <c r="FE4259" s="11"/>
      <c r="FF4259" s="11"/>
      <c r="FG4259" s="11"/>
      <c r="FH4259" s="11"/>
      <c r="FI4259" s="11"/>
      <c r="FJ4259" s="11"/>
      <c r="FK4259" s="11"/>
      <c r="FL4259" s="11"/>
      <c r="FM4259" s="11"/>
      <c r="FN4259" s="11"/>
      <c r="FO4259" s="11"/>
      <c r="FP4259" s="11"/>
      <c r="FQ4259" s="11"/>
      <c r="FR4259" s="11"/>
      <c r="FS4259" s="11"/>
      <c r="FT4259" s="11"/>
      <c r="FU4259" s="11"/>
      <c r="FV4259" s="11"/>
      <c r="FW4259" s="11"/>
      <c r="FX4259" s="11"/>
      <c r="FY4259" s="11"/>
      <c r="FZ4259" s="11"/>
      <c r="GA4259" s="11"/>
      <c r="GB4259" s="11"/>
      <c r="GC4259" s="11"/>
      <c r="GD4259" s="11"/>
      <c r="GE4259" s="11"/>
      <c r="GF4259" s="11"/>
      <c r="GG4259" s="11"/>
      <c r="GH4259" s="11"/>
      <c r="GI4259" s="11"/>
      <c r="GJ4259" s="11"/>
      <c r="GK4259" s="11"/>
      <c r="GL4259" s="11"/>
      <c r="GM4259" s="11"/>
      <c r="GN4259" s="11"/>
      <c r="GO4259" s="11"/>
      <c r="GP4259" s="11"/>
      <c r="GQ4259" s="11"/>
      <c r="GR4259" s="11"/>
      <c r="GS4259" s="11"/>
      <c r="GT4259" s="11"/>
      <c r="GU4259" s="11"/>
      <c r="GV4259" s="11"/>
      <c r="GW4259" s="11"/>
      <c r="GX4259" s="11"/>
      <c r="GY4259" s="11"/>
      <c r="GZ4259" s="11"/>
      <c r="HA4259" s="11"/>
      <c r="HB4259" s="11"/>
      <c r="HC4259" s="11"/>
      <c r="HD4259" s="11"/>
      <c r="HE4259" s="11"/>
      <c r="HF4259" s="11"/>
      <c r="HG4259" s="11"/>
      <c r="HH4259" s="11"/>
      <c r="HI4259" s="11"/>
      <c r="HJ4259" s="11"/>
      <c r="HK4259" s="11"/>
      <c r="HL4259" s="11"/>
      <c r="HM4259" s="11"/>
      <c r="HN4259" s="11"/>
      <c r="HO4259" s="11"/>
      <c r="HP4259" s="11"/>
      <c r="HQ4259" s="11"/>
      <c r="HR4259" s="11"/>
      <c r="HS4259" s="11"/>
      <c r="HT4259" s="11"/>
      <c r="HU4259" s="11"/>
      <c r="HV4259" s="11"/>
      <c r="HW4259" s="11"/>
      <c r="HX4259" s="11"/>
      <c r="HY4259" s="11"/>
      <c r="HZ4259" s="11"/>
      <c r="IA4259" s="11"/>
      <c r="IB4259" s="11"/>
      <c r="IC4259" s="11"/>
      <c r="ID4259" s="11"/>
      <c r="IE4259" s="11"/>
      <c r="IF4259" s="11"/>
      <c r="IG4259" s="11"/>
      <c r="IH4259" s="11"/>
      <c r="II4259" s="11"/>
      <c r="IJ4259" s="11"/>
      <c r="IK4259" s="11"/>
      <c r="IL4259" s="11"/>
      <c r="IM4259" s="11"/>
      <c r="IN4259" s="11"/>
      <c r="IO4259" s="11"/>
      <c r="IP4259" s="11"/>
      <c r="IQ4259" s="11"/>
      <c r="IR4259" s="11"/>
      <c r="IS4259" s="11"/>
      <c r="IT4259" s="11"/>
    </row>
    <row r="4260" spans="1:254" ht="12.95" customHeight="1" x14ac:dyDescent="0.2">
      <c r="A4260" s="11"/>
      <c r="B4260" s="11" t="s">
        <v>902</v>
      </c>
      <c r="C4260" s="144" t="s">
        <v>983</v>
      </c>
      <c r="D4260" s="144" t="s">
        <v>922</v>
      </c>
      <c r="E4260" s="11" t="s">
        <v>984</v>
      </c>
      <c r="F4260" s="11">
        <v>6000</v>
      </c>
      <c r="G4260" s="11" t="s">
        <v>982</v>
      </c>
      <c r="H4260" s="11" t="s">
        <v>904</v>
      </c>
      <c r="I4260" s="11" t="s">
        <v>959</v>
      </c>
      <c r="J4260" s="11"/>
      <c r="K4260" s="11" t="s">
        <v>960</v>
      </c>
      <c r="L4260" s="11" t="s">
        <v>958</v>
      </c>
      <c r="M4260" s="11" t="s">
        <v>985</v>
      </c>
      <c r="N4260" s="11">
        <v>1947</v>
      </c>
      <c r="O4260" s="11" t="s">
        <v>979</v>
      </c>
      <c r="P4260" s="11" t="s">
        <v>2571</v>
      </c>
      <c r="Q4260" s="11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  <c r="AC4260" s="11"/>
      <c r="AD4260" s="11"/>
      <c r="AE4260" s="11"/>
      <c r="AF4260" s="11"/>
      <c r="AG4260" s="11"/>
      <c r="AH4260" s="11"/>
      <c r="AI4260" s="11"/>
      <c r="AJ4260" s="11"/>
      <c r="AK4260" s="11"/>
      <c r="AL4260" s="11"/>
      <c r="AM4260" s="11"/>
      <c r="AN4260" s="11"/>
      <c r="AO4260" s="11"/>
      <c r="AP4260" s="11"/>
      <c r="AQ4260" s="11"/>
      <c r="AR4260" s="11"/>
      <c r="AS4260" s="11"/>
      <c r="AT4260" s="11"/>
      <c r="AU4260" s="11"/>
      <c r="AV4260" s="11"/>
      <c r="AW4260" s="11"/>
      <c r="AX4260" s="11"/>
      <c r="AY4260" s="11"/>
      <c r="AZ4260" s="11"/>
      <c r="BA4260" s="11"/>
      <c r="BB4260" s="11"/>
      <c r="BC4260" s="11"/>
      <c r="BD4260" s="11"/>
      <c r="BE4260" s="11"/>
      <c r="BF4260" s="11"/>
      <c r="BG4260" s="11"/>
      <c r="BH4260" s="11"/>
      <c r="BI4260" s="11"/>
      <c r="BJ4260" s="11"/>
      <c r="BK4260" s="11"/>
      <c r="BL4260" s="11"/>
      <c r="BM4260" s="11"/>
      <c r="BN4260" s="11"/>
      <c r="BO4260" s="11"/>
      <c r="BP4260" s="11"/>
      <c r="BQ4260" s="11"/>
      <c r="BR4260" s="11"/>
      <c r="BS4260" s="11"/>
      <c r="BT4260" s="11"/>
      <c r="BU4260" s="11"/>
      <c r="BV4260" s="11"/>
      <c r="BW4260" s="11"/>
      <c r="BX4260" s="11"/>
      <c r="BY4260" s="11"/>
      <c r="BZ4260" s="11"/>
      <c r="CA4260" s="11"/>
      <c r="CB4260" s="11"/>
      <c r="CC4260" s="11"/>
      <c r="CD4260" s="11"/>
      <c r="CE4260" s="11"/>
      <c r="CF4260" s="11"/>
      <c r="CG4260" s="11"/>
      <c r="CH4260" s="11"/>
      <c r="CI4260" s="11"/>
      <c r="CJ4260" s="11"/>
      <c r="CK4260" s="11"/>
      <c r="CL4260" s="11"/>
      <c r="CM4260" s="11"/>
      <c r="CN4260" s="11"/>
      <c r="CO4260" s="11"/>
      <c r="CP4260" s="11"/>
      <c r="CQ4260" s="11"/>
      <c r="CR4260" s="11"/>
      <c r="CS4260" s="11"/>
      <c r="CT4260" s="11"/>
      <c r="CU4260" s="11"/>
      <c r="CV4260" s="11"/>
      <c r="CW4260" s="11"/>
      <c r="CX4260" s="11"/>
      <c r="CY4260" s="11"/>
      <c r="CZ4260" s="11"/>
      <c r="DA4260" s="11"/>
      <c r="DB4260" s="11"/>
      <c r="DC4260" s="11"/>
      <c r="DD4260" s="11"/>
      <c r="DE4260" s="11"/>
      <c r="DF4260" s="11"/>
      <c r="DG4260" s="11"/>
      <c r="DH4260" s="11"/>
      <c r="DI4260" s="11"/>
      <c r="DJ4260" s="11"/>
      <c r="DK4260" s="11"/>
      <c r="DL4260" s="11"/>
      <c r="DM4260" s="11"/>
      <c r="DN4260" s="11"/>
      <c r="DO4260" s="11"/>
      <c r="DP4260" s="11"/>
      <c r="DQ4260" s="11"/>
      <c r="DR4260" s="11"/>
      <c r="DS4260" s="11"/>
      <c r="DT4260" s="11"/>
      <c r="DU4260" s="11"/>
      <c r="DV4260" s="11"/>
      <c r="DW4260" s="11"/>
      <c r="DX4260" s="11"/>
      <c r="DY4260" s="11"/>
      <c r="DZ4260" s="11"/>
      <c r="EA4260" s="11"/>
      <c r="EB4260" s="11"/>
      <c r="EC4260" s="11"/>
      <c r="ED4260" s="11"/>
      <c r="EE4260" s="11"/>
      <c r="EF4260" s="11"/>
      <c r="EG4260" s="11"/>
      <c r="EH4260" s="11"/>
      <c r="EI4260" s="11"/>
      <c r="EJ4260" s="11"/>
      <c r="EK4260" s="11"/>
      <c r="EL4260" s="11"/>
      <c r="EM4260" s="11"/>
      <c r="EN4260" s="11"/>
      <c r="EO4260" s="11"/>
      <c r="EP4260" s="11"/>
      <c r="EQ4260" s="11"/>
      <c r="ER4260" s="11"/>
      <c r="ES4260" s="11"/>
      <c r="ET4260" s="11"/>
      <c r="EU4260" s="11"/>
      <c r="EV4260" s="11"/>
      <c r="EW4260" s="11"/>
      <c r="EX4260" s="11"/>
      <c r="EY4260" s="11"/>
      <c r="EZ4260" s="11"/>
      <c r="FA4260" s="11"/>
      <c r="FB4260" s="11"/>
      <c r="FC4260" s="11"/>
      <c r="FD4260" s="11"/>
      <c r="FE4260" s="11"/>
      <c r="FF4260" s="11"/>
      <c r="FG4260" s="11"/>
      <c r="FH4260" s="11"/>
      <c r="FI4260" s="11"/>
      <c r="FJ4260" s="11"/>
      <c r="FK4260" s="11"/>
      <c r="FL4260" s="11"/>
      <c r="FM4260" s="11"/>
      <c r="FN4260" s="11"/>
      <c r="FO4260" s="11"/>
      <c r="FP4260" s="11"/>
      <c r="FQ4260" s="11"/>
      <c r="FR4260" s="11"/>
      <c r="FS4260" s="11"/>
      <c r="FT4260" s="11"/>
      <c r="FU4260" s="11"/>
      <c r="FV4260" s="11"/>
      <c r="FW4260" s="11"/>
      <c r="FX4260" s="11"/>
      <c r="FY4260" s="11"/>
      <c r="FZ4260" s="11"/>
      <c r="GA4260" s="11"/>
      <c r="GB4260" s="11"/>
      <c r="GC4260" s="11"/>
      <c r="GD4260" s="11"/>
      <c r="GE4260" s="11"/>
      <c r="GF4260" s="11"/>
      <c r="GG4260" s="11"/>
      <c r="GH4260" s="11"/>
      <c r="GI4260" s="11"/>
      <c r="GJ4260" s="11"/>
      <c r="GK4260" s="11"/>
      <c r="GL4260" s="11"/>
      <c r="GM4260" s="11"/>
      <c r="GN4260" s="11"/>
      <c r="GO4260" s="11"/>
      <c r="GP4260" s="11"/>
      <c r="GQ4260" s="11"/>
      <c r="GR4260" s="11"/>
      <c r="GS4260" s="11"/>
      <c r="GT4260" s="11"/>
      <c r="GU4260" s="11"/>
      <c r="GV4260" s="11"/>
      <c r="GW4260" s="11"/>
      <c r="GX4260" s="11"/>
      <c r="GY4260" s="11"/>
      <c r="GZ4260" s="11"/>
      <c r="HA4260" s="11"/>
      <c r="HB4260" s="11"/>
      <c r="HC4260" s="11"/>
      <c r="HD4260" s="11"/>
      <c r="HE4260" s="11"/>
      <c r="HF4260" s="11"/>
      <c r="HG4260" s="11"/>
      <c r="HH4260" s="11"/>
      <c r="HI4260" s="11"/>
      <c r="HJ4260" s="11"/>
      <c r="HK4260" s="11"/>
      <c r="HL4260" s="11"/>
      <c r="HM4260" s="11"/>
      <c r="HN4260" s="11"/>
      <c r="HO4260" s="11"/>
      <c r="HP4260" s="11"/>
      <c r="HQ4260" s="11"/>
      <c r="HR4260" s="11"/>
      <c r="HS4260" s="11"/>
      <c r="HT4260" s="11"/>
      <c r="HU4260" s="11"/>
      <c r="HV4260" s="11"/>
      <c r="HW4260" s="11"/>
      <c r="HX4260" s="11"/>
      <c r="HY4260" s="11"/>
      <c r="HZ4260" s="11"/>
      <c r="IA4260" s="11"/>
      <c r="IB4260" s="11"/>
      <c r="IC4260" s="11"/>
      <c r="ID4260" s="11"/>
      <c r="IE4260" s="11"/>
      <c r="IF4260" s="11"/>
      <c r="IG4260" s="11"/>
      <c r="IH4260" s="11"/>
      <c r="II4260" s="11"/>
      <c r="IJ4260" s="11"/>
      <c r="IK4260" s="11"/>
      <c r="IL4260" s="11"/>
      <c r="IM4260" s="11"/>
      <c r="IN4260" s="11"/>
      <c r="IO4260" s="11"/>
      <c r="IP4260" s="11"/>
      <c r="IQ4260" s="11"/>
      <c r="IR4260" s="11"/>
      <c r="IS4260" s="11"/>
      <c r="IT4260" s="11"/>
    </row>
    <row r="4261" spans="1:254" ht="12.95" customHeight="1" x14ac:dyDescent="0.2">
      <c r="A4261" s="11"/>
      <c r="B4261" s="11" t="s">
        <v>981</v>
      </c>
      <c r="C4261" s="144" t="s">
        <v>983</v>
      </c>
      <c r="D4261" s="144" t="s">
        <v>986</v>
      </c>
      <c r="E4261" s="11" t="s">
        <v>984</v>
      </c>
      <c r="F4261" s="11">
        <v>6000</v>
      </c>
      <c r="G4261" s="11" t="s">
        <v>982</v>
      </c>
      <c r="H4261" s="11" t="s">
        <v>904</v>
      </c>
      <c r="I4261" s="11" t="s">
        <v>959</v>
      </c>
      <c r="J4261" s="11"/>
      <c r="K4261" s="11" t="s">
        <v>960</v>
      </c>
      <c r="L4261" s="11" t="s">
        <v>958</v>
      </c>
      <c r="M4261" s="11" t="s">
        <v>985</v>
      </c>
      <c r="N4261" s="11">
        <v>1947</v>
      </c>
      <c r="O4261" s="11" t="s">
        <v>979</v>
      </c>
      <c r="P4261" s="29" t="s">
        <v>2636</v>
      </c>
      <c r="S4261" s="11"/>
      <c r="T4261" s="11"/>
      <c r="U4261" s="11"/>
      <c r="V4261" s="11"/>
      <c r="W4261" s="11"/>
      <c r="X4261" s="11"/>
      <c r="Y4261" s="11"/>
      <c r="Z4261" s="11"/>
      <c r="AA4261" s="11"/>
      <c r="AB4261" s="11"/>
      <c r="AC4261" s="11"/>
      <c r="AD4261" s="11"/>
      <c r="AE4261" s="11"/>
      <c r="AF4261" s="11"/>
      <c r="AG4261" s="11"/>
      <c r="AH4261" s="11"/>
      <c r="AI4261" s="11"/>
      <c r="AJ4261" s="11"/>
      <c r="AK4261" s="11"/>
      <c r="AL4261" s="11"/>
      <c r="AM4261" s="11"/>
      <c r="AN4261" s="11"/>
      <c r="AO4261" s="11"/>
      <c r="AP4261" s="11"/>
      <c r="AQ4261" s="11"/>
      <c r="AR4261" s="11"/>
      <c r="AS4261" s="11"/>
      <c r="AT4261" s="11"/>
      <c r="AU4261" s="11"/>
      <c r="AV4261" s="11"/>
      <c r="AW4261" s="11"/>
      <c r="AX4261" s="11"/>
      <c r="AY4261" s="11"/>
      <c r="AZ4261" s="11"/>
      <c r="BA4261" s="11"/>
      <c r="BB4261" s="11"/>
      <c r="BC4261" s="11"/>
      <c r="BD4261" s="11"/>
      <c r="BE4261" s="11"/>
      <c r="BF4261" s="11"/>
      <c r="BG4261" s="11"/>
      <c r="BH4261" s="11"/>
      <c r="BI4261" s="11"/>
      <c r="BJ4261" s="11"/>
      <c r="BK4261" s="11"/>
      <c r="BL4261" s="11"/>
      <c r="BM4261" s="11"/>
      <c r="BN4261" s="11"/>
      <c r="BO4261" s="11"/>
      <c r="BP4261" s="11"/>
      <c r="BQ4261" s="11"/>
      <c r="BR4261" s="11"/>
      <c r="BS4261" s="11"/>
      <c r="BT4261" s="11"/>
      <c r="BU4261" s="11"/>
      <c r="BV4261" s="11"/>
      <c r="BW4261" s="11"/>
      <c r="BX4261" s="11"/>
      <c r="BY4261" s="11"/>
      <c r="BZ4261" s="11"/>
      <c r="CA4261" s="11"/>
      <c r="CB4261" s="11"/>
      <c r="CC4261" s="11"/>
      <c r="CD4261" s="11"/>
      <c r="CE4261" s="11"/>
      <c r="CF4261" s="11"/>
      <c r="CG4261" s="11"/>
      <c r="CH4261" s="11"/>
      <c r="CI4261" s="11"/>
      <c r="CJ4261" s="11"/>
      <c r="CK4261" s="11"/>
      <c r="CL4261" s="11"/>
      <c r="CM4261" s="11"/>
      <c r="CN4261" s="11"/>
      <c r="CO4261" s="11"/>
      <c r="CP4261" s="11"/>
      <c r="CQ4261" s="11"/>
      <c r="CR4261" s="11"/>
      <c r="CS4261" s="11"/>
      <c r="CT4261" s="11"/>
      <c r="CU4261" s="11"/>
      <c r="CV4261" s="11"/>
      <c r="CW4261" s="11"/>
      <c r="CX4261" s="11"/>
      <c r="CY4261" s="11"/>
      <c r="CZ4261" s="11"/>
      <c r="DA4261" s="11"/>
      <c r="DB4261" s="11"/>
      <c r="DC4261" s="11"/>
      <c r="DD4261" s="11"/>
      <c r="DE4261" s="11"/>
      <c r="DF4261" s="11"/>
      <c r="DG4261" s="11"/>
      <c r="DH4261" s="11"/>
      <c r="DI4261" s="11"/>
      <c r="DJ4261" s="11"/>
      <c r="DK4261" s="11"/>
      <c r="DL4261" s="11"/>
      <c r="DM4261" s="11"/>
      <c r="DN4261" s="11"/>
      <c r="DO4261" s="11"/>
      <c r="DP4261" s="11"/>
      <c r="DQ4261" s="11"/>
      <c r="DR4261" s="11"/>
      <c r="DS4261" s="11"/>
      <c r="DT4261" s="11"/>
      <c r="DU4261" s="11"/>
      <c r="DV4261" s="11"/>
      <c r="DW4261" s="11"/>
      <c r="DX4261" s="11"/>
      <c r="DY4261" s="11"/>
      <c r="DZ4261" s="11"/>
      <c r="EA4261" s="11"/>
      <c r="EB4261" s="11"/>
      <c r="EC4261" s="11"/>
      <c r="ED4261" s="11"/>
      <c r="EE4261" s="11"/>
      <c r="EF4261" s="11"/>
      <c r="EG4261" s="11"/>
      <c r="EH4261" s="11"/>
      <c r="EI4261" s="11"/>
      <c r="EJ4261" s="11"/>
      <c r="EK4261" s="11"/>
      <c r="EL4261" s="11"/>
      <c r="EM4261" s="11"/>
      <c r="EN4261" s="11"/>
      <c r="EO4261" s="11"/>
      <c r="EP4261" s="11"/>
      <c r="EQ4261" s="11"/>
      <c r="ER4261" s="11"/>
      <c r="ES4261" s="11"/>
      <c r="ET4261" s="11"/>
      <c r="EU4261" s="11"/>
      <c r="EV4261" s="11"/>
      <c r="EW4261" s="11"/>
      <c r="EX4261" s="11"/>
      <c r="EY4261" s="11"/>
      <c r="EZ4261" s="11"/>
      <c r="FA4261" s="11"/>
      <c r="FB4261" s="11"/>
      <c r="FC4261" s="11"/>
      <c r="FD4261" s="11"/>
      <c r="FE4261" s="11"/>
      <c r="FF4261" s="11"/>
      <c r="FG4261" s="11"/>
      <c r="FH4261" s="11"/>
      <c r="FI4261" s="11"/>
      <c r="FJ4261" s="11"/>
      <c r="FK4261" s="11"/>
      <c r="FL4261" s="11"/>
      <c r="FM4261" s="11"/>
      <c r="FN4261" s="11"/>
      <c r="FO4261" s="11"/>
      <c r="FP4261" s="11"/>
      <c r="FQ4261" s="11"/>
      <c r="FR4261" s="11"/>
      <c r="FS4261" s="11"/>
      <c r="FT4261" s="11"/>
      <c r="FU4261" s="11"/>
      <c r="FV4261" s="11"/>
      <c r="FW4261" s="11"/>
      <c r="FX4261" s="11"/>
      <c r="FY4261" s="11"/>
      <c r="FZ4261" s="11"/>
      <c r="GA4261" s="11"/>
      <c r="GB4261" s="11"/>
      <c r="GC4261" s="11"/>
      <c r="GD4261" s="11"/>
      <c r="GE4261" s="11"/>
      <c r="GF4261" s="11"/>
      <c r="GG4261" s="11"/>
      <c r="GH4261" s="11"/>
      <c r="GI4261" s="11"/>
      <c r="GJ4261" s="11"/>
      <c r="GK4261" s="11"/>
      <c r="GL4261" s="11"/>
      <c r="GM4261" s="11"/>
      <c r="GN4261" s="11"/>
      <c r="GO4261" s="11"/>
      <c r="GP4261" s="11"/>
      <c r="GQ4261" s="11"/>
      <c r="GR4261" s="11"/>
      <c r="GS4261" s="11"/>
      <c r="GT4261" s="11"/>
      <c r="GU4261" s="11"/>
      <c r="GV4261" s="11"/>
      <c r="GW4261" s="11"/>
      <c r="GX4261" s="11"/>
      <c r="GY4261" s="11"/>
      <c r="GZ4261" s="11"/>
      <c r="HA4261" s="11"/>
      <c r="HB4261" s="11"/>
      <c r="HC4261" s="11"/>
      <c r="HD4261" s="11"/>
      <c r="HE4261" s="11"/>
      <c r="HF4261" s="11"/>
      <c r="HG4261" s="11"/>
      <c r="HH4261" s="11"/>
      <c r="HI4261" s="11"/>
      <c r="HJ4261" s="11"/>
      <c r="HK4261" s="11"/>
      <c r="HL4261" s="11"/>
      <c r="HM4261" s="11"/>
      <c r="HN4261" s="11"/>
      <c r="HO4261" s="11"/>
      <c r="HP4261" s="11"/>
      <c r="HQ4261" s="11"/>
      <c r="HR4261" s="11"/>
      <c r="HS4261" s="11"/>
      <c r="HT4261" s="11"/>
      <c r="HU4261" s="11"/>
      <c r="HV4261" s="11"/>
      <c r="HW4261" s="11"/>
      <c r="HX4261" s="11"/>
      <c r="HY4261" s="11"/>
      <c r="HZ4261" s="11"/>
      <c r="IA4261" s="11"/>
      <c r="IB4261" s="11"/>
      <c r="IC4261" s="11"/>
      <c r="ID4261" s="11"/>
      <c r="IE4261" s="11"/>
      <c r="IF4261" s="11"/>
      <c r="IG4261" s="11"/>
      <c r="IH4261" s="11"/>
      <c r="II4261" s="11"/>
      <c r="IJ4261" s="11"/>
      <c r="IK4261" s="11"/>
      <c r="IL4261" s="11"/>
      <c r="IM4261" s="11"/>
      <c r="IN4261" s="11"/>
      <c r="IO4261" s="11"/>
      <c r="IP4261" s="11"/>
      <c r="IQ4261" s="11"/>
      <c r="IR4261" s="11"/>
      <c r="IS4261" s="11"/>
      <c r="IT4261" s="11"/>
    </row>
    <row r="4262" spans="1:254" ht="12.95" customHeight="1" x14ac:dyDescent="0.2">
      <c r="A4262" s="11"/>
      <c r="B4262" s="11" t="s">
        <v>902</v>
      </c>
      <c r="C4262" s="144" t="s">
        <v>983</v>
      </c>
      <c r="D4262" s="144" t="s">
        <v>922</v>
      </c>
      <c r="E4262" s="11" t="s">
        <v>984</v>
      </c>
      <c r="F4262" s="11">
        <v>6000</v>
      </c>
      <c r="G4262" s="11" t="s">
        <v>982</v>
      </c>
      <c r="H4262" s="11" t="s">
        <v>904</v>
      </c>
      <c r="I4262" s="11" t="s">
        <v>959</v>
      </c>
      <c r="J4262" s="11"/>
      <c r="K4262" s="11" t="s">
        <v>960</v>
      </c>
      <c r="L4262" s="11" t="s">
        <v>958</v>
      </c>
      <c r="M4262" s="11" t="s">
        <v>985</v>
      </c>
      <c r="N4262" s="11">
        <v>1947</v>
      </c>
      <c r="O4262" s="11" t="s">
        <v>979</v>
      </c>
      <c r="P4262" s="29" t="s">
        <v>2636</v>
      </c>
      <c r="S4262" s="11"/>
      <c r="T4262" s="11"/>
      <c r="U4262" s="11"/>
      <c r="V4262" s="11"/>
      <c r="W4262" s="11"/>
      <c r="X4262" s="11"/>
      <c r="Y4262" s="11"/>
      <c r="Z4262" s="11"/>
      <c r="AA4262" s="11"/>
      <c r="AB4262" s="11"/>
      <c r="AC4262" s="11"/>
      <c r="AD4262" s="11"/>
      <c r="AE4262" s="11"/>
      <c r="AF4262" s="11"/>
      <c r="AG4262" s="11"/>
      <c r="AH4262" s="11"/>
      <c r="AI4262" s="11"/>
      <c r="AJ4262" s="11"/>
      <c r="AK4262" s="11"/>
      <c r="AL4262" s="11"/>
      <c r="AM4262" s="11"/>
      <c r="AN4262" s="11"/>
      <c r="AO4262" s="11"/>
      <c r="AP4262" s="11"/>
      <c r="AQ4262" s="11"/>
      <c r="AR4262" s="11"/>
      <c r="AS4262" s="11"/>
      <c r="AT4262" s="11"/>
      <c r="AU4262" s="11"/>
      <c r="AV4262" s="11"/>
      <c r="AW4262" s="11"/>
      <c r="AX4262" s="11"/>
      <c r="AY4262" s="11"/>
      <c r="AZ4262" s="11"/>
      <c r="BA4262" s="11"/>
      <c r="BB4262" s="11"/>
      <c r="BC4262" s="11"/>
      <c r="BD4262" s="11"/>
      <c r="BE4262" s="11"/>
      <c r="BF4262" s="11"/>
      <c r="BG4262" s="11"/>
      <c r="BH4262" s="11"/>
      <c r="BI4262" s="11"/>
      <c r="BJ4262" s="11"/>
      <c r="BK4262" s="11"/>
      <c r="BL4262" s="11"/>
      <c r="BM4262" s="11"/>
      <c r="BN4262" s="11"/>
      <c r="BO4262" s="11"/>
      <c r="BP4262" s="11"/>
      <c r="BQ4262" s="11"/>
      <c r="BR4262" s="11"/>
      <c r="BS4262" s="11"/>
      <c r="BT4262" s="11"/>
      <c r="BU4262" s="11"/>
      <c r="BV4262" s="11"/>
      <c r="BW4262" s="11"/>
      <c r="BX4262" s="11"/>
      <c r="BY4262" s="11"/>
      <c r="BZ4262" s="11"/>
      <c r="CA4262" s="11"/>
      <c r="CB4262" s="11"/>
      <c r="CC4262" s="11"/>
      <c r="CD4262" s="11"/>
      <c r="CE4262" s="11"/>
      <c r="CF4262" s="11"/>
      <c r="CG4262" s="11"/>
      <c r="CH4262" s="11"/>
      <c r="CI4262" s="11"/>
      <c r="CJ4262" s="11"/>
      <c r="CK4262" s="11"/>
      <c r="CL4262" s="11"/>
      <c r="CM4262" s="11"/>
      <c r="CN4262" s="11"/>
      <c r="CO4262" s="11"/>
      <c r="CP4262" s="11"/>
      <c r="CQ4262" s="11"/>
      <c r="CR4262" s="11"/>
      <c r="CS4262" s="11"/>
      <c r="CT4262" s="11"/>
      <c r="CU4262" s="11"/>
      <c r="CV4262" s="11"/>
      <c r="CW4262" s="11"/>
      <c r="CX4262" s="11"/>
      <c r="CY4262" s="11"/>
      <c r="CZ4262" s="11"/>
      <c r="DA4262" s="11"/>
      <c r="DB4262" s="11"/>
      <c r="DC4262" s="11"/>
      <c r="DD4262" s="11"/>
      <c r="DE4262" s="11"/>
      <c r="DF4262" s="11"/>
      <c r="DG4262" s="11"/>
      <c r="DH4262" s="11"/>
      <c r="DI4262" s="11"/>
      <c r="DJ4262" s="11"/>
      <c r="DK4262" s="11"/>
      <c r="DL4262" s="11"/>
      <c r="DM4262" s="11"/>
      <c r="DN4262" s="11"/>
      <c r="DO4262" s="11"/>
      <c r="DP4262" s="11"/>
      <c r="DQ4262" s="11"/>
      <c r="DR4262" s="11"/>
      <c r="DS4262" s="11"/>
      <c r="DT4262" s="11"/>
      <c r="DU4262" s="11"/>
      <c r="DV4262" s="11"/>
      <c r="DW4262" s="11"/>
      <c r="DX4262" s="11"/>
      <c r="DY4262" s="11"/>
      <c r="DZ4262" s="11"/>
      <c r="EA4262" s="11"/>
      <c r="EB4262" s="11"/>
      <c r="EC4262" s="11"/>
      <c r="ED4262" s="11"/>
      <c r="EE4262" s="11"/>
      <c r="EF4262" s="11"/>
      <c r="EG4262" s="11"/>
      <c r="EH4262" s="11"/>
      <c r="EI4262" s="11"/>
      <c r="EJ4262" s="11"/>
      <c r="EK4262" s="11"/>
      <c r="EL4262" s="11"/>
      <c r="EM4262" s="11"/>
      <c r="EN4262" s="11"/>
      <c r="EO4262" s="11"/>
      <c r="EP4262" s="11"/>
      <c r="EQ4262" s="11"/>
      <c r="ER4262" s="11"/>
      <c r="ES4262" s="11"/>
      <c r="ET4262" s="11"/>
      <c r="EU4262" s="11"/>
      <c r="EV4262" s="11"/>
      <c r="EW4262" s="11"/>
      <c r="EX4262" s="11"/>
      <c r="EY4262" s="11"/>
      <c r="EZ4262" s="11"/>
      <c r="FA4262" s="11"/>
      <c r="FB4262" s="11"/>
      <c r="FC4262" s="11"/>
      <c r="FD4262" s="11"/>
      <c r="FE4262" s="11"/>
      <c r="FF4262" s="11"/>
      <c r="FG4262" s="11"/>
      <c r="FH4262" s="11"/>
      <c r="FI4262" s="11"/>
      <c r="FJ4262" s="11"/>
      <c r="FK4262" s="11"/>
      <c r="FL4262" s="11"/>
      <c r="FM4262" s="11"/>
      <c r="FN4262" s="11"/>
      <c r="FO4262" s="11"/>
      <c r="FP4262" s="11"/>
      <c r="FQ4262" s="11"/>
      <c r="FR4262" s="11"/>
      <c r="FS4262" s="11"/>
      <c r="FT4262" s="11"/>
      <c r="FU4262" s="11"/>
      <c r="FV4262" s="11"/>
      <c r="FW4262" s="11"/>
      <c r="FX4262" s="11"/>
      <c r="FY4262" s="11"/>
      <c r="FZ4262" s="11"/>
      <c r="GA4262" s="11"/>
      <c r="GB4262" s="11"/>
      <c r="GC4262" s="11"/>
      <c r="GD4262" s="11"/>
      <c r="GE4262" s="11"/>
      <c r="GF4262" s="11"/>
      <c r="GG4262" s="11"/>
      <c r="GH4262" s="11"/>
      <c r="GI4262" s="11"/>
      <c r="GJ4262" s="11"/>
      <c r="GK4262" s="11"/>
      <c r="GL4262" s="11"/>
      <c r="GM4262" s="11"/>
      <c r="GN4262" s="11"/>
      <c r="GO4262" s="11"/>
      <c r="GP4262" s="11"/>
      <c r="GQ4262" s="11"/>
      <c r="GR4262" s="11"/>
      <c r="GS4262" s="11"/>
      <c r="GT4262" s="11"/>
      <c r="GU4262" s="11"/>
      <c r="GV4262" s="11"/>
      <c r="GW4262" s="11"/>
      <c r="GX4262" s="11"/>
      <c r="GY4262" s="11"/>
      <c r="GZ4262" s="11"/>
      <c r="HA4262" s="11"/>
      <c r="HB4262" s="11"/>
      <c r="HC4262" s="11"/>
      <c r="HD4262" s="11"/>
      <c r="HE4262" s="11"/>
      <c r="HF4262" s="11"/>
      <c r="HG4262" s="11"/>
      <c r="HH4262" s="11"/>
      <c r="HI4262" s="11"/>
      <c r="HJ4262" s="11"/>
      <c r="HK4262" s="11"/>
      <c r="HL4262" s="11"/>
      <c r="HM4262" s="11"/>
      <c r="HN4262" s="11"/>
      <c r="HO4262" s="11"/>
      <c r="HP4262" s="11"/>
      <c r="HQ4262" s="11"/>
      <c r="HR4262" s="11"/>
      <c r="HS4262" s="11"/>
      <c r="HT4262" s="11"/>
      <c r="HU4262" s="11"/>
      <c r="HV4262" s="11"/>
      <c r="HW4262" s="11"/>
      <c r="HX4262" s="11"/>
      <c r="HY4262" s="11"/>
      <c r="HZ4262" s="11"/>
      <c r="IA4262" s="11"/>
      <c r="IB4262" s="11"/>
      <c r="IC4262" s="11"/>
      <c r="ID4262" s="11"/>
      <c r="IE4262" s="11"/>
      <c r="IF4262" s="11"/>
      <c r="IG4262" s="11"/>
      <c r="IH4262" s="11"/>
      <c r="II4262" s="11"/>
      <c r="IJ4262" s="11"/>
      <c r="IK4262" s="11"/>
      <c r="IL4262" s="11"/>
      <c r="IM4262" s="11"/>
      <c r="IN4262" s="11"/>
      <c r="IO4262" s="11"/>
      <c r="IP4262" s="11"/>
      <c r="IQ4262" s="11"/>
      <c r="IR4262" s="11"/>
      <c r="IS4262" s="11"/>
      <c r="IT4262" s="11"/>
    </row>
    <row r="4263" spans="1:254" ht="12.95" customHeight="1" x14ac:dyDescent="0.2">
      <c r="A4263" s="11"/>
      <c r="B4263" s="11" t="s">
        <v>981</v>
      </c>
      <c r="C4263" s="144" t="s">
        <v>983</v>
      </c>
      <c r="D4263" s="144" t="s">
        <v>986</v>
      </c>
      <c r="E4263" s="11" t="s">
        <v>984</v>
      </c>
      <c r="F4263" s="11">
        <v>6000</v>
      </c>
      <c r="G4263" s="11" t="s">
        <v>982</v>
      </c>
      <c r="H4263" s="11" t="s">
        <v>904</v>
      </c>
      <c r="I4263" s="11" t="s">
        <v>959</v>
      </c>
      <c r="J4263" s="11"/>
      <c r="K4263" s="11" t="s">
        <v>960</v>
      </c>
      <c r="L4263" s="11" t="s">
        <v>958</v>
      </c>
      <c r="M4263" s="11" t="s">
        <v>985</v>
      </c>
      <c r="N4263" s="11">
        <v>1947</v>
      </c>
      <c r="O4263" s="11" t="s">
        <v>979</v>
      </c>
      <c r="P4263" s="29" t="s">
        <v>2709</v>
      </c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  <c r="AC4263" s="11"/>
      <c r="AD4263" s="11"/>
      <c r="AE4263" s="11"/>
      <c r="AF4263" s="11"/>
      <c r="AG4263" s="11"/>
      <c r="AH4263" s="11"/>
      <c r="AI4263" s="11"/>
      <c r="AJ4263" s="11"/>
      <c r="AK4263" s="11"/>
      <c r="AL4263" s="11"/>
      <c r="AM4263" s="11"/>
      <c r="AN4263" s="11"/>
      <c r="AO4263" s="11"/>
      <c r="AP4263" s="11"/>
      <c r="AQ4263" s="11"/>
      <c r="AR4263" s="11"/>
      <c r="AS4263" s="11"/>
      <c r="AT4263" s="11"/>
      <c r="AU4263" s="11"/>
      <c r="AV4263" s="11"/>
      <c r="AW4263" s="11"/>
      <c r="AX4263" s="11"/>
      <c r="AY4263" s="11"/>
      <c r="AZ4263" s="11"/>
      <c r="BA4263" s="11"/>
      <c r="BB4263" s="11"/>
      <c r="BC4263" s="11"/>
      <c r="BD4263" s="11"/>
      <c r="BE4263" s="11"/>
      <c r="BF4263" s="11"/>
      <c r="BG4263" s="11"/>
      <c r="BH4263" s="11"/>
      <c r="BI4263" s="11"/>
      <c r="BJ4263" s="11"/>
      <c r="BK4263" s="11"/>
      <c r="BL4263" s="11"/>
      <c r="BM4263" s="11"/>
      <c r="BN4263" s="11"/>
      <c r="BO4263" s="11"/>
      <c r="BP4263" s="11"/>
      <c r="BQ4263" s="11"/>
      <c r="BR4263" s="11"/>
      <c r="BS4263" s="11"/>
      <c r="BT4263" s="11"/>
      <c r="BU4263" s="11"/>
      <c r="BV4263" s="11"/>
      <c r="BW4263" s="11"/>
      <c r="BX4263" s="11"/>
      <c r="BY4263" s="11"/>
      <c r="BZ4263" s="11"/>
      <c r="CA4263" s="11"/>
      <c r="CB4263" s="11"/>
      <c r="CC4263" s="11"/>
      <c r="CD4263" s="11"/>
      <c r="CE4263" s="11"/>
      <c r="CF4263" s="11"/>
      <c r="CG4263" s="11"/>
      <c r="CH4263" s="11"/>
      <c r="CI4263" s="11"/>
      <c r="CJ4263" s="11"/>
      <c r="CK4263" s="11"/>
      <c r="CL4263" s="11"/>
      <c r="CM4263" s="11"/>
      <c r="CN4263" s="11"/>
      <c r="CO4263" s="11"/>
      <c r="CP4263" s="11"/>
      <c r="CQ4263" s="11"/>
      <c r="CR4263" s="11"/>
      <c r="CS4263" s="11"/>
      <c r="CT4263" s="11"/>
      <c r="CU4263" s="11"/>
      <c r="CV4263" s="11"/>
      <c r="CW4263" s="11"/>
      <c r="CX4263" s="11"/>
      <c r="CY4263" s="11"/>
      <c r="CZ4263" s="11"/>
      <c r="DA4263" s="11"/>
      <c r="DB4263" s="11"/>
      <c r="DC4263" s="11"/>
      <c r="DD4263" s="11"/>
      <c r="DE4263" s="11"/>
      <c r="DF4263" s="11"/>
      <c r="DG4263" s="11"/>
      <c r="DH4263" s="11"/>
      <c r="DI4263" s="11"/>
      <c r="DJ4263" s="11"/>
      <c r="DK4263" s="11"/>
      <c r="DL4263" s="11"/>
      <c r="DM4263" s="11"/>
      <c r="DN4263" s="11"/>
      <c r="DO4263" s="11"/>
      <c r="DP4263" s="11"/>
      <c r="DQ4263" s="11"/>
      <c r="DR4263" s="11"/>
      <c r="DS4263" s="11"/>
      <c r="DT4263" s="11"/>
      <c r="DU4263" s="11"/>
      <c r="DV4263" s="11"/>
      <c r="DW4263" s="11"/>
      <c r="DX4263" s="11"/>
      <c r="DY4263" s="11"/>
      <c r="DZ4263" s="11"/>
      <c r="EA4263" s="11"/>
      <c r="EB4263" s="11"/>
      <c r="EC4263" s="11"/>
      <c r="ED4263" s="11"/>
      <c r="EE4263" s="11"/>
      <c r="EF4263" s="11"/>
      <c r="EG4263" s="11"/>
      <c r="EH4263" s="11"/>
      <c r="EI4263" s="11"/>
      <c r="EJ4263" s="11"/>
      <c r="EK4263" s="11"/>
      <c r="EL4263" s="11"/>
      <c r="EM4263" s="11"/>
      <c r="EN4263" s="11"/>
      <c r="EO4263" s="11"/>
      <c r="EP4263" s="11"/>
      <c r="EQ4263" s="11"/>
      <c r="ER4263" s="11"/>
      <c r="ES4263" s="11"/>
      <c r="ET4263" s="11"/>
      <c r="EU4263" s="11"/>
      <c r="EV4263" s="11"/>
      <c r="EW4263" s="11"/>
      <c r="EX4263" s="11"/>
      <c r="EY4263" s="11"/>
      <c r="EZ4263" s="11"/>
      <c r="FA4263" s="11"/>
      <c r="FB4263" s="11"/>
      <c r="FC4263" s="11"/>
      <c r="FD4263" s="11"/>
      <c r="FE4263" s="11"/>
      <c r="FF4263" s="11"/>
      <c r="FG4263" s="11"/>
      <c r="FH4263" s="11"/>
      <c r="FI4263" s="11"/>
      <c r="FJ4263" s="11"/>
      <c r="FK4263" s="11"/>
      <c r="FL4263" s="11"/>
      <c r="FM4263" s="11"/>
      <c r="FN4263" s="11"/>
      <c r="FO4263" s="11"/>
      <c r="FP4263" s="11"/>
      <c r="FQ4263" s="11"/>
      <c r="FR4263" s="11"/>
      <c r="FS4263" s="11"/>
      <c r="FT4263" s="11"/>
      <c r="FU4263" s="11"/>
      <c r="FV4263" s="11"/>
      <c r="FW4263" s="11"/>
      <c r="FX4263" s="11"/>
      <c r="FY4263" s="11"/>
      <c r="FZ4263" s="11"/>
      <c r="GA4263" s="11"/>
      <c r="GB4263" s="11"/>
      <c r="GC4263" s="11"/>
      <c r="GD4263" s="11"/>
      <c r="GE4263" s="11"/>
      <c r="GF4263" s="11"/>
      <c r="GG4263" s="11"/>
      <c r="GH4263" s="11"/>
      <c r="GI4263" s="11"/>
      <c r="GJ4263" s="11"/>
      <c r="GK4263" s="11"/>
      <c r="GL4263" s="11"/>
      <c r="GM4263" s="11"/>
      <c r="GN4263" s="11"/>
      <c r="GO4263" s="11"/>
      <c r="GP4263" s="11"/>
      <c r="GQ4263" s="11"/>
      <c r="GR4263" s="11"/>
      <c r="GS4263" s="11"/>
      <c r="GT4263" s="11"/>
      <c r="GU4263" s="11"/>
      <c r="GV4263" s="11"/>
      <c r="GW4263" s="11"/>
      <c r="GX4263" s="11"/>
      <c r="GY4263" s="11"/>
      <c r="GZ4263" s="11"/>
      <c r="HA4263" s="11"/>
      <c r="HB4263" s="11"/>
      <c r="HC4263" s="11"/>
      <c r="HD4263" s="11"/>
      <c r="HE4263" s="11"/>
      <c r="HF4263" s="11"/>
      <c r="HG4263" s="11"/>
      <c r="HH4263" s="11"/>
      <c r="HI4263" s="11"/>
      <c r="HJ4263" s="11"/>
      <c r="HK4263" s="11"/>
      <c r="HL4263" s="11"/>
      <c r="HM4263" s="11"/>
      <c r="HN4263" s="11"/>
      <c r="HO4263" s="11"/>
      <c r="HP4263" s="11"/>
      <c r="HQ4263" s="11"/>
      <c r="HR4263" s="11"/>
      <c r="HS4263" s="11"/>
      <c r="HT4263" s="11"/>
      <c r="HU4263" s="11"/>
      <c r="HV4263" s="11"/>
      <c r="HW4263" s="11"/>
      <c r="HX4263" s="11"/>
      <c r="HY4263" s="11"/>
      <c r="HZ4263" s="11"/>
      <c r="IA4263" s="11"/>
      <c r="IB4263" s="11"/>
      <c r="IC4263" s="11"/>
      <c r="ID4263" s="11"/>
      <c r="IE4263" s="11"/>
      <c r="IF4263" s="11"/>
      <c r="IG4263" s="11"/>
      <c r="IH4263" s="11"/>
      <c r="II4263" s="11"/>
      <c r="IJ4263" s="11"/>
      <c r="IK4263" s="11"/>
      <c r="IL4263" s="11"/>
      <c r="IM4263" s="11"/>
      <c r="IN4263" s="11"/>
      <c r="IO4263" s="11"/>
      <c r="IP4263" s="11"/>
      <c r="IQ4263" s="11"/>
      <c r="IR4263" s="11"/>
      <c r="IS4263" s="11"/>
      <c r="IT4263" s="11"/>
    </row>
    <row r="4264" spans="1:254" ht="12.95" customHeight="1" x14ac:dyDescent="0.2">
      <c r="A4264" s="11"/>
      <c r="B4264" s="29" t="s">
        <v>902</v>
      </c>
      <c r="C4264" s="30" t="s">
        <v>983</v>
      </c>
      <c r="D4264" s="30" t="s">
        <v>922</v>
      </c>
      <c r="E4264" s="29" t="s">
        <v>984</v>
      </c>
      <c r="F4264" s="29">
        <v>6000</v>
      </c>
      <c r="G4264" s="29" t="s">
        <v>982</v>
      </c>
      <c r="H4264" s="29" t="s">
        <v>904</v>
      </c>
      <c r="I4264" s="29" t="s">
        <v>959</v>
      </c>
      <c r="K4264" s="29" t="s">
        <v>960</v>
      </c>
      <c r="L4264" s="29" t="s">
        <v>958</v>
      </c>
      <c r="M4264" s="29" t="s">
        <v>985</v>
      </c>
      <c r="N4264" s="29">
        <v>1947</v>
      </c>
      <c r="O4264" s="29" t="s">
        <v>979</v>
      </c>
      <c r="P4264" s="29" t="s">
        <v>2709</v>
      </c>
      <c r="R4264" s="11"/>
      <c r="S4264" s="11"/>
      <c r="T4264" s="11"/>
      <c r="U4264" s="11"/>
      <c r="V4264" s="11"/>
      <c r="W4264" s="11"/>
      <c r="X4264" s="11"/>
      <c r="Y4264" s="11"/>
      <c r="Z4264" s="11"/>
      <c r="AA4264" s="11"/>
      <c r="AB4264" s="11"/>
      <c r="AC4264" s="11"/>
      <c r="AD4264" s="11"/>
      <c r="AE4264" s="11"/>
      <c r="AF4264" s="11"/>
      <c r="AG4264" s="11"/>
      <c r="AH4264" s="11"/>
      <c r="AI4264" s="11"/>
      <c r="AJ4264" s="11"/>
      <c r="AK4264" s="11"/>
      <c r="AL4264" s="11"/>
      <c r="AM4264" s="11"/>
      <c r="AN4264" s="11"/>
      <c r="AO4264" s="11"/>
      <c r="AP4264" s="11"/>
      <c r="AQ4264" s="11"/>
      <c r="AR4264" s="11"/>
      <c r="AS4264" s="11"/>
      <c r="AT4264" s="11"/>
      <c r="AU4264" s="11"/>
      <c r="AV4264" s="11"/>
      <c r="AW4264" s="11"/>
      <c r="AX4264" s="11"/>
      <c r="AY4264" s="11"/>
      <c r="AZ4264" s="11"/>
      <c r="BA4264" s="11"/>
      <c r="BB4264" s="11"/>
      <c r="BC4264" s="11"/>
      <c r="BD4264" s="11"/>
      <c r="BE4264" s="11"/>
      <c r="BF4264" s="11"/>
      <c r="BG4264" s="11"/>
      <c r="BH4264" s="11"/>
      <c r="BI4264" s="11"/>
      <c r="BJ4264" s="11"/>
      <c r="BK4264" s="11"/>
      <c r="BL4264" s="11"/>
      <c r="BM4264" s="11"/>
      <c r="BN4264" s="11"/>
      <c r="BO4264" s="11"/>
      <c r="BP4264" s="11"/>
      <c r="BQ4264" s="11"/>
      <c r="BR4264" s="11"/>
      <c r="BS4264" s="11"/>
      <c r="BT4264" s="11"/>
      <c r="BU4264" s="11"/>
      <c r="BV4264" s="11"/>
      <c r="BW4264" s="11"/>
      <c r="BX4264" s="11"/>
      <c r="BY4264" s="11"/>
      <c r="BZ4264" s="11"/>
      <c r="CA4264" s="11"/>
      <c r="CB4264" s="11"/>
      <c r="CC4264" s="11"/>
      <c r="CD4264" s="11"/>
      <c r="CE4264" s="11"/>
      <c r="CF4264" s="11"/>
      <c r="CG4264" s="11"/>
      <c r="CH4264" s="11"/>
      <c r="CI4264" s="11"/>
      <c r="CJ4264" s="11"/>
      <c r="CK4264" s="11"/>
      <c r="CL4264" s="11"/>
      <c r="CM4264" s="11"/>
      <c r="CN4264" s="11"/>
      <c r="CO4264" s="11"/>
      <c r="CP4264" s="11"/>
      <c r="CQ4264" s="11"/>
      <c r="CR4264" s="11"/>
      <c r="CS4264" s="11"/>
      <c r="CT4264" s="11"/>
      <c r="CU4264" s="11"/>
      <c r="CV4264" s="11"/>
      <c r="CW4264" s="11"/>
      <c r="CX4264" s="11"/>
      <c r="CY4264" s="11"/>
      <c r="CZ4264" s="11"/>
      <c r="DA4264" s="11"/>
      <c r="DB4264" s="11"/>
      <c r="DC4264" s="11"/>
      <c r="DD4264" s="11"/>
      <c r="DE4264" s="11"/>
      <c r="DF4264" s="11"/>
      <c r="DG4264" s="11"/>
      <c r="DH4264" s="11"/>
      <c r="DI4264" s="11"/>
      <c r="DJ4264" s="11"/>
      <c r="DK4264" s="11"/>
      <c r="DL4264" s="11"/>
      <c r="DM4264" s="11"/>
      <c r="DN4264" s="11"/>
      <c r="DO4264" s="11"/>
      <c r="DP4264" s="11"/>
      <c r="DQ4264" s="11"/>
      <c r="DR4264" s="11"/>
      <c r="DS4264" s="11"/>
      <c r="DT4264" s="11"/>
      <c r="DU4264" s="11"/>
      <c r="DV4264" s="11"/>
      <c r="DW4264" s="11"/>
      <c r="DX4264" s="11"/>
      <c r="DY4264" s="11"/>
      <c r="DZ4264" s="11"/>
      <c r="EA4264" s="11"/>
      <c r="EB4264" s="11"/>
      <c r="EC4264" s="11"/>
      <c r="ED4264" s="11"/>
      <c r="EE4264" s="11"/>
      <c r="EF4264" s="11"/>
      <c r="EG4264" s="11"/>
      <c r="EH4264" s="11"/>
      <c r="EI4264" s="11"/>
      <c r="EJ4264" s="11"/>
      <c r="EK4264" s="11"/>
      <c r="EL4264" s="11"/>
      <c r="EM4264" s="11"/>
      <c r="EN4264" s="11"/>
      <c r="EO4264" s="11"/>
      <c r="EP4264" s="11"/>
      <c r="EQ4264" s="11"/>
      <c r="ER4264" s="11"/>
      <c r="ES4264" s="11"/>
      <c r="ET4264" s="11"/>
      <c r="EU4264" s="11"/>
      <c r="EV4264" s="11"/>
      <c r="EW4264" s="11"/>
      <c r="EX4264" s="11"/>
      <c r="EY4264" s="11"/>
      <c r="EZ4264" s="11"/>
      <c r="FA4264" s="11"/>
      <c r="FB4264" s="11"/>
      <c r="FC4264" s="11"/>
      <c r="FD4264" s="11"/>
      <c r="FE4264" s="11"/>
      <c r="FF4264" s="11"/>
      <c r="FG4264" s="11"/>
      <c r="FH4264" s="11"/>
      <c r="FI4264" s="11"/>
      <c r="FJ4264" s="11"/>
      <c r="FK4264" s="11"/>
      <c r="FL4264" s="11"/>
      <c r="FM4264" s="11"/>
      <c r="FN4264" s="11"/>
      <c r="FO4264" s="11"/>
      <c r="FP4264" s="11"/>
      <c r="FQ4264" s="11"/>
      <c r="FR4264" s="11"/>
      <c r="FS4264" s="11"/>
      <c r="FT4264" s="11"/>
      <c r="FU4264" s="11"/>
      <c r="FV4264" s="11"/>
      <c r="FW4264" s="11"/>
      <c r="FX4264" s="11"/>
      <c r="FY4264" s="11"/>
      <c r="FZ4264" s="11"/>
      <c r="GA4264" s="11"/>
      <c r="GB4264" s="11"/>
      <c r="GC4264" s="11"/>
      <c r="GD4264" s="11"/>
      <c r="GE4264" s="11"/>
      <c r="GF4264" s="11"/>
      <c r="GG4264" s="11"/>
      <c r="GH4264" s="11"/>
      <c r="GI4264" s="11"/>
      <c r="GJ4264" s="11"/>
      <c r="GK4264" s="11"/>
      <c r="GL4264" s="11"/>
      <c r="GM4264" s="11"/>
      <c r="GN4264" s="11"/>
      <c r="GO4264" s="11"/>
      <c r="GP4264" s="11"/>
      <c r="GQ4264" s="11"/>
      <c r="GR4264" s="11"/>
      <c r="GS4264" s="11"/>
      <c r="GT4264" s="11"/>
      <c r="GU4264" s="11"/>
      <c r="GV4264" s="11"/>
      <c r="GW4264" s="11"/>
      <c r="GX4264" s="11"/>
      <c r="GY4264" s="11"/>
      <c r="GZ4264" s="11"/>
      <c r="HA4264" s="11"/>
      <c r="HB4264" s="11"/>
      <c r="HC4264" s="11"/>
      <c r="HD4264" s="11"/>
      <c r="HE4264" s="11"/>
      <c r="HF4264" s="11"/>
      <c r="HG4264" s="11"/>
      <c r="HH4264" s="11"/>
      <c r="HI4264" s="11"/>
      <c r="HJ4264" s="11"/>
      <c r="HK4264" s="11"/>
      <c r="HL4264" s="11"/>
      <c r="HM4264" s="11"/>
      <c r="HN4264" s="11"/>
      <c r="HO4264" s="11"/>
      <c r="HP4264" s="11"/>
      <c r="HQ4264" s="11"/>
      <c r="HR4264" s="11"/>
      <c r="HS4264" s="11"/>
      <c r="HT4264" s="11"/>
      <c r="HU4264" s="11"/>
      <c r="HV4264" s="11"/>
      <c r="HW4264" s="11"/>
      <c r="HX4264" s="11"/>
      <c r="HY4264" s="11"/>
      <c r="HZ4264" s="11"/>
      <c r="IA4264" s="11"/>
      <c r="IB4264" s="11"/>
      <c r="IC4264" s="11"/>
      <c r="ID4264" s="11"/>
      <c r="IE4264" s="11"/>
      <c r="IF4264" s="11"/>
      <c r="IG4264" s="11"/>
      <c r="IH4264" s="11"/>
      <c r="II4264" s="11"/>
      <c r="IJ4264" s="11"/>
      <c r="IK4264" s="11"/>
      <c r="IL4264" s="11"/>
      <c r="IM4264" s="11"/>
      <c r="IN4264" s="11"/>
      <c r="IO4264" s="11"/>
      <c r="IP4264" s="11"/>
      <c r="IQ4264" s="11"/>
      <c r="IR4264" s="11"/>
      <c r="IS4264" s="11"/>
      <c r="IT4264" s="11"/>
    </row>
    <row r="4265" spans="1:254" ht="12.95" customHeight="1" x14ac:dyDescent="0.2">
      <c r="A4265" s="11"/>
      <c r="B4265" s="29" t="s">
        <v>902</v>
      </c>
      <c r="C4265" s="30" t="s">
        <v>983</v>
      </c>
      <c r="D4265" s="30" t="s">
        <v>922</v>
      </c>
      <c r="E4265" s="29" t="s">
        <v>984</v>
      </c>
      <c r="F4265" s="29">
        <v>6000</v>
      </c>
      <c r="G4265" s="29" t="s">
        <v>982</v>
      </c>
      <c r="H4265" s="29" t="s">
        <v>904</v>
      </c>
      <c r="I4265" s="29" t="s">
        <v>959</v>
      </c>
      <c r="K4265" s="29" t="s">
        <v>960</v>
      </c>
      <c r="L4265" s="29" t="s">
        <v>958</v>
      </c>
      <c r="M4265" s="29" t="s">
        <v>985</v>
      </c>
      <c r="N4265" s="29">
        <v>1947</v>
      </c>
      <c r="O4265" s="29" t="s">
        <v>979</v>
      </c>
      <c r="P4265" s="155" t="s">
        <v>1673</v>
      </c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  <c r="AC4265" s="11"/>
      <c r="AD4265" s="11"/>
      <c r="AE4265" s="11"/>
      <c r="AF4265" s="11"/>
      <c r="AG4265" s="11"/>
      <c r="AH4265" s="11"/>
      <c r="AI4265" s="11"/>
      <c r="AJ4265" s="11"/>
      <c r="AK4265" s="11"/>
      <c r="AL4265" s="11"/>
      <c r="AM4265" s="11"/>
      <c r="AN4265" s="11"/>
      <c r="AO4265" s="11"/>
      <c r="AP4265" s="11"/>
      <c r="AQ4265" s="11"/>
      <c r="AR4265" s="11"/>
      <c r="AS4265" s="11"/>
      <c r="AT4265" s="11"/>
      <c r="AU4265" s="11"/>
      <c r="AV4265" s="11"/>
      <c r="AW4265" s="11"/>
      <c r="AX4265" s="11"/>
      <c r="AY4265" s="11"/>
      <c r="AZ4265" s="11"/>
      <c r="BA4265" s="11"/>
      <c r="BB4265" s="11"/>
      <c r="BC4265" s="11"/>
      <c r="BD4265" s="11"/>
      <c r="BE4265" s="11"/>
      <c r="BF4265" s="11"/>
      <c r="BG4265" s="11"/>
      <c r="BH4265" s="11"/>
      <c r="BI4265" s="11"/>
      <c r="BJ4265" s="11"/>
      <c r="BK4265" s="11"/>
      <c r="BL4265" s="11"/>
      <c r="BM4265" s="11"/>
      <c r="BN4265" s="11"/>
      <c r="BO4265" s="11"/>
      <c r="BP4265" s="11"/>
      <c r="BQ4265" s="11"/>
      <c r="BR4265" s="11"/>
      <c r="BS4265" s="11"/>
      <c r="BT4265" s="11"/>
      <c r="BU4265" s="11"/>
      <c r="BV4265" s="11"/>
      <c r="BW4265" s="11"/>
      <c r="BX4265" s="11"/>
      <c r="BY4265" s="11"/>
      <c r="BZ4265" s="11"/>
      <c r="CA4265" s="11"/>
      <c r="CB4265" s="11"/>
      <c r="CC4265" s="11"/>
      <c r="CD4265" s="11"/>
      <c r="CE4265" s="11"/>
      <c r="CF4265" s="11"/>
      <c r="CG4265" s="11"/>
      <c r="CH4265" s="11"/>
      <c r="CI4265" s="11"/>
      <c r="CJ4265" s="11"/>
      <c r="CK4265" s="11"/>
      <c r="CL4265" s="11"/>
      <c r="CM4265" s="11"/>
      <c r="CN4265" s="11"/>
      <c r="CO4265" s="11"/>
      <c r="CP4265" s="11"/>
      <c r="CQ4265" s="11"/>
      <c r="CR4265" s="11"/>
      <c r="CS4265" s="11"/>
      <c r="CT4265" s="11"/>
      <c r="CU4265" s="11"/>
      <c r="CV4265" s="11"/>
      <c r="CW4265" s="11"/>
      <c r="CX4265" s="11"/>
      <c r="CY4265" s="11"/>
      <c r="CZ4265" s="11"/>
      <c r="DA4265" s="11"/>
      <c r="DB4265" s="11"/>
      <c r="DC4265" s="11"/>
      <c r="DD4265" s="11"/>
      <c r="DE4265" s="11"/>
      <c r="DF4265" s="11"/>
      <c r="DG4265" s="11"/>
      <c r="DH4265" s="11"/>
      <c r="DI4265" s="11"/>
      <c r="DJ4265" s="11"/>
      <c r="DK4265" s="11"/>
      <c r="DL4265" s="11"/>
      <c r="DM4265" s="11"/>
      <c r="DN4265" s="11"/>
      <c r="DO4265" s="11"/>
      <c r="DP4265" s="11"/>
      <c r="DQ4265" s="11"/>
      <c r="DR4265" s="11"/>
      <c r="DS4265" s="11"/>
      <c r="DT4265" s="11"/>
      <c r="DU4265" s="11"/>
      <c r="DV4265" s="11"/>
      <c r="DW4265" s="11"/>
      <c r="DX4265" s="11"/>
      <c r="DY4265" s="11"/>
      <c r="DZ4265" s="11"/>
      <c r="EA4265" s="11"/>
      <c r="EB4265" s="11"/>
      <c r="EC4265" s="11"/>
      <c r="ED4265" s="11"/>
      <c r="EE4265" s="11"/>
      <c r="EF4265" s="11"/>
      <c r="EG4265" s="11"/>
      <c r="EH4265" s="11"/>
      <c r="EI4265" s="11"/>
      <c r="EJ4265" s="11"/>
      <c r="EK4265" s="11"/>
      <c r="EL4265" s="11"/>
      <c r="EM4265" s="11"/>
      <c r="EN4265" s="11"/>
      <c r="EO4265" s="11"/>
      <c r="EP4265" s="11"/>
      <c r="EQ4265" s="11"/>
      <c r="ER4265" s="11"/>
      <c r="ES4265" s="11"/>
      <c r="ET4265" s="11"/>
      <c r="EU4265" s="11"/>
      <c r="EV4265" s="11"/>
      <c r="EW4265" s="11"/>
      <c r="EX4265" s="11"/>
      <c r="EY4265" s="11"/>
      <c r="EZ4265" s="11"/>
      <c r="FA4265" s="11"/>
      <c r="FB4265" s="11"/>
      <c r="FC4265" s="11"/>
      <c r="FD4265" s="11"/>
      <c r="FE4265" s="11"/>
      <c r="FF4265" s="11"/>
      <c r="FG4265" s="11"/>
      <c r="FH4265" s="11"/>
      <c r="FI4265" s="11"/>
      <c r="FJ4265" s="11"/>
      <c r="FK4265" s="11"/>
      <c r="FL4265" s="11"/>
      <c r="FM4265" s="11"/>
      <c r="FN4265" s="11"/>
      <c r="FO4265" s="11"/>
      <c r="FP4265" s="11"/>
      <c r="FQ4265" s="11"/>
      <c r="FR4265" s="11"/>
      <c r="FS4265" s="11"/>
      <c r="FT4265" s="11"/>
      <c r="FU4265" s="11"/>
      <c r="FV4265" s="11"/>
      <c r="FW4265" s="11"/>
      <c r="FX4265" s="11"/>
      <c r="FY4265" s="11"/>
      <c r="FZ4265" s="11"/>
      <c r="GA4265" s="11"/>
      <c r="GB4265" s="11"/>
      <c r="GC4265" s="11"/>
      <c r="GD4265" s="11"/>
      <c r="GE4265" s="11"/>
      <c r="GF4265" s="11"/>
      <c r="GG4265" s="11"/>
      <c r="GH4265" s="11"/>
      <c r="GI4265" s="11"/>
      <c r="GJ4265" s="11"/>
      <c r="GK4265" s="11"/>
      <c r="GL4265" s="11"/>
      <c r="GM4265" s="11"/>
      <c r="GN4265" s="11"/>
      <c r="GO4265" s="11"/>
      <c r="GP4265" s="11"/>
      <c r="GQ4265" s="11"/>
      <c r="GR4265" s="11"/>
      <c r="GS4265" s="11"/>
      <c r="GT4265" s="11"/>
      <c r="GU4265" s="11"/>
      <c r="GV4265" s="11"/>
      <c r="GW4265" s="11"/>
      <c r="GX4265" s="11"/>
      <c r="GY4265" s="11"/>
      <c r="GZ4265" s="11"/>
      <c r="HA4265" s="11"/>
      <c r="HB4265" s="11"/>
      <c r="HC4265" s="11"/>
      <c r="HD4265" s="11"/>
      <c r="HE4265" s="11"/>
      <c r="HF4265" s="11"/>
      <c r="HG4265" s="11"/>
      <c r="HH4265" s="11"/>
      <c r="HI4265" s="11"/>
      <c r="HJ4265" s="11"/>
      <c r="HK4265" s="11"/>
      <c r="HL4265" s="11"/>
      <c r="HM4265" s="11"/>
      <c r="HN4265" s="11"/>
      <c r="HO4265" s="11"/>
      <c r="HP4265" s="11"/>
      <c r="HQ4265" s="11"/>
      <c r="HR4265" s="11"/>
      <c r="HS4265" s="11"/>
      <c r="HT4265" s="11"/>
      <c r="HU4265" s="11"/>
      <c r="HV4265" s="11"/>
      <c r="HW4265" s="11"/>
      <c r="HX4265" s="11"/>
      <c r="HY4265" s="11"/>
      <c r="HZ4265" s="11"/>
      <c r="IA4265" s="11"/>
      <c r="IB4265" s="11"/>
      <c r="IC4265" s="11"/>
      <c r="ID4265" s="11"/>
      <c r="IE4265" s="11"/>
      <c r="IF4265" s="11"/>
      <c r="IG4265" s="11"/>
      <c r="IH4265" s="11"/>
      <c r="II4265" s="11"/>
      <c r="IJ4265" s="11"/>
      <c r="IK4265" s="11"/>
      <c r="IL4265" s="11"/>
      <c r="IM4265" s="11"/>
      <c r="IN4265" s="11"/>
      <c r="IO4265" s="11"/>
      <c r="IP4265" s="11"/>
      <c r="IQ4265" s="11"/>
      <c r="IR4265" s="11"/>
      <c r="IS4265" s="11"/>
      <c r="IT4265" s="11"/>
    </row>
    <row r="4266" spans="1:254" ht="12.95" customHeight="1" x14ac:dyDescent="0.2">
      <c r="A4266" s="11"/>
      <c r="B4266" s="11" t="s">
        <v>981</v>
      </c>
      <c r="C4266" s="144" t="s">
        <v>983</v>
      </c>
      <c r="D4266" s="144" t="s">
        <v>986</v>
      </c>
      <c r="E4266" s="11" t="s">
        <v>984</v>
      </c>
      <c r="F4266" s="11">
        <v>6000</v>
      </c>
      <c r="G4266" s="11" t="s">
        <v>982</v>
      </c>
      <c r="H4266" s="11" t="s">
        <v>904</v>
      </c>
      <c r="I4266" s="11" t="s">
        <v>959</v>
      </c>
      <c r="J4266" s="11"/>
      <c r="K4266" s="11" t="s">
        <v>960</v>
      </c>
      <c r="L4266" s="11" t="s">
        <v>958</v>
      </c>
      <c r="M4266" s="11" t="s">
        <v>985</v>
      </c>
      <c r="N4266" s="11">
        <v>1947</v>
      </c>
      <c r="O4266" s="11" t="s">
        <v>979</v>
      </c>
      <c r="P4266" s="155" t="s">
        <v>1673</v>
      </c>
      <c r="S4266" s="11"/>
      <c r="T4266" s="11"/>
      <c r="U4266" s="11"/>
      <c r="V4266" s="11"/>
      <c r="W4266" s="11"/>
      <c r="X4266" s="11"/>
      <c r="Y4266" s="11"/>
      <c r="Z4266" s="11"/>
      <c r="AA4266" s="11"/>
      <c r="AB4266" s="11"/>
      <c r="AC4266" s="11"/>
      <c r="AD4266" s="11"/>
      <c r="AE4266" s="11"/>
      <c r="AF4266" s="11"/>
      <c r="AG4266" s="11"/>
      <c r="AH4266" s="11"/>
      <c r="AI4266" s="11"/>
      <c r="AJ4266" s="11"/>
      <c r="AK4266" s="11"/>
      <c r="AL4266" s="11"/>
      <c r="AM4266" s="11"/>
      <c r="AN4266" s="11"/>
      <c r="AO4266" s="11"/>
      <c r="AP4266" s="11"/>
      <c r="AQ4266" s="11"/>
      <c r="AR4266" s="11"/>
      <c r="AS4266" s="11"/>
      <c r="AT4266" s="11"/>
      <c r="AU4266" s="11"/>
      <c r="AV4266" s="11"/>
      <c r="AW4266" s="11"/>
      <c r="AX4266" s="11"/>
      <c r="AY4266" s="11"/>
      <c r="AZ4266" s="11"/>
      <c r="BA4266" s="11"/>
      <c r="BB4266" s="11"/>
      <c r="BC4266" s="11"/>
      <c r="BD4266" s="11"/>
      <c r="BE4266" s="11"/>
      <c r="BF4266" s="11"/>
      <c r="BG4266" s="11"/>
      <c r="BH4266" s="11"/>
      <c r="BI4266" s="11"/>
      <c r="BJ4266" s="11"/>
      <c r="BK4266" s="11"/>
      <c r="BL4266" s="11"/>
      <c r="BM4266" s="11"/>
      <c r="BN4266" s="11"/>
      <c r="BO4266" s="11"/>
      <c r="BP4266" s="11"/>
      <c r="BQ4266" s="11"/>
      <c r="BR4266" s="11"/>
      <c r="BS4266" s="11"/>
      <c r="BT4266" s="11"/>
      <c r="BU4266" s="11"/>
      <c r="BV4266" s="11"/>
      <c r="BW4266" s="11"/>
      <c r="BX4266" s="11"/>
      <c r="BY4266" s="11"/>
      <c r="BZ4266" s="11"/>
      <c r="CA4266" s="11"/>
      <c r="CB4266" s="11"/>
      <c r="CC4266" s="11"/>
      <c r="CD4266" s="11"/>
      <c r="CE4266" s="11"/>
      <c r="CF4266" s="11"/>
      <c r="CG4266" s="11"/>
      <c r="CH4266" s="11"/>
      <c r="CI4266" s="11"/>
      <c r="CJ4266" s="11"/>
      <c r="CK4266" s="11"/>
      <c r="CL4266" s="11"/>
      <c r="CM4266" s="11"/>
      <c r="CN4266" s="11"/>
      <c r="CO4266" s="11"/>
      <c r="CP4266" s="11"/>
      <c r="CQ4266" s="11"/>
      <c r="CR4266" s="11"/>
      <c r="CS4266" s="11"/>
      <c r="CT4266" s="11"/>
      <c r="CU4266" s="11"/>
      <c r="CV4266" s="11"/>
      <c r="CW4266" s="11"/>
      <c r="CX4266" s="11"/>
      <c r="CY4266" s="11"/>
      <c r="CZ4266" s="11"/>
      <c r="DA4266" s="11"/>
      <c r="DB4266" s="11"/>
      <c r="DC4266" s="11"/>
      <c r="DD4266" s="11"/>
      <c r="DE4266" s="11"/>
      <c r="DF4266" s="11"/>
      <c r="DG4266" s="11"/>
      <c r="DH4266" s="11"/>
      <c r="DI4266" s="11"/>
      <c r="DJ4266" s="11"/>
      <c r="DK4266" s="11"/>
      <c r="DL4266" s="11"/>
      <c r="DM4266" s="11"/>
      <c r="DN4266" s="11"/>
      <c r="DO4266" s="11"/>
      <c r="DP4266" s="11"/>
      <c r="DQ4266" s="11"/>
      <c r="DR4266" s="11"/>
      <c r="DS4266" s="11"/>
      <c r="DT4266" s="11"/>
      <c r="DU4266" s="11"/>
      <c r="DV4266" s="11"/>
      <c r="DW4266" s="11"/>
      <c r="DX4266" s="11"/>
      <c r="DY4266" s="11"/>
      <c r="DZ4266" s="11"/>
      <c r="EA4266" s="11"/>
      <c r="EB4266" s="11"/>
      <c r="EC4266" s="11"/>
      <c r="ED4266" s="11"/>
      <c r="EE4266" s="11"/>
      <c r="EF4266" s="11"/>
      <c r="EG4266" s="11"/>
      <c r="EH4266" s="11"/>
      <c r="EI4266" s="11"/>
      <c r="EJ4266" s="11"/>
      <c r="EK4266" s="11"/>
      <c r="EL4266" s="11"/>
      <c r="EM4266" s="11"/>
      <c r="EN4266" s="11"/>
      <c r="EO4266" s="11"/>
      <c r="EP4266" s="11"/>
      <c r="EQ4266" s="11"/>
      <c r="ER4266" s="11"/>
      <c r="ES4266" s="11"/>
      <c r="ET4266" s="11"/>
      <c r="EU4266" s="11"/>
      <c r="EV4266" s="11"/>
      <c r="EW4266" s="11"/>
      <c r="EX4266" s="11"/>
      <c r="EY4266" s="11"/>
      <c r="EZ4266" s="11"/>
      <c r="FA4266" s="11"/>
      <c r="FB4266" s="11"/>
      <c r="FC4266" s="11"/>
      <c r="FD4266" s="11"/>
      <c r="FE4266" s="11"/>
      <c r="FF4266" s="11"/>
      <c r="FG4266" s="11"/>
      <c r="FH4266" s="11"/>
      <c r="FI4266" s="11"/>
      <c r="FJ4266" s="11"/>
      <c r="FK4266" s="11"/>
      <c r="FL4266" s="11"/>
      <c r="FM4266" s="11"/>
      <c r="FN4266" s="11"/>
      <c r="FO4266" s="11"/>
      <c r="FP4266" s="11"/>
      <c r="FQ4266" s="11"/>
      <c r="FR4266" s="11"/>
      <c r="FS4266" s="11"/>
      <c r="FT4266" s="11"/>
      <c r="FU4266" s="11"/>
      <c r="FV4266" s="11"/>
      <c r="FW4266" s="11"/>
      <c r="FX4266" s="11"/>
      <c r="FY4266" s="11"/>
      <c r="FZ4266" s="11"/>
      <c r="GA4266" s="11"/>
      <c r="GB4266" s="11"/>
      <c r="GC4266" s="11"/>
      <c r="GD4266" s="11"/>
      <c r="GE4266" s="11"/>
      <c r="GF4266" s="11"/>
      <c r="GG4266" s="11"/>
      <c r="GH4266" s="11"/>
      <c r="GI4266" s="11"/>
      <c r="GJ4266" s="11"/>
      <c r="GK4266" s="11"/>
      <c r="GL4266" s="11"/>
      <c r="GM4266" s="11"/>
      <c r="GN4266" s="11"/>
      <c r="GO4266" s="11"/>
      <c r="GP4266" s="11"/>
      <c r="GQ4266" s="11"/>
      <c r="GR4266" s="11"/>
      <c r="GS4266" s="11"/>
      <c r="GT4266" s="11"/>
      <c r="GU4266" s="11"/>
      <c r="GV4266" s="11"/>
      <c r="GW4266" s="11"/>
      <c r="GX4266" s="11"/>
      <c r="GY4266" s="11"/>
      <c r="GZ4266" s="11"/>
      <c r="HA4266" s="11"/>
      <c r="HB4266" s="11"/>
      <c r="HC4266" s="11"/>
      <c r="HD4266" s="11"/>
      <c r="HE4266" s="11"/>
      <c r="HF4266" s="11"/>
      <c r="HG4266" s="11"/>
      <c r="HH4266" s="11"/>
      <c r="HI4266" s="11"/>
      <c r="HJ4266" s="11"/>
      <c r="HK4266" s="11"/>
      <c r="HL4266" s="11"/>
      <c r="HM4266" s="11"/>
      <c r="HN4266" s="11"/>
      <c r="HO4266" s="11"/>
      <c r="HP4266" s="11"/>
      <c r="HQ4266" s="11"/>
      <c r="HR4266" s="11"/>
      <c r="HS4266" s="11"/>
      <c r="HT4266" s="11"/>
      <c r="HU4266" s="11"/>
      <c r="HV4266" s="11"/>
      <c r="HW4266" s="11"/>
      <c r="HX4266" s="11"/>
      <c r="HY4266" s="11"/>
      <c r="HZ4266" s="11"/>
      <c r="IA4266" s="11"/>
      <c r="IB4266" s="11"/>
      <c r="IC4266" s="11"/>
      <c r="ID4266" s="11"/>
      <c r="IE4266" s="11"/>
      <c r="IF4266" s="11"/>
      <c r="IG4266" s="11"/>
      <c r="IH4266" s="11"/>
      <c r="II4266" s="11"/>
      <c r="IJ4266" s="11"/>
      <c r="IK4266" s="11"/>
      <c r="IL4266" s="11"/>
      <c r="IM4266" s="11"/>
      <c r="IN4266" s="11"/>
      <c r="IO4266" s="11"/>
      <c r="IP4266" s="11"/>
      <c r="IQ4266" s="11"/>
      <c r="IR4266" s="11"/>
      <c r="IS4266" s="11"/>
      <c r="IT4266" s="11"/>
    </row>
    <row r="4267" spans="1:254" ht="12.95" customHeight="1" x14ac:dyDescent="0.2">
      <c r="A4267" s="11"/>
      <c r="B4267" s="29" t="s">
        <v>902</v>
      </c>
      <c r="C4267" s="30" t="s">
        <v>983</v>
      </c>
      <c r="D4267" s="30" t="s">
        <v>922</v>
      </c>
      <c r="E4267" s="29" t="s">
        <v>984</v>
      </c>
      <c r="F4267" s="29">
        <v>6000</v>
      </c>
      <c r="G4267" s="29" t="s">
        <v>982</v>
      </c>
      <c r="H4267" s="29" t="s">
        <v>904</v>
      </c>
      <c r="I4267" s="29" t="s">
        <v>959</v>
      </c>
      <c r="K4267" s="29" t="s">
        <v>960</v>
      </c>
      <c r="L4267" s="29" t="s">
        <v>958</v>
      </c>
      <c r="M4267" s="29" t="s">
        <v>985</v>
      </c>
      <c r="N4267" s="29">
        <v>1947</v>
      </c>
      <c r="O4267" s="29" t="s">
        <v>979</v>
      </c>
      <c r="P4267" s="155" t="s">
        <v>1673</v>
      </c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  <c r="AC4267" s="11"/>
      <c r="AD4267" s="11"/>
      <c r="AE4267" s="11"/>
      <c r="AF4267" s="11"/>
      <c r="AG4267" s="11"/>
      <c r="AH4267" s="11"/>
      <c r="AI4267" s="11"/>
      <c r="AJ4267" s="11"/>
      <c r="AK4267" s="11"/>
      <c r="AL4267" s="11"/>
      <c r="AM4267" s="11"/>
      <c r="AN4267" s="11"/>
      <c r="AO4267" s="11"/>
      <c r="AP4267" s="11"/>
      <c r="AQ4267" s="11"/>
      <c r="AR4267" s="11"/>
      <c r="AS4267" s="11"/>
      <c r="AT4267" s="11"/>
      <c r="AU4267" s="11"/>
      <c r="AV4267" s="11"/>
      <c r="AW4267" s="11"/>
      <c r="AX4267" s="11"/>
      <c r="AY4267" s="11"/>
      <c r="AZ4267" s="11"/>
      <c r="BA4267" s="11"/>
      <c r="BB4267" s="11"/>
      <c r="BC4267" s="11"/>
      <c r="BD4267" s="11"/>
      <c r="BE4267" s="11"/>
      <c r="BF4267" s="11"/>
      <c r="BG4267" s="11"/>
      <c r="BH4267" s="11"/>
      <c r="BI4267" s="11"/>
      <c r="BJ4267" s="11"/>
      <c r="BK4267" s="11"/>
      <c r="BL4267" s="11"/>
      <c r="BM4267" s="11"/>
      <c r="BN4267" s="11"/>
      <c r="BO4267" s="11"/>
      <c r="BP4267" s="11"/>
      <c r="BQ4267" s="11"/>
      <c r="BR4267" s="11"/>
      <c r="BS4267" s="11"/>
      <c r="BT4267" s="11"/>
      <c r="BU4267" s="11"/>
      <c r="BV4267" s="11"/>
      <c r="BW4267" s="11"/>
      <c r="BX4267" s="11"/>
      <c r="BY4267" s="11"/>
      <c r="BZ4267" s="11"/>
      <c r="CA4267" s="11"/>
      <c r="CB4267" s="11"/>
      <c r="CC4267" s="11"/>
      <c r="CD4267" s="11"/>
      <c r="CE4267" s="11"/>
      <c r="CF4267" s="11"/>
      <c r="CG4267" s="11"/>
      <c r="CH4267" s="11"/>
      <c r="CI4267" s="11"/>
      <c r="CJ4267" s="11"/>
      <c r="CK4267" s="11"/>
      <c r="CL4267" s="11"/>
      <c r="CM4267" s="11"/>
      <c r="CN4267" s="11"/>
      <c r="CO4267" s="11"/>
      <c r="CP4267" s="11"/>
      <c r="CQ4267" s="11"/>
      <c r="CR4267" s="11"/>
      <c r="CS4267" s="11"/>
      <c r="CT4267" s="11"/>
      <c r="CU4267" s="11"/>
      <c r="CV4267" s="11"/>
      <c r="CW4267" s="11"/>
      <c r="CX4267" s="11"/>
      <c r="CY4267" s="11"/>
      <c r="CZ4267" s="11"/>
      <c r="DA4267" s="11"/>
      <c r="DB4267" s="11"/>
      <c r="DC4267" s="11"/>
      <c r="DD4267" s="11"/>
      <c r="DE4267" s="11"/>
      <c r="DF4267" s="11"/>
      <c r="DG4267" s="11"/>
      <c r="DH4267" s="11"/>
      <c r="DI4267" s="11"/>
      <c r="DJ4267" s="11"/>
      <c r="DK4267" s="11"/>
      <c r="DL4267" s="11"/>
      <c r="DM4267" s="11"/>
      <c r="DN4267" s="11"/>
      <c r="DO4267" s="11"/>
      <c r="DP4267" s="11"/>
      <c r="DQ4267" s="11"/>
      <c r="DR4267" s="11"/>
      <c r="DS4267" s="11"/>
      <c r="DT4267" s="11"/>
      <c r="DU4267" s="11"/>
      <c r="DV4267" s="11"/>
      <c r="DW4267" s="11"/>
      <c r="DX4267" s="11"/>
      <c r="DY4267" s="11"/>
      <c r="DZ4267" s="11"/>
      <c r="EA4267" s="11"/>
      <c r="EB4267" s="11"/>
      <c r="EC4267" s="11"/>
      <c r="ED4267" s="11"/>
      <c r="EE4267" s="11"/>
      <c r="EF4267" s="11"/>
      <c r="EG4267" s="11"/>
      <c r="EH4267" s="11"/>
      <c r="EI4267" s="11"/>
      <c r="EJ4267" s="11"/>
      <c r="EK4267" s="11"/>
      <c r="EL4267" s="11"/>
      <c r="EM4267" s="11"/>
      <c r="EN4267" s="11"/>
      <c r="EO4267" s="11"/>
      <c r="EP4267" s="11"/>
      <c r="EQ4267" s="11"/>
      <c r="ER4267" s="11"/>
      <c r="ES4267" s="11"/>
      <c r="ET4267" s="11"/>
      <c r="EU4267" s="11"/>
      <c r="EV4267" s="11"/>
      <c r="EW4267" s="11"/>
      <c r="EX4267" s="11"/>
      <c r="EY4267" s="11"/>
      <c r="EZ4267" s="11"/>
      <c r="FA4267" s="11"/>
      <c r="FB4267" s="11"/>
      <c r="FC4267" s="11"/>
      <c r="FD4267" s="11"/>
      <c r="FE4267" s="11"/>
      <c r="FF4267" s="11"/>
      <c r="FG4267" s="11"/>
      <c r="FH4267" s="11"/>
      <c r="FI4267" s="11"/>
      <c r="FJ4267" s="11"/>
      <c r="FK4267" s="11"/>
      <c r="FL4267" s="11"/>
      <c r="FM4267" s="11"/>
      <c r="FN4267" s="11"/>
      <c r="FO4267" s="11"/>
      <c r="FP4267" s="11"/>
      <c r="FQ4267" s="11"/>
      <c r="FR4267" s="11"/>
      <c r="FS4267" s="11"/>
      <c r="FT4267" s="11"/>
      <c r="FU4267" s="11"/>
      <c r="FV4267" s="11"/>
      <c r="FW4267" s="11"/>
      <c r="FX4267" s="11"/>
      <c r="FY4267" s="11"/>
      <c r="FZ4267" s="11"/>
      <c r="GA4267" s="11"/>
      <c r="GB4267" s="11"/>
      <c r="GC4267" s="11"/>
      <c r="GD4267" s="11"/>
      <c r="GE4267" s="11"/>
      <c r="GF4267" s="11"/>
      <c r="GG4267" s="11"/>
      <c r="GH4267" s="11"/>
      <c r="GI4267" s="11"/>
      <c r="GJ4267" s="11"/>
      <c r="GK4267" s="11"/>
      <c r="GL4267" s="11"/>
      <c r="GM4267" s="11"/>
      <c r="GN4267" s="11"/>
      <c r="GO4267" s="11"/>
      <c r="GP4267" s="11"/>
      <c r="GQ4267" s="11"/>
      <c r="GR4267" s="11"/>
      <c r="GS4267" s="11"/>
      <c r="GT4267" s="11"/>
      <c r="GU4267" s="11"/>
      <c r="GV4267" s="11"/>
      <c r="GW4267" s="11"/>
      <c r="GX4267" s="11"/>
      <c r="GY4267" s="11"/>
      <c r="GZ4267" s="11"/>
      <c r="HA4267" s="11"/>
      <c r="HB4267" s="11"/>
      <c r="HC4267" s="11"/>
      <c r="HD4267" s="11"/>
      <c r="HE4267" s="11"/>
      <c r="HF4267" s="11"/>
      <c r="HG4267" s="11"/>
      <c r="HH4267" s="11"/>
      <c r="HI4267" s="11"/>
      <c r="HJ4267" s="11"/>
      <c r="HK4267" s="11"/>
      <c r="HL4267" s="11"/>
      <c r="HM4267" s="11"/>
      <c r="HN4267" s="11"/>
      <c r="HO4267" s="11"/>
      <c r="HP4267" s="11"/>
      <c r="HQ4267" s="11"/>
      <c r="HR4267" s="11"/>
      <c r="HS4267" s="11"/>
      <c r="HT4267" s="11"/>
      <c r="HU4267" s="11"/>
      <c r="HV4267" s="11"/>
      <c r="HW4267" s="11"/>
      <c r="HX4267" s="11"/>
      <c r="HY4267" s="11"/>
      <c r="HZ4267" s="11"/>
      <c r="IA4267" s="11"/>
      <c r="IB4267" s="11"/>
      <c r="IC4267" s="11"/>
      <c r="ID4267" s="11"/>
      <c r="IE4267" s="11"/>
      <c r="IF4267" s="11"/>
      <c r="IG4267" s="11"/>
      <c r="IH4267" s="11"/>
      <c r="II4267" s="11"/>
      <c r="IJ4267" s="11"/>
      <c r="IK4267" s="11"/>
      <c r="IL4267" s="11"/>
      <c r="IM4267" s="11"/>
      <c r="IN4267" s="11"/>
      <c r="IO4267" s="11"/>
      <c r="IP4267" s="11"/>
      <c r="IQ4267" s="11"/>
      <c r="IR4267" s="11"/>
      <c r="IS4267" s="11"/>
      <c r="IT4267" s="11"/>
    </row>
    <row r="4268" spans="1:254" ht="12.95" customHeight="1" x14ac:dyDescent="0.2">
      <c r="A4268" s="11"/>
      <c r="B4268" s="11" t="s">
        <v>981</v>
      </c>
      <c r="C4268" s="144" t="s">
        <v>983</v>
      </c>
      <c r="D4268" s="144" t="s">
        <v>986</v>
      </c>
      <c r="E4268" s="11" t="s">
        <v>984</v>
      </c>
      <c r="F4268" s="11">
        <v>6000</v>
      </c>
      <c r="G4268" s="11" t="s">
        <v>982</v>
      </c>
      <c r="H4268" s="11" t="s">
        <v>904</v>
      </c>
      <c r="I4268" s="11" t="s">
        <v>959</v>
      </c>
      <c r="J4268" s="11"/>
      <c r="K4268" s="11" t="s">
        <v>960</v>
      </c>
      <c r="L4268" s="11" t="s">
        <v>958</v>
      </c>
      <c r="M4268" s="11" t="s">
        <v>985</v>
      </c>
      <c r="N4268" s="11">
        <v>1947</v>
      </c>
      <c r="O4268" s="11" t="s">
        <v>979</v>
      </c>
      <c r="P4268" s="155" t="s">
        <v>1673</v>
      </c>
      <c r="S4268" s="11"/>
      <c r="T4268" s="11"/>
      <c r="U4268" s="11"/>
      <c r="V4268" s="11"/>
      <c r="W4268" s="11"/>
      <c r="X4268" s="11"/>
      <c r="Y4268" s="11"/>
      <c r="Z4268" s="11"/>
      <c r="AA4268" s="11"/>
      <c r="AB4268" s="11"/>
      <c r="AC4268" s="11"/>
      <c r="AD4268" s="11"/>
      <c r="AE4268" s="11"/>
      <c r="AF4268" s="11"/>
      <c r="AG4268" s="11"/>
      <c r="AH4268" s="11"/>
      <c r="AI4268" s="11"/>
      <c r="AJ4268" s="11"/>
      <c r="AK4268" s="11"/>
      <c r="AL4268" s="11"/>
      <c r="AM4268" s="11"/>
      <c r="AN4268" s="11"/>
      <c r="AO4268" s="11"/>
      <c r="AP4268" s="11"/>
      <c r="AQ4268" s="11"/>
      <c r="AR4268" s="11"/>
      <c r="AS4268" s="11"/>
      <c r="AT4268" s="11"/>
      <c r="AU4268" s="11"/>
      <c r="AV4268" s="11"/>
      <c r="AW4268" s="11"/>
      <c r="AX4268" s="11"/>
      <c r="AY4268" s="11"/>
      <c r="AZ4268" s="11"/>
      <c r="BA4268" s="11"/>
      <c r="BB4268" s="11"/>
      <c r="BC4268" s="11"/>
      <c r="BD4268" s="11"/>
      <c r="BE4268" s="11"/>
      <c r="BF4268" s="11"/>
      <c r="BG4268" s="11"/>
      <c r="BH4268" s="11"/>
      <c r="BI4268" s="11"/>
      <c r="BJ4268" s="11"/>
      <c r="BK4268" s="11"/>
      <c r="BL4268" s="11"/>
      <c r="BM4268" s="11"/>
      <c r="BN4268" s="11"/>
      <c r="BO4268" s="11"/>
      <c r="BP4268" s="11"/>
      <c r="BQ4268" s="11"/>
      <c r="BR4268" s="11"/>
      <c r="BS4268" s="11"/>
      <c r="BT4268" s="11"/>
      <c r="BU4268" s="11"/>
      <c r="BV4268" s="11"/>
      <c r="BW4268" s="11"/>
      <c r="BX4268" s="11"/>
      <c r="BY4268" s="11"/>
      <c r="BZ4268" s="11"/>
      <c r="CA4268" s="11"/>
      <c r="CB4268" s="11"/>
      <c r="CC4268" s="11"/>
      <c r="CD4268" s="11"/>
      <c r="CE4268" s="11"/>
      <c r="CF4268" s="11"/>
      <c r="CG4268" s="11"/>
      <c r="CH4268" s="11"/>
      <c r="CI4268" s="11"/>
      <c r="CJ4268" s="11"/>
      <c r="CK4268" s="11"/>
      <c r="CL4268" s="11"/>
      <c r="CM4268" s="11"/>
      <c r="CN4268" s="11"/>
      <c r="CO4268" s="11"/>
      <c r="CP4268" s="11"/>
      <c r="CQ4268" s="11"/>
      <c r="CR4268" s="11"/>
      <c r="CS4268" s="11"/>
      <c r="CT4268" s="11"/>
      <c r="CU4268" s="11"/>
      <c r="CV4268" s="11"/>
      <c r="CW4268" s="11"/>
      <c r="CX4268" s="11"/>
      <c r="CY4268" s="11"/>
      <c r="CZ4268" s="11"/>
      <c r="DA4268" s="11"/>
      <c r="DB4268" s="11"/>
      <c r="DC4268" s="11"/>
      <c r="DD4268" s="11"/>
      <c r="DE4268" s="11"/>
      <c r="DF4268" s="11"/>
      <c r="DG4268" s="11"/>
      <c r="DH4268" s="11"/>
      <c r="DI4268" s="11"/>
      <c r="DJ4268" s="11"/>
      <c r="DK4268" s="11"/>
      <c r="DL4268" s="11"/>
      <c r="DM4268" s="11"/>
      <c r="DN4268" s="11"/>
      <c r="DO4268" s="11"/>
      <c r="DP4268" s="11"/>
      <c r="DQ4268" s="11"/>
      <c r="DR4268" s="11"/>
      <c r="DS4268" s="11"/>
      <c r="DT4268" s="11"/>
      <c r="DU4268" s="11"/>
      <c r="DV4268" s="11"/>
      <c r="DW4268" s="11"/>
      <c r="DX4268" s="11"/>
      <c r="DY4268" s="11"/>
      <c r="DZ4268" s="11"/>
      <c r="EA4268" s="11"/>
      <c r="EB4268" s="11"/>
      <c r="EC4268" s="11"/>
      <c r="ED4268" s="11"/>
      <c r="EE4268" s="11"/>
      <c r="EF4268" s="11"/>
      <c r="EG4268" s="11"/>
      <c r="EH4268" s="11"/>
      <c r="EI4268" s="11"/>
      <c r="EJ4268" s="11"/>
      <c r="EK4268" s="11"/>
      <c r="EL4268" s="11"/>
      <c r="EM4268" s="11"/>
      <c r="EN4268" s="11"/>
      <c r="EO4268" s="11"/>
      <c r="EP4268" s="11"/>
      <c r="EQ4268" s="11"/>
      <c r="ER4268" s="11"/>
      <c r="ES4268" s="11"/>
      <c r="ET4268" s="11"/>
      <c r="EU4268" s="11"/>
      <c r="EV4268" s="11"/>
      <c r="EW4268" s="11"/>
      <c r="EX4268" s="11"/>
      <c r="EY4268" s="11"/>
      <c r="EZ4268" s="11"/>
      <c r="FA4268" s="11"/>
      <c r="FB4268" s="11"/>
      <c r="FC4268" s="11"/>
      <c r="FD4268" s="11"/>
      <c r="FE4268" s="11"/>
      <c r="FF4268" s="11"/>
      <c r="FG4268" s="11"/>
      <c r="FH4268" s="11"/>
      <c r="FI4268" s="11"/>
      <c r="FJ4268" s="11"/>
      <c r="FK4268" s="11"/>
      <c r="FL4268" s="11"/>
      <c r="FM4268" s="11"/>
      <c r="FN4268" s="11"/>
      <c r="FO4268" s="11"/>
      <c r="FP4268" s="11"/>
      <c r="FQ4268" s="11"/>
      <c r="FR4268" s="11"/>
      <c r="FS4268" s="11"/>
      <c r="FT4268" s="11"/>
      <c r="FU4268" s="11"/>
      <c r="FV4268" s="11"/>
      <c r="FW4268" s="11"/>
      <c r="FX4268" s="11"/>
      <c r="FY4268" s="11"/>
      <c r="FZ4268" s="11"/>
      <c r="GA4268" s="11"/>
      <c r="GB4268" s="11"/>
      <c r="GC4268" s="11"/>
      <c r="GD4268" s="11"/>
      <c r="GE4268" s="11"/>
      <c r="GF4268" s="11"/>
      <c r="GG4268" s="11"/>
      <c r="GH4268" s="11"/>
      <c r="GI4268" s="11"/>
      <c r="GJ4268" s="11"/>
      <c r="GK4268" s="11"/>
      <c r="GL4268" s="11"/>
      <c r="GM4268" s="11"/>
      <c r="GN4268" s="11"/>
      <c r="GO4268" s="11"/>
      <c r="GP4268" s="11"/>
      <c r="GQ4268" s="11"/>
      <c r="GR4268" s="11"/>
      <c r="GS4268" s="11"/>
      <c r="GT4268" s="11"/>
      <c r="GU4268" s="11"/>
      <c r="GV4268" s="11"/>
      <c r="GW4268" s="11"/>
      <c r="GX4268" s="11"/>
      <c r="GY4268" s="11"/>
      <c r="GZ4268" s="11"/>
      <c r="HA4268" s="11"/>
      <c r="HB4268" s="11"/>
      <c r="HC4268" s="11"/>
      <c r="HD4268" s="11"/>
      <c r="HE4268" s="11"/>
      <c r="HF4268" s="11"/>
      <c r="HG4268" s="11"/>
      <c r="HH4268" s="11"/>
      <c r="HI4268" s="11"/>
      <c r="HJ4268" s="11"/>
      <c r="HK4268" s="11"/>
      <c r="HL4268" s="11"/>
      <c r="HM4268" s="11"/>
      <c r="HN4268" s="11"/>
      <c r="HO4268" s="11"/>
      <c r="HP4268" s="11"/>
      <c r="HQ4268" s="11"/>
      <c r="HR4268" s="11"/>
      <c r="HS4268" s="11"/>
      <c r="HT4268" s="11"/>
      <c r="HU4268" s="11"/>
      <c r="HV4268" s="11"/>
      <c r="HW4268" s="11"/>
      <c r="HX4268" s="11"/>
      <c r="HY4268" s="11"/>
      <c r="HZ4268" s="11"/>
      <c r="IA4268" s="11"/>
      <c r="IB4268" s="11"/>
      <c r="IC4268" s="11"/>
      <c r="ID4268" s="11"/>
      <c r="IE4268" s="11"/>
      <c r="IF4268" s="11"/>
      <c r="IG4268" s="11"/>
      <c r="IH4268" s="11"/>
      <c r="II4268" s="11"/>
      <c r="IJ4268" s="11"/>
      <c r="IK4268" s="11"/>
      <c r="IL4268" s="11"/>
      <c r="IM4268" s="11"/>
      <c r="IN4268" s="11"/>
      <c r="IO4268" s="11"/>
      <c r="IP4268" s="11"/>
      <c r="IQ4268" s="11"/>
      <c r="IR4268" s="11"/>
      <c r="IS4268" s="11"/>
      <c r="IT4268" s="11"/>
    </row>
    <row r="4269" spans="1:254" ht="12.95" customHeight="1" x14ac:dyDescent="0.2">
      <c r="A4269" s="29">
        <v>9</v>
      </c>
      <c r="B4269" s="29" t="s">
        <v>902</v>
      </c>
      <c r="C4269" s="30" t="s">
        <v>983</v>
      </c>
      <c r="D4269" s="30" t="s">
        <v>922</v>
      </c>
      <c r="E4269" s="29" t="s">
        <v>984</v>
      </c>
      <c r="F4269" s="29">
        <v>6000</v>
      </c>
      <c r="G4269" s="29" t="s">
        <v>982</v>
      </c>
      <c r="H4269" s="29" t="s">
        <v>904</v>
      </c>
      <c r="I4269" s="29" t="s">
        <v>959</v>
      </c>
      <c r="J4269" s="29" t="s">
        <v>912</v>
      </c>
      <c r="K4269" s="29" t="s">
        <v>960</v>
      </c>
      <c r="L4269" s="29" t="s">
        <v>958</v>
      </c>
      <c r="M4269" s="29" t="s">
        <v>985</v>
      </c>
      <c r="N4269" s="29">
        <v>1947</v>
      </c>
      <c r="O4269" s="29" t="s">
        <v>979</v>
      </c>
      <c r="P4269" s="29" t="s">
        <v>3119</v>
      </c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  <c r="AC4269" s="11"/>
      <c r="AD4269" s="11"/>
      <c r="AE4269" s="11"/>
      <c r="AF4269" s="11"/>
      <c r="AG4269" s="11"/>
      <c r="AH4269" s="11"/>
      <c r="AI4269" s="11"/>
      <c r="AJ4269" s="11"/>
      <c r="AK4269" s="11"/>
      <c r="AL4269" s="11"/>
      <c r="AM4269" s="11"/>
      <c r="AN4269" s="11"/>
      <c r="AO4269" s="11"/>
      <c r="AP4269" s="11"/>
      <c r="AQ4269" s="11"/>
      <c r="AR4269" s="11"/>
      <c r="AS4269" s="11"/>
      <c r="AT4269" s="11"/>
      <c r="AU4269" s="11"/>
      <c r="AV4269" s="11"/>
      <c r="AW4269" s="11"/>
      <c r="AX4269" s="11"/>
      <c r="AY4269" s="11"/>
      <c r="AZ4269" s="11"/>
      <c r="BA4269" s="11"/>
      <c r="BB4269" s="11"/>
      <c r="BC4269" s="11"/>
      <c r="BD4269" s="11"/>
      <c r="BE4269" s="11"/>
      <c r="BF4269" s="11"/>
      <c r="BG4269" s="11"/>
      <c r="BH4269" s="11"/>
      <c r="BI4269" s="11"/>
      <c r="BJ4269" s="11"/>
      <c r="BK4269" s="11"/>
      <c r="BL4269" s="11"/>
      <c r="BM4269" s="11"/>
      <c r="BN4269" s="11"/>
      <c r="BO4269" s="11"/>
      <c r="BP4269" s="11"/>
      <c r="BQ4269" s="11"/>
      <c r="BR4269" s="11"/>
      <c r="BS4269" s="11"/>
      <c r="BT4269" s="11"/>
      <c r="BU4269" s="11"/>
      <c r="BV4269" s="11"/>
      <c r="BW4269" s="11"/>
      <c r="BX4269" s="11"/>
      <c r="BY4269" s="11"/>
      <c r="BZ4269" s="11"/>
      <c r="CA4269" s="11"/>
      <c r="CB4269" s="11"/>
      <c r="CC4269" s="11"/>
      <c r="CD4269" s="11"/>
      <c r="CE4269" s="11"/>
      <c r="CF4269" s="11"/>
      <c r="CG4269" s="11"/>
      <c r="CH4269" s="11"/>
      <c r="CI4269" s="11"/>
      <c r="CJ4269" s="11"/>
      <c r="CK4269" s="11"/>
      <c r="CL4269" s="11"/>
      <c r="CM4269" s="11"/>
      <c r="CN4269" s="11"/>
      <c r="CO4269" s="11"/>
      <c r="CP4269" s="11"/>
      <c r="CQ4269" s="11"/>
      <c r="CR4269" s="11"/>
      <c r="CS4269" s="11"/>
      <c r="CT4269" s="11"/>
      <c r="CU4269" s="11"/>
      <c r="CV4269" s="11"/>
      <c r="CW4269" s="11"/>
      <c r="CX4269" s="11"/>
      <c r="CY4269" s="11"/>
      <c r="CZ4269" s="11"/>
      <c r="DA4269" s="11"/>
      <c r="DB4269" s="11"/>
      <c r="DC4269" s="11"/>
      <c r="DD4269" s="11"/>
      <c r="DE4269" s="11"/>
      <c r="DF4269" s="11"/>
      <c r="DG4269" s="11"/>
      <c r="DH4269" s="11"/>
      <c r="DI4269" s="11"/>
      <c r="DJ4269" s="11"/>
      <c r="DK4269" s="11"/>
      <c r="DL4269" s="11"/>
      <c r="DM4269" s="11"/>
      <c r="DN4269" s="11"/>
      <c r="DO4269" s="11"/>
      <c r="DP4269" s="11"/>
      <c r="DQ4269" s="11"/>
      <c r="DR4269" s="11"/>
      <c r="DS4269" s="11"/>
      <c r="DT4269" s="11"/>
      <c r="DU4269" s="11"/>
      <c r="DV4269" s="11"/>
      <c r="DW4269" s="11"/>
      <c r="DX4269" s="11"/>
      <c r="DY4269" s="11"/>
      <c r="DZ4269" s="11"/>
      <c r="EA4269" s="11"/>
      <c r="EB4269" s="11"/>
      <c r="EC4269" s="11"/>
      <c r="ED4269" s="11"/>
      <c r="EE4269" s="11"/>
      <c r="EF4269" s="11"/>
      <c r="EG4269" s="11"/>
      <c r="EH4269" s="11"/>
      <c r="EI4269" s="11"/>
      <c r="EJ4269" s="11"/>
      <c r="EK4269" s="11"/>
      <c r="EL4269" s="11"/>
      <c r="EM4269" s="11"/>
      <c r="EN4269" s="11"/>
      <c r="EO4269" s="11"/>
      <c r="EP4269" s="11"/>
      <c r="EQ4269" s="11"/>
      <c r="ER4269" s="11"/>
      <c r="ES4269" s="11"/>
      <c r="ET4269" s="11"/>
      <c r="EU4269" s="11"/>
      <c r="EV4269" s="11"/>
      <c r="EW4269" s="11"/>
      <c r="EX4269" s="11"/>
      <c r="EY4269" s="11"/>
      <c r="EZ4269" s="11"/>
      <c r="FA4269" s="11"/>
      <c r="FB4269" s="11"/>
      <c r="FC4269" s="11"/>
      <c r="FD4269" s="11"/>
      <c r="FE4269" s="11"/>
      <c r="FF4269" s="11"/>
      <c r="FG4269" s="11"/>
      <c r="FH4269" s="11"/>
      <c r="FI4269" s="11"/>
      <c r="FJ4269" s="11"/>
      <c r="FK4269" s="11"/>
      <c r="FL4269" s="11"/>
      <c r="FM4269" s="11"/>
      <c r="FN4269" s="11"/>
      <c r="FO4269" s="11"/>
      <c r="FP4269" s="11"/>
      <c r="FQ4269" s="11"/>
      <c r="FR4269" s="11"/>
      <c r="FS4269" s="11"/>
      <c r="FT4269" s="11"/>
      <c r="FU4269" s="11"/>
      <c r="FV4269" s="11"/>
      <c r="FW4269" s="11"/>
      <c r="FX4269" s="11"/>
      <c r="FY4269" s="11"/>
      <c r="FZ4269" s="11"/>
      <c r="GA4269" s="11"/>
      <c r="GB4269" s="11"/>
      <c r="GC4269" s="11"/>
      <c r="GD4269" s="11"/>
      <c r="GE4269" s="11"/>
      <c r="GF4269" s="11"/>
      <c r="GG4269" s="11"/>
      <c r="GH4269" s="11"/>
      <c r="GI4269" s="11"/>
      <c r="GJ4269" s="11"/>
      <c r="GK4269" s="11"/>
      <c r="GL4269" s="11"/>
      <c r="GM4269" s="11"/>
      <c r="GN4269" s="11"/>
      <c r="GO4269" s="11"/>
      <c r="GP4269" s="11"/>
      <c r="GQ4269" s="11"/>
      <c r="GR4269" s="11"/>
      <c r="GS4269" s="11"/>
      <c r="GT4269" s="11"/>
      <c r="GU4269" s="11"/>
      <c r="GV4269" s="11"/>
      <c r="GW4269" s="11"/>
      <c r="GX4269" s="11"/>
      <c r="GY4269" s="11"/>
      <c r="GZ4269" s="11"/>
      <c r="HA4269" s="11"/>
      <c r="HB4269" s="11"/>
      <c r="HC4269" s="11"/>
      <c r="HD4269" s="11"/>
      <c r="HE4269" s="11"/>
      <c r="HF4269" s="11"/>
      <c r="HG4269" s="11"/>
      <c r="HH4269" s="11"/>
      <c r="HI4269" s="11"/>
      <c r="HJ4269" s="11"/>
      <c r="HK4269" s="11"/>
      <c r="HL4269" s="11"/>
      <c r="HM4269" s="11"/>
      <c r="HN4269" s="11"/>
      <c r="HO4269" s="11"/>
      <c r="HP4269" s="11"/>
      <c r="HQ4269" s="11"/>
      <c r="HR4269" s="11"/>
      <c r="HS4269" s="11"/>
      <c r="HT4269" s="11"/>
      <c r="HU4269" s="11"/>
      <c r="HV4269" s="11"/>
      <c r="HW4269" s="11"/>
      <c r="HX4269" s="11"/>
      <c r="HY4269" s="11"/>
      <c r="HZ4269" s="11"/>
      <c r="IA4269" s="11"/>
      <c r="IB4269" s="11"/>
      <c r="IC4269" s="11"/>
      <c r="ID4269" s="11"/>
      <c r="IE4269" s="11"/>
      <c r="IF4269" s="11"/>
      <c r="IG4269" s="11"/>
      <c r="IH4269" s="11"/>
      <c r="II4269" s="11"/>
      <c r="IJ4269" s="11"/>
      <c r="IK4269" s="11"/>
      <c r="IL4269" s="11"/>
      <c r="IM4269" s="11"/>
      <c r="IN4269" s="11"/>
      <c r="IO4269" s="11"/>
      <c r="IP4269" s="11"/>
      <c r="IQ4269" s="11"/>
      <c r="IR4269" s="11"/>
      <c r="IS4269" s="11"/>
      <c r="IT4269" s="11"/>
    </row>
    <row r="4270" spans="1:254" ht="12.95" customHeight="1" x14ac:dyDescent="0.2">
      <c r="A4270" s="29">
        <v>9</v>
      </c>
      <c r="B4270" s="29" t="s">
        <v>981</v>
      </c>
      <c r="C4270" s="30" t="s">
        <v>983</v>
      </c>
      <c r="D4270" s="30" t="s">
        <v>986</v>
      </c>
      <c r="E4270" s="29" t="s">
        <v>984</v>
      </c>
      <c r="F4270" s="29">
        <v>6000</v>
      </c>
      <c r="G4270" s="29" t="s">
        <v>982</v>
      </c>
      <c r="H4270" s="29" t="s">
        <v>904</v>
      </c>
      <c r="I4270" s="29" t="s">
        <v>959</v>
      </c>
      <c r="J4270" s="29" t="s">
        <v>912</v>
      </c>
      <c r="K4270" s="29" t="s">
        <v>960</v>
      </c>
      <c r="L4270" s="29" t="s">
        <v>958</v>
      </c>
      <c r="M4270" s="29" t="s">
        <v>985</v>
      </c>
      <c r="N4270" s="29">
        <v>1947</v>
      </c>
      <c r="O4270" s="29" t="s">
        <v>979</v>
      </c>
      <c r="P4270" s="29" t="s">
        <v>3119</v>
      </c>
      <c r="S4270" s="11"/>
      <c r="T4270" s="11"/>
      <c r="U4270" s="11"/>
      <c r="V4270" s="11"/>
      <c r="W4270" s="11"/>
      <c r="X4270" s="11"/>
      <c r="Y4270" s="11"/>
      <c r="Z4270" s="11"/>
      <c r="AA4270" s="11"/>
      <c r="AB4270" s="11"/>
      <c r="AC4270" s="11"/>
      <c r="AD4270" s="11"/>
      <c r="AE4270" s="11"/>
      <c r="AF4270" s="11"/>
      <c r="AG4270" s="11"/>
      <c r="AH4270" s="11"/>
      <c r="AI4270" s="11"/>
      <c r="AJ4270" s="11"/>
      <c r="AK4270" s="11"/>
      <c r="AL4270" s="11"/>
      <c r="AM4270" s="11"/>
      <c r="AN4270" s="11"/>
      <c r="AO4270" s="11"/>
      <c r="AP4270" s="11"/>
      <c r="AQ4270" s="11"/>
      <c r="AR4270" s="11"/>
      <c r="AS4270" s="11"/>
      <c r="AT4270" s="11"/>
      <c r="AU4270" s="11"/>
      <c r="AV4270" s="11"/>
      <c r="AW4270" s="11"/>
      <c r="AX4270" s="11"/>
      <c r="AY4270" s="11"/>
      <c r="AZ4270" s="11"/>
      <c r="BA4270" s="11"/>
      <c r="BB4270" s="11"/>
      <c r="BC4270" s="11"/>
      <c r="BD4270" s="11"/>
      <c r="BE4270" s="11"/>
      <c r="BF4270" s="11"/>
      <c r="BG4270" s="11"/>
      <c r="BH4270" s="11"/>
      <c r="BI4270" s="11"/>
      <c r="BJ4270" s="11"/>
      <c r="BK4270" s="11"/>
      <c r="BL4270" s="11"/>
      <c r="BM4270" s="11"/>
      <c r="BN4270" s="11"/>
      <c r="BO4270" s="11"/>
      <c r="BP4270" s="11"/>
      <c r="BQ4270" s="11"/>
      <c r="BR4270" s="11"/>
      <c r="BS4270" s="11"/>
      <c r="BT4270" s="11"/>
      <c r="BU4270" s="11"/>
      <c r="BV4270" s="11"/>
      <c r="BW4270" s="11"/>
      <c r="BX4270" s="11"/>
      <c r="BY4270" s="11"/>
      <c r="BZ4270" s="11"/>
      <c r="CA4270" s="11"/>
      <c r="CB4270" s="11"/>
      <c r="CC4270" s="11"/>
      <c r="CD4270" s="11"/>
      <c r="CE4270" s="11"/>
      <c r="CF4270" s="11"/>
      <c r="CG4270" s="11"/>
      <c r="CH4270" s="11"/>
      <c r="CI4270" s="11"/>
      <c r="CJ4270" s="11"/>
      <c r="CK4270" s="11"/>
      <c r="CL4270" s="11"/>
      <c r="CM4270" s="11"/>
      <c r="CN4270" s="11"/>
      <c r="CO4270" s="11"/>
      <c r="CP4270" s="11"/>
      <c r="CQ4270" s="11"/>
      <c r="CR4270" s="11"/>
      <c r="CS4270" s="11"/>
      <c r="CT4270" s="11"/>
      <c r="CU4270" s="11"/>
      <c r="CV4270" s="11"/>
      <c r="CW4270" s="11"/>
      <c r="CX4270" s="11"/>
      <c r="CY4270" s="11"/>
      <c r="CZ4270" s="11"/>
      <c r="DA4270" s="11"/>
      <c r="DB4270" s="11"/>
      <c r="DC4270" s="11"/>
      <c r="DD4270" s="11"/>
      <c r="DE4270" s="11"/>
      <c r="DF4270" s="11"/>
      <c r="DG4270" s="11"/>
      <c r="DH4270" s="11"/>
      <c r="DI4270" s="11"/>
      <c r="DJ4270" s="11"/>
      <c r="DK4270" s="11"/>
      <c r="DL4270" s="11"/>
      <c r="DM4270" s="11"/>
      <c r="DN4270" s="11"/>
      <c r="DO4270" s="11"/>
      <c r="DP4270" s="11"/>
      <c r="DQ4270" s="11"/>
      <c r="DR4270" s="11"/>
      <c r="DS4270" s="11"/>
      <c r="DT4270" s="11"/>
      <c r="DU4270" s="11"/>
      <c r="DV4270" s="11"/>
      <c r="DW4270" s="11"/>
      <c r="DX4270" s="11"/>
      <c r="DY4270" s="11"/>
      <c r="DZ4270" s="11"/>
      <c r="EA4270" s="11"/>
      <c r="EB4270" s="11"/>
      <c r="EC4270" s="11"/>
      <c r="ED4270" s="11"/>
      <c r="EE4270" s="11"/>
      <c r="EF4270" s="11"/>
      <c r="EG4270" s="11"/>
      <c r="EH4270" s="11"/>
      <c r="EI4270" s="11"/>
      <c r="EJ4270" s="11"/>
      <c r="EK4270" s="11"/>
      <c r="EL4270" s="11"/>
      <c r="EM4270" s="11"/>
      <c r="EN4270" s="11"/>
      <c r="EO4270" s="11"/>
      <c r="EP4270" s="11"/>
      <c r="EQ4270" s="11"/>
      <c r="ER4270" s="11"/>
      <c r="ES4270" s="11"/>
      <c r="ET4270" s="11"/>
      <c r="EU4270" s="11"/>
      <c r="EV4270" s="11"/>
      <c r="EW4270" s="11"/>
      <c r="EX4270" s="11"/>
      <c r="EY4270" s="11"/>
      <c r="EZ4270" s="11"/>
      <c r="FA4270" s="11"/>
      <c r="FB4270" s="11"/>
      <c r="FC4270" s="11"/>
      <c r="FD4270" s="11"/>
      <c r="FE4270" s="11"/>
      <c r="FF4270" s="11"/>
      <c r="FG4270" s="11"/>
      <c r="FH4270" s="11"/>
      <c r="FI4270" s="11"/>
      <c r="FJ4270" s="11"/>
      <c r="FK4270" s="11"/>
      <c r="FL4270" s="11"/>
      <c r="FM4270" s="11"/>
      <c r="FN4270" s="11"/>
      <c r="FO4270" s="11"/>
      <c r="FP4270" s="11"/>
      <c r="FQ4270" s="11"/>
      <c r="FR4270" s="11"/>
      <c r="FS4270" s="11"/>
      <c r="FT4270" s="11"/>
      <c r="FU4270" s="11"/>
      <c r="FV4270" s="11"/>
      <c r="FW4270" s="11"/>
      <c r="FX4270" s="11"/>
      <c r="FY4270" s="11"/>
      <c r="FZ4270" s="11"/>
      <c r="GA4270" s="11"/>
      <c r="GB4270" s="11"/>
      <c r="GC4270" s="11"/>
      <c r="GD4270" s="11"/>
      <c r="GE4270" s="11"/>
      <c r="GF4270" s="11"/>
      <c r="GG4270" s="11"/>
      <c r="GH4270" s="11"/>
      <c r="GI4270" s="11"/>
      <c r="GJ4270" s="11"/>
      <c r="GK4270" s="11"/>
      <c r="GL4270" s="11"/>
      <c r="GM4270" s="11"/>
      <c r="GN4270" s="11"/>
      <c r="GO4270" s="11"/>
      <c r="GP4270" s="11"/>
      <c r="GQ4270" s="11"/>
      <c r="GR4270" s="11"/>
      <c r="GS4270" s="11"/>
      <c r="GT4270" s="11"/>
      <c r="GU4270" s="11"/>
      <c r="GV4270" s="11"/>
      <c r="GW4270" s="11"/>
      <c r="GX4270" s="11"/>
      <c r="GY4270" s="11"/>
      <c r="GZ4270" s="11"/>
      <c r="HA4270" s="11"/>
      <c r="HB4270" s="11"/>
      <c r="HC4270" s="11"/>
      <c r="HD4270" s="11"/>
      <c r="HE4270" s="11"/>
      <c r="HF4270" s="11"/>
      <c r="HG4270" s="11"/>
      <c r="HH4270" s="11"/>
      <c r="HI4270" s="11"/>
      <c r="HJ4270" s="11"/>
      <c r="HK4270" s="11"/>
      <c r="HL4270" s="11"/>
      <c r="HM4270" s="11"/>
      <c r="HN4270" s="11"/>
      <c r="HO4270" s="11"/>
      <c r="HP4270" s="11"/>
      <c r="HQ4270" s="11"/>
      <c r="HR4270" s="11"/>
      <c r="HS4270" s="11"/>
      <c r="HT4270" s="11"/>
      <c r="HU4270" s="11"/>
      <c r="HV4270" s="11"/>
      <c r="HW4270" s="11"/>
      <c r="HX4270" s="11"/>
      <c r="HY4270" s="11"/>
      <c r="HZ4270" s="11"/>
      <c r="IA4270" s="11"/>
      <c r="IB4270" s="11"/>
      <c r="IC4270" s="11"/>
      <c r="ID4270" s="11"/>
      <c r="IE4270" s="11"/>
      <c r="IF4270" s="11"/>
      <c r="IG4270" s="11"/>
      <c r="IH4270" s="11"/>
      <c r="II4270" s="11"/>
      <c r="IJ4270" s="11"/>
      <c r="IK4270" s="11"/>
      <c r="IL4270" s="11"/>
      <c r="IM4270" s="11"/>
      <c r="IN4270" s="11"/>
      <c r="IO4270" s="11"/>
      <c r="IP4270" s="11"/>
      <c r="IQ4270" s="11"/>
      <c r="IR4270" s="11"/>
      <c r="IS4270" s="11"/>
      <c r="IT4270" s="11"/>
    </row>
    <row r="4271" spans="1:254" ht="12.95" customHeight="1" x14ac:dyDescent="0.2">
      <c r="A4271" s="11"/>
      <c r="B4271" s="29" t="s">
        <v>902</v>
      </c>
      <c r="C4271" s="30" t="s">
        <v>341</v>
      </c>
      <c r="D4271" s="30" t="s">
        <v>957</v>
      </c>
      <c r="E4271" s="29" t="s">
        <v>342</v>
      </c>
      <c r="F4271" s="29">
        <v>2316</v>
      </c>
      <c r="G4271" s="29" t="s">
        <v>343</v>
      </c>
      <c r="H4271" s="29" t="s">
        <v>904</v>
      </c>
      <c r="I4271" s="29" t="s">
        <v>905</v>
      </c>
      <c r="J4271" s="29" t="s">
        <v>921</v>
      </c>
      <c r="K4271" s="29" t="s">
        <v>907</v>
      </c>
      <c r="L4271" s="29" t="s">
        <v>916</v>
      </c>
      <c r="M4271" s="29" t="s">
        <v>344</v>
      </c>
      <c r="N4271" s="29">
        <v>1965</v>
      </c>
      <c r="S4271" s="11"/>
      <c r="T4271" s="11"/>
      <c r="U4271" s="11"/>
      <c r="V4271" s="11"/>
      <c r="W4271" s="11"/>
      <c r="X4271" s="11"/>
      <c r="Y4271" s="11"/>
      <c r="Z4271" s="11"/>
      <c r="AA4271" s="11"/>
      <c r="AB4271" s="11"/>
      <c r="AC4271" s="11"/>
      <c r="AD4271" s="11"/>
      <c r="AE4271" s="11"/>
      <c r="AF4271" s="11"/>
      <c r="AG4271" s="11"/>
      <c r="AH4271" s="11"/>
      <c r="AI4271" s="11"/>
      <c r="AJ4271" s="11"/>
      <c r="AK4271" s="11"/>
      <c r="AL4271" s="11"/>
      <c r="AM4271" s="11"/>
      <c r="AN4271" s="11"/>
      <c r="AO4271" s="11"/>
      <c r="AP4271" s="11"/>
      <c r="AQ4271" s="11"/>
      <c r="AR4271" s="11"/>
      <c r="AS4271" s="11"/>
      <c r="AT4271" s="11"/>
      <c r="AU4271" s="11"/>
      <c r="AV4271" s="11"/>
      <c r="AW4271" s="11"/>
      <c r="AX4271" s="11"/>
      <c r="AY4271" s="11"/>
      <c r="AZ4271" s="11"/>
      <c r="BA4271" s="11"/>
      <c r="BB4271" s="11"/>
      <c r="BC4271" s="11"/>
      <c r="BD4271" s="11"/>
      <c r="BE4271" s="11"/>
      <c r="BF4271" s="11"/>
      <c r="BG4271" s="11"/>
      <c r="BH4271" s="11"/>
      <c r="BI4271" s="11"/>
      <c r="BJ4271" s="11"/>
      <c r="BK4271" s="11"/>
      <c r="BL4271" s="11"/>
      <c r="BM4271" s="11"/>
      <c r="BN4271" s="11"/>
      <c r="BO4271" s="11"/>
      <c r="BP4271" s="11"/>
      <c r="BQ4271" s="11"/>
      <c r="BR4271" s="11"/>
      <c r="BS4271" s="11"/>
      <c r="BT4271" s="11"/>
      <c r="BU4271" s="11"/>
      <c r="BV4271" s="11"/>
      <c r="BW4271" s="11"/>
      <c r="BX4271" s="11"/>
      <c r="BY4271" s="11"/>
      <c r="BZ4271" s="11"/>
      <c r="CA4271" s="11"/>
      <c r="CB4271" s="11"/>
      <c r="CC4271" s="11"/>
      <c r="CD4271" s="11"/>
      <c r="CE4271" s="11"/>
      <c r="CF4271" s="11"/>
      <c r="CG4271" s="11"/>
      <c r="CH4271" s="11"/>
      <c r="CI4271" s="11"/>
      <c r="CJ4271" s="11"/>
      <c r="CK4271" s="11"/>
      <c r="CL4271" s="11"/>
      <c r="CM4271" s="11"/>
      <c r="CN4271" s="11"/>
      <c r="CO4271" s="11"/>
      <c r="CP4271" s="11"/>
      <c r="CQ4271" s="11"/>
      <c r="CR4271" s="11"/>
      <c r="CS4271" s="11"/>
      <c r="CT4271" s="11"/>
      <c r="CU4271" s="11"/>
      <c r="CV4271" s="11"/>
      <c r="CW4271" s="11"/>
      <c r="CX4271" s="11"/>
      <c r="CY4271" s="11"/>
      <c r="CZ4271" s="11"/>
      <c r="DA4271" s="11"/>
      <c r="DB4271" s="11"/>
      <c r="DC4271" s="11"/>
      <c r="DD4271" s="11"/>
      <c r="DE4271" s="11"/>
      <c r="DF4271" s="11"/>
      <c r="DG4271" s="11"/>
      <c r="DH4271" s="11"/>
      <c r="DI4271" s="11"/>
      <c r="DJ4271" s="11"/>
      <c r="DK4271" s="11"/>
      <c r="DL4271" s="11"/>
      <c r="DM4271" s="11"/>
      <c r="DN4271" s="11"/>
      <c r="DO4271" s="11"/>
      <c r="DP4271" s="11"/>
      <c r="DQ4271" s="11"/>
      <c r="DR4271" s="11"/>
      <c r="DS4271" s="11"/>
      <c r="DT4271" s="11"/>
      <c r="DU4271" s="11"/>
      <c r="DV4271" s="11"/>
      <c r="DW4271" s="11"/>
      <c r="DX4271" s="11"/>
      <c r="DY4271" s="11"/>
      <c r="DZ4271" s="11"/>
      <c r="EA4271" s="11"/>
      <c r="EB4271" s="11"/>
      <c r="EC4271" s="11"/>
      <c r="ED4271" s="11"/>
      <c r="EE4271" s="11"/>
      <c r="EF4271" s="11"/>
      <c r="EG4271" s="11"/>
      <c r="EH4271" s="11"/>
      <c r="EI4271" s="11"/>
      <c r="EJ4271" s="11"/>
      <c r="EK4271" s="11"/>
      <c r="EL4271" s="11"/>
      <c r="EM4271" s="11"/>
      <c r="EN4271" s="11"/>
      <c r="EO4271" s="11"/>
      <c r="EP4271" s="11"/>
      <c r="EQ4271" s="11"/>
      <c r="ER4271" s="11"/>
      <c r="ES4271" s="11"/>
      <c r="ET4271" s="11"/>
      <c r="EU4271" s="11"/>
      <c r="EV4271" s="11"/>
      <c r="EW4271" s="11"/>
      <c r="EX4271" s="11"/>
      <c r="EY4271" s="11"/>
      <c r="EZ4271" s="11"/>
      <c r="FA4271" s="11"/>
      <c r="FB4271" s="11"/>
      <c r="FC4271" s="11"/>
      <c r="FD4271" s="11"/>
      <c r="FE4271" s="11"/>
      <c r="FF4271" s="11"/>
      <c r="FG4271" s="11"/>
      <c r="FH4271" s="11"/>
      <c r="FI4271" s="11"/>
      <c r="FJ4271" s="11"/>
      <c r="FK4271" s="11"/>
      <c r="FL4271" s="11"/>
      <c r="FM4271" s="11"/>
      <c r="FN4271" s="11"/>
      <c r="FO4271" s="11"/>
      <c r="FP4271" s="11"/>
      <c r="FQ4271" s="11"/>
      <c r="FR4271" s="11"/>
      <c r="FS4271" s="11"/>
      <c r="FT4271" s="11"/>
      <c r="FU4271" s="11"/>
      <c r="FV4271" s="11"/>
      <c r="FW4271" s="11"/>
      <c r="FX4271" s="11"/>
      <c r="FY4271" s="11"/>
      <c r="FZ4271" s="11"/>
      <c r="GA4271" s="11"/>
      <c r="GB4271" s="11"/>
      <c r="GC4271" s="11"/>
      <c r="GD4271" s="11"/>
      <c r="GE4271" s="11"/>
      <c r="GF4271" s="11"/>
      <c r="GG4271" s="11"/>
      <c r="GH4271" s="11"/>
      <c r="GI4271" s="11"/>
      <c r="GJ4271" s="11"/>
      <c r="GK4271" s="11"/>
      <c r="GL4271" s="11"/>
      <c r="GM4271" s="11"/>
      <c r="GN4271" s="11"/>
      <c r="GO4271" s="11"/>
      <c r="GP4271" s="11"/>
      <c r="GQ4271" s="11"/>
      <c r="GR4271" s="11"/>
      <c r="GS4271" s="11"/>
      <c r="GT4271" s="11"/>
      <c r="GU4271" s="11"/>
      <c r="GV4271" s="11"/>
      <c r="GW4271" s="11"/>
      <c r="GX4271" s="11"/>
      <c r="GY4271" s="11"/>
      <c r="GZ4271" s="11"/>
      <c r="HA4271" s="11"/>
      <c r="HB4271" s="11"/>
      <c r="HC4271" s="11"/>
      <c r="HD4271" s="11"/>
      <c r="HE4271" s="11"/>
      <c r="HF4271" s="11"/>
      <c r="HG4271" s="11"/>
      <c r="HH4271" s="11"/>
      <c r="HI4271" s="11"/>
      <c r="HJ4271" s="11"/>
      <c r="HK4271" s="11"/>
      <c r="HL4271" s="11"/>
      <c r="HM4271" s="11"/>
      <c r="HN4271" s="11"/>
      <c r="HO4271" s="11"/>
      <c r="HP4271" s="11"/>
      <c r="HQ4271" s="11"/>
      <c r="HR4271" s="11"/>
      <c r="HS4271" s="11"/>
      <c r="HT4271" s="11"/>
      <c r="HU4271" s="11"/>
      <c r="HV4271" s="11"/>
      <c r="HW4271" s="11"/>
      <c r="HX4271" s="11"/>
      <c r="HY4271" s="11"/>
      <c r="HZ4271" s="11"/>
      <c r="IA4271" s="11"/>
      <c r="IB4271" s="11"/>
      <c r="IC4271" s="11"/>
      <c r="ID4271" s="11"/>
      <c r="IE4271" s="11"/>
      <c r="IF4271" s="11"/>
      <c r="IG4271" s="11"/>
      <c r="IH4271" s="11"/>
      <c r="II4271" s="11"/>
      <c r="IJ4271" s="11"/>
      <c r="IK4271" s="11"/>
      <c r="IL4271" s="11"/>
      <c r="IM4271" s="11"/>
      <c r="IN4271" s="11"/>
      <c r="IO4271" s="11"/>
      <c r="IP4271" s="11"/>
      <c r="IQ4271" s="11"/>
      <c r="IR4271" s="11"/>
      <c r="IS4271" s="11"/>
      <c r="IT4271" s="11"/>
    </row>
    <row r="4272" spans="1:254" ht="12.95" customHeight="1" x14ac:dyDescent="0.2">
      <c r="A4272" s="11"/>
      <c r="B4272" s="29" t="s">
        <v>902</v>
      </c>
      <c r="C4272" s="30" t="s">
        <v>341</v>
      </c>
      <c r="D4272" s="30" t="s">
        <v>957</v>
      </c>
      <c r="E4272" s="29" t="s">
        <v>342</v>
      </c>
      <c r="F4272" s="29">
        <v>2316</v>
      </c>
      <c r="G4272" s="29" t="s">
        <v>343</v>
      </c>
      <c r="H4272" s="29" t="s">
        <v>904</v>
      </c>
      <c r="I4272" s="29" t="s">
        <v>905</v>
      </c>
      <c r="J4272" s="29" t="s">
        <v>921</v>
      </c>
      <c r="K4272" s="29" t="s">
        <v>907</v>
      </c>
      <c r="L4272" s="29" t="s">
        <v>916</v>
      </c>
      <c r="M4272" s="29" t="s">
        <v>344</v>
      </c>
      <c r="N4272" s="29">
        <v>1965</v>
      </c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  <c r="AC4272" s="11"/>
      <c r="AD4272" s="11"/>
      <c r="AE4272" s="11"/>
      <c r="AF4272" s="11"/>
      <c r="AG4272" s="11"/>
      <c r="AH4272" s="11"/>
      <c r="AI4272" s="11"/>
      <c r="AJ4272" s="11"/>
      <c r="AK4272" s="11"/>
      <c r="AL4272" s="11"/>
      <c r="AM4272" s="11"/>
      <c r="AN4272" s="11"/>
      <c r="AO4272" s="11"/>
      <c r="AP4272" s="11"/>
      <c r="AQ4272" s="11"/>
      <c r="AR4272" s="11"/>
      <c r="AS4272" s="11"/>
      <c r="AT4272" s="11"/>
      <c r="AU4272" s="11"/>
      <c r="AV4272" s="11"/>
      <c r="AW4272" s="11"/>
      <c r="AX4272" s="11"/>
      <c r="AY4272" s="11"/>
      <c r="AZ4272" s="11"/>
      <c r="BA4272" s="11"/>
      <c r="BB4272" s="11"/>
      <c r="BC4272" s="11"/>
      <c r="BD4272" s="11"/>
      <c r="BE4272" s="11"/>
      <c r="BF4272" s="11"/>
      <c r="BG4272" s="11"/>
      <c r="BH4272" s="11"/>
      <c r="BI4272" s="11"/>
      <c r="BJ4272" s="11"/>
      <c r="BK4272" s="11"/>
      <c r="BL4272" s="11"/>
      <c r="BM4272" s="11"/>
      <c r="BN4272" s="11"/>
      <c r="BO4272" s="11"/>
      <c r="BP4272" s="11"/>
      <c r="BQ4272" s="11"/>
      <c r="BR4272" s="11"/>
      <c r="BS4272" s="11"/>
      <c r="BT4272" s="11"/>
      <c r="BU4272" s="11"/>
      <c r="BV4272" s="11"/>
      <c r="BW4272" s="11"/>
      <c r="BX4272" s="11"/>
      <c r="BY4272" s="11"/>
      <c r="BZ4272" s="11"/>
      <c r="CA4272" s="11"/>
      <c r="CB4272" s="11"/>
      <c r="CC4272" s="11"/>
      <c r="CD4272" s="11"/>
      <c r="CE4272" s="11"/>
      <c r="CF4272" s="11"/>
      <c r="CG4272" s="11"/>
      <c r="CH4272" s="11"/>
      <c r="CI4272" s="11"/>
      <c r="CJ4272" s="11"/>
      <c r="CK4272" s="11"/>
      <c r="CL4272" s="11"/>
      <c r="CM4272" s="11"/>
      <c r="CN4272" s="11"/>
      <c r="CO4272" s="11"/>
      <c r="CP4272" s="11"/>
      <c r="CQ4272" s="11"/>
      <c r="CR4272" s="11"/>
      <c r="CS4272" s="11"/>
      <c r="CT4272" s="11"/>
      <c r="CU4272" s="11"/>
      <c r="CV4272" s="11"/>
      <c r="CW4272" s="11"/>
      <c r="CX4272" s="11"/>
      <c r="CY4272" s="11"/>
      <c r="CZ4272" s="11"/>
      <c r="DA4272" s="11"/>
      <c r="DB4272" s="11"/>
      <c r="DC4272" s="11"/>
      <c r="DD4272" s="11"/>
      <c r="DE4272" s="11"/>
      <c r="DF4272" s="11"/>
      <c r="DG4272" s="11"/>
      <c r="DH4272" s="11"/>
      <c r="DI4272" s="11"/>
      <c r="DJ4272" s="11"/>
      <c r="DK4272" s="11"/>
      <c r="DL4272" s="11"/>
      <c r="DM4272" s="11"/>
      <c r="DN4272" s="11"/>
      <c r="DO4272" s="11"/>
      <c r="DP4272" s="11"/>
      <c r="DQ4272" s="11"/>
      <c r="DR4272" s="11"/>
      <c r="DS4272" s="11"/>
      <c r="DT4272" s="11"/>
      <c r="DU4272" s="11"/>
      <c r="DV4272" s="11"/>
      <c r="DW4272" s="11"/>
      <c r="DX4272" s="11"/>
      <c r="DY4272" s="11"/>
      <c r="DZ4272" s="11"/>
      <c r="EA4272" s="11"/>
      <c r="EB4272" s="11"/>
      <c r="EC4272" s="11"/>
      <c r="ED4272" s="11"/>
      <c r="EE4272" s="11"/>
      <c r="EF4272" s="11"/>
      <c r="EG4272" s="11"/>
      <c r="EH4272" s="11"/>
      <c r="EI4272" s="11"/>
      <c r="EJ4272" s="11"/>
      <c r="EK4272" s="11"/>
      <c r="EL4272" s="11"/>
      <c r="EM4272" s="11"/>
      <c r="EN4272" s="11"/>
      <c r="EO4272" s="11"/>
      <c r="EP4272" s="11"/>
      <c r="EQ4272" s="11"/>
      <c r="ER4272" s="11"/>
      <c r="ES4272" s="11"/>
      <c r="ET4272" s="11"/>
      <c r="EU4272" s="11"/>
      <c r="EV4272" s="11"/>
      <c r="EW4272" s="11"/>
      <c r="EX4272" s="11"/>
      <c r="EY4272" s="11"/>
      <c r="EZ4272" s="11"/>
      <c r="FA4272" s="11"/>
      <c r="FB4272" s="11"/>
      <c r="FC4272" s="11"/>
      <c r="FD4272" s="11"/>
      <c r="FE4272" s="11"/>
      <c r="FF4272" s="11"/>
      <c r="FG4272" s="11"/>
      <c r="FH4272" s="11"/>
      <c r="FI4272" s="11"/>
      <c r="FJ4272" s="11"/>
      <c r="FK4272" s="11"/>
      <c r="FL4272" s="11"/>
      <c r="FM4272" s="11"/>
      <c r="FN4272" s="11"/>
      <c r="FO4272" s="11"/>
      <c r="FP4272" s="11"/>
      <c r="FQ4272" s="11"/>
      <c r="FR4272" s="11"/>
      <c r="FS4272" s="11"/>
      <c r="FT4272" s="11"/>
      <c r="FU4272" s="11"/>
      <c r="FV4272" s="11"/>
      <c r="FW4272" s="11"/>
      <c r="FX4272" s="11"/>
      <c r="FY4272" s="11"/>
      <c r="FZ4272" s="11"/>
      <c r="GA4272" s="11"/>
      <c r="GB4272" s="11"/>
      <c r="GC4272" s="11"/>
      <c r="GD4272" s="11"/>
      <c r="GE4272" s="11"/>
      <c r="GF4272" s="11"/>
      <c r="GG4272" s="11"/>
      <c r="GH4272" s="11"/>
      <c r="GI4272" s="11"/>
      <c r="GJ4272" s="11"/>
      <c r="GK4272" s="11"/>
      <c r="GL4272" s="11"/>
      <c r="GM4272" s="11"/>
      <c r="GN4272" s="11"/>
      <c r="GO4272" s="11"/>
      <c r="GP4272" s="11"/>
      <c r="GQ4272" s="11"/>
      <c r="GR4272" s="11"/>
      <c r="GS4272" s="11"/>
      <c r="GT4272" s="11"/>
      <c r="GU4272" s="11"/>
      <c r="GV4272" s="11"/>
      <c r="GW4272" s="11"/>
      <c r="GX4272" s="11"/>
      <c r="GY4272" s="11"/>
      <c r="GZ4272" s="11"/>
      <c r="HA4272" s="11"/>
      <c r="HB4272" s="11"/>
      <c r="HC4272" s="11"/>
      <c r="HD4272" s="11"/>
      <c r="HE4272" s="11"/>
      <c r="HF4272" s="11"/>
      <c r="HG4272" s="11"/>
      <c r="HH4272" s="11"/>
      <c r="HI4272" s="11"/>
      <c r="HJ4272" s="11"/>
      <c r="HK4272" s="11"/>
      <c r="HL4272" s="11"/>
      <c r="HM4272" s="11"/>
      <c r="HN4272" s="11"/>
      <c r="HO4272" s="11"/>
      <c r="HP4272" s="11"/>
      <c r="HQ4272" s="11"/>
      <c r="HR4272" s="11"/>
      <c r="HS4272" s="11"/>
      <c r="HT4272" s="11"/>
      <c r="HU4272" s="11"/>
      <c r="HV4272" s="11"/>
      <c r="HW4272" s="11"/>
      <c r="HX4272" s="11"/>
      <c r="HY4272" s="11"/>
      <c r="HZ4272" s="11"/>
      <c r="IA4272" s="11"/>
      <c r="IB4272" s="11"/>
      <c r="IC4272" s="11"/>
      <c r="ID4272" s="11"/>
      <c r="IE4272" s="11"/>
      <c r="IF4272" s="11"/>
      <c r="IG4272" s="11"/>
      <c r="IH4272" s="11"/>
      <c r="II4272" s="11"/>
      <c r="IJ4272" s="11"/>
      <c r="IK4272" s="11"/>
      <c r="IL4272" s="11"/>
      <c r="IM4272" s="11"/>
      <c r="IN4272" s="11"/>
      <c r="IO4272" s="11"/>
      <c r="IP4272" s="11"/>
      <c r="IQ4272" s="11"/>
      <c r="IR4272" s="11"/>
      <c r="IS4272" s="11"/>
      <c r="IT4272" s="11"/>
    </row>
    <row r="4273" spans="1:254" ht="12.95" customHeight="1" x14ac:dyDescent="0.2">
      <c r="A4273" s="11"/>
      <c r="B4273" s="29" t="s">
        <v>902</v>
      </c>
      <c r="C4273" s="30" t="s">
        <v>341</v>
      </c>
      <c r="D4273" s="30" t="s">
        <v>957</v>
      </c>
      <c r="E4273" s="29" t="s">
        <v>342</v>
      </c>
      <c r="F4273" s="29">
        <v>2316</v>
      </c>
      <c r="G4273" s="29" t="s">
        <v>343</v>
      </c>
      <c r="H4273" s="29" t="s">
        <v>904</v>
      </c>
      <c r="I4273" s="29" t="s">
        <v>905</v>
      </c>
      <c r="J4273" s="29" t="s">
        <v>921</v>
      </c>
      <c r="K4273" s="29" t="s">
        <v>907</v>
      </c>
      <c r="L4273" s="29" t="s">
        <v>916</v>
      </c>
      <c r="M4273" s="29" t="s">
        <v>344</v>
      </c>
      <c r="N4273" s="29">
        <v>1965</v>
      </c>
      <c r="S4273" s="11"/>
      <c r="T4273" s="11"/>
      <c r="U4273" s="11"/>
      <c r="V4273" s="11"/>
      <c r="W4273" s="11"/>
      <c r="X4273" s="11"/>
      <c r="Y4273" s="11"/>
      <c r="Z4273" s="11"/>
      <c r="AA4273" s="11"/>
      <c r="AB4273" s="11"/>
      <c r="AC4273" s="11"/>
      <c r="AD4273" s="11"/>
      <c r="AE4273" s="11"/>
      <c r="AF4273" s="11"/>
      <c r="AG4273" s="11"/>
      <c r="AH4273" s="11"/>
      <c r="AI4273" s="11"/>
      <c r="AJ4273" s="11"/>
      <c r="AK4273" s="11"/>
      <c r="AL4273" s="11"/>
      <c r="AM4273" s="11"/>
      <c r="AN4273" s="11"/>
      <c r="AO4273" s="11"/>
      <c r="AP4273" s="11"/>
      <c r="AQ4273" s="11"/>
      <c r="AR4273" s="11"/>
      <c r="AS4273" s="11"/>
      <c r="AT4273" s="11"/>
      <c r="AU4273" s="11"/>
      <c r="AV4273" s="11"/>
      <c r="AW4273" s="11"/>
      <c r="AX4273" s="11"/>
      <c r="AY4273" s="11"/>
      <c r="AZ4273" s="11"/>
      <c r="BA4273" s="11"/>
      <c r="BB4273" s="11"/>
      <c r="BC4273" s="11"/>
      <c r="BD4273" s="11"/>
      <c r="BE4273" s="11"/>
      <c r="BF4273" s="11"/>
      <c r="BG4273" s="11"/>
      <c r="BH4273" s="11"/>
      <c r="BI4273" s="11"/>
      <c r="BJ4273" s="11"/>
      <c r="BK4273" s="11"/>
      <c r="BL4273" s="11"/>
      <c r="BM4273" s="11"/>
      <c r="BN4273" s="11"/>
      <c r="BO4273" s="11"/>
      <c r="BP4273" s="11"/>
      <c r="BQ4273" s="11"/>
      <c r="BR4273" s="11"/>
      <c r="BS4273" s="11"/>
      <c r="BT4273" s="11"/>
      <c r="BU4273" s="11"/>
      <c r="BV4273" s="11"/>
      <c r="BW4273" s="11"/>
      <c r="BX4273" s="11"/>
      <c r="BY4273" s="11"/>
      <c r="BZ4273" s="11"/>
      <c r="CA4273" s="11"/>
      <c r="CB4273" s="11"/>
      <c r="CC4273" s="11"/>
      <c r="CD4273" s="11"/>
      <c r="CE4273" s="11"/>
      <c r="CF4273" s="11"/>
      <c r="CG4273" s="11"/>
      <c r="CH4273" s="11"/>
      <c r="CI4273" s="11"/>
      <c r="CJ4273" s="11"/>
      <c r="CK4273" s="11"/>
      <c r="CL4273" s="11"/>
      <c r="CM4273" s="11"/>
      <c r="CN4273" s="11"/>
      <c r="CO4273" s="11"/>
      <c r="CP4273" s="11"/>
      <c r="CQ4273" s="11"/>
      <c r="CR4273" s="11"/>
      <c r="CS4273" s="11"/>
      <c r="CT4273" s="11"/>
      <c r="CU4273" s="11"/>
      <c r="CV4273" s="11"/>
      <c r="CW4273" s="11"/>
      <c r="CX4273" s="11"/>
      <c r="CY4273" s="11"/>
      <c r="CZ4273" s="11"/>
      <c r="DA4273" s="11"/>
      <c r="DB4273" s="11"/>
      <c r="DC4273" s="11"/>
      <c r="DD4273" s="11"/>
      <c r="DE4273" s="11"/>
      <c r="DF4273" s="11"/>
      <c r="DG4273" s="11"/>
      <c r="DH4273" s="11"/>
      <c r="DI4273" s="11"/>
      <c r="DJ4273" s="11"/>
      <c r="DK4273" s="11"/>
      <c r="DL4273" s="11"/>
      <c r="DM4273" s="11"/>
      <c r="DN4273" s="11"/>
      <c r="DO4273" s="11"/>
      <c r="DP4273" s="11"/>
      <c r="DQ4273" s="11"/>
      <c r="DR4273" s="11"/>
      <c r="DS4273" s="11"/>
      <c r="DT4273" s="11"/>
      <c r="DU4273" s="11"/>
      <c r="DV4273" s="11"/>
      <c r="DW4273" s="11"/>
      <c r="DX4273" s="11"/>
      <c r="DY4273" s="11"/>
      <c r="DZ4273" s="11"/>
      <c r="EA4273" s="11"/>
      <c r="EB4273" s="11"/>
      <c r="EC4273" s="11"/>
      <c r="ED4273" s="11"/>
      <c r="EE4273" s="11"/>
      <c r="EF4273" s="11"/>
      <c r="EG4273" s="11"/>
      <c r="EH4273" s="11"/>
      <c r="EI4273" s="11"/>
      <c r="EJ4273" s="11"/>
      <c r="EK4273" s="11"/>
      <c r="EL4273" s="11"/>
      <c r="EM4273" s="11"/>
      <c r="EN4273" s="11"/>
      <c r="EO4273" s="11"/>
      <c r="EP4273" s="11"/>
      <c r="EQ4273" s="11"/>
      <c r="ER4273" s="11"/>
      <c r="ES4273" s="11"/>
      <c r="ET4273" s="11"/>
      <c r="EU4273" s="11"/>
      <c r="EV4273" s="11"/>
      <c r="EW4273" s="11"/>
      <c r="EX4273" s="11"/>
      <c r="EY4273" s="11"/>
      <c r="EZ4273" s="11"/>
      <c r="FA4273" s="11"/>
      <c r="FB4273" s="11"/>
      <c r="FC4273" s="11"/>
      <c r="FD4273" s="11"/>
      <c r="FE4273" s="11"/>
      <c r="FF4273" s="11"/>
      <c r="FG4273" s="11"/>
      <c r="FH4273" s="11"/>
      <c r="FI4273" s="11"/>
      <c r="FJ4273" s="11"/>
      <c r="FK4273" s="11"/>
      <c r="FL4273" s="11"/>
      <c r="FM4273" s="11"/>
      <c r="FN4273" s="11"/>
      <c r="FO4273" s="11"/>
      <c r="FP4273" s="11"/>
      <c r="FQ4273" s="11"/>
      <c r="FR4273" s="11"/>
      <c r="FS4273" s="11"/>
      <c r="FT4273" s="11"/>
      <c r="FU4273" s="11"/>
      <c r="FV4273" s="11"/>
      <c r="FW4273" s="11"/>
      <c r="FX4273" s="11"/>
      <c r="FY4273" s="11"/>
      <c r="FZ4273" s="11"/>
      <c r="GA4273" s="11"/>
      <c r="GB4273" s="11"/>
      <c r="GC4273" s="11"/>
      <c r="GD4273" s="11"/>
      <c r="GE4273" s="11"/>
      <c r="GF4273" s="11"/>
      <c r="GG4273" s="11"/>
      <c r="GH4273" s="11"/>
      <c r="GI4273" s="11"/>
      <c r="GJ4273" s="11"/>
      <c r="GK4273" s="11"/>
      <c r="GL4273" s="11"/>
      <c r="GM4273" s="11"/>
      <c r="GN4273" s="11"/>
      <c r="GO4273" s="11"/>
      <c r="GP4273" s="11"/>
      <c r="GQ4273" s="11"/>
      <c r="GR4273" s="11"/>
      <c r="GS4273" s="11"/>
      <c r="GT4273" s="11"/>
      <c r="GU4273" s="11"/>
      <c r="GV4273" s="11"/>
      <c r="GW4273" s="11"/>
      <c r="GX4273" s="11"/>
      <c r="GY4273" s="11"/>
      <c r="GZ4273" s="11"/>
      <c r="HA4273" s="11"/>
      <c r="HB4273" s="11"/>
      <c r="HC4273" s="11"/>
      <c r="HD4273" s="11"/>
      <c r="HE4273" s="11"/>
      <c r="HF4273" s="11"/>
      <c r="HG4273" s="11"/>
      <c r="HH4273" s="11"/>
      <c r="HI4273" s="11"/>
      <c r="HJ4273" s="11"/>
      <c r="HK4273" s="11"/>
      <c r="HL4273" s="11"/>
      <c r="HM4273" s="11"/>
      <c r="HN4273" s="11"/>
      <c r="HO4273" s="11"/>
      <c r="HP4273" s="11"/>
      <c r="HQ4273" s="11"/>
      <c r="HR4273" s="11"/>
      <c r="HS4273" s="11"/>
      <c r="HT4273" s="11"/>
      <c r="HU4273" s="11"/>
      <c r="HV4273" s="11"/>
      <c r="HW4273" s="11"/>
      <c r="HX4273" s="11"/>
      <c r="HY4273" s="11"/>
      <c r="HZ4273" s="11"/>
      <c r="IA4273" s="11"/>
      <c r="IB4273" s="11"/>
      <c r="IC4273" s="11"/>
      <c r="ID4273" s="11"/>
      <c r="IE4273" s="11"/>
      <c r="IF4273" s="11"/>
      <c r="IG4273" s="11"/>
      <c r="IH4273" s="11"/>
      <c r="II4273" s="11"/>
      <c r="IJ4273" s="11"/>
      <c r="IK4273" s="11"/>
      <c r="IL4273" s="11"/>
      <c r="IM4273" s="11"/>
      <c r="IN4273" s="11"/>
      <c r="IO4273" s="11"/>
      <c r="IP4273" s="11"/>
      <c r="IQ4273" s="11"/>
      <c r="IR4273" s="11"/>
      <c r="IS4273" s="11"/>
      <c r="IT4273" s="11"/>
    </row>
    <row r="4274" spans="1:254" ht="12.95" customHeight="1" x14ac:dyDescent="0.2">
      <c r="A4274" s="11"/>
      <c r="B4274" s="29" t="s">
        <v>902</v>
      </c>
      <c r="C4274" s="30" t="s">
        <v>341</v>
      </c>
      <c r="D4274" s="30" t="s">
        <v>957</v>
      </c>
      <c r="E4274" s="29" t="s">
        <v>342</v>
      </c>
      <c r="F4274" s="29">
        <v>2316</v>
      </c>
      <c r="G4274" s="29" t="s">
        <v>343</v>
      </c>
      <c r="H4274" s="29" t="s">
        <v>904</v>
      </c>
      <c r="I4274" s="29" t="s">
        <v>905</v>
      </c>
      <c r="J4274" s="29" t="s">
        <v>921</v>
      </c>
      <c r="K4274" s="29" t="s">
        <v>907</v>
      </c>
      <c r="L4274" s="29" t="s">
        <v>916</v>
      </c>
      <c r="M4274" s="29" t="s">
        <v>344</v>
      </c>
      <c r="N4274" s="29">
        <v>1965</v>
      </c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  <c r="AC4274" s="11"/>
      <c r="AD4274" s="11"/>
      <c r="AE4274" s="11"/>
      <c r="AF4274" s="11"/>
      <c r="AG4274" s="11"/>
      <c r="AH4274" s="11"/>
      <c r="AI4274" s="11"/>
      <c r="AJ4274" s="11"/>
      <c r="AK4274" s="11"/>
      <c r="AL4274" s="11"/>
      <c r="AM4274" s="11"/>
      <c r="AN4274" s="11"/>
      <c r="AO4274" s="11"/>
      <c r="AP4274" s="11"/>
      <c r="AQ4274" s="11"/>
      <c r="AR4274" s="11"/>
      <c r="AS4274" s="11"/>
      <c r="AT4274" s="11"/>
      <c r="AU4274" s="11"/>
      <c r="AV4274" s="11"/>
      <c r="AW4274" s="11"/>
      <c r="AX4274" s="11"/>
      <c r="AY4274" s="11"/>
      <c r="AZ4274" s="11"/>
      <c r="BA4274" s="11"/>
      <c r="BB4274" s="11"/>
      <c r="BC4274" s="11"/>
      <c r="BD4274" s="11"/>
      <c r="BE4274" s="11"/>
      <c r="BF4274" s="11"/>
      <c r="BG4274" s="11"/>
      <c r="BH4274" s="11"/>
      <c r="BI4274" s="11"/>
      <c r="BJ4274" s="11"/>
      <c r="BK4274" s="11"/>
      <c r="BL4274" s="11"/>
      <c r="BM4274" s="11"/>
      <c r="BN4274" s="11"/>
      <c r="BO4274" s="11"/>
      <c r="BP4274" s="11"/>
      <c r="BQ4274" s="11"/>
      <c r="BR4274" s="11"/>
      <c r="BS4274" s="11"/>
      <c r="BT4274" s="11"/>
      <c r="BU4274" s="11"/>
      <c r="BV4274" s="11"/>
      <c r="BW4274" s="11"/>
      <c r="BX4274" s="11"/>
      <c r="BY4274" s="11"/>
      <c r="BZ4274" s="11"/>
      <c r="CA4274" s="11"/>
      <c r="CB4274" s="11"/>
      <c r="CC4274" s="11"/>
      <c r="CD4274" s="11"/>
      <c r="CE4274" s="11"/>
      <c r="CF4274" s="11"/>
      <c r="CG4274" s="11"/>
      <c r="CH4274" s="11"/>
      <c r="CI4274" s="11"/>
      <c r="CJ4274" s="11"/>
      <c r="CK4274" s="11"/>
      <c r="CL4274" s="11"/>
      <c r="CM4274" s="11"/>
      <c r="CN4274" s="11"/>
      <c r="CO4274" s="11"/>
      <c r="CP4274" s="11"/>
      <c r="CQ4274" s="11"/>
      <c r="CR4274" s="11"/>
      <c r="CS4274" s="11"/>
      <c r="CT4274" s="11"/>
      <c r="CU4274" s="11"/>
      <c r="CV4274" s="11"/>
      <c r="CW4274" s="11"/>
      <c r="CX4274" s="11"/>
      <c r="CY4274" s="11"/>
      <c r="CZ4274" s="11"/>
      <c r="DA4274" s="11"/>
      <c r="DB4274" s="11"/>
      <c r="DC4274" s="11"/>
      <c r="DD4274" s="11"/>
      <c r="DE4274" s="11"/>
      <c r="DF4274" s="11"/>
      <c r="DG4274" s="11"/>
      <c r="DH4274" s="11"/>
      <c r="DI4274" s="11"/>
      <c r="DJ4274" s="11"/>
      <c r="DK4274" s="11"/>
      <c r="DL4274" s="11"/>
      <c r="DM4274" s="11"/>
      <c r="DN4274" s="11"/>
      <c r="DO4274" s="11"/>
      <c r="DP4274" s="11"/>
      <c r="DQ4274" s="11"/>
      <c r="DR4274" s="11"/>
      <c r="DS4274" s="11"/>
      <c r="DT4274" s="11"/>
      <c r="DU4274" s="11"/>
      <c r="DV4274" s="11"/>
      <c r="DW4274" s="11"/>
      <c r="DX4274" s="11"/>
      <c r="DY4274" s="11"/>
      <c r="DZ4274" s="11"/>
      <c r="EA4274" s="11"/>
      <c r="EB4274" s="11"/>
      <c r="EC4274" s="11"/>
      <c r="ED4274" s="11"/>
      <c r="EE4274" s="11"/>
      <c r="EF4274" s="11"/>
      <c r="EG4274" s="11"/>
      <c r="EH4274" s="11"/>
      <c r="EI4274" s="11"/>
      <c r="EJ4274" s="11"/>
      <c r="EK4274" s="11"/>
      <c r="EL4274" s="11"/>
      <c r="EM4274" s="11"/>
      <c r="EN4274" s="11"/>
      <c r="EO4274" s="11"/>
      <c r="EP4274" s="11"/>
      <c r="EQ4274" s="11"/>
      <c r="ER4274" s="11"/>
      <c r="ES4274" s="11"/>
      <c r="ET4274" s="11"/>
      <c r="EU4274" s="11"/>
      <c r="EV4274" s="11"/>
      <c r="EW4274" s="11"/>
      <c r="EX4274" s="11"/>
      <c r="EY4274" s="11"/>
      <c r="EZ4274" s="11"/>
      <c r="FA4274" s="11"/>
      <c r="FB4274" s="11"/>
      <c r="FC4274" s="11"/>
      <c r="FD4274" s="11"/>
      <c r="FE4274" s="11"/>
      <c r="FF4274" s="11"/>
      <c r="FG4274" s="11"/>
      <c r="FH4274" s="11"/>
      <c r="FI4274" s="11"/>
      <c r="FJ4274" s="11"/>
      <c r="FK4274" s="11"/>
      <c r="FL4274" s="11"/>
      <c r="FM4274" s="11"/>
      <c r="FN4274" s="11"/>
      <c r="FO4274" s="11"/>
      <c r="FP4274" s="11"/>
      <c r="FQ4274" s="11"/>
      <c r="FR4274" s="11"/>
      <c r="FS4274" s="11"/>
      <c r="FT4274" s="11"/>
      <c r="FU4274" s="11"/>
      <c r="FV4274" s="11"/>
      <c r="FW4274" s="11"/>
      <c r="FX4274" s="11"/>
      <c r="FY4274" s="11"/>
      <c r="FZ4274" s="11"/>
      <c r="GA4274" s="11"/>
      <c r="GB4274" s="11"/>
      <c r="GC4274" s="11"/>
      <c r="GD4274" s="11"/>
      <c r="GE4274" s="11"/>
      <c r="GF4274" s="11"/>
      <c r="GG4274" s="11"/>
      <c r="GH4274" s="11"/>
      <c r="GI4274" s="11"/>
      <c r="GJ4274" s="11"/>
      <c r="GK4274" s="11"/>
      <c r="GL4274" s="11"/>
      <c r="GM4274" s="11"/>
      <c r="GN4274" s="11"/>
      <c r="GO4274" s="11"/>
      <c r="GP4274" s="11"/>
      <c r="GQ4274" s="11"/>
      <c r="GR4274" s="11"/>
      <c r="GS4274" s="11"/>
      <c r="GT4274" s="11"/>
      <c r="GU4274" s="11"/>
      <c r="GV4274" s="11"/>
      <c r="GW4274" s="11"/>
      <c r="GX4274" s="11"/>
      <c r="GY4274" s="11"/>
      <c r="GZ4274" s="11"/>
      <c r="HA4274" s="11"/>
      <c r="HB4274" s="11"/>
      <c r="HC4274" s="11"/>
      <c r="HD4274" s="11"/>
      <c r="HE4274" s="11"/>
      <c r="HF4274" s="11"/>
      <c r="HG4274" s="11"/>
      <c r="HH4274" s="11"/>
      <c r="HI4274" s="11"/>
      <c r="HJ4274" s="11"/>
      <c r="HK4274" s="11"/>
      <c r="HL4274" s="11"/>
      <c r="HM4274" s="11"/>
      <c r="HN4274" s="11"/>
      <c r="HO4274" s="11"/>
      <c r="HP4274" s="11"/>
      <c r="HQ4274" s="11"/>
      <c r="HR4274" s="11"/>
      <c r="HS4274" s="11"/>
      <c r="HT4274" s="11"/>
      <c r="HU4274" s="11"/>
      <c r="HV4274" s="11"/>
      <c r="HW4274" s="11"/>
      <c r="HX4274" s="11"/>
      <c r="HY4274" s="11"/>
      <c r="HZ4274" s="11"/>
      <c r="IA4274" s="11"/>
      <c r="IB4274" s="11"/>
      <c r="IC4274" s="11"/>
      <c r="ID4274" s="11"/>
      <c r="IE4274" s="11"/>
      <c r="IF4274" s="11"/>
      <c r="IG4274" s="11"/>
      <c r="IH4274" s="11"/>
      <c r="II4274" s="11"/>
      <c r="IJ4274" s="11"/>
      <c r="IK4274" s="11"/>
      <c r="IL4274" s="11"/>
      <c r="IM4274" s="11"/>
      <c r="IN4274" s="11"/>
      <c r="IO4274" s="11"/>
      <c r="IP4274" s="11"/>
      <c r="IQ4274" s="11"/>
      <c r="IR4274" s="11"/>
      <c r="IS4274" s="11"/>
      <c r="IT4274" s="11"/>
    </row>
    <row r="4275" spans="1:254" ht="12.95" customHeight="1" x14ac:dyDescent="0.2">
      <c r="A4275" s="11"/>
      <c r="B4275" s="11" t="s">
        <v>902</v>
      </c>
      <c r="C4275" s="144" t="s">
        <v>341</v>
      </c>
      <c r="D4275" s="144" t="s">
        <v>957</v>
      </c>
      <c r="E4275" s="11" t="s">
        <v>342</v>
      </c>
      <c r="F4275" s="11">
        <v>2316</v>
      </c>
      <c r="G4275" s="11" t="s">
        <v>343</v>
      </c>
      <c r="H4275" s="11" t="s">
        <v>904</v>
      </c>
      <c r="I4275" s="11" t="s">
        <v>905</v>
      </c>
      <c r="J4275" s="11" t="s">
        <v>921</v>
      </c>
      <c r="K4275" s="11" t="s">
        <v>907</v>
      </c>
      <c r="L4275" s="11" t="s">
        <v>916</v>
      </c>
      <c r="M4275" s="11" t="s">
        <v>344</v>
      </c>
      <c r="N4275" s="11">
        <v>1965</v>
      </c>
      <c r="O4275" s="11"/>
      <c r="P4275" s="11"/>
      <c r="Q4275" s="11"/>
      <c r="S4275" s="11"/>
      <c r="T4275" s="11"/>
      <c r="U4275" s="11"/>
      <c r="V4275" s="11"/>
      <c r="W4275" s="11"/>
      <c r="X4275" s="11"/>
      <c r="Y4275" s="11"/>
      <c r="Z4275" s="11"/>
      <c r="AA4275" s="11"/>
      <c r="AB4275" s="11"/>
      <c r="AC4275" s="11"/>
      <c r="AD4275" s="11"/>
      <c r="AE4275" s="11"/>
      <c r="AF4275" s="11"/>
      <c r="AG4275" s="11"/>
      <c r="AH4275" s="11"/>
      <c r="AI4275" s="11"/>
      <c r="AJ4275" s="11"/>
      <c r="AK4275" s="11"/>
      <c r="AL4275" s="11"/>
      <c r="AM4275" s="11"/>
      <c r="AN4275" s="11"/>
      <c r="AO4275" s="11"/>
      <c r="AP4275" s="11"/>
      <c r="AQ4275" s="11"/>
      <c r="AR4275" s="11"/>
      <c r="AS4275" s="11"/>
      <c r="AT4275" s="11"/>
      <c r="AU4275" s="11"/>
      <c r="AV4275" s="11"/>
      <c r="AW4275" s="11"/>
      <c r="AX4275" s="11"/>
      <c r="AY4275" s="11"/>
      <c r="AZ4275" s="11"/>
      <c r="BA4275" s="11"/>
      <c r="BB4275" s="11"/>
      <c r="BC4275" s="11"/>
      <c r="BD4275" s="11"/>
      <c r="BE4275" s="11"/>
      <c r="BF4275" s="11"/>
      <c r="BG4275" s="11"/>
      <c r="BH4275" s="11"/>
      <c r="BI4275" s="11"/>
      <c r="BJ4275" s="11"/>
      <c r="BK4275" s="11"/>
      <c r="BL4275" s="11"/>
      <c r="BM4275" s="11"/>
      <c r="BN4275" s="11"/>
      <c r="BO4275" s="11"/>
      <c r="BP4275" s="11"/>
      <c r="BQ4275" s="11"/>
      <c r="BR4275" s="11"/>
      <c r="BS4275" s="11"/>
      <c r="BT4275" s="11"/>
      <c r="BU4275" s="11"/>
      <c r="BV4275" s="11"/>
      <c r="BW4275" s="11"/>
      <c r="BX4275" s="11"/>
      <c r="BY4275" s="11"/>
      <c r="BZ4275" s="11"/>
      <c r="CA4275" s="11"/>
      <c r="CB4275" s="11"/>
      <c r="CC4275" s="11"/>
      <c r="CD4275" s="11"/>
      <c r="CE4275" s="11"/>
      <c r="CF4275" s="11"/>
      <c r="CG4275" s="11"/>
      <c r="CH4275" s="11"/>
      <c r="CI4275" s="11"/>
      <c r="CJ4275" s="11"/>
      <c r="CK4275" s="11"/>
      <c r="CL4275" s="11"/>
      <c r="CM4275" s="11"/>
      <c r="CN4275" s="11"/>
      <c r="CO4275" s="11"/>
      <c r="CP4275" s="11"/>
      <c r="CQ4275" s="11"/>
      <c r="CR4275" s="11"/>
      <c r="CS4275" s="11"/>
      <c r="CT4275" s="11"/>
      <c r="CU4275" s="11"/>
      <c r="CV4275" s="11"/>
      <c r="CW4275" s="11"/>
      <c r="CX4275" s="11"/>
      <c r="CY4275" s="11"/>
      <c r="CZ4275" s="11"/>
      <c r="DA4275" s="11"/>
      <c r="DB4275" s="11"/>
      <c r="DC4275" s="11"/>
      <c r="DD4275" s="11"/>
      <c r="DE4275" s="11"/>
      <c r="DF4275" s="11"/>
      <c r="DG4275" s="11"/>
      <c r="DH4275" s="11"/>
      <c r="DI4275" s="11"/>
      <c r="DJ4275" s="11"/>
      <c r="DK4275" s="11"/>
      <c r="DL4275" s="11"/>
      <c r="DM4275" s="11"/>
      <c r="DN4275" s="11"/>
      <c r="DO4275" s="11"/>
      <c r="DP4275" s="11"/>
      <c r="DQ4275" s="11"/>
      <c r="DR4275" s="11"/>
      <c r="DS4275" s="11"/>
      <c r="DT4275" s="11"/>
      <c r="DU4275" s="11"/>
      <c r="DV4275" s="11"/>
      <c r="DW4275" s="11"/>
      <c r="DX4275" s="11"/>
      <c r="DY4275" s="11"/>
      <c r="DZ4275" s="11"/>
      <c r="EA4275" s="11"/>
      <c r="EB4275" s="11"/>
      <c r="EC4275" s="11"/>
      <c r="ED4275" s="11"/>
      <c r="EE4275" s="11"/>
      <c r="EF4275" s="11"/>
      <c r="EG4275" s="11"/>
      <c r="EH4275" s="11"/>
      <c r="EI4275" s="11"/>
      <c r="EJ4275" s="11"/>
      <c r="EK4275" s="11"/>
      <c r="EL4275" s="11"/>
      <c r="EM4275" s="11"/>
      <c r="EN4275" s="11"/>
      <c r="EO4275" s="11"/>
      <c r="EP4275" s="11"/>
      <c r="EQ4275" s="11"/>
      <c r="ER4275" s="11"/>
      <c r="ES4275" s="11"/>
      <c r="ET4275" s="11"/>
      <c r="EU4275" s="11"/>
      <c r="EV4275" s="11"/>
      <c r="EW4275" s="11"/>
      <c r="EX4275" s="11"/>
      <c r="EY4275" s="11"/>
      <c r="EZ4275" s="11"/>
      <c r="FA4275" s="11"/>
      <c r="FB4275" s="11"/>
      <c r="FC4275" s="11"/>
      <c r="FD4275" s="11"/>
      <c r="FE4275" s="11"/>
      <c r="FF4275" s="11"/>
      <c r="FG4275" s="11"/>
      <c r="FH4275" s="11"/>
      <c r="FI4275" s="11"/>
      <c r="FJ4275" s="11"/>
      <c r="FK4275" s="11"/>
      <c r="FL4275" s="11"/>
      <c r="FM4275" s="11"/>
      <c r="FN4275" s="11"/>
      <c r="FO4275" s="11"/>
      <c r="FP4275" s="11"/>
      <c r="FQ4275" s="11"/>
      <c r="FR4275" s="11"/>
      <c r="FS4275" s="11"/>
      <c r="FT4275" s="11"/>
      <c r="FU4275" s="11"/>
      <c r="FV4275" s="11"/>
      <c r="FW4275" s="11"/>
      <c r="FX4275" s="11"/>
      <c r="FY4275" s="11"/>
      <c r="FZ4275" s="11"/>
      <c r="GA4275" s="11"/>
      <c r="GB4275" s="11"/>
      <c r="GC4275" s="11"/>
      <c r="GD4275" s="11"/>
      <c r="GE4275" s="11"/>
      <c r="GF4275" s="11"/>
      <c r="GG4275" s="11"/>
      <c r="GH4275" s="11"/>
      <c r="GI4275" s="11"/>
      <c r="GJ4275" s="11"/>
      <c r="GK4275" s="11"/>
      <c r="GL4275" s="11"/>
      <c r="GM4275" s="11"/>
      <c r="GN4275" s="11"/>
      <c r="GO4275" s="11"/>
      <c r="GP4275" s="11"/>
      <c r="GQ4275" s="11"/>
      <c r="GR4275" s="11"/>
      <c r="GS4275" s="11"/>
      <c r="GT4275" s="11"/>
      <c r="GU4275" s="11"/>
      <c r="GV4275" s="11"/>
      <c r="GW4275" s="11"/>
      <c r="GX4275" s="11"/>
      <c r="GY4275" s="11"/>
      <c r="GZ4275" s="11"/>
      <c r="HA4275" s="11"/>
      <c r="HB4275" s="11"/>
      <c r="HC4275" s="11"/>
      <c r="HD4275" s="11"/>
      <c r="HE4275" s="11"/>
      <c r="HF4275" s="11"/>
      <c r="HG4275" s="11"/>
      <c r="HH4275" s="11"/>
      <c r="HI4275" s="11"/>
      <c r="HJ4275" s="11"/>
      <c r="HK4275" s="11"/>
      <c r="HL4275" s="11"/>
      <c r="HM4275" s="11"/>
      <c r="HN4275" s="11"/>
      <c r="HO4275" s="11"/>
      <c r="HP4275" s="11"/>
      <c r="HQ4275" s="11"/>
      <c r="HR4275" s="11"/>
      <c r="HS4275" s="11"/>
      <c r="HT4275" s="11"/>
      <c r="HU4275" s="11"/>
      <c r="HV4275" s="11"/>
      <c r="HW4275" s="11"/>
      <c r="HX4275" s="11"/>
      <c r="HY4275" s="11"/>
      <c r="HZ4275" s="11"/>
      <c r="IA4275" s="11"/>
      <c r="IB4275" s="11"/>
      <c r="IC4275" s="11"/>
      <c r="ID4275" s="11"/>
      <c r="IE4275" s="11"/>
      <c r="IF4275" s="11"/>
      <c r="IG4275" s="11"/>
      <c r="IH4275" s="11"/>
      <c r="II4275" s="11"/>
      <c r="IJ4275" s="11"/>
      <c r="IK4275" s="11"/>
      <c r="IL4275" s="11"/>
      <c r="IM4275" s="11"/>
      <c r="IN4275" s="11"/>
      <c r="IO4275" s="11"/>
      <c r="IP4275" s="11"/>
      <c r="IQ4275" s="11"/>
      <c r="IR4275" s="11"/>
      <c r="IS4275" s="11"/>
      <c r="IT4275" s="11"/>
    </row>
    <row r="4276" spans="1:254" ht="12.95" customHeight="1" x14ac:dyDescent="0.2">
      <c r="A4276" s="11"/>
      <c r="B4276" s="11" t="s">
        <v>902</v>
      </c>
      <c r="C4276" s="144" t="s">
        <v>341</v>
      </c>
      <c r="D4276" s="144" t="s">
        <v>957</v>
      </c>
      <c r="E4276" s="11" t="s">
        <v>342</v>
      </c>
      <c r="F4276" s="11">
        <v>2316</v>
      </c>
      <c r="G4276" s="11" t="s">
        <v>343</v>
      </c>
      <c r="H4276" s="11" t="s">
        <v>904</v>
      </c>
      <c r="I4276" s="11" t="s">
        <v>905</v>
      </c>
      <c r="J4276" s="11" t="s">
        <v>921</v>
      </c>
      <c r="K4276" s="11" t="s">
        <v>907</v>
      </c>
      <c r="L4276" s="11" t="s">
        <v>916</v>
      </c>
      <c r="M4276" s="11" t="s">
        <v>344</v>
      </c>
      <c r="N4276" s="11">
        <v>1965</v>
      </c>
      <c r="O4276" s="11"/>
      <c r="P4276" s="11"/>
      <c r="Q4276" s="11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  <c r="AC4276" s="11"/>
      <c r="AD4276" s="11"/>
      <c r="AE4276" s="11"/>
      <c r="AF4276" s="11"/>
      <c r="AG4276" s="11"/>
      <c r="AH4276" s="11"/>
      <c r="AI4276" s="11"/>
      <c r="AJ4276" s="11"/>
      <c r="AK4276" s="11"/>
      <c r="AL4276" s="11"/>
      <c r="AM4276" s="11"/>
      <c r="AN4276" s="11"/>
      <c r="AO4276" s="11"/>
      <c r="AP4276" s="11"/>
      <c r="AQ4276" s="11"/>
      <c r="AR4276" s="11"/>
      <c r="AS4276" s="11"/>
      <c r="AT4276" s="11"/>
      <c r="AU4276" s="11"/>
      <c r="AV4276" s="11"/>
      <c r="AW4276" s="11"/>
      <c r="AX4276" s="11"/>
      <c r="AY4276" s="11"/>
      <c r="AZ4276" s="11"/>
      <c r="BA4276" s="11"/>
      <c r="BB4276" s="11"/>
      <c r="BC4276" s="11"/>
      <c r="BD4276" s="11"/>
      <c r="BE4276" s="11"/>
      <c r="BF4276" s="11"/>
      <c r="BG4276" s="11"/>
      <c r="BH4276" s="11"/>
      <c r="BI4276" s="11"/>
      <c r="BJ4276" s="11"/>
      <c r="BK4276" s="11"/>
      <c r="BL4276" s="11"/>
      <c r="BM4276" s="11"/>
      <c r="BN4276" s="11"/>
      <c r="BO4276" s="11"/>
      <c r="BP4276" s="11"/>
      <c r="BQ4276" s="11"/>
      <c r="BR4276" s="11"/>
      <c r="BS4276" s="11"/>
      <c r="BT4276" s="11"/>
      <c r="BU4276" s="11"/>
      <c r="BV4276" s="11"/>
      <c r="BW4276" s="11"/>
      <c r="BX4276" s="11"/>
      <c r="BY4276" s="11"/>
      <c r="BZ4276" s="11"/>
      <c r="CA4276" s="11"/>
      <c r="CB4276" s="11"/>
      <c r="CC4276" s="11"/>
      <c r="CD4276" s="11"/>
      <c r="CE4276" s="11"/>
      <c r="CF4276" s="11"/>
      <c r="CG4276" s="11"/>
      <c r="CH4276" s="11"/>
      <c r="CI4276" s="11"/>
      <c r="CJ4276" s="11"/>
      <c r="CK4276" s="11"/>
      <c r="CL4276" s="11"/>
      <c r="CM4276" s="11"/>
      <c r="CN4276" s="11"/>
      <c r="CO4276" s="11"/>
      <c r="CP4276" s="11"/>
      <c r="CQ4276" s="11"/>
      <c r="CR4276" s="11"/>
      <c r="CS4276" s="11"/>
      <c r="CT4276" s="11"/>
      <c r="CU4276" s="11"/>
      <c r="CV4276" s="11"/>
      <c r="CW4276" s="11"/>
      <c r="CX4276" s="11"/>
      <c r="CY4276" s="11"/>
      <c r="CZ4276" s="11"/>
      <c r="DA4276" s="11"/>
      <c r="DB4276" s="11"/>
      <c r="DC4276" s="11"/>
      <c r="DD4276" s="11"/>
      <c r="DE4276" s="11"/>
      <c r="DF4276" s="11"/>
      <c r="DG4276" s="11"/>
      <c r="DH4276" s="11"/>
      <c r="DI4276" s="11"/>
      <c r="DJ4276" s="11"/>
      <c r="DK4276" s="11"/>
      <c r="DL4276" s="11"/>
      <c r="DM4276" s="11"/>
      <c r="DN4276" s="11"/>
      <c r="DO4276" s="11"/>
      <c r="DP4276" s="11"/>
      <c r="DQ4276" s="11"/>
      <c r="DR4276" s="11"/>
      <c r="DS4276" s="11"/>
      <c r="DT4276" s="11"/>
      <c r="DU4276" s="11"/>
      <c r="DV4276" s="11"/>
      <c r="DW4276" s="11"/>
      <c r="DX4276" s="11"/>
      <c r="DY4276" s="11"/>
      <c r="DZ4276" s="11"/>
      <c r="EA4276" s="11"/>
      <c r="EB4276" s="11"/>
      <c r="EC4276" s="11"/>
      <c r="ED4276" s="11"/>
      <c r="EE4276" s="11"/>
      <c r="EF4276" s="11"/>
      <c r="EG4276" s="11"/>
      <c r="EH4276" s="11"/>
      <c r="EI4276" s="11"/>
      <c r="EJ4276" s="11"/>
      <c r="EK4276" s="11"/>
      <c r="EL4276" s="11"/>
      <c r="EM4276" s="11"/>
      <c r="EN4276" s="11"/>
      <c r="EO4276" s="11"/>
      <c r="EP4276" s="11"/>
      <c r="EQ4276" s="11"/>
      <c r="ER4276" s="11"/>
      <c r="ES4276" s="11"/>
      <c r="ET4276" s="11"/>
      <c r="EU4276" s="11"/>
      <c r="EV4276" s="11"/>
      <c r="EW4276" s="11"/>
      <c r="EX4276" s="11"/>
      <c r="EY4276" s="11"/>
      <c r="EZ4276" s="11"/>
      <c r="FA4276" s="11"/>
      <c r="FB4276" s="11"/>
      <c r="FC4276" s="11"/>
      <c r="FD4276" s="11"/>
      <c r="FE4276" s="11"/>
      <c r="FF4276" s="11"/>
      <c r="FG4276" s="11"/>
      <c r="FH4276" s="11"/>
      <c r="FI4276" s="11"/>
      <c r="FJ4276" s="11"/>
      <c r="FK4276" s="11"/>
      <c r="FL4276" s="11"/>
      <c r="FM4276" s="11"/>
      <c r="FN4276" s="11"/>
      <c r="FO4276" s="11"/>
      <c r="FP4276" s="11"/>
      <c r="FQ4276" s="11"/>
      <c r="FR4276" s="11"/>
      <c r="FS4276" s="11"/>
      <c r="FT4276" s="11"/>
      <c r="FU4276" s="11"/>
      <c r="FV4276" s="11"/>
      <c r="FW4276" s="11"/>
      <c r="FX4276" s="11"/>
      <c r="FY4276" s="11"/>
      <c r="FZ4276" s="11"/>
      <c r="GA4276" s="11"/>
      <c r="GB4276" s="11"/>
      <c r="GC4276" s="11"/>
      <c r="GD4276" s="11"/>
      <c r="GE4276" s="11"/>
      <c r="GF4276" s="11"/>
      <c r="GG4276" s="11"/>
      <c r="GH4276" s="11"/>
      <c r="GI4276" s="11"/>
      <c r="GJ4276" s="11"/>
      <c r="GK4276" s="11"/>
      <c r="GL4276" s="11"/>
      <c r="GM4276" s="11"/>
      <c r="GN4276" s="11"/>
      <c r="GO4276" s="11"/>
      <c r="GP4276" s="11"/>
      <c r="GQ4276" s="11"/>
      <c r="GR4276" s="11"/>
      <c r="GS4276" s="11"/>
      <c r="GT4276" s="11"/>
      <c r="GU4276" s="11"/>
      <c r="GV4276" s="11"/>
      <c r="GW4276" s="11"/>
      <c r="GX4276" s="11"/>
      <c r="GY4276" s="11"/>
      <c r="GZ4276" s="11"/>
      <c r="HA4276" s="11"/>
      <c r="HB4276" s="11"/>
      <c r="HC4276" s="11"/>
      <c r="HD4276" s="11"/>
      <c r="HE4276" s="11"/>
      <c r="HF4276" s="11"/>
      <c r="HG4276" s="11"/>
      <c r="HH4276" s="11"/>
      <c r="HI4276" s="11"/>
      <c r="HJ4276" s="11"/>
      <c r="HK4276" s="11"/>
      <c r="HL4276" s="11"/>
      <c r="HM4276" s="11"/>
      <c r="HN4276" s="11"/>
      <c r="HO4276" s="11"/>
      <c r="HP4276" s="11"/>
      <c r="HQ4276" s="11"/>
      <c r="HR4276" s="11"/>
      <c r="HS4276" s="11"/>
      <c r="HT4276" s="11"/>
      <c r="HU4276" s="11"/>
      <c r="HV4276" s="11"/>
      <c r="HW4276" s="11"/>
      <c r="HX4276" s="11"/>
      <c r="HY4276" s="11"/>
      <c r="HZ4276" s="11"/>
      <c r="IA4276" s="11"/>
      <c r="IB4276" s="11"/>
      <c r="IC4276" s="11"/>
      <c r="ID4276" s="11"/>
      <c r="IE4276" s="11"/>
      <c r="IF4276" s="11"/>
      <c r="IG4276" s="11"/>
      <c r="IH4276" s="11"/>
      <c r="II4276" s="11"/>
      <c r="IJ4276" s="11"/>
      <c r="IK4276" s="11"/>
      <c r="IL4276" s="11"/>
      <c r="IM4276" s="11"/>
      <c r="IN4276" s="11"/>
      <c r="IO4276" s="11"/>
      <c r="IP4276" s="11"/>
      <c r="IQ4276" s="11"/>
      <c r="IR4276" s="11"/>
      <c r="IS4276" s="11"/>
      <c r="IT4276" s="11"/>
    </row>
    <row r="4277" spans="1:254" ht="12.95" customHeight="1" x14ac:dyDescent="0.2">
      <c r="B4277" s="29" t="s">
        <v>981</v>
      </c>
      <c r="C4277" s="30" t="s">
        <v>1744</v>
      </c>
      <c r="D4277" s="30" t="s">
        <v>346</v>
      </c>
      <c r="E4277" s="29" t="s">
        <v>1745</v>
      </c>
      <c r="F4277" s="29">
        <v>6320</v>
      </c>
      <c r="G4277" s="29" t="s">
        <v>1111</v>
      </c>
      <c r="H4277" s="29" t="s">
        <v>904</v>
      </c>
      <c r="I4277" s="29" t="s">
        <v>905</v>
      </c>
      <c r="J4277" s="29" t="s">
        <v>912</v>
      </c>
      <c r="K4277" s="29" t="s">
        <v>907</v>
      </c>
      <c r="L4277" s="29" t="s">
        <v>952</v>
      </c>
      <c r="M4277" s="29" t="s">
        <v>345</v>
      </c>
      <c r="N4277" s="29">
        <v>1958</v>
      </c>
      <c r="O4277" s="29" t="s">
        <v>979</v>
      </c>
      <c r="S4277" s="11"/>
      <c r="T4277" s="11"/>
      <c r="U4277" s="11"/>
      <c r="V4277" s="11"/>
      <c r="W4277" s="11"/>
      <c r="X4277" s="11"/>
      <c r="Y4277" s="11"/>
      <c r="Z4277" s="11"/>
      <c r="AA4277" s="11"/>
      <c r="AB4277" s="11"/>
      <c r="AC4277" s="11"/>
      <c r="AD4277" s="11"/>
      <c r="AE4277" s="11"/>
      <c r="AF4277" s="11"/>
      <c r="AG4277" s="11"/>
      <c r="AH4277" s="11"/>
      <c r="AI4277" s="11"/>
      <c r="AJ4277" s="11"/>
      <c r="AK4277" s="11"/>
      <c r="AL4277" s="11"/>
      <c r="AM4277" s="11"/>
      <c r="AN4277" s="11"/>
      <c r="AO4277" s="11"/>
      <c r="AP4277" s="11"/>
      <c r="AQ4277" s="11"/>
      <c r="AR4277" s="11"/>
      <c r="AS4277" s="11"/>
      <c r="AT4277" s="11"/>
      <c r="AU4277" s="11"/>
      <c r="AV4277" s="11"/>
      <c r="AW4277" s="11"/>
      <c r="AX4277" s="11"/>
      <c r="AY4277" s="11"/>
      <c r="AZ4277" s="11"/>
      <c r="BA4277" s="11"/>
      <c r="BB4277" s="11"/>
      <c r="BC4277" s="11"/>
      <c r="BD4277" s="11"/>
      <c r="BE4277" s="11"/>
      <c r="BF4277" s="11"/>
      <c r="BG4277" s="11"/>
      <c r="BH4277" s="11"/>
      <c r="BI4277" s="11"/>
      <c r="BJ4277" s="11"/>
      <c r="BK4277" s="11"/>
      <c r="BL4277" s="11"/>
      <c r="BM4277" s="11"/>
      <c r="BN4277" s="11"/>
      <c r="BO4277" s="11"/>
      <c r="BP4277" s="11"/>
      <c r="BQ4277" s="11"/>
      <c r="BR4277" s="11"/>
      <c r="BS4277" s="11"/>
      <c r="BT4277" s="11"/>
      <c r="BU4277" s="11"/>
      <c r="BV4277" s="11"/>
      <c r="BW4277" s="11"/>
      <c r="BX4277" s="11"/>
      <c r="BY4277" s="11"/>
      <c r="BZ4277" s="11"/>
      <c r="CA4277" s="11"/>
      <c r="CB4277" s="11"/>
      <c r="CC4277" s="11"/>
      <c r="CD4277" s="11"/>
      <c r="CE4277" s="11"/>
      <c r="CF4277" s="11"/>
      <c r="CG4277" s="11"/>
      <c r="CH4277" s="11"/>
      <c r="CI4277" s="11"/>
      <c r="CJ4277" s="11"/>
      <c r="CK4277" s="11"/>
      <c r="CL4277" s="11"/>
      <c r="CM4277" s="11"/>
      <c r="CN4277" s="11"/>
      <c r="CO4277" s="11"/>
      <c r="CP4277" s="11"/>
      <c r="CQ4277" s="11"/>
      <c r="CR4277" s="11"/>
      <c r="CS4277" s="11"/>
      <c r="CT4277" s="11"/>
      <c r="CU4277" s="11"/>
      <c r="CV4277" s="11"/>
      <c r="CW4277" s="11"/>
      <c r="CX4277" s="11"/>
      <c r="CY4277" s="11"/>
      <c r="CZ4277" s="11"/>
      <c r="DA4277" s="11"/>
      <c r="DB4277" s="11"/>
      <c r="DC4277" s="11"/>
      <c r="DD4277" s="11"/>
      <c r="DE4277" s="11"/>
      <c r="DF4277" s="11"/>
      <c r="DG4277" s="11"/>
      <c r="DH4277" s="11"/>
      <c r="DI4277" s="11"/>
      <c r="DJ4277" s="11"/>
      <c r="DK4277" s="11"/>
      <c r="DL4277" s="11"/>
      <c r="DM4277" s="11"/>
      <c r="DN4277" s="11"/>
      <c r="DO4277" s="11"/>
      <c r="DP4277" s="11"/>
      <c r="DQ4277" s="11"/>
      <c r="DR4277" s="11"/>
      <c r="DS4277" s="11"/>
      <c r="DT4277" s="11"/>
      <c r="DU4277" s="11"/>
      <c r="DV4277" s="11"/>
      <c r="DW4277" s="11"/>
      <c r="DX4277" s="11"/>
      <c r="DY4277" s="11"/>
      <c r="DZ4277" s="11"/>
      <c r="EA4277" s="11"/>
      <c r="EB4277" s="11"/>
      <c r="EC4277" s="11"/>
      <c r="ED4277" s="11"/>
      <c r="EE4277" s="11"/>
      <c r="EF4277" s="11"/>
      <c r="EG4277" s="11"/>
      <c r="EH4277" s="11"/>
      <c r="EI4277" s="11"/>
      <c r="EJ4277" s="11"/>
      <c r="EK4277" s="11"/>
      <c r="EL4277" s="11"/>
      <c r="EM4277" s="11"/>
      <c r="EN4277" s="11"/>
      <c r="EO4277" s="11"/>
      <c r="EP4277" s="11"/>
      <c r="EQ4277" s="11"/>
      <c r="ER4277" s="11"/>
      <c r="ES4277" s="11"/>
      <c r="ET4277" s="11"/>
      <c r="EU4277" s="11"/>
      <c r="EV4277" s="11"/>
      <c r="EW4277" s="11"/>
      <c r="EX4277" s="11"/>
      <c r="EY4277" s="11"/>
      <c r="EZ4277" s="11"/>
      <c r="FA4277" s="11"/>
      <c r="FB4277" s="11"/>
      <c r="FC4277" s="11"/>
      <c r="FD4277" s="11"/>
      <c r="FE4277" s="11"/>
      <c r="FF4277" s="11"/>
      <c r="FG4277" s="11"/>
      <c r="FH4277" s="11"/>
      <c r="FI4277" s="11"/>
      <c r="FJ4277" s="11"/>
      <c r="FK4277" s="11"/>
      <c r="FL4277" s="11"/>
      <c r="FM4277" s="11"/>
      <c r="FN4277" s="11"/>
      <c r="FO4277" s="11"/>
      <c r="FP4277" s="11"/>
      <c r="FQ4277" s="11"/>
      <c r="FR4277" s="11"/>
      <c r="FS4277" s="11"/>
      <c r="FT4277" s="11"/>
      <c r="FU4277" s="11"/>
      <c r="FV4277" s="11"/>
      <c r="FW4277" s="11"/>
      <c r="FX4277" s="11"/>
      <c r="FY4277" s="11"/>
      <c r="FZ4277" s="11"/>
      <c r="GA4277" s="11"/>
      <c r="GB4277" s="11"/>
      <c r="GC4277" s="11"/>
      <c r="GD4277" s="11"/>
      <c r="GE4277" s="11"/>
      <c r="GF4277" s="11"/>
      <c r="GG4277" s="11"/>
      <c r="GH4277" s="11"/>
      <c r="GI4277" s="11"/>
      <c r="GJ4277" s="11"/>
      <c r="GK4277" s="11"/>
      <c r="GL4277" s="11"/>
      <c r="GM4277" s="11"/>
      <c r="GN4277" s="11"/>
      <c r="GO4277" s="11"/>
      <c r="GP4277" s="11"/>
      <c r="GQ4277" s="11"/>
      <c r="GR4277" s="11"/>
      <c r="GS4277" s="11"/>
      <c r="GT4277" s="11"/>
      <c r="GU4277" s="11"/>
      <c r="GV4277" s="11"/>
      <c r="GW4277" s="11"/>
      <c r="GX4277" s="11"/>
      <c r="GY4277" s="11"/>
      <c r="GZ4277" s="11"/>
      <c r="HA4277" s="11"/>
      <c r="HB4277" s="11"/>
      <c r="HC4277" s="11"/>
      <c r="HD4277" s="11"/>
      <c r="HE4277" s="11"/>
      <c r="HF4277" s="11"/>
      <c r="HG4277" s="11"/>
      <c r="HH4277" s="11"/>
      <c r="HI4277" s="11"/>
      <c r="HJ4277" s="11"/>
      <c r="HK4277" s="11"/>
      <c r="HL4277" s="11"/>
      <c r="HM4277" s="11"/>
      <c r="HN4277" s="11"/>
      <c r="HO4277" s="11"/>
      <c r="HP4277" s="11"/>
      <c r="HQ4277" s="11"/>
      <c r="HR4277" s="11"/>
      <c r="HS4277" s="11"/>
      <c r="HT4277" s="11"/>
      <c r="HU4277" s="11"/>
      <c r="HV4277" s="11"/>
      <c r="HW4277" s="11"/>
      <c r="HX4277" s="11"/>
      <c r="HY4277" s="11"/>
      <c r="HZ4277" s="11"/>
      <c r="IA4277" s="11"/>
      <c r="IB4277" s="11"/>
      <c r="IC4277" s="11"/>
      <c r="ID4277" s="11"/>
      <c r="IE4277" s="11"/>
      <c r="IF4277" s="11"/>
      <c r="IG4277" s="11"/>
      <c r="IH4277" s="11"/>
      <c r="II4277" s="11"/>
      <c r="IJ4277" s="11"/>
      <c r="IK4277" s="11"/>
      <c r="IL4277" s="11"/>
      <c r="IM4277" s="11"/>
      <c r="IN4277" s="11"/>
      <c r="IO4277" s="11"/>
      <c r="IP4277" s="11"/>
      <c r="IQ4277" s="11"/>
      <c r="IR4277" s="11"/>
      <c r="IS4277" s="11"/>
      <c r="IT4277" s="11"/>
    </row>
    <row r="4278" spans="1:254" ht="12.95" customHeight="1" x14ac:dyDescent="0.2">
      <c r="B4278" s="29" t="s">
        <v>981</v>
      </c>
      <c r="C4278" s="30" t="s">
        <v>1744</v>
      </c>
      <c r="D4278" s="30" t="s">
        <v>346</v>
      </c>
      <c r="E4278" s="29" t="s">
        <v>1745</v>
      </c>
      <c r="F4278" s="29">
        <v>6320</v>
      </c>
      <c r="G4278" s="29" t="s">
        <v>1111</v>
      </c>
      <c r="H4278" s="29" t="s">
        <v>904</v>
      </c>
      <c r="I4278" s="29" t="s">
        <v>905</v>
      </c>
      <c r="J4278" s="29" t="s">
        <v>912</v>
      </c>
      <c r="K4278" s="29" t="s">
        <v>907</v>
      </c>
      <c r="L4278" s="29" t="s">
        <v>952</v>
      </c>
      <c r="M4278" s="29" t="s">
        <v>345</v>
      </c>
      <c r="N4278" s="29">
        <v>1958</v>
      </c>
      <c r="O4278" s="29" t="s">
        <v>979</v>
      </c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  <c r="AC4278" s="11"/>
      <c r="AD4278" s="11"/>
      <c r="AE4278" s="11"/>
      <c r="AF4278" s="11"/>
      <c r="AG4278" s="11"/>
      <c r="AH4278" s="11"/>
      <c r="AI4278" s="11"/>
      <c r="AJ4278" s="11"/>
      <c r="AK4278" s="11"/>
      <c r="AL4278" s="11"/>
      <c r="AM4278" s="11"/>
      <c r="AN4278" s="11"/>
      <c r="AO4278" s="11"/>
      <c r="AP4278" s="11"/>
      <c r="AQ4278" s="11"/>
      <c r="AR4278" s="11"/>
      <c r="AS4278" s="11"/>
      <c r="AT4278" s="11"/>
      <c r="AU4278" s="11"/>
      <c r="AV4278" s="11"/>
      <c r="AW4278" s="11"/>
      <c r="AX4278" s="11"/>
      <c r="AY4278" s="11"/>
      <c r="AZ4278" s="11"/>
      <c r="BA4278" s="11"/>
      <c r="BB4278" s="11"/>
      <c r="BC4278" s="11"/>
      <c r="BD4278" s="11"/>
      <c r="BE4278" s="11"/>
      <c r="BF4278" s="11"/>
      <c r="BG4278" s="11"/>
      <c r="BH4278" s="11"/>
      <c r="BI4278" s="11"/>
      <c r="BJ4278" s="11"/>
      <c r="BK4278" s="11"/>
      <c r="BL4278" s="11"/>
      <c r="BM4278" s="11"/>
      <c r="BN4278" s="11"/>
      <c r="BO4278" s="11"/>
      <c r="BP4278" s="11"/>
      <c r="BQ4278" s="11"/>
      <c r="BR4278" s="11"/>
      <c r="BS4278" s="11"/>
      <c r="BT4278" s="11"/>
      <c r="BU4278" s="11"/>
      <c r="BV4278" s="11"/>
      <c r="BW4278" s="11"/>
      <c r="BX4278" s="11"/>
      <c r="BY4278" s="11"/>
      <c r="BZ4278" s="11"/>
      <c r="CA4278" s="11"/>
      <c r="CB4278" s="11"/>
      <c r="CC4278" s="11"/>
      <c r="CD4278" s="11"/>
      <c r="CE4278" s="11"/>
      <c r="CF4278" s="11"/>
      <c r="CG4278" s="11"/>
      <c r="CH4278" s="11"/>
      <c r="CI4278" s="11"/>
      <c r="CJ4278" s="11"/>
      <c r="CK4278" s="11"/>
      <c r="CL4278" s="11"/>
      <c r="CM4278" s="11"/>
      <c r="CN4278" s="11"/>
      <c r="CO4278" s="11"/>
      <c r="CP4278" s="11"/>
      <c r="CQ4278" s="11"/>
      <c r="CR4278" s="11"/>
      <c r="CS4278" s="11"/>
      <c r="CT4278" s="11"/>
      <c r="CU4278" s="11"/>
      <c r="CV4278" s="11"/>
      <c r="CW4278" s="11"/>
      <c r="CX4278" s="11"/>
      <c r="CY4278" s="11"/>
      <c r="CZ4278" s="11"/>
      <c r="DA4278" s="11"/>
      <c r="DB4278" s="11"/>
      <c r="DC4278" s="11"/>
      <c r="DD4278" s="11"/>
      <c r="DE4278" s="11"/>
      <c r="DF4278" s="11"/>
      <c r="DG4278" s="11"/>
      <c r="DH4278" s="11"/>
      <c r="DI4278" s="11"/>
      <c r="DJ4278" s="11"/>
      <c r="DK4278" s="11"/>
      <c r="DL4278" s="11"/>
      <c r="DM4278" s="11"/>
      <c r="DN4278" s="11"/>
      <c r="DO4278" s="11"/>
      <c r="DP4278" s="11"/>
      <c r="DQ4278" s="11"/>
      <c r="DR4278" s="11"/>
      <c r="DS4278" s="11"/>
      <c r="DT4278" s="11"/>
      <c r="DU4278" s="11"/>
      <c r="DV4278" s="11"/>
      <c r="DW4278" s="11"/>
      <c r="DX4278" s="11"/>
      <c r="DY4278" s="11"/>
      <c r="DZ4278" s="11"/>
      <c r="EA4278" s="11"/>
      <c r="EB4278" s="11"/>
      <c r="EC4278" s="11"/>
      <c r="ED4278" s="11"/>
      <c r="EE4278" s="11"/>
      <c r="EF4278" s="11"/>
      <c r="EG4278" s="11"/>
      <c r="EH4278" s="11"/>
      <c r="EI4278" s="11"/>
      <c r="EJ4278" s="11"/>
      <c r="EK4278" s="11"/>
      <c r="EL4278" s="11"/>
      <c r="EM4278" s="11"/>
      <c r="EN4278" s="11"/>
      <c r="EO4278" s="11"/>
      <c r="EP4278" s="11"/>
      <c r="EQ4278" s="11"/>
      <c r="ER4278" s="11"/>
      <c r="ES4278" s="11"/>
      <c r="ET4278" s="11"/>
      <c r="EU4278" s="11"/>
      <c r="EV4278" s="11"/>
      <c r="EW4278" s="11"/>
      <c r="EX4278" s="11"/>
      <c r="EY4278" s="11"/>
      <c r="EZ4278" s="11"/>
      <c r="FA4278" s="11"/>
      <c r="FB4278" s="11"/>
      <c r="FC4278" s="11"/>
      <c r="FD4278" s="11"/>
      <c r="FE4278" s="11"/>
      <c r="FF4278" s="11"/>
      <c r="FG4278" s="11"/>
      <c r="FH4278" s="11"/>
      <c r="FI4278" s="11"/>
      <c r="FJ4278" s="11"/>
      <c r="FK4278" s="11"/>
      <c r="FL4278" s="11"/>
      <c r="FM4278" s="11"/>
      <c r="FN4278" s="11"/>
      <c r="FO4278" s="11"/>
      <c r="FP4278" s="11"/>
      <c r="FQ4278" s="11"/>
      <c r="FR4278" s="11"/>
      <c r="FS4278" s="11"/>
      <c r="FT4278" s="11"/>
      <c r="FU4278" s="11"/>
      <c r="FV4278" s="11"/>
      <c r="FW4278" s="11"/>
      <c r="FX4278" s="11"/>
      <c r="FY4278" s="11"/>
      <c r="FZ4278" s="11"/>
      <c r="GA4278" s="11"/>
      <c r="GB4278" s="11"/>
      <c r="GC4278" s="11"/>
      <c r="GD4278" s="11"/>
      <c r="GE4278" s="11"/>
      <c r="GF4278" s="11"/>
      <c r="GG4278" s="11"/>
      <c r="GH4278" s="11"/>
      <c r="GI4278" s="11"/>
      <c r="GJ4278" s="11"/>
      <c r="GK4278" s="11"/>
      <c r="GL4278" s="11"/>
      <c r="GM4278" s="11"/>
      <c r="GN4278" s="11"/>
      <c r="GO4278" s="11"/>
      <c r="GP4278" s="11"/>
      <c r="GQ4278" s="11"/>
      <c r="GR4278" s="11"/>
      <c r="GS4278" s="11"/>
      <c r="GT4278" s="11"/>
      <c r="GU4278" s="11"/>
      <c r="GV4278" s="11"/>
      <c r="GW4278" s="11"/>
      <c r="GX4278" s="11"/>
      <c r="GY4278" s="11"/>
      <c r="GZ4278" s="11"/>
      <c r="HA4278" s="11"/>
      <c r="HB4278" s="11"/>
      <c r="HC4278" s="11"/>
      <c r="HD4278" s="11"/>
      <c r="HE4278" s="11"/>
      <c r="HF4278" s="11"/>
      <c r="HG4278" s="11"/>
      <c r="HH4278" s="11"/>
      <c r="HI4278" s="11"/>
      <c r="HJ4278" s="11"/>
      <c r="HK4278" s="11"/>
      <c r="HL4278" s="11"/>
      <c r="HM4278" s="11"/>
      <c r="HN4278" s="11"/>
      <c r="HO4278" s="11"/>
      <c r="HP4278" s="11"/>
      <c r="HQ4278" s="11"/>
      <c r="HR4278" s="11"/>
      <c r="HS4278" s="11"/>
      <c r="HT4278" s="11"/>
      <c r="HU4278" s="11"/>
      <c r="HV4278" s="11"/>
      <c r="HW4278" s="11"/>
      <c r="HX4278" s="11"/>
      <c r="HY4278" s="11"/>
      <c r="HZ4278" s="11"/>
      <c r="IA4278" s="11"/>
      <c r="IB4278" s="11"/>
      <c r="IC4278" s="11"/>
      <c r="ID4278" s="11"/>
      <c r="IE4278" s="11"/>
      <c r="IF4278" s="11"/>
      <c r="IG4278" s="11"/>
      <c r="IH4278" s="11"/>
      <c r="II4278" s="11"/>
      <c r="IJ4278" s="11"/>
      <c r="IK4278" s="11"/>
      <c r="IL4278" s="11"/>
      <c r="IM4278" s="11"/>
      <c r="IN4278" s="11"/>
      <c r="IO4278" s="11"/>
      <c r="IP4278" s="11"/>
      <c r="IQ4278" s="11"/>
      <c r="IR4278" s="11"/>
      <c r="IS4278" s="11"/>
      <c r="IT4278" s="11"/>
    </row>
    <row r="4279" spans="1:254" ht="12.95" customHeight="1" x14ac:dyDescent="0.2">
      <c r="B4279" s="29" t="s">
        <v>981</v>
      </c>
      <c r="C4279" s="30" t="s">
        <v>1744</v>
      </c>
      <c r="D4279" s="30" t="s">
        <v>346</v>
      </c>
      <c r="E4279" s="29" t="s">
        <v>1745</v>
      </c>
      <c r="F4279" s="29">
        <v>6320</v>
      </c>
      <c r="G4279" s="29" t="s">
        <v>1111</v>
      </c>
      <c r="H4279" s="29" t="s">
        <v>904</v>
      </c>
      <c r="I4279" s="29" t="s">
        <v>905</v>
      </c>
      <c r="J4279" s="29" t="s">
        <v>912</v>
      </c>
      <c r="K4279" s="29" t="s">
        <v>907</v>
      </c>
      <c r="L4279" s="29" t="s">
        <v>952</v>
      </c>
      <c r="M4279" s="29" t="s">
        <v>345</v>
      </c>
      <c r="N4279" s="29">
        <v>1958</v>
      </c>
      <c r="O4279" s="29" t="s">
        <v>979</v>
      </c>
      <c r="R4279" s="11"/>
      <c r="S4279" s="11"/>
      <c r="T4279" s="11"/>
      <c r="U4279" s="11"/>
      <c r="V4279" s="11"/>
      <c r="W4279" s="11"/>
      <c r="X4279" s="11"/>
      <c r="Y4279" s="11"/>
      <c r="Z4279" s="11"/>
      <c r="AA4279" s="11"/>
      <c r="AB4279" s="11"/>
      <c r="AC4279" s="11"/>
      <c r="AD4279" s="11"/>
      <c r="AE4279" s="11"/>
      <c r="AF4279" s="11"/>
      <c r="AG4279" s="11"/>
      <c r="AH4279" s="11"/>
      <c r="AI4279" s="11"/>
      <c r="AJ4279" s="11"/>
      <c r="AK4279" s="11"/>
      <c r="AL4279" s="11"/>
      <c r="AM4279" s="11"/>
      <c r="AN4279" s="11"/>
      <c r="AO4279" s="11"/>
      <c r="AP4279" s="11"/>
      <c r="AQ4279" s="11"/>
      <c r="AR4279" s="11"/>
      <c r="AS4279" s="11"/>
      <c r="AT4279" s="11"/>
      <c r="AU4279" s="11"/>
      <c r="AV4279" s="11"/>
      <c r="AW4279" s="11"/>
      <c r="AX4279" s="11"/>
      <c r="AY4279" s="11"/>
      <c r="AZ4279" s="11"/>
      <c r="BA4279" s="11"/>
      <c r="BB4279" s="11"/>
      <c r="BC4279" s="11"/>
      <c r="BD4279" s="11"/>
      <c r="BE4279" s="11"/>
      <c r="BF4279" s="11"/>
      <c r="BG4279" s="11"/>
      <c r="BH4279" s="11"/>
      <c r="BI4279" s="11"/>
      <c r="BJ4279" s="11"/>
      <c r="BK4279" s="11"/>
      <c r="BL4279" s="11"/>
      <c r="BM4279" s="11"/>
      <c r="BN4279" s="11"/>
      <c r="BO4279" s="11"/>
      <c r="BP4279" s="11"/>
      <c r="BQ4279" s="11"/>
      <c r="BR4279" s="11"/>
      <c r="BS4279" s="11"/>
      <c r="BT4279" s="11"/>
      <c r="BU4279" s="11"/>
      <c r="BV4279" s="11"/>
      <c r="BW4279" s="11"/>
      <c r="BX4279" s="11"/>
      <c r="BY4279" s="11"/>
      <c r="BZ4279" s="11"/>
      <c r="CA4279" s="11"/>
      <c r="CB4279" s="11"/>
      <c r="CC4279" s="11"/>
      <c r="CD4279" s="11"/>
      <c r="CE4279" s="11"/>
      <c r="CF4279" s="11"/>
      <c r="CG4279" s="11"/>
      <c r="CH4279" s="11"/>
      <c r="CI4279" s="11"/>
      <c r="CJ4279" s="11"/>
      <c r="CK4279" s="11"/>
      <c r="CL4279" s="11"/>
      <c r="CM4279" s="11"/>
      <c r="CN4279" s="11"/>
      <c r="CO4279" s="11"/>
      <c r="CP4279" s="11"/>
      <c r="CQ4279" s="11"/>
      <c r="CR4279" s="11"/>
      <c r="CS4279" s="11"/>
      <c r="CT4279" s="11"/>
      <c r="CU4279" s="11"/>
      <c r="CV4279" s="11"/>
      <c r="CW4279" s="11"/>
      <c r="CX4279" s="11"/>
      <c r="CY4279" s="11"/>
      <c r="CZ4279" s="11"/>
      <c r="DA4279" s="11"/>
      <c r="DB4279" s="11"/>
      <c r="DC4279" s="11"/>
      <c r="DD4279" s="11"/>
      <c r="DE4279" s="11"/>
      <c r="DF4279" s="11"/>
      <c r="DG4279" s="11"/>
      <c r="DH4279" s="11"/>
      <c r="DI4279" s="11"/>
      <c r="DJ4279" s="11"/>
      <c r="DK4279" s="11"/>
      <c r="DL4279" s="11"/>
      <c r="DM4279" s="11"/>
      <c r="DN4279" s="11"/>
      <c r="DO4279" s="11"/>
      <c r="DP4279" s="11"/>
      <c r="DQ4279" s="11"/>
      <c r="DR4279" s="11"/>
      <c r="DS4279" s="11"/>
      <c r="DT4279" s="11"/>
      <c r="DU4279" s="11"/>
      <c r="DV4279" s="11"/>
      <c r="DW4279" s="11"/>
      <c r="DX4279" s="11"/>
      <c r="DY4279" s="11"/>
      <c r="DZ4279" s="11"/>
      <c r="EA4279" s="11"/>
      <c r="EB4279" s="11"/>
      <c r="EC4279" s="11"/>
      <c r="ED4279" s="11"/>
      <c r="EE4279" s="11"/>
      <c r="EF4279" s="11"/>
      <c r="EG4279" s="11"/>
      <c r="EH4279" s="11"/>
      <c r="EI4279" s="11"/>
      <c r="EJ4279" s="11"/>
      <c r="EK4279" s="11"/>
      <c r="EL4279" s="11"/>
      <c r="EM4279" s="11"/>
      <c r="EN4279" s="11"/>
      <c r="EO4279" s="11"/>
      <c r="EP4279" s="11"/>
      <c r="EQ4279" s="11"/>
      <c r="ER4279" s="11"/>
      <c r="ES4279" s="11"/>
      <c r="ET4279" s="11"/>
      <c r="EU4279" s="11"/>
      <c r="EV4279" s="11"/>
      <c r="EW4279" s="11"/>
      <c r="EX4279" s="11"/>
      <c r="EY4279" s="11"/>
      <c r="EZ4279" s="11"/>
      <c r="FA4279" s="11"/>
      <c r="FB4279" s="11"/>
      <c r="FC4279" s="11"/>
      <c r="FD4279" s="11"/>
      <c r="FE4279" s="11"/>
      <c r="FF4279" s="11"/>
      <c r="FG4279" s="11"/>
      <c r="FH4279" s="11"/>
      <c r="FI4279" s="11"/>
      <c r="FJ4279" s="11"/>
      <c r="FK4279" s="11"/>
      <c r="FL4279" s="11"/>
      <c r="FM4279" s="11"/>
      <c r="FN4279" s="11"/>
      <c r="FO4279" s="11"/>
      <c r="FP4279" s="11"/>
      <c r="FQ4279" s="11"/>
      <c r="FR4279" s="11"/>
      <c r="FS4279" s="11"/>
      <c r="FT4279" s="11"/>
      <c r="FU4279" s="11"/>
      <c r="FV4279" s="11"/>
      <c r="FW4279" s="11"/>
      <c r="FX4279" s="11"/>
      <c r="FY4279" s="11"/>
      <c r="FZ4279" s="11"/>
      <c r="GA4279" s="11"/>
      <c r="GB4279" s="11"/>
      <c r="GC4279" s="11"/>
      <c r="GD4279" s="11"/>
      <c r="GE4279" s="11"/>
      <c r="GF4279" s="11"/>
      <c r="GG4279" s="11"/>
      <c r="GH4279" s="11"/>
      <c r="GI4279" s="11"/>
      <c r="GJ4279" s="11"/>
      <c r="GK4279" s="11"/>
      <c r="GL4279" s="11"/>
      <c r="GM4279" s="11"/>
      <c r="GN4279" s="11"/>
      <c r="GO4279" s="11"/>
      <c r="GP4279" s="11"/>
      <c r="GQ4279" s="11"/>
      <c r="GR4279" s="11"/>
      <c r="GS4279" s="11"/>
      <c r="GT4279" s="11"/>
      <c r="GU4279" s="11"/>
      <c r="GV4279" s="11"/>
      <c r="GW4279" s="11"/>
      <c r="GX4279" s="11"/>
      <c r="GY4279" s="11"/>
      <c r="GZ4279" s="11"/>
      <c r="HA4279" s="11"/>
      <c r="HB4279" s="11"/>
      <c r="HC4279" s="11"/>
      <c r="HD4279" s="11"/>
      <c r="HE4279" s="11"/>
      <c r="HF4279" s="11"/>
      <c r="HG4279" s="11"/>
      <c r="HH4279" s="11"/>
      <c r="HI4279" s="11"/>
      <c r="HJ4279" s="11"/>
      <c r="HK4279" s="11"/>
      <c r="HL4279" s="11"/>
      <c r="HM4279" s="11"/>
      <c r="HN4279" s="11"/>
      <c r="HO4279" s="11"/>
      <c r="HP4279" s="11"/>
      <c r="HQ4279" s="11"/>
      <c r="HR4279" s="11"/>
      <c r="HS4279" s="11"/>
      <c r="HT4279" s="11"/>
      <c r="HU4279" s="11"/>
      <c r="HV4279" s="11"/>
      <c r="HW4279" s="11"/>
      <c r="HX4279" s="11"/>
      <c r="HY4279" s="11"/>
      <c r="HZ4279" s="11"/>
      <c r="IA4279" s="11"/>
      <c r="IB4279" s="11"/>
      <c r="IC4279" s="11"/>
      <c r="ID4279" s="11"/>
      <c r="IE4279" s="11"/>
      <c r="IF4279" s="11"/>
      <c r="IG4279" s="11"/>
      <c r="IH4279" s="11"/>
      <c r="II4279" s="11"/>
      <c r="IJ4279" s="11"/>
      <c r="IK4279" s="11"/>
      <c r="IL4279" s="11"/>
      <c r="IM4279" s="11"/>
      <c r="IN4279" s="11"/>
      <c r="IO4279" s="11"/>
      <c r="IP4279" s="11"/>
      <c r="IQ4279" s="11"/>
      <c r="IR4279" s="11"/>
      <c r="IS4279" s="11"/>
      <c r="IT4279" s="11"/>
    </row>
    <row r="4280" spans="1:254" ht="12.95" customHeight="1" x14ac:dyDescent="0.2">
      <c r="B4280" s="29" t="s">
        <v>981</v>
      </c>
      <c r="C4280" s="30" t="s">
        <v>1744</v>
      </c>
      <c r="D4280" s="30" t="s">
        <v>346</v>
      </c>
      <c r="E4280" s="29" t="s">
        <v>1745</v>
      </c>
      <c r="F4280" s="29">
        <v>6320</v>
      </c>
      <c r="G4280" s="29" t="s">
        <v>1111</v>
      </c>
      <c r="H4280" s="29" t="s">
        <v>904</v>
      </c>
      <c r="I4280" s="29" t="s">
        <v>905</v>
      </c>
      <c r="J4280" s="29" t="s">
        <v>912</v>
      </c>
      <c r="K4280" s="29" t="s">
        <v>907</v>
      </c>
      <c r="L4280" s="29" t="s">
        <v>952</v>
      </c>
      <c r="M4280" s="29" t="s">
        <v>345</v>
      </c>
      <c r="N4280" s="29">
        <v>1958</v>
      </c>
      <c r="O4280" s="29" t="s">
        <v>979</v>
      </c>
      <c r="S4280" s="11"/>
      <c r="T4280" s="11"/>
      <c r="U4280" s="11"/>
      <c r="V4280" s="11"/>
      <c r="W4280" s="11"/>
      <c r="X4280" s="11"/>
      <c r="Y4280" s="11"/>
      <c r="Z4280" s="11"/>
      <c r="AA4280" s="11"/>
      <c r="AB4280" s="11"/>
      <c r="AC4280" s="11"/>
      <c r="AD4280" s="11"/>
      <c r="AE4280" s="11"/>
      <c r="AF4280" s="11"/>
      <c r="AG4280" s="11"/>
      <c r="AH4280" s="11"/>
      <c r="AI4280" s="11"/>
      <c r="AJ4280" s="11"/>
      <c r="AK4280" s="11"/>
      <c r="AL4280" s="11"/>
      <c r="AM4280" s="11"/>
      <c r="AN4280" s="11"/>
      <c r="AO4280" s="11"/>
      <c r="AP4280" s="11"/>
      <c r="AQ4280" s="11"/>
      <c r="AR4280" s="11"/>
      <c r="AS4280" s="11"/>
      <c r="AT4280" s="11"/>
      <c r="AU4280" s="11"/>
      <c r="AV4280" s="11"/>
      <c r="AW4280" s="11"/>
      <c r="AX4280" s="11"/>
      <c r="AY4280" s="11"/>
      <c r="AZ4280" s="11"/>
      <c r="BA4280" s="11"/>
      <c r="BB4280" s="11"/>
      <c r="BC4280" s="11"/>
      <c r="BD4280" s="11"/>
      <c r="BE4280" s="11"/>
      <c r="BF4280" s="11"/>
      <c r="BG4280" s="11"/>
      <c r="BH4280" s="11"/>
      <c r="BI4280" s="11"/>
      <c r="BJ4280" s="11"/>
      <c r="BK4280" s="11"/>
      <c r="BL4280" s="11"/>
      <c r="BM4280" s="11"/>
      <c r="BN4280" s="11"/>
      <c r="BO4280" s="11"/>
      <c r="BP4280" s="11"/>
      <c r="BQ4280" s="11"/>
      <c r="BR4280" s="11"/>
      <c r="BS4280" s="11"/>
      <c r="BT4280" s="11"/>
      <c r="BU4280" s="11"/>
      <c r="BV4280" s="11"/>
      <c r="BW4280" s="11"/>
      <c r="BX4280" s="11"/>
      <c r="BY4280" s="11"/>
      <c r="BZ4280" s="11"/>
      <c r="CA4280" s="11"/>
      <c r="CB4280" s="11"/>
      <c r="CC4280" s="11"/>
      <c r="CD4280" s="11"/>
      <c r="CE4280" s="11"/>
      <c r="CF4280" s="11"/>
      <c r="CG4280" s="11"/>
      <c r="CH4280" s="11"/>
      <c r="CI4280" s="11"/>
      <c r="CJ4280" s="11"/>
      <c r="CK4280" s="11"/>
      <c r="CL4280" s="11"/>
      <c r="CM4280" s="11"/>
      <c r="CN4280" s="11"/>
      <c r="CO4280" s="11"/>
      <c r="CP4280" s="11"/>
      <c r="CQ4280" s="11"/>
      <c r="CR4280" s="11"/>
      <c r="CS4280" s="11"/>
      <c r="CT4280" s="11"/>
      <c r="CU4280" s="11"/>
      <c r="CV4280" s="11"/>
      <c r="CW4280" s="11"/>
      <c r="CX4280" s="11"/>
      <c r="CY4280" s="11"/>
      <c r="CZ4280" s="11"/>
      <c r="DA4280" s="11"/>
      <c r="DB4280" s="11"/>
      <c r="DC4280" s="11"/>
      <c r="DD4280" s="11"/>
      <c r="DE4280" s="11"/>
      <c r="DF4280" s="11"/>
      <c r="DG4280" s="11"/>
      <c r="DH4280" s="11"/>
      <c r="DI4280" s="11"/>
      <c r="DJ4280" s="11"/>
      <c r="DK4280" s="11"/>
      <c r="DL4280" s="11"/>
      <c r="DM4280" s="11"/>
      <c r="DN4280" s="11"/>
      <c r="DO4280" s="11"/>
      <c r="DP4280" s="11"/>
      <c r="DQ4280" s="11"/>
      <c r="DR4280" s="11"/>
      <c r="DS4280" s="11"/>
      <c r="DT4280" s="11"/>
      <c r="DU4280" s="11"/>
      <c r="DV4280" s="11"/>
      <c r="DW4280" s="11"/>
      <c r="DX4280" s="11"/>
      <c r="DY4280" s="11"/>
      <c r="DZ4280" s="11"/>
      <c r="EA4280" s="11"/>
      <c r="EB4280" s="11"/>
      <c r="EC4280" s="11"/>
      <c r="ED4280" s="11"/>
      <c r="EE4280" s="11"/>
      <c r="EF4280" s="11"/>
      <c r="EG4280" s="11"/>
      <c r="EH4280" s="11"/>
      <c r="EI4280" s="11"/>
      <c r="EJ4280" s="11"/>
      <c r="EK4280" s="11"/>
      <c r="EL4280" s="11"/>
      <c r="EM4280" s="11"/>
      <c r="EN4280" s="11"/>
      <c r="EO4280" s="11"/>
      <c r="EP4280" s="11"/>
      <c r="EQ4280" s="11"/>
      <c r="ER4280" s="11"/>
      <c r="ES4280" s="11"/>
      <c r="ET4280" s="11"/>
      <c r="EU4280" s="11"/>
      <c r="EV4280" s="11"/>
      <c r="EW4280" s="11"/>
      <c r="EX4280" s="11"/>
      <c r="EY4280" s="11"/>
      <c r="EZ4280" s="11"/>
      <c r="FA4280" s="11"/>
      <c r="FB4280" s="11"/>
      <c r="FC4280" s="11"/>
      <c r="FD4280" s="11"/>
      <c r="FE4280" s="11"/>
      <c r="FF4280" s="11"/>
      <c r="FG4280" s="11"/>
      <c r="FH4280" s="11"/>
      <c r="FI4280" s="11"/>
      <c r="FJ4280" s="11"/>
      <c r="FK4280" s="11"/>
      <c r="FL4280" s="11"/>
      <c r="FM4280" s="11"/>
      <c r="FN4280" s="11"/>
      <c r="FO4280" s="11"/>
      <c r="FP4280" s="11"/>
      <c r="FQ4280" s="11"/>
      <c r="FR4280" s="11"/>
      <c r="FS4280" s="11"/>
      <c r="FT4280" s="11"/>
      <c r="FU4280" s="11"/>
      <c r="FV4280" s="11"/>
      <c r="FW4280" s="11"/>
      <c r="FX4280" s="11"/>
      <c r="FY4280" s="11"/>
      <c r="FZ4280" s="11"/>
      <c r="GA4280" s="11"/>
      <c r="GB4280" s="11"/>
      <c r="GC4280" s="11"/>
      <c r="GD4280" s="11"/>
      <c r="GE4280" s="11"/>
      <c r="GF4280" s="11"/>
      <c r="GG4280" s="11"/>
      <c r="GH4280" s="11"/>
      <c r="GI4280" s="11"/>
      <c r="GJ4280" s="11"/>
      <c r="GK4280" s="11"/>
      <c r="GL4280" s="11"/>
      <c r="GM4280" s="11"/>
      <c r="GN4280" s="11"/>
      <c r="GO4280" s="11"/>
      <c r="GP4280" s="11"/>
      <c r="GQ4280" s="11"/>
      <c r="GR4280" s="11"/>
      <c r="GS4280" s="11"/>
      <c r="GT4280" s="11"/>
      <c r="GU4280" s="11"/>
      <c r="GV4280" s="11"/>
      <c r="GW4280" s="11"/>
      <c r="GX4280" s="11"/>
      <c r="GY4280" s="11"/>
      <c r="GZ4280" s="11"/>
      <c r="HA4280" s="11"/>
      <c r="HB4280" s="11"/>
      <c r="HC4280" s="11"/>
      <c r="HD4280" s="11"/>
      <c r="HE4280" s="11"/>
      <c r="HF4280" s="11"/>
      <c r="HG4280" s="11"/>
      <c r="HH4280" s="11"/>
      <c r="HI4280" s="11"/>
      <c r="HJ4280" s="11"/>
      <c r="HK4280" s="11"/>
      <c r="HL4280" s="11"/>
      <c r="HM4280" s="11"/>
      <c r="HN4280" s="11"/>
      <c r="HO4280" s="11"/>
      <c r="HP4280" s="11"/>
      <c r="HQ4280" s="11"/>
      <c r="HR4280" s="11"/>
      <c r="HS4280" s="11"/>
      <c r="HT4280" s="11"/>
      <c r="HU4280" s="11"/>
      <c r="HV4280" s="11"/>
      <c r="HW4280" s="11"/>
      <c r="HX4280" s="11"/>
      <c r="HY4280" s="11"/>
      <c r="HZ4280" s="11"/>
      <c r="IA4280" s="11"/>
      <c r="IB4280" s="11"/>
      <c r="IC4280" s="11"/>
      <c r="ID4280" s="11"/>
      <c r="IE4280" s="11"/>
      <c r="IF4280" s="11"/>
      <c r="IG4280" s="11"/>
      <c r="IH4280" s="11"/>
      <c r="II4280" s="11"/>
      <c r="IJ4280" s="11"/>
      <c r="IK4280" s="11"/>
      <c r="IL4280" s="11"/>
      <c r="IM4280" s="11"/>
      <c r="IN4280" s="11"/>
      <c r="IO4280" s="11"/>
      <c r="IP4280" s="11"/>
      <c r="IQ4280" s="11"/>
      <c r="IR4280" s="11"/>
      <c r="IS4280" s="11"/>
      <c r="IT4280" s="11"/>
    </row>
    <row r="4281" spans="1:254" ht="12.95" customHeight="1" x14ac:dyDescent="0.2">
      <c r="B4281" s="11" t="s">
        <v>981</v>
      </c>
      <c r="C4281" s="144" t="s">
        <v>1744</v>
      </c>
      <c r="D4281" s="144" t="s">
        <v>346</v>
      </c>
      <c r="E4281" s="11" t="s">
        <v>1745</v>
      </c>
      <c r="F4281" s="11">
        <v>6320</v>
      </c>
      <c r="G4281" s="11" t="s">
        <v>1111</v>
      </c>
      <c r="H4281" s="11" t="s">
        <v>904</v>
      </c>
      <c r="I4281" s="11" t="s">
        <v>905</v>
      </c>
      <c r="J4281" s="11" t="s">
        <v>912</v>
      </c>
      <c r="K4281" s="11" t="s">
        <v>907</v>
      </c>
      <c r="L4281" s="11" t="s">
        <v>952</v>
      </c>
      <c r="M4281" s="11" t="s">
        <v>345</v>
      </c>
      <c r="N4281" s="11">
        <v>1958</v>
      </c>
      <c r="O4281" s="11" t="s">
        <v>979</v>
      </c>
      <c r="P4281" s="11" t="s">
        <v>2554</v>
      </c>
      <c r="Q4281" s="11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1"/>
      <c r="AD4281" s="11"/>
      <c r="AE4281" s="11"/>
      <c r="AF4281" s="11"/>
      <c r="AG4281" s="11"/>
      <c r="AH4281" s="11"/>
      <c r="AI4281" s="11"/>
      <c r="AJ4281" s="11"/>
      <c r="AK4281" s="11"/>
      <c r="AL4281" s="11"/>
      <c r="AM4281" s="11"/>
      <c r="AN4281" s="11"/>
      <c r="AO4281" s="11"/>
      <c r="AP4281" s="11"/>
      <c r="AQ4281" s="11"/>
      <c r="AR4281" s="11"/>
      <c r="AS4281" s="11"/>
      <c r="AT4281" s="11"/>
      <c r="AU4281" s="11"/>
      <c r="AV4281" s="11"/>
      <c r="AW4281" s="11"/>
      <c r="AX4281" s="11"/>
      <c r="AY4281" s="11"/>
      <c r="AZ4281" s="11"/>
      <c r="BA4281" s="11"/>
      <c r="BB4281" s="11"/>
      <c r="BC4281" s="11"/>
      <c r="BD4281" s="11"/>
      <c r="BE4281" s="11"/>
      <c r="BF4281" s="11"/>
      <c r="BG4281" s="11"/>
      <c r="BH4281" s="11"/>
      <c r="BI4281" s="11"/>
      <c r="BJ4281" s="11"/>
      <c r="BK4281" s="11"/>
      <c r="BL4281" s="11"/>
      <c r="BM4281" s="11"/>
      <c r="BN4281" s="11"/>
      <c r="BO4281" s="11"/>
      <c r="BP4281" s="11"/>
      <c r="BQ4281" s="11"/>
      <c r="BR4281" s="11"/>
      <c r="BS4281" s="11"/>
      <c r="BT4281" s="11"/>
      <c r="BU4281" s="11"/>
      <c r="BV4281" s="11"/>
      <c r="BW4281" s="11"/>
      <c r="BX4281" s="11"/>
      <c r="BY4281" s="11"/>
      <c r="BZ4281" s="11"/>
      <c r="CA4281" s="11"/>
      <c r="CB4281" s="11"/>
      <c r="CC4281" s="11"/>
      <c r="CD4281" s="11"/>
      <c r="CE4281" s="11"/>
      <c r="CF4281" s="11"/>
      <c r="CG4281" s="11"/>
      <c r="CH4281" s="11"/>
      <c r="CI4281" s="11"/>
      <c r="CJ4281" s="11"/>
      <c r="CK4281" s="11"/>
      <c r="CL4281" s="11"/>
      <c r="CM4281" s="11"/>
      <c r="CN4281" s="11"/>
      <c r="CO4281" s="11"/>
      <c r="CP4281" s="11"/>
      <c r="CQ4281" s="11"/>
      <c r="CR4281" s="11"/>
      <c r="CS4281" s="11"/>
      <c r="CT4281" s="11"/>
      <c r="CU4281" s="11"/>
      <c r="CV4281" s="11"/>
      <c r="CW4281" s="11"/>
      <c r="CX4281" s="11"/>
      <c r="CY4281" s="11"/>
      <c r="CZ4281" s="11"/>
      <c r="DA4281" s="11"/>
      <c r="DB4281" s="11"/>
      <c r="DC4281" s="11"/>
      <c r="DD4281" s="11"/>
      <c r="DE4281" s="11"/>
      <c r="DF4281" s="11"/>
      <c r="DG4281" s="11"/>
      <c r="DH4281" s="11"/>
      <c r="DI4281" s="11"/>
      <c r="DJ4281" s="11"/>
      <c r="DK4281" s="11"/>
      <c r="DL4281" s="11"/>
      <c r="DM4281" s="11"/>
      <c r="DN4281" s="11"/>
      <c r="DO4281" s="11"/>
      <c r="DP4281" s="11"/>
      <c r="DQ4281" s="11"/>
      <c r="DR4281" s="11"/>
      <c r="DS4281" s="11"/>
      <c r="DT4281" s="11"/>
      <c r="DU4281" s="11"/>
      <c r="DV4281" s="11"/>
      <c r="DW4281" s="11"/>
      <c r="DX4281" s="11"/>
      <c r="DY4281" s="11"/>
      <c r="DZ4281" s="11"/>
      <c r="EA4281" s="11"/>
      <c r="EB4281" s="11"/>
      <c r="EC4281" s="11"/>
      <c r="ED4281" s="11"/>
      <c r="EE4281" s="11"/>
      <c r="EF4281" s="11"/>
      <c r="EG4281" s="11"/>
      <c r="EH4281" s="11"/>
      <c r="EI4281" s="11"/>
      <c r="EJ4281" s="11"/>
      <c r="EK4281" s="11"/>
      <c r="EL4281" s="11"/>
      <c r="EM4281" s="11"/>
      <c r="EN4281" s="11"/>
      <c r="EO4281" s="11"/>
      <c r="EP4281" s="11"/>
      <c r="EQ4281" s="11"/>
      <c r="ER4281" s="11"/>
      <c r="ES4281" s="11"/>
      <c r="ET4281" s="11"/>
      <c r="EU4281" s="11"/>
      <c r="EV4281" s="11"/>
      <c r="EW4281" s="11"/>
      <c r="EX4281" s="11"/>
      <c r="EY4281" s="11"/>
      <c r="EZ4281" s="11"/>
      <c r="FA4281" s="11"/>
      <c r="FB4281" s="11"/>
      <c r="FC4281" s="11"/>
      <c r="FD4281" s="11"/>
      <c r="FE4281" s="11"/>
      <c r="FF4281" s="11"/>
      <c r="FG4281" s="11"/>
      <c r="FH4281" s="11"/>
      <c r="FI4281" s="11"/>
      <c r="FJ4281" s="11"/>
      <c r="FK4281" s="11"/>
      <c r="FL4281" s="11"/>
      <c r="FM4281" s="11"/>
      <c r="FN4281" s="11"/>
      <c r="FO4281" s="11"/>
      <c r="FP4281" s="11"/>
      <c r="FQ4281" s="11"/>
      <c r="FR4281" s="11"/>
      <c r="FS4281" s="11"/>
      <c r="FT4281" s="11"/>
      <c r="FU4281" s="11"/>
      <c r="FV4281" s="11"/>
      <c r="FW4281" s="11"/>
      <c r="FX4281" s="11"/>
      <c r="FY4281" s="11"/>
      <c r="FZ4281" s="11"/>
      <c r="GA4281" s="11"/>
      <c r="GB4281" s="11"/>
      <c r="GC4281" s="11"/>
      <c r="GD4281" s="11"/>
      <c r="GE4281" s="11"/>
      <c r="GF4281" s="11"/>
      <c r="GG4281" s="11"/>
      <c r="GH4281" s="11"/>
      <c r="GI4281" s="11"/>
      <c r="GJ4281" s="11"/>
      <c r="GK4281" s="11"/>
      <c r="GL4281" s="11"/>
      <c r="GM4281" s="11"/>
      <c r="GN4281" s="11"/>
      <c r="GO4281" s="11"/>
      <c r="GP4281" s="11"/>
      <c r="GQ4281" s="11"/>
      <c r="GR4281" s="11"/>
      <c r="GS4281" s="11"/>
      <c r="GT4281" s="11"/>
      <c r="GU4281" s="11"/>
      <c r="GV4281" s="11"/>
      <c r="GW4281" s="11"/>
      <c r="GX4281" s="11"/>
      <c r="GY4281" s="11"/>
      <c r="GZ4281" s="11"/>
      <c r="HA4281" s="11"/>
      <c r="HB4281" s="11"/>
      <c r="HC4281" s="11"/>
      <c r="HD4281" s="11"/>
      <c r="HE4281" s="11"/>
      <c r="HF4281" s="11"/>
      <c r="HG4281" s="11"/>
      <c r="HH4281" s="11"/>
      <c r="HI4281" s="11"/>
      <c r="HJ4281" s="11"/>
      <c r="HK4281" s="11"/>
      <c r="HL4281" s="11"/>
      <c r="HM4281" s="11"/>
      <c r="HN4281" s="11"/>
      <c r="HO4281" s="11"/>
      <c r="HP4281" s="11"/>
      <c r="HQ4281" s="11"/>
      <c r="HR4281" s="11"/>
      <c r="HS4281" s="11"/>
      <c r="HT4281" s="11"/>
      <c r="HU4281" s="11"/>
      <c r="HV4281" s="11"/>
      <c r="HW4281" s="11"/>
      <c r="HX4281" s="11"/>
      <c r="HY4281" s="11"/>
      <c r="HZ4281" s="11"/>
      <c r="IA4281" s="11"/>
      <c r="IB4281" s="11"/>
      <c r="IC4281" s="11"/>
      <c r="ID4281" s="11"/>
      <c r="IE4281" s="11"/>
      <c r="IF4281" s="11"/>
      <c r="IG4281" s="11"/>
      <c r="IH4281" s="11"/>
      <c r="II4281" s="11"/>
      <c r="IJ4281" s="11"/>
      <c r="IK4281" s="11"/>
      <c r="IL4281" s="11"/>
      <c r="IM4281" s="11"/>
      <c r="IN4281" s="11"/>
      <c r="IO4281" s="11"/>
      <c r="IP4281" s="11"/>
      <c r="IQ4281" s="11"/>
      <c r="IR4281" s="11"/>
      <c r="IS4281" s="11"/>
      <c r="IT4281" s="11"/>
    </row>
    <row r="4282" spans="1:254" ht="12.95" customHeight="1" x14ac:dyDescent="0.2">
      <c r="B4282" s="29" t="s">
        <v>902</v>
      </c>
      <c r="C4282" s="30" t="s">
        <v>1744</v>
      </c>
      <c r="D4282" s="30" t="s">
        <v>980</v>
      </c>
      <c r="E4282" s="29" t="s">
        <v>1745</v>
      </c>
      <c r="F4282" s="29">
        <v>6320</v>
      </c>
      <c r="G4282" s="29" t="s">
        <v>1111</v>
      </c>
      <c r="H4282" s="29" t="s">
        <v>904</v>
      </c>
      <c r="I4282" s="29" t="s">
        <v>905</v>
      </c>
      <c r="J4282" s="29" t="s">
        <v>912</v>
      </c>
      <c r="K4282" s="29" t="s">
        <v>907</v>
      </c>
      <c r="L4282" s="29" t="s">
        <v>952</v>
      </c>
      <c r="M4282" s="29" t="s">
        <v>345</v>
      </c>
      <c r="N4282" s="29">
        <v>1958</v>
      </c>
      <c r="O4282" s="29" t="s">
        <v>979</v>
      </c>
      <c r="S4282" s="11"/>
      <c r="T4282" s="11"/>
      <c r="U4282" s="11"/>
      <c r="V4282" s="11"/>
      <c r="W4282" s="11"/>
      <c r="X4282" s="11"/>
      <c r="Y4282" s="11"/>
      <c r="Z4282" s="11"/>
      <c r="AA4282" s="11"/>
      <c r="AB4282" s="11"/>
      <c r="AC4282" s="11"/>
      <c r="AD4282" s="11"/>
      <c r="AE4282" s="11"/>
      <c r="AF4282" s="11"/>
      <c r="AG4282" s="11"/>
      <c r="AH4282" s="11"/>
      <c r="AI4282" s="11"/>
      <c r="AJ4282" s="11"/>
      <c r="AK4282" s="11"/>
      <c r="AL4282" s="11"/>
      <c r="AM4282" s="11"/>
      <c r="AN4282" s="11"/>
      <c r="AO4282" s="11"/>
      <c r="AP4282" s="11"/>
      <c r="AQ4282" s="11"/>
      <c r="AR4282" s="11"/>
      <c r="AS4282" s="11"/>
      <c r="AT4282" s="11"/>
      <c r="AU4282" s="11"/>
      <c r="AV4282" s="11"/>
      <c r="AW4282" s="11"/>
      <c r="AX4282" s="11"/>
      <c r="AY4282" s="11"/>
      <c r="AZ4282" s="11"/>
      <c r="BA4282" s="11"/>
      <c r="BB4282" s="11"/>
      <c r="BC4282" s="11"/>
      <c r="BD4282" s="11"/>
      <c r="BE4282" s="11"/>
      <c r="BF4282" s="11"/>
      <c r="BG4282" s="11"/>
      <c r="BH4282" s="11"/>
      <c r="BI4282" s="11"/>
      <c r="BJ4282" s="11"/>
      <c r="BK4282" s="11"/>
      <c r="BL4282" s="11"/>
      <c r="BM4282" s="11"/>
      <c r="BN4282" s="11"/>
      <c r="BO4282" s="11"/>
      <c r="BP4282" s="11"/>
      <c r="BQ4282" s="11"/>
      <c r="BR4282" s="11"/>
      <c r="BS4282" s="11"/>
      <c r="BT4282" s="11"/>
      <c r="BU4282" s="11"/>
      <c r="BV4282" s="11"/>
      <c r="BW4282" s="11"/>
      <c r="BX4282" s="11"/>
      <c r="BY4282" s="11"/>
      <c r="BZ4282" s="11"/>
      <c r="CA4282" s="11"/>
      <c r="CB4282" s="11"/>
      <c r="CC4282" s="11"/>
      <c r="CD4282" s="11"/>
      <c r="CE4282" s="11"/>
      <c r="CF4282" s="11"/>
      <c r="CG4282" s="11"/>
      <c r="CH4282" s="11"/>
      <c r="CI4282" s="11"/>
      <c r="CJ4282" s="11"/>
      <c r="CK4282" s="11"/>
      <c r="CL4282" s="11"/>
      <c r="CM4282" s="11"/>
      <c r="CN4282" s="11"/>
      <c r="CO4282" s="11"/>
      <c r="CP4282" s="11"/>
      <c r="CQ4282" s="11"/>
      <c r="CR4282" s="11"/>
      <c r="CS4282" s="11"/>
      <c r="CT4282" s="11"/>
      <c r="CU4282" s="11"/>
      <c r="CV4282" s="11"/>
      <c r="CW4282" s="11"/>
      <c r="CX4282" s="11"/>
      <c r="CY4282" s="11"/>
      <c r="CZ4282" s="11"/>
      <c r="DA4282" s="11"/>
      <c r="DB4282" s="11"/>
      <c r="DC4282" s="11"/>
      <c r="DD4282" s="11"/>
      <c r="DE4282" s="11"/>
      <c r="DF4282" s="11"/>
      <c r="DG4282" s="11"/>
      <c r="DH4282" s="11"/>
      <c r="DI4282" s="11"/>
      <c r="DJ4282" s="11"/>
      <c r="DK4282" s="11"/>
      <c r="DL4282" s="11"/>
      <c r="DM4282" s="11"/>
      <c r="DN4282" s="11"/>
      <c r="DO4282" s="11"/>
      <c r="DP4282" s="11"/>
      <c r="DQ4282" s="11"/>
      <c r="DR4282" s="11"/>
      <c r="DS4282" s="11"/>
      <c r="DT4282" s="11"/>
      <c r="DU4282" s="11"/>
      <c r="DV4282" s="11"/>
      <c r="DW4282" s="11"/>
      <c r="DX4282" s="11"/>
      <c r="DY4282" s="11"/>
      <c r="DZ4282" s="11"/>
      <c r="EA4282" s="11"/>
      <c r="EB4282" s="11"/>
      <c r="EC4282" s="11"/>
      <c r="ED4282" s="11"/>
      <c r="EE4282" s="11"/>
      <c r="EF4282" s="11"/>
      <c r="EG4282" s="11"/>
      <c r="EH4282" s="11"/>
      <c r="EI4282" s="11"/>
      <c r="EJ4282" s="11"/>
      <c r="EK4282" s="11"/>
      <c r="EL4282" s="11"/>
      <c r="EM4282" s="11"/>
      <c r="EN4282" s="11"/>
      <c r="EO4282" s="11"/>
      <c r="EP4282" s="11"/>
      <c r="EQ4282" s="11"/>
      <c r="ER4282" s="11"/>
      <c r="ES4282" s="11"/>
      <c r="ET4282" s="11"/>
      <c r="EU4282" s="11"/>
      <c r="EV4282" s="11"/>
      <c r="EW4282" s="11"/>
      <c r="EX4282" s="11"/>
      <c r="EY4282" s="11"/>
      <c r="EZ4282" s="11"/>
      <c r="FA4282" s="11"/>
      <c r="FB4282" s="11"/>
      <c r="FC4282" s="11"/>
      <c r="FD4282" s="11"/>
      <c r="FE4282" s="11"/>
      <c r="FF4282" s="11"/>
      <c r="FG4282" s="11"/>
      <c r="FH4282" s="11"/>
      <c r="FI4282" s="11"/>
      <c r="FJ4282" s="11"/>
      <c r="FK4282" s="11"/>
      <c r="FL4282" s="11"/>
      <c r="FM4282" s="11"/>
      <c r="FN4282" s="11"/>
      <c r="FO4282" s="11"/>
      <c r="FP4282" s="11"/>
      <c r="FQ4282" s="11"/>
      <c r="FR4282" s="11"/>
      <c r="FS4282" s="11"/>
      <c r="FT4282" s="11"/>
      <c r="FU4282" s="11"/>
      <c r="FV4282" s="11"/>
      <c r="FW4282" s="11"/>
      <c r="FX4282" s="11"/>
      <c r="FY4282" s="11"/>
      <c r="FZ4282" s="11"/>
      <c r="GA4282" s="11"/>
      <c r="GB4282" s="11"/>
      <c r="GC4282" s="11"/>
      <c r="GD4282" s="11"/>
      <c r="GE4282" s="11"/>
      <c r="GF4282" s="11"/>
      <c r="GG4282" s="11"/>
      <c r="GH4282" s="11"/>
      <c r="GI4282" s="11"/>
      <c r="GJ4282" s="11"/>
      <c r="GK4282" s="11"/>
      <c r="GL4282" s="11"/>
      <c r="GM4282" s="11"/>
      <c r="GN4282" s="11"/>
      <c r="GO4282" s="11"/>
      <c r="GP4282" s="11"/>
      <c r="GQ4282" s="11"/>
      <c r="GR4282" s="11"/>
      <c r="GS4282" s="11"/>
      <c r="GT4282" s="11"/>
      <c r="GU4282" s="11"/>
      <c r="GV4282" s="11"/>
      <c r="GW4282" s="11"/>
      <c r="GX4282" s="11"/>
      <c r="GY4282" s="11"/>
      <c r="GZ4282" s="11"/>
      <c r="HA4282" s="11"/>
      <c r="HB4282" s="11"/>
      <c r="HC4282" s="11"/>
      <c r="HD4282" s="11"/>
      <c r="HE4282" s="11"/>
      <c r="HF4282" s="11"/>
      <c r="HG4282" s="11"/>
      <c r="HH4282" s="11"/>
      <c r="HI4282" s="11"/>
      <c r="HJ4282" s="11"/>
      <c r="HK4282" s="11"/>
      <c r="HL4282" s="11"/>
      <c r="HM4282" s="11"/>
      <c r="HN4282" s="11"/>
      <c r="HO4282" s="11"/>
      <c r="HP4282" s="11"/>
      <c r="HQ4282" s="11"/>
      <c r="HR4282" s="11"/>
      <c r="HS4282" s="11"/>
      <c r="HT4282" s="11"/>
      <c r="HU4282" s="11"/>
      <c r="HV4282" s="11"/>
      <c r="HW4282" s="11"/>
      <c r="HX4282" s="11"/>
      <c r="HY4282" s="11"/>
      <c r="HZ4282" s="11"/>
      <c r="IA4282" s="11"/>
      <c r="IB4282" s="11"/>
      <c r="IC4282" s="11"/>
      <c r="ID4282" s="11"/>
      <c r="IE4282" s="11"/>
      <c r="IF4282" s="11"/>
      <c r="IG4282" s="11"/>
      <c r="IH4282" s="11"/>
      <c r="II4282" s="11"/>
      <c r="IJ4282" s="11"/>
      <c r="IK4282" s="11"/>
      <c r="IL4282" s="11"/>
      <c r="IM4282" s="11"/>
      <c r="IN4282" s="11"/>
      <c r="IO4282" s="11"/>
      <c r="IP4282" s="11"/>
      <c r="IQ4282" s="11"/>
      <c r="IR4282" s="11"/>
      <c r="IS4282" s="11"/>
      <c r="IT4282" s="11"/>
    </row>
    <row r="4283" spans="1:254" ht="12.95" customHeight="1" x14ac:dyDescent="0.2">
      <c r="B4283" s="29" t="s">
        <v>902</v>
      </c>
      <c r="C4283" s="30" t="s">
        <v>1744</v>
      </c>
      <c r="D4283" s="30" t="s">
        <v>980</v>
      </c>
      <c r="E4283" s="29" t="s">
        <v>1745</v>
      </c>
      <c r="F4283" s="29">
        <v>6320</v>
      </c>
      <c r="G4283" s="29" t="s">
        <v>1111</v>
      </c>
      <c r="H4283" s="29" t="s">
        <v>904</v>
      </c>
      <c r="I4283" s="29" t="s">
        <v>905</v>
      </c>
      <c r="J4283" s="29" t="s">
        <v>912</v>
      </c>
      <c r="K4283" s="29" t="s">
        <v>907</v>
      </c>
      <c r="L4283" s="29" t="s">
        <v>952</v>
      </c>
      <c r="M4283" s="29" t="s">
        <v>345</v>
      </c>
      <c r="N4283" s="29">
        <v>1958</v>
      </c>
      <c r="O4283" s="29" t="s">
        <v>979</v>
      </c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1"/>
      <c r="AD4283" s="11"/>
      <c r="AE4283" s="11"/>
      <c r="AF4283" s="11"/>
      <c r="AG4283" s="11"/>
      <c r="AH4283" s="11"/>
      <c r="AI4283" s="11"/>
      <c r="AJ4283" s="11"/>
      <c r="AK4283" s="11"/>
      <c r="AL4283" s="11"/>
      <c r="AM4283" s="11"/>
      <c r="AN4283" s="11"/>
      <c r="AO4283" s="11"/>
      <c r="AP4283" s="11"/>
      <c r="AQ4283" s="11"/>
      <c r="AR4283" s="11"/>
      <c r="AS4283" s="11"/>
      <c r="AT4283" s="11"/>
      <c r="AU4283" s="11"/>
      <c r="AV4283" s="11"/>
      <c r="AW4283" s="11"/>
      <c r="AX4283" s="11"/>
      <c r="AY4283" s="11"/>
      <c r="AZ4283" s="11"/>
      <c r="BA4283" s="11"/>
      <c r="BB4283" s="11"/>
      <c r="BC4283" s="11"/>
      <c r="BD4283" s="11"/>
      <c r="BE4283" s="11"/>
      <c r="BF4283" s="11"/>
      <c r="BG4283" s="11"/>
      <c r="BH4283" s="11"/>
      <c r="BI4283" s="11"/>
      <c r="BJ4283" s="11"/>
      <c r="BK4283" s="11"/>
      <c r="BL4283" s="11"/>
      <c r="BM4283" s="11"/>
      <c r="BN4283" s="11"/>
      <c r="BO4283" s="11"/>
      <c r="BP4283" s="11"/>
      <c r="BQ4283" s="11"/>
      <c r="BR4283" s="11"/>
      <c r="BS4283" s="11"/>
      <c r="BT4283" s="11"/>
      <c r="BU4283" s="11"/>
      <c r="BV4283" s="11"/>
      <c r="BW4283" s="11"/>
      <c r="BX4283" s="11"/>
      <c r="BY4283" s="11"/>
      <c r="BZ4283" s="11"/>
      <c r="CA4283" s="11"/>
      <c r="CB4283" s="11"/>
      <c r="CC4283" s="11"/>
      <c r="CD4283" s="11"/>
      <c r="CE4283" s="11"/>
      <c r="CF4283" s="11"/>
      <c r="CG4283" s="11"/>
      <c r="CH4283" s="11"/>
      <c r="CI4283" s="11"/>
      <c r="CJ4283" s="11"/>
      <c r="CK4283" s="11"/>
      <c r="CL4283" s="11"/>
      <c r="CM4283" s="11"/>
      <c r="CN4283" s="11"/>
      <c r="CO4283" s="11"/>
      <c r="CP4283" s="11"/>
      <c r="CQ4283" s="11"/>
      <c r="CR4283" s="11"/>
      <c r="CS4283" s="11"/>
      <c r="CT4283" s="11"/>
      <c r="CU4283" s="11"/>
      <c r="CV4283" s="11"/>
      <c r="CW4283" s="11"/>
      <c r="CX4283" s="11"/>
      <c r="CY4283" s="11"/>
      <c r="CZ4283" s="11"/>
      <c r="DA4283" s="11"/>
      <c r="DB4283" s="11"/>
      <c r="DC4283" s="11"/>
      <c r="DD4283" s="11"/>
      <c r="DE4283" s="11"/>
      <c r="DF4283" s="11"/>
      <c r="DG4283" s="11"/>
      <c r="DH4283" s="11"/>
      <c r="DI4283" s="11"/>
      <c r="DJ4283" s="11"/>
      <c r="DK4283" s="11"/>
      <c r="DL4283" s="11"/>
      <c r="DM4283" s="11"/>
      <c r="DN4283" s="11"/>
      <c r="DO4283" s="11"/>
      <c r="DP4283" s="11"/>
      <c r="DQ4283" s="11"/>
      <c r="DR4283" s="11"/>
      <c r="DS4283" s="11"/>
      <c r="DT4283" s="11"/>
      <c r="DU4283" s="11"/>
      <c r="DV4283" s="11"/>
      <c r="DW4283" s="11"/>
      <c r="DX4283" s="11"/>
      <c r="DY4283" s="11"/>
      <c r="DZ4283" s="11"/>
      <c r="EA4283" s="11"/>
      <c r="EB4283" s="11"/>
      <c r="EC4283" s="11"/>
      <c r="ED4283" s="11"/>
      <c r="EE4283" s="11"/>
      <c r="EF4283" s="11"/>
      <c r="EG4283" s="11"/>
      <c r="EH4283" s="11"/>
      <c r="EI4283" s="11"/>
      <c r="EJ4283" s="11"/>
      <c r="EK4283" s="11"/>
      <c r="EL4283" s="11"/>
      <c r="EM4283" s="11"/>
      <c r="EN4283" s="11"/>
      <c r="EO4283" s="11"/>
      <c r="EP4283" s="11"/>
      <c r="EQ4283" s="11"/>
      <c r="ER4283" s="11"/>
      <c r="ES4283" s="11"/>
      <c r="ET4283" s="11"/>
      <c r="EU4283" s="11"/>
      <c r="EV4283" s="11"/>
      <c r="EW4283" s="11"/>
      <c r="EX4283" s="11"/>
      <c r="EY4283" s="11"/>
      <c r="EZ4283" s="11"/>
      <c r="FA4283" s="11"/>
      <c r="FB4283" s="11"/>
      <c r="FC4283" s="11"/>
      <c r="FD4283" s="11"/>
      <c r="FE4283" s="11"/>
      <c r="FF4283" s="11"/>
      <c r="FG4283" s="11"/>
      <c r="FH4283" s="11"/>
      <c r="FI4283" s="11"/>
      <c r="FJ4283" s="11"/>
      <c r="FK4283" s="11"/>
      <c r="FL4283" s="11"/>
      <c r="FM4283" s="11"/>
      <c r="FN4283" s="11"/>
      <c r="FO4283" s="11"/>
      <c r="FP4283" s="11"/>
      <c r="FQ4283" s="11"/>
      <c r="FR4283" s="11"/>
      <c r="FS4283" s="11"/>
      <c r="FT4283" s="11"/>
      <c r="FU4283" s="11"/>
      <c r="FV4283" s="11"/>
      <c r="FW4283" s="11"/>
      <c r="FX4283" s="11"/>
      <c r="FY4283" s="11"/>
      <c r="FZ4283" s="11"/>
      <c r="GA4283" s="11"/>
      <c r="GB4283" s="11"/>
      <c r="GC4283" s="11"/>
      <c r="GD4283" s="11"/>
      <c r="GE4283" s="11"/>
      <c r="GF4283" s="11"/>
      <c r="GG4283" s="11"/>
      <c r="GH4283" s="11"/>
      <c r="GI4283" s="11"/>
      <c r="GJ4283" s="11"/>
      <c r="GK4283" s="11"/>
      <c r="GL4283" s="11"/>
      <c r="GM4283" s="11"/>
      <c r="GN4283" s="11"/>
      <c r="GO4283" s="11"/>
      <c r="GP4283" s="11"/>
      <c r="GQ4283" s="11"/>
      <c r="GR4283" s="11"/>
      <c r="GS4283" s="11"/>
      <c r="GT4283" s="11"/>
      <c r="GU4283" s="11"/>
      <c r="GV4283" s="11"/>
      <c r="GW4283" s="11"/>
      <c r="GX4283" s="11"/>
      <c r="GY4283" s="11"/>
      <c r="GZ4283" s="11"/>
      <c r="HA4283" s="11"/>
      <c r="HB4283" s="11"/>
      <c r="HC4283" s="11"/>
      <c r="HD4283" s="11"/>
      <c r="HE4283" s="11"/>
      <c r="HF4283" s="11"/>
      <c r="HG4283" s="11"/>
      <c r="HH4283" s="11"/>
      <c r="HI4283" s="11"/>
      <c r="HJ4283" s="11"/>
      <c r="HK4283" s="11"/>
      <c r="HL4283" s="11"/>
      <c r="HM4283" s="11"/>
      <c r="HN4283" s="11"/>
      <c r="HO4283" s="11"/>
      <c r="HP4283" s="11"/>
      <c r="HQ4283" s="11"/>
      <c r="HR4283" s="11"/>
      <c r="HS4283" s="11"/>
      <c r="HT4283" s="11"/>
      <c r="HU4283" s="11"/>
      <c r="HV4283" s="11"/>
      <c r="HW4283" s="11"/>
      <c r="HX4283" s="11"/>
      <c r="HY4283" s="11"/>
      <c r="HZ4283" s="11"/>
      <c r="IA4283" s="11"/>
      <c r="IB4283" s="11"/>
      <c r="IC4283" s="11"/>
      <c r="ID4283" s="11"/>
      <c r="IE4283" s="11"/>
      <c r="IF4283" s="11"/>
      <c r="IG4283" s="11"/>
      <c r="IH4283" s="11"/>
      <c r="II4283" s="11"/>
      <c r="IJ4283" s="11"/>
      <c r="IK4283" s="11"/>
      <c r="IL4283" s="11"/>
      <c r="IM4283" s="11"/>
      <c r="IN4283" s="11"/>
      <c r="IO4283" s="11"/>
      <c r="IP4283" s="11"/>
      <c r="IQ4283" s="11"/>
      <c r="IR4283" s="11"/>
      <c r="IS4283" s="11"/>
      <c r="IT4283" s="11"/>
    </row>
    <row r="4284" spans="1:254" ht="12.95" customHeight="1" x14ac:dyDescent="0.2">
      <c r="B4284" s="29" t="s">
        <v>902</v>
      </c>
      <c r="C4284" s="30" t="s">
        <v>1744</v>
      </c>
      <c r="D4284" s="30" t="s">
        <v>980</v>
      </c>
      <c r="E4284" s="29" t="s">
        <v>1745</v>
      </c>
      <c r="F4284" s="29">
        <v>6320</v>
      </c>
      <c r="G4284" s="29" t="s">
        <v>1111</v>
      </c>
      <c r="H4284" s="29" t="s">
        <v>904</v>
      </c>
      <c r="I4284" s="29" t="s">
        <v>905</v>
      </c>
      <c r="J4284" s="29" t="s">
        <v>912</v>
      </c>
      <c r="K4284" s="29" t="s">
        <v>907</v>
      </c>
      <c r="L4284" s="29" t="s">
        <v>952</v>
      </c>
      <c r="M4284" s="29" t="s">
        <v>345</v>
      </c>
      <c r="N4284" s="29">
        <v>1958</v>
      </c>
      <c r="O4284" s="29" t="s">
        <v>979</v>
      </c>
      <c r="S4284" s="11"/>
      <c r="T4284" s="11"/>
      <c r="U4284" s="11"/>
      <c r="V4284" s="11"/>
      <c r="W4284" s="11"/>
      <c r="X4284" s="11"/>
      <c r="Y4284" s="11"/>
      <c r="Z4284" s="11"/>
      <c r="AA4284" s="11"/>
      <c r="AB4284" s="11"/>
      <c r="AC4284" s="11"/>
      <c r="AD4284" s="11"/>
      <c r="AE4284" s="11"/>
      <c r="AF4284" s="11"/>
      <c r="AG4284" s="11"/>
      <c r="AH4284" s="11"/>
      <c r="AI4284" s="11"/>
      <c r="AJ4284" s="11"/>
      <c r="AK4284" s="11"/>
      <c r="AL4284" s="11"/>
      <c r="AM4284" s="11"/>
      <c r="AN4284" s="11"/>
      <c r="AO4284" s="11"/>
      <c r="AP4284" s="11"/>
      <c r="AQ4284" s="11"/>
      <c r="AR4284" s="11"/>
      <c r="AS4284" s="11"/>
      <c r="AT4284" s="11"/>
      <c r="AU4284" s="11"/>
      <c r="AV4284" s="11"/>
      <c r="AW4284" s="11"/>
      <c r="AX4284" s="11"/>
      <c r="AY4284" s="11"/>
      <c r="AZ4284" s="11"/>
      <c r="BA4284" s="11"/>
      <c r="BB4284" s="11"/>
      <c r="BC4284" s="11"/>
      <c r="BD4284" s="11"/>
      <c r="BE4284" s="11"/>
      <c r="BF4284" s="11"/>
      <c r="BG4284" s="11"/>
      <c r="BH4284" s="11"/>
      <c r="BI4284" s="11"/>
      <c r="BJ4284" s="11"/>
      <c r="BK4284" s="11"/>
      <c r="BL4284" s="11"/>
      <c r="BM4284" s="11"/>
      <c r="BN4284" s="11"/>
      <c r="BO4284" s="11"/>
      <c r="BP4284" s="11"/>
      <c r="BQ4284" s="11"/>
      <c r="BR4284" s="11"/>
      <c r="BS4284" s="11"/>
      <c r="BT4284" s="11"/>
      <c r="BU4284" s="11"/>
      <c r="BV4284" s="11"/>
      <c r="BW4284" s="11"/>
      <c r="BX4284" s="11"/>
      <c r="BY4284" s="11"/>
      <c r="BZ4284" s="11"/>
      <c r="CA4284" s="11"/>
      <c r="CB4284" s="11"/>
      <c r="CC4284" s="11"/>
      <c r="CD4284" s="11"/>
      <c r="CE4284" s="11"/>
      <c r="CF4284" s="11"/>
      <c r="CG4284" s="11"/>
      <c r="CH4284" s="11"/>
      <c r="CI4284" s="11"/>
      <c r="CJ4284" s="11"/>
      <c r="CK4284" s="11"/>
      <c r="CL4284" s="11"/>
      <c r="CM4284" s="11"/>
      <c r="CN4284" s="11"/>
      <c r="CO4284" s="11"/>
      <c r="CP4284" s="11"/>
      <c r="CQ4284" s="11"/>
      <c r="CR4284" s="11"/>
      <c r="CS4284" s="11"/>
      <c r="CT4284" s="11"/>
      <c r="CU4284" s="11"/>
      <c r="CV4284" s="11"/>
      <c r="CW4284" s="11"/>
      <c r="CX4284" s="11"/>
      <c r="CY4284" s="11"/>
      <c r="CZ4284" s="11"/>
      <c r="DA4284" s="11"/>
      <c r="DB4284" s="11"/>
      <c r="DC4284" s="11"/>
      <c r="DD4284" s="11"/>
      <c r="DE4284" s="11"/>
      <c r="DF4284" s="11"/>
      <c r="DG4284" s="11"/>
      <c r="DH4284" s="11"/>
      <c r="DI4284" s="11"/>
      <c r="DJ4284" s="11"/>
      <c r="DK4284" s="11"/>
      <c r="DL4284" s="11"/>
      <c r="DM4284" s="11"/>
      <c r="DN4284" s="11"/>
      <c r="DO4284" s="11"/>
      <c r="DP4284" s="11"/>
      <c r="DQ4284" s="11"/>
      <c r="DR4284" s="11"/>
      <c r="DS4284" s="11"/>
      <c r="DT4284" s="11"/>
      <c r="DU4284" s="11"/>
      <c r="DV4284" s="11"/>
      <c r="DW4284" s="11"/>
      <c r="DX4284" s="11"/>
      <c r="DY4284" s="11"/>
      <c r="DZ4284" s="11"/>
      <c r="EA4284" s="11"/>
      <c r="EB4284" s="11"/>
      <c r="EC4284" s="11"/>
      <c r="ED4284" s="11"/>
      <c r="EE4284" s="11"/>
      <c r="EF4284" s="11"/>
      <c r="EG4284" s="11"/>
      <c r="EH4284" s="11"/>
      <c r="EI4284" s="11"/>
      <c r="EJ4284" s="11"/>
      <c r="EK4284" s="11"/>
      <c r="EL4284" s="11"/>
      <c r="EM4284" s="11"/>
      <c r="EN4284" s="11"/>
      <c r="EO4284" s="11"/>
      <c r="EP4284" s="11"/>
      <c r="EQ4284" s="11"/>
      <c r="ER4284" s="11"/>
      <c r="ES4284" s="11"/>
      <c r="ET4284" s="11"/>
      <c r="EU4284" s="11"/>
      <c r="EV4284" s="11"/>
      <c r="EW4284" s="11"/>
      <c r="EX4284" s="11"/>
      <c r="EY4284" s="11"/>
      <c r="EZ4284" s="11"/>
      <c r="FA4284" s="11"/>
      <c r="FB4284" s="11"/>
      <c r="FC4284" s="11"/>
      <c r="FD4284" s="11"/>
      <c r="FE4284" s="11"/>
      <c r="FF4284" s="11"/>
      <c r="FG4284" s="11"/>
      <c r="FH4284" s="11"/>
      <c r="FI4284" s="11"/>
      <c r="FJ4284" s="11"/>
      <c r="FK4284" s="11"/>
      <c r="FL4284" s="11"/>
      <c r="FM4284" s="11"/>
      <c r="FN4284" s="11"/>
      <c r="FO4284" s="11"/>
      <c r="FP4284" s="11"/>
      <c r="FQ4284" s="11"/>
      <c r="FR4284" s="11"/>
      <c r="FS4284" s="11"/>
      <c r="FT4284" s="11"/>
      <c r="FU4284" s="11"/>
      <c r="FV4284" s="11"/>
      <c r="FW4284" s="11"/>
      <c r="FX4284" s="11"/>
      <c r="FY4284" s="11"/>
      <c r="FZ4284" s="11"/>
      <c r="GA4284" s="11"/>
      <c r="GB4284" s="11"/>
      <c r="GC4284" s="11"/>
      <c r="GD4284" s="11"/>
      <c r="GE4284" s="11"/>
      <c r="GF4284" s="11"/>
      <c r="GG4284" s="11"/>
      <c r="GH4284" s="11"/>
      <c r="GI4284" s="11"/>
      <c r="GJ4284" s="11"/>
      <c r="GK4284" s="11"/>
      <c r="GL4284" s="11"/>
      <c r="GM4284" s="11"/>
      <c r="GN4284" s="11"/>
      <c r="GO4284" s="11"/>
      <c r="GP4284" s="11"/>
      <c r="GQ4284" s="11"/>
      <c r="GR4284" s="11"/>
      <c r="GS4284" s="11"/>
      <c r="GT4284" s="11"/>
      <c r="GU4284" s="11"/>
      <c r="GV4284" s="11"/>
      <c r="GW4284" s="11"/>
      <c r="GX4284" s="11"/>
      <c r="GY4284" s="11"/>
      <c r="GZ4284" s="11"/>
      <c r="HA4284" s="11"/>
      <c r="HB4284" s="11"/>
      <c r="HC4284" s="11"/>
      <c r="HD4284" s="11"/>
      <c r="HE4284" s="11"/>
      <c r="HF4284" s="11"/>
      <c r="HG4284" s="11"/>
      <c r="HH4284" s="11"/>
      <c r="HI4284" s="11"/>
      <c r="HJ4284" s="11"/>
      <c r="HK4284" s="11"/>
      <c r="HL4284" s="11"/>
      <c r="HM4284" s="11"/>
      <c r="HN4284" s="11"/>
      <c r="HO4284" s="11"/>
      <c r="HP4284" s="11"/>
      <c r="HQ4284" s="11"/>
      <c r="HR4284" s="11"/>
      <c r="HS4284" s="11"/>
      <c r="HT4284" s="11"/>
      <c r="HU4284" s="11"/>
      <c r="HV4284" s="11"/>
      <c r="HW4284" s="11"/>
      <c r="HX4284" s="11"/>
      <c r="HY4284" s="11"/>
      <c r="HZ4284" s="11"/>
      <c r="IA4284" s="11"/>
      <c r="IB4284" s="11"/>
      <c r="IC4284" s="11"/>
      <c r="ID4284" s="11"/>
      <c r="IE4284" s="11"/>
      <c r="IF4284" s="11"/>
      <c r="IG4284" s="11"/>
      <c r="IH4284" s="11"/>
      <c r="II4284" s="11"/>
      <c r="IJ4284" s="11"/>
      <c r="IK4284" s="11"/>
      <c r="IL4284" s="11"/>
      <c r="IM4284" s="11"/>
      <c r="IN4284" s="11"/>
      <c r="IO4284" s="11"/>
      <c r="IP4284" s="11"/>
      <c r="IQ4284" s="11"/>
      <c r="IR4284" s="11"/>
      <c r="IS4284" s="11"/>
      <c r="IT4284" s="11"/>
    </row>
    <row r="4285" spans="1:254" ht="12.95" customHeight="1" x14ac:dyDescent="0.2">
      <c r="B4285" s="29" t="s">
        <v>902</v>
      </c>
      <c r="C4285" s="30" t="s">
        <v>1744</v>
      </c>
      <c r="D4285" s="30" t="s">
        <v>980</v>
      </c>
      <c r="E4285" s="29" t="s">
        <v>1745</v>
      </c>
      <c r="F4285" s="29">
        <v>6320</v>
      </c>
      <c r="G4285" s="29" t="s">
        <v>1111</v>
      </c>
      <c r="H4285" s="29" t="s">
        <v>904</v>
      </c>
      <c r="I4285" s="29" t="s">
        <v>936</v>
      </c>
      <c r="J4285" s="29" t="s">
        <v>942</v>
      </c>
      <c r="K4285" s="29" t="s">
        <v>937</v>
      </c>
      <c r="L4285" s="29" t="s">
        <v>958</v>
      </c>
      <c r="M4285" s="29" t="s">
        <v>1768</v>
      </c>
      <c r="N4285" s="29">
        <v>1976</v>
      </c>
      <c r="O4285" s="29" t="s">
        <v>979</v>
      </c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1"/>
      <c r="AD4285" s="11"/>
      <c r="AE4285" s="11"/>
      <c r="AF4285" s="11"/>
      <c r="AG4285" s="11"/>
      <c r="AH4285" s="11"/>
      <c r="AI4285" s="11"/>
      <c r="AJ4285" s="11"/>
      <c r="AK4285" s="11"/>
      <c r="AL4285" s="11"/>
      <c r="AM4285" s="11"/>
      <c r="AN4285" s="11"/>
      <c r="AO4285" s="11"/>
      <c r="AP4285" s="11"/>
      <c r="AQ4285" s="11"/>
      <c r="AR4285" s="11"/>
      <c r="AS4285" s="11"/>
      <c r="AT4285" s="11"/>
      <c r="AU4285" s="11"/>
      <c r="AV4285" s="11"/>
      <c r="AW4285" s="11"/>
      <c r="AX4285" s="11"/>
      <c r="AY4285" s="11"/>
      <c r="AZ4285" s="11"/>
      <c r="BA4285" s="11"/>
      <c r="BB4285" s="11"/>
      <c r="BC4285" s="11"/>
      <c r="BD4285" s="11"/>
      <c r="BE4285" s="11"/>
      <c r="BF4285" s="11"/>
      <c r="BG4285" s="11"/>
      <c r="BH4285" s="11"/>
      <c r="BI4285" s="11"/>
      <c r="BJ4285" s="11"/>
      <c r="BK4285" s="11"/>
      <c r="BL4285" s="11"/>
      <c r="BM4285" s="11"/>
      <c r="BN4285" s="11"/>
      <c r="BO4285" s="11"/>
      <c r="BP4285" s="11"/>
      <c r="BQ4285" s="11"/>
      <c r="BR4285" s="11"/>
      <c r="BS4285" s="11"/>
      <c r="BT4285" s="11"/>
      <c r="BU4285" s="11"/>
      <c r="BV4285" s="11"/>
      <c r="BW4285" s="11"/>
      <c r="BX4285" s="11"/>
      <c r="BY4285" s="11"/>
      <c r="BZ4285" s="11"/>
      <c r="CA4285" s="11"/>
      <c r="CB4285" s="11"/>
      <c r="CC4285" s="11"/>
      <c r="CD4285" s="11"/>
      <c r="CE4285" s="11"/>
      <c r="CF4285" s="11"/>
      <c r="CG4285" s="11"/>
      <c r="CH4285" s="11"/>
      <c r="CI4285" s="11"/>
      <c r="CJ4285" s="11"/>
      <c r="CK4285" s="11"/>
      <c r="CL4285" s="11"/>
      <c r="CM4285" s="11"/>
      <c r="CN4285" s="11"/>
      <c r="CO4285" s="11"/>
      <c r="CP4285" s="11"/>
      <c r="CQ4285" s="11"/>
      <c r="CR4285" s="11"/>
      <c r="CS4285" s="11"/>
      <c r="CT4285" s="11"/>
      <c r="CU4285" s="11"/>
      <c r="CV4285" s="11"/>
      <c r="CW4285" s="11"/>
      <c r="CX4285" s="11"/>
      <c r="CY4285" s="11"/>
      <c r="CZ4285" s="11"/>
      <c r="DA4285" s="11"/>
      <c r="DB4285" s="11"/>
      <c r="DC4285" s="11"/>
      <c r="DD4285" s="11"/>
      <c r="DE4285" s="11"/>
      <c r="DF4285" s="11"/>
      <c r="DG4285" s="11"/>
      <c r="DH4285" s="11"/>
      <c r="DI4285" s="11"/>
      <c r="DJ4285" s="11"/>
      <c r="DK4285" s="11"/>
      <c r="DL4285" s="11"/>
      <c r="DM4285" s="11"/>
      <c r="DN4285" s="11"/>
      <c r="DO4285" s="11"/>
      <c r="DP4285" s="11"/>
      <c r="DQ4285" s="11"/>
      <c r="DR4285" s="11"/>
      <c r="DS4285" s="11"/>
      <c r="DT4285" s="11"/>
      <c r="DU4285" s="11"/>
      <c r="DV4285" s="11"/>
      <c r="DW4285" s="11"/>
      <c r="DX4285" s="11"/>
      <c r="DY4285" s="11"/>
      <c r="DZ4285" s="11"/>
      <c r="EA4285" s="11"/>
      <c r="EB4285" s="11"/>
      <c r="EC4285" s="11"/>
      <c r="ED4285" s="11"/>
      <c r="EE4285" s="11"/>
      <c r="EF4285" s="11"/>
      <c r="EG4285" s="11"/>
      <c r="EH4285" s="11"/>
      <c r="EI4285" s="11"/>
      <c r="EJ4285" s="11"/>
      <c r="EK4285" s="11"/>
      <c r="EL4285" s="11"/>
      <c r="EM4285" s="11"/>
      <c r="EN4285" s="11"/>
      <c r="EO4285" s="11"/>
      <c r="EP4285" s="11"/>
      <c r="EQ4285" s="11"/>
      <c r="ER4285" s="11"/>
      <c r="ES4285" s="11"/>
      <c r="ET4285" s="11"/>
      <c r="EU4285" s="11"/>
      <c r="EV4285" s="11"/>
      <c r="EW4285" s="11"/>
      <c r="EX4285" s="11"/>
      <c r="EY4285" s="11"/>
      <c r="EZ4285" s="11"/>
      <c r="FA4285" s="11"/>
      <c r="FB4285" s="11"/>
      <c r="FC4285" s="11"/>
      <c r="FD4285" s="11"/>
      <c r="FE4285" s="11"/>
      <c r="FF4285" s="11"/>
      <c r="FG4285" s="11"/>
      <c r="FH4285" s="11"/>
      <c r="FI4285" s="11"/>
      <c r="FJ4285" s="11"/>
      <c r="FK4285" s="11"/>
      <c r="FL4285" s="11"/>
      <c r="FM4285" s="11"/>
      <c r="FN4285" s="11"/>
      <c r="FO4285" s="11"/>
      <c r="FP4285" s="11"/>
      <c r="FQ4285" s="11"/>
      <c r="FR4285" s="11"/>
      <c r="FS4285" s="11"/>
      <c r="FT4285" s="11"/>
      <c r="FU4285" s="11"/>
      <c r="FV4285" s="11"/>
      <c r="FW4285" s="11"/>
      <c r="FX4285" s="11"/>
      <c r="FY4285" s="11"/>
      <c r="FZ4285" s="11"/>
      <c r="GA4285" s="11"/>
      <c r="GB4285" s="11"/>
      <c r="GC4285" s="11"/>
      <c r="GD4285" s="11"/>
      <c r="GE4285" s="11"/>
      <c r="GF4285" s="11"/>
      <c r="GG4285" s="11"/>
      <c r="GH4285" s="11"/>
      <c r="GI4285" s="11"/>
      <c r="GJ4285" s="11"/>
      <c r="GK4285" s="11"/>
      <c r="GL4285" s="11"/>
      <c r="GM4285" s="11"/>
      <c r="GN4285" s="11"/>
      <c r="GO4285" s="11"/>
      <c r="GP4285" s="11"/>
      <c r="GQ4285" s="11"/>
      <c r="GR4285" s="11"/>
      <c r="GS4285" s="11"/>
      <c r="GT4285" s="11"/>
      <c r="GU4285" s="11"/>
      <c r="GV4285" s="11"/>
      <c r="GW4285" s="11"/>
      <c r="GX4285" s="11"/>
      <c r="GY4285" s="11"/>
      <c r="GZ4285" s="11"/>
      <c r="HA4285" s="11"/>
      <c r="HB4285" s="11"/>
      <c r="HC4285" s="11"/>
      <c r="HD4285" s="11"/>
      <c r="HE4285" s="11"/>
      <c r="HF4285" s="11"/>
      <c r="HG4285" s="11"/>
      <c r="HH4285" s="11"/>
      <c r="HI4285" s="11"/>
      <c r="HJ4285" s="11"/>
      <c r="HK4285" s="11"/>
      <c r="HL4285" s="11"/>
      <c r="HM4285" s="11"/>
      <c r="HN4285" s="11"/>
      <c r="HO4285" s="11"/>
      <c r="HP4285" s="11"/>
      <c r="HQ4285" s="11"/>
      <c r="HR4285" s="11"/>
      <c r="HS4285" s="11"/>
      <c r="HT4285" s="11"/>
      <c r="HU4285" s="11"/>
      <c r="HV4285" s="11"/>
      <c r="HW4285" s="11"/>
      <c r="HX4285" s="11"/>
      <c r="HY4285" s="11"/>
      <c r="HZ4285" s="11"/>
      <c r="IA4285" s="11"/>
      <c r="IB4285" s="11"/>
      <c r="IC4285" s="11"/>
      <c r="ID4285" s="11"/>
      <c r="IE4285" s="11"/>
      <c r="IF4285" s="11"/>
      <c r="IG4285" s="11"/>
      <c r="IH4285" s="11"/>
      <c r="II4285" s="11"/>
      <c r="IJ4285" s="11"/>
      <c r="IK4285" s="11"/>
      <c r="IL4285" s="11"/>
      <c r="IM4285" s="11"/>
      <c r="IN4285" s="11"/>
      <c r="IO4285" s="11"/>
      <c r="IP4285" s="11"/>
      <c r="IQ4285" s="11"/>
      <c r="IR4285" s="11"/>
      <c r="IS4285" s="11"/>
      <c r="IT4285" s="11"/>
    </row>
    <row r="4286" spans="1:254" ht="12.95" customHeight="1" x14ac:dyDescent="0.2">
      <c r="B4286" s="29" t="s">
        <v>902</v>
      </c>
      <c r="C4286" s="30" t="s">
        <v>1744</v>
      </c>
      <c r="D4286" s="30" t="s">
        <v>980</v>
      </c>
      <c r="E4286" s="29" t="s">
        <v>1745</v>
      </c>
      <c r="F4286" s="29">
        <v>6320</v>
      </c>
      <c r="G4286" s="29" t="s">
        <v>1111</v>
      </c>
      <c r="H4286" s="29" t="s">
        <v>904</v>
      </c>
      <c r="I4286" s="29" t="s">
        <v>905</v>
      </c>
      <c r="J4286" s="29" t="s">
        <v>912</v>
      </c>
      <c r="K4286" s="29" t="s">
        <v>907</v>
      </c>
      <c r="L4286" s="29" t="s">
        <v>952</v>
      </c>
      <c r="M4286" s="29" t="s">
        <v>345</v>
      </c>
      <c r="N4286" s="29">
        <v>1958</v>
      </c>
      <c r="O4286" s="29" t="s">
        <v>979</v>
      </c>
      <c r="S4286" s="11"/>
      <c r="T4286" s="11"/>
      <c r="U4286" s="11"/>
      <c r="V4286" s="11"/>
      <c r="W4286" s="11"/>
      <c r="X4286" s="11"/>
      <c r="Y4286" s="11"/>
      <c r="Z4286" s="11"/>
      <c r="AA4286" s="11"/>
      <c r="AB4286" s="11"/>
      <c r="AC4286" s="11"/>
      <c r="AD4286" s="11"/>
      <c r="AE4286" s="11"/>
      <c r="AF4286" s="11"/>
      <c r="AG4286" s="11"/>
      <c r="AH4286" s="11"/>
      <c r="AI4286" s="11"/>
      <c r="AJ4286" s="11"/>
      <c r="AK4286" s="11"/>
      <c r="AL4286" s="11"/>
      <c r="AM4286" s="11"/>
      <c r="AN4286" s="11"/>
      <c r="AO4286" s="11"/>
      <c r="AP4286" s="11"/>
      <c r="AQ4286" s="11"/>
      <c r="AR4286" s="11"/>
      <c r="AS4286" s="11"/>
      <c r="AT4286" s="11"/>
      <c r="AU4286" s="11"/>
      <c r="AV4286" s="11"/>
      <c r="AW4286" s="11"/>
      <c r="AX4286" s="11"/>
      <c r="AY4286" s="11"/>
      <c r="AZ4286" s="11"/>
      <c r="BA4286" s="11"/>
      <c r="BB4286" s="11"/>
      <c r="BC4286" s="11"/>
      <c r="BD4286" s="11"/>
      <c r="BE4286" s="11"/>
      <c r="BF4286" s="11"/>
      <c r="BG4286" s="11"/>
      <c r="BH4286" s="11"/>
      <c r="BI4286" s="11"/>
      <c r="BJ4286" s="11"/>
      <c r="BK4286" s="11"/>
      <c r="BL4286" s="11"/>
      <c r="BM4286" s="11"/>
      <c r="BN4286" s="11"/>
      <c r="BO4286" s="11"/>
      <c r="BP4286" s="11"/>
      <c r="BQ4286" s="11"/>
      <c r="BR4286" s="11"/>
      <c r="BS4286" s="11"/>
      <c r="BT4286" s="11"/>
      <c r="BU4286" s="11"/>
      <c r="BV4286" s="11"/>
      <c r="BW4286" s="11"/>
      <c r="BX4286" s="11"/>
      <c r="BY4286" s="11"/>
      <c r="BZ4286" s="11"/>
      <c r="CA4286" s="11"/>
      <c r="CB4286" s="11"/>
      <c r="CC4286" s="11"/>
      <c r="CD4286" s="11"/>
      <c r="CE4286" s="11"/>
      <c r="CF4286" s="11"/>
      <c r="CG4286" s="11"/>
      <c r="CH4286" s="11"/>
      <c r="CI4286" s="11"/>
      <c r="CJ4286" s="11"/>
      <c r="CK4286" s="11"/>
      <c r="CL4286" s="11"/>
      <c r="CM4286" s="11"/>
      <c r="CN4286" s="11"/>
      <c r="CO4286" s="11"/>
      <c r="CP4286" s="11"/>
      <c r="CQ4286" s="11"/>
      <c r="CR4286" s="11"/>
      <c r="CS4286" s="11"/>
      <c r="CT4286" s="11"/>
      <c r="CU4286" s="11"/>
      <c r="CV4286" s="11"/>
      <c r="CW4286" s="11"/>
      <c r="CX4286" s="11"/>
      <c r="CY4286" s="11"/>
      <c r="CZ4286" s="11"/>
      <c r="DA4286" s="11"/>
      <c r="DB4286" s="11"/>
      <c r="DC4286" s="11"/>
      <c r="DD4286" s="11"/>
      <c r="DE4286" s="11"/>
      <c r="DF4286" s="11"/>
      <c r="DG4286" s="11"/>
      <c r="DH4286" s="11"/>
      <c r="DI4286" s="11"/>
      <c r="DJ4286" s="11"/>
      <c r="DK4286" s="11"/>
      <c r="DL4286" s="11"/>
      <c r="DM4286" s="11"/>
      <c r="DN4286" s="11"/>
      <c r="DO4286" s="11"/>
      <c r="DP4286" s="11"/>
      <c r="DQ4286" s="11"/>
      <c r="DR4286" s="11"/>
      <c r="DS4286" s="11"/>
      <c r="DT4286" s="11"/>
      <c r="DU4286" s="11"/>
      <c r="DV4286" s="11"/>
      <c r="DW4286" s="11"/>
      <c r="DX4286" s="11"/>
      <c r="DY4286" s="11"/>
      <c r="DZ4286" s="11"/>
      <c r="EA4286" s="11"/>
      <c r="EB4286" s="11"/>
      <c r="EC4286" s="11"/>
      <c r="ED4286" s="11"/>
      <c r="EE4286" s="11"/>
      <c r="EF4286" s="11"/>
      <c r="EG4286" s="11"/>
      <c r="EH4286" s="11"/>
      <c r="EI4286" s="11"/>
      <c r="EJ4286" s="11"/>
      <c r="EK4286" s="11"/>
      <c r="EL4286" s="11"/>
      <c r="EM4286" s="11"/>
      <c r="EN4286" s="11"/>
      <c r="EO4286" s="11"/>
      <c r="EP4286" s="11"/>
      <c r="EQ4286" s="11"/>
      <c r="ER4286" s="11"/>
      <c r="ES4286" s="11"/>
      <c r="ET4286" s="11"/>
      <c r="EU4286" s="11"/>
      <c r="EV4286" s="11"/>
      <c r="EW4286" s="11"/>
      <c r="EX4286" s="11"/>
      <c r="EY4286" s="11"/>
      <c r="EZ4286" s="11"/>
      <c r="FA4286" s="11"/>
      <c r="FB4286" s="11"/>
      <c r="FC4286" s="11"/>
      <c r="FD4286" s="11"/>
      <c r="FE4286" s="11"/>
      <c r="FF4286" s="11"/>
      <c r="FG4286" s="11"/>
      <c r="FH4286" s="11"/>
      <c r="FI4286" s="11"/>
      <c r="FJ4286" s="11"/>
      <c r="FK4286" s="11"/>
      <c r="FL4286" s="11"/>
      <c r="FM4286" s="11"/>
      <c r="FN4286" s="11"/>
      <c r="FO4286" s="11"/>
      <c r="FP4286" s="11"/>
      <c r="FQ4286" s="11"/>
      <c r="FR4286" s="11"/>
      <c r="FS4286" s="11"/>
      <c r="FT4286" s="11"/>
      <c r="FU4286" s="11"/>
      <c r="FV4286" s="11"/>
      <c r="FW4286" s="11"/>
      <c r="FX4286" s="11"/>
      <c r="FY4286" s="11"/>
      <c r="FZ4286" s="11"/>
      <c r="GA4286" s="11"/>
      <c r="GB4286" s="11"/>
      <c r="GC4286" s="11"/>
      <c r="GD4286" s="11"/>
      <c r="GE4286" s="11"/>
      <c r="GF4286" s="11"/>
      <c r="GG4286" s="11"/>
      <c r="GH4286" s="11"/>
      <c r="GI4286" s="11"/>
      <c r="GJ4286" s="11"/>
      <c r="GK4286" s="11"/>
      <c r="GL4286" s="11"/>
      <c r="GM4286" s="11"/>
      <c r="GN4286" s="11"/>
      <c r="GO4286" s="11"/>
      <c r="GP4286" s="11"/>
      <c r="GQ4286" s="11"/>
      <c r="GR4286" s="11"/>
      <c r="GS4286" s="11"/>
      <c r="GT4286" s="11"/>
      <c r="GU4286" s="11"/>
      <c r="GV4286" s="11"/>
      <c r="GW4286" s="11"/>
      <c r="GX4286" s="11"/>
      <c r="GY4286" s="11"/>
      <c r="GZ4286" s="11"/>
      <c r="HA4286" s="11"/>
      <c r="HB4286" s="11"/>
      <c r="HC4286" s="11"/>
      <c r="HD4286" s="11"/>
      <c r="HE4286" s="11"/>
      <c r="HF4286" s="11"/>
      <c r="HG4286" s="11"/>
      <c r="HH4286" s="11"/>
      <c r="HI4286" s="11"/>
      <c r="HJ4286" s="11"/>
      <c r="HK4286" s="11"/>
      <c r="HL4286" s="11"/>
      <c r="HM4286" s="11"/>
      <c r="HN4286" s="11"/>
      <c r="HO4286" s="11"/>
      <c r="HP4286" s="11"/>
      <c r="HQ4286" s="11"/>
      <c r="HR4286" s="11"/>
      <c r="HS4286" s="11"/>
      <c r="HT4286" s="11"/>
      <c r="HU4286" s="11"/>
      <c r="HV4286" s="11"/>
      <c r="HW4286" s="11"/>
      <c r="HX4286" s="11"/>
      <c r="HY4286" s="11"/>
      <c r="HZ4286" s="11"/>
      <c r="IA4286" s="11"/>
      <c r="IB4286" s="11"/>
      <c r="IC4286" s="11"/>
      <c r="ID4286" s="11"/>
      <c r="IE4286" s="11"/>
      <c r="IF4286" s="11"/>
      <c r="IG4286" s="11"/>
      <c r="IH4286" s="11"/>
      <c r="II4286" s="11"/>
      <c r="IJ4286" s="11"/>
      <c r="IK4286" s="11"/>
      <c r="IL4286" s="11"/>
      <c r="IM4286" s="11"/>
      <c r="IN4286" s="11"/>
      <c r="IO4286" s="11"/>
      <c r="IP4286" s="11"/>
      <c r="IQ4286" s="11"/>
      <c r="IR4286" s="11"/>
      <c r="IS4286" s="11"/>
      <c r="IT4286" s="11"/>
    </row>
    <row r="4287" spans="1:254" s="171" customFormat="1" ht="12.95" customHeight="1" x14ac:dyDescent="0.2">
      <c r="A4287" s="34"/>
      <c r="B4287" s="34" t="s">
        <v>902</v>
      </c>
      <c r="C4287" s="33" t="s">
        <v>1744</v>
      </c>
      <c r="D4287" s="33" t="s">
        <v>980</v>
      </c>
      <c r="E4287" s="34" t="s">
        <v>1745</v>
      </c>
      <c r="F4287" s="34">
        <v>6320</v>
      </c>
      <c r="G4287" s="34" t="s">
        <v>1111</v>
      </c>
      <c r="H4287" s="34" t="s">
        <v>904</v>
      </c>
      <c r="I4287" s="34" t="s">
        <v>905</v>
      </c>
      <c r="J4287" s="34" t="s">
        <v>912</v>
      </c>
      <c r="K4287" s="34" t="s">
        <v>907</v>
      </c>
      <c r="L4287" s="34" t="s">
        <v>952</v>
      </c>
      <c r="M4287" s="34" t="s">
        <v>345</v>
      </c>
      <c r="N4287" s="34">
        <v>1958</v>
      </c>
      <c r="O4287" s="34" t="s">
        <v>979</v>
      </c>
      <c r="P4287" s="34"/>
      <c r="Q4287" s="29"/>
    </row>
    <row r="4288" spans="1:254" ht="12.95" customHeight="1" x14ac:dyDescent="0.2">
      <c r="B4288" s="29" t="s">
        <v>902</v>
      </c>
      <c r="C4288" s="30" t="s">
        <v>1744</v>
      </c>
      <c r="D4288" s="30" t="s">
        <v>980</v>
      </c>
      <c r="E4288" s="29" t="s">
        <v>1745</v>
      </c>
      <c r="F4288" s="29">
        <v>6320</v>
      </c>
      <c r="G4288" s="29" t="s">
        <v>1111</v>
      </c>
      <c r="H4288" s="29" t="s">
        <v>904</v>
      </c>
      <c r="I4288" s="29" t="s">
        <v>905</v>
      </c>
      <c r="J4288" s="29" t="s">
        <v>912</v>
      </c>
      <c r="K4288" s="29" t="s">
        <v>907</v>
      </c>
      <c r="L4288" s="29" t="s">
        <v>952</v>
      </c>
      <c r="M4288" s="29" t="s">
        <v>345</v>
      </c>
      <c r="N4288" s="29">
        <v>1958</v>
      </c>
      <c r="O4288" s="29" t="s">
        <v>979</v>
      </c>
      <c r="S4288" s="11"/>
      <c r="T4288" s="11"/>
      <c r="U4288" s="11"/>
      <c r="V4288" s="11"/>
      <c r="W4288" s="11"/>
      <c r="X4288" s="11"/>
      <c r="Y4288" s="11"/>
      <c r="Z4288" s="11"/>
      <c r="AA4288" s="11"/>
      <c r="AB4288" s="11"/>
      <c r="AC4288" s="11"/>
      <c r="AD4288" s="11"/>
      <c r="AE4288" s="11"/>
      <c r="AF4288" s="11"/>
      <c r="AG4288" s="11"/>
      <c r="AH4288" s="11"/>
      <c r="AI4288" s="11"/>
      <c r="AJ4288" s="11"/>
      <c r="AK4288" s="11"/>
      <c r="AL4288" s="11"/>
      <c r="AM4288" s="11"/>
      <c r="AN4288" s="11"/>
      <c r="AO4288" s="11"/>
      <c r="AP4288" s="11"/>
      <c r="AQ4288" s="11"/>
      <c r="AR4288" s="11"/>
      <c r="AS4288" s="11"/>
      <c r="AT4288" s="11"/>
      <c r="AU4288" s="11"/>
      <c r="AV4288" s="11"/>
      <c r="AW4288" s="11"/>
      <c r="AX4288" s="11"/>
      <c r="AY4288" s="11"/>
      <c r="AZ4288" s="11"/>
      <c r="BA4288" s="11"/>
      <c r="BB4288" s="11"/>
      <c r="BC4288" s="11"/>
      <c r="BD4288" s="11"/>
      <c r="BE4288" s="11"/>
      <c r="BF4288" s="11"/>
      <c r="BG4288" s="11"/>
      <c r="BH4288" s="11"/>
      <c r="BI4288" s="11"/>
      <c r="BJ4288" s="11"/>
      <c r="BK4288" s="11"/>
      <c r="BL4288" s="11"/>
      <c r="BM4288" s="11"/>
      <c r="BN4288" s="11"/>
      <c r="BO4288" s="11"/>
      <c r="BP4288" s="11"/>
      <c r="BQ4288" s="11"/>
      <c r="BR4288" s="11"/>
      <c r="BS4288" s="11"/>
      <c r="BT4288" s="11"/>
      <c r="BU4288" s="11"/>
      <c r="BV4288" s="11"/>
      <c r="BW4288" s="11"/>
      <c r="BX4288" s="11"/>
      <c r="BY4288" s="11"/>
      <c r="BZ4288" s="11"/>
      <c r="CA4288" s="11"/>
      <c r="CB4288" s="11"/>
      <c r="CC4288" s="11"/>
      <c r="CD4288" s="11"/>
      <c r="CE4288" s="11"/>
      <c r="CF4288" s="11"/>
      <c r="CG4288" s="11"/>
      <c r="CH4288" s="11"/>
      <c r="CI4288" s="11"/>
      <c r="CJ4288" s="11"/>
      <c r="CK4288" s="11"/>
      <c r="CL4288" s="11"/>
      <c r="CM4288" s="11"/>
      <c r="CN4288" s="11"/>
      <c r="CO4288" s="11"/>
      <c r="CP4288" s="11"/>
      <c r="CQ4288" s="11"/>
      <c r="CR4288" s="11"/>
      <c r="CS4288" s="11"/>
      <c r="CT4288" s="11"/>
      <c r="CU4288" s="11"/>
      <c r="CV4288" s="11"/>
      <c r="CW4288" s="11"/>
      <c r="CX4288" s="11"/>
      <c r="CY4288" s="11"/>
      <c r="CZ4288" s="11"/>
      <c r="DA4288" s="11"/>
      <c r="DB4288" s="11"/>
      <c r="DC4288" s="11"/>
      <c r="DD4288" s="11"/>
      <c r="DE4288" s="11"/>
      <c r="DF4288" s="11"/>
      <c r="DG4288" s="11"/>
      <c r="DH4288" s="11"/>
      <c r="DI4288" s="11"/>
      <c r="DJ4288" s="11"/>
      <c r="DK4288" s="11"/>
      <c r="DL4288" s="11"/>
      <c r="DM4288" s="11"/>
      <c r="DN4288" s="11"/>
      <c r="DO4288" s="11"/>
      <c r="DP4288" s="11"/>
      <c r="DQ4288" s="11"/>
      <c r="DR4288" s="11"/>
      <c r="DS4288" s="11"/>
      <c r="DT4288" s="11"/>
      <c r="DU4288" s="11"/>
      <c r="DV4288" s="11"/>
      <c r="DW4288" s="11"/>
      <c r="DX4288" s="11"/>
      <c r="DY4288" s="11"/>
      <c r="DZ4288" s="11"/>
      <c r="EA4288" s="11"/>
      <c r="EB4288" s="11"/>
      <c r="EC4288" s="11"/>
      <c r="ED4288" s="11"/>
      <c r="EE4288" s="11"/>
      <c r="EF4288" s="11"/>
      <c r="EG4288" s="11"/>
      <c r="EH4288" s="11"/>
      <c r="EI4288" s="11"/>
      <c r="EJ4288" s="11"/>
      <c r="EK4288" s="11"/>
      <c r="EL4288" s="11"/>
      <c r="EM4288" s="11"/>
      <c r="EN4288" s="11"/>
      <c r="EO4288" s="11"/>
      <c r="EP4288" s="11"/>
      <c r="EQ4288" s="11"/>
      <c r="ER4288" s="11"/>
      <c r="ES4288" s="11"/>
      <c r="ET4288" s="11"/>
      <c r="EU4288" s="11"/>
      <c r="EV4288" s="11"/>
      <c r="EW4288" s="11"/>
      <c r="EX4288" s="11"/>
      <c r="EY4288" s="11"/>
      <c r="EZ4288" s="11"/>
      <c r="FA4288" s="11"/>
      <c r="FB4288" s="11"/>
      <c r="FC4288" s="11"/>
      <c r="FD4288" s="11"/>
      <c r="FE4288" s="11"/>
      <c r="FF4288" s="11"/>
      <c r="FG4288" s="11"/>
      <c r="FH4288" s="11"/>
      <c r="FI4288" s="11"/>
      <c r="FJ4288" s="11"/>
      <c r="FK4288" s="11"/>
      <c r="FL4288" s="11"/>
      <c r="FM4288" s="11"/>
      <c r="FN4288" s="11"/>
      <c r="FO4288" s="11"/>
      <c r="FP4288" s="11"/>
      <c r="FQ4288" s="11"/>
      <c r="FR4288" s="11"/>
      <c r="FS4288" s="11"/>
      <c r="FT4288" s="11"/>
      <c r="FU4288" s="11"/>
      <c r="FV4288" s="11"/>
      <c r="FW4288" s="11"/>
      <c r="FX4288" s="11"/>
      <c r="FY4288" s="11"/>
      <c r="FZ4288" s="11"/>
      <c r="GA4288" s="11"/>
      <c r="GB4288" s="11"/>
      <c r="GC4288" s="11"/>
      <c r="GD4288" s="11"/>
      <c r="GE4288" s="11"/>
      <c r="GF4288" s="11"/>
      <c r="GG4288" s="11"/>
      <c r="GH4288" s="11"/>
      <c r="GI4288" s="11"/>
      <c r="GJ4288" s="11"/>
      <c r="GK4288" s="11"/>
      <c r="GL4288" s="11"/>
      <c r="GM4288" s="11"/>
      <c r="GN4288" s="11"/>
      <c r="GO4288" s="11"/>
      <c r="GP4288" s="11"/>
      <c r="GQ4288" s="11"/>
      <c r="GR4288" s="11"/>
      <c r="GS4288" s="11"/>
      <c r="GT4288" s="11"/>
      <c r="GU4288" s="11"/>
      <c r="GV4288" s="11"/>
      <c r="GW4288" s="11"/>
      <c r="GX4288" s="11"/>
      <c r="GY4288" s="11"/>
      <c r="GZ4288" s="11"/>
      <c r="HA4288" s="11"/>
      <c r="HB4288" s="11"/>
      <c r="HC4288" s="11"/>
      <c r="HD4288" s="11"/>
      <c r="HE4288" s="11"/>
      <c r="HF4288" s="11"/>
      <c r="HG4288" s="11"/>
      <c r="HH4288" s="11"/>
      <c r="HI4288" s="11"/>
      <c r="HJ4288" s="11"/>
      <c r="HK4288" s="11"/>
      <c r="HL4288" s="11"/>
      <c r="HM4288" s="11"/>
      <c r="HN4288" s="11"/>
      <c r="HO4288" s="11"/>
      <c r="HP4288" s="11"/>
      <c r="HQ4288" s="11"/>
      <c r="HR4288" s="11"/>
      <c r="HS4288" s="11"/>
      <c r="HT4288" s="11"/>
      <c r="HU4288" s="11"/>
      <c r="HV4288" s="11"/>
      <c r="HW4288" s="11"/>
      <c r="HX4288" s="11"/>
      <c r="HY4288" s="11"/>
      <c r="HZ4288" s="11"/>
      <c r="IA4288" s="11"/>
      <c r="IB4288" s="11"/>
      <c r="IC4288" s="11"/>
      <c r="ID4288" s="11"/>
      <c r="IE4288" s="11"/>
      <c r="IF4288" s="11"/>
      <c r="IG4288" s="11"/>
      <c r="IH4288" s="11"/>
      <c r="II4288" s="11"/>
      <c r="IJ4288" s="11"/>
      <c r="IK4288" s="11"/>
      <c r="IL4288" s="11"/>
      <c r="IM4288" s="11"/>
      <c r="IN4288" s="11"/>
      <c r="IO4288" s="11"/>
      <c r="IP4288" s="11"/>
      <c r="IQ4288" s="11"/>
      <c r="IR4288" s="11"/>
      <c r="IS4288" s="11"/>
      <c r="IT4288" s="11"/>
    </row>
    <row r="4289" spans="2:254" ht="12.95" customHeight="1" x14ac:dyDescent="0.2">
      <c r="B4289" s="29" t="s">
        <v>902</v>
      </c>
      <c r="C4289" s="30" t="s">
        <v>1744</v>
      </c>
      <c r="D4289" s="30" t="s">
        <v>980</v>
      </c>
      <c r="E4289" s="29" t="s">
        <v>1745</v>
      </c>
      <c r="F4289" s="29">
        <v>6320</v>
      </c>
      <c r="G4289" s="29" t="s">
        <v>1111</v>
      </c>
      <c r="H4289" s="29" t="s">
        <v>904</v>
      </c>
      <c r="I4289" s="29" t="s">
        <v>905</v>
      </c>
      <c r="J4289" s="29" t="s">
        <v>912</v>
      </c>
      <c r="K4289" s="29" t="s">
        <v>907</v>
      </c>
      <c r="L4289" s="29" t="s">
        <v>952</v>
      </c>
      <c r="M4289" s="29" t="s">
        <v>345</v>
      </c>
      <c r="N4289" s="29">
        <v>1958</v>
      </c>
      <c r="O4289" s="29" t="s">
        <v>979</v>
      </c>
      <c r="S4289" s="11"/>
      <c r="T4289" s="11"/>
      <c r="U4289" s="11"/>
      <c r="V4289" s="11"/>
      <c r="W4289" s="11"/>
      <c r="X4289" s="11"/>
      <c r="Y4289" s="11"/>
      <c r="Z4289" s="11"/>
      <c r="AA4289" s="11"/>
      <c r="AB4289" s="11"/>
      <c r="AC4289" s="11"/>
      <c r="AD4289" s="11"/>
      <c r="AE4289" s="11"/>
      <c r="AF4289" s="11"/>
      <c r="AG4289" s="11"/>
      <c r="AH4289" s="11"/>
      <c r="AI4289" s="11"/>
      <c r="AJ4289" s="11"/>
      <c r="AK4289" s="11"/>
      <c r="AL4289" s="11"/>
      <c r="AM4289" s="11"/>
      <c r="AN4289" s="11"/>
      <c r="AO4289" s="11"/>
      <c r="AP4289" s="11"/>
      <c r="AQ4289" s="11"/>
      <c r="AR4289" s="11"/>
      <c r="AS4289" s="11"/>
      <c r="AT4289" s="11"/>
      <c r="AU4289" s="11"/>
      <c r="AV4289" s="11"/>
      <c r="AW4289" s="11"/>
      <c r="AX4289" s="11"/>
      <c r="AY4289" s="11"/>
      <c r="AZ4289" s="11"/>
      <c r="BA4289" s="11"/>
      <c r="BB4289" s="11"/>
      <c r="BC4289" s="11"/>
      <c r="BD4289" s="11"/>
      <c r="BE4289" s="11"/>
      <c r="BF4289" s="11"/>
      <c r="BG4289" s="11"/>
      <c r="BH4289" s="11"/>
      <c r="BI4289" s="11"/>
      <c r="BJ4289" s="11"/>
      <c r="BK4289" s="11"/>
      <c r="BL4289" s="11"/>
      <c r="BM4289" s="11"/>
      <c r="BN4289" s="11"/>
      <c r="BO4289" s="11"/>
      <c r="BP4289" s="11"/>
      <c r="BQ4289" s="11"/>
      <c r="BR4289" s="11"/>
      <c r="BS4289" s="11"/>
      <c r="BT4289" s="11"/>
      <c r="BU4289" s="11"/>
      <c r="BV4289" s="11"/>
      <c r="BW4289" s="11"/>
      <c r="BX4289" s="11"/>
      <c r="BY4289" s="11"/>
      <c r="BZ4289" s="11"/>
      <c r="CA4289" s="11"/>
      <c r="CB4289" s="11"/>
      <c r="CC4289" s="11"/>
      <c r="CD4289" s="11"/>
      <c r="CE4289" s="11"/>
      <c r="CF4289" s="11"/>
      <c r="CG4289" s="11"/>
      <c r="CH4289" s="11"/>
      <c r="CI4289" s="11"/>
      <c r="CJ4289" s="11"/>
      <c r="CK4289" s="11"/>
      <c r="CL4289" s="11"/>
      <c r="CM4289" s="11"/>
      <c r="CN4289" s="11"/>
      <c r="CO4289" s="11"/>
      <c r="CP4289" s="11"/>
      <c r="CQ4289" s="11"/>
      <c r="CR4289" s="11"/>
      <c r="CS4289" s="11"/>
      <c r="CT4289" s="11"/>
      <c r="CU4289" s="11"/>
      <c r="CV4289" s="11"/>
      <c r="CW4289" s="11"/>
      <c r="CX4289" s="11"/>
      <c r="CY4289" s="11"/>
      <c r="CZ4289" s="11"/>
      <c r="DA4289" s="11"/>
      <c r="DB4289" s="11"/>
      <c r="DC4289" s="11"/>
      <c r="DD4289" s="11"/>
      <c r="DE4289" s="11"/>
      <c r="DF4289" s="11"/>
      <c r="DG4289" s="11"/>
      <c r="DH4289" s="11"/>
      <c r="DI4289" s="11"/>
      <c r="DJ4289" s="11"/>
      <c r="DK4289" s="11"/>
      <c r="DL4289" s="11"/>
      <c r="DM4289" s="11"/>
      <c r="DN4289" s="11"/>
      <c r="DO4289" s="11"/>
      <c r="DP4289" s="11"/>
      <c r="DQ4289" s="11"/>
      <c r="DR4289" s="11"/>
      <c r="DS4289" s="11"/>
      <c r="DT4289" s="11"/>
      <c r="DU4289" s="11"/>
      <c r="DV4289" s="11"/>
      <c r="DW4289" s="11"/>
      <c r="DX4289" s="11"/>
      <c r="DY4289" s="11"/>
      <c r="DZ4289" s="11"/>
      <c r="EA4289" s="11"/>
      <c r="EB4289" s="11"/>
      <c r="EC4289" s="11"/>
      <c r="ED4289" s="11"/>
      <c r="EE4289" s="11"/>
      <c r="EF4289" s="11"/>
      <c r="EG4289" s="11"/>
      <c r="EH4289" s="11"/>
      <c r="EI4289" s="11"/>
      <c r="EJ4289" s="11"/>
      <c r="EK4289" s="11"/>
      <c r="EL4289" s="11"/>
      <c r="EM4289" s="11"/>
      <c r="EN4289" s="11"/>
      <c r="EO4289" s="11"/>
      <c r="EP4289" s="11"/>
      <c r="EQ4289" s="11"/>
      <c r="ER4289" s="11"/>
      <c r="ES4289" s="11"/>
      <c r="ET4289" s="11"/>
      <c r="EU4289" s="11"/>
      <c r="EV4289" s="11"/>
      <c r="EW4289" s="11"/>
      <c r="EX4289" s="11"/>
      <c r="EY4289" s="11"/>
      <c r="EZ4289" s="11"/>
      <c r="FA4289" s="11"/>
      <c r="FB4289" s="11"/>
      <c r="FC4289" s="11"/>
      <c r="FD4289" s="11"/>
      <c r="FE4289" s="11"/>
      <c r="FF4289" s="11"/>
      <c r="FG4289" s="11"/>
      <c r="FH4289" s="11"/>
      <c r="FI4289" s="11"/>
      <c r="FJ4289" s="11"/>
      <c r="FK4289" s="11"/>
      <c r="FL4289" s="11"/>
      <c r="FM4289" s="11"/>
      <c r="FN4289" s="11"/>
      <c r="FO4289" s="11"/>
      <c r="FP4289" s="11"/>
      <c r="FQ4289" s="11"/>
      <c r="FR4289" s="11"/>
      <c r="FS4289" s="11"/>
      <c r="FT4289" s="11"/>
      <c r="FU4289" s="11"/>
      <c r="FV4289" s="11"/>
      <c r="FW4289" s="11"/>
      <c r="FX4289" s="11"/>
      <c r="FY4289" s="11"/>
      <c r="FZ4289" s="11"/>
      <c r="GA4289" s="11"/>
      <c r="GB4289" s="11"/>
      <c r="GC4289" s="11"/>
      <c r="GD4289" s="11"/>
      <c r="GE4289" s="11"/>
      <c r="GF4289" s="11"/>
      <c r="GG4289" s="11"/>
      <c r="GH4289" s="11"/>
      <c r="GI4289" s="11"/>
      <c r="GJ4289" s="11"/>
      <c r="GK4289" s="11"/>
      <c r="GL4289" s="11"/>
      <c r="GM4289" s="11"/>
      <c r="GN4289" s="11"/>
      <c r="GO4289" s="11"/>
      <c r="GP4289" s="11"/>
      <c r="GQ4289" s="11"/>
      <c r="GR4289" s="11"/>
      <c r="GS4289" s="11"/>
      <c r="GT4289" s="11"/>
      <c r="GU4289" s="11"/>
      <c r="GV4289" s="11"/>
      <c r="GW4289" s="11"/>
      <c r="GX4289" s="11"/>
      <c r="GY4289" s="11"/>
      <c r="GZ4289" s="11"/>
      <c r="HA4289" s="11"/>
      <c r="HB4289" s="11"/>
      <c r="HC4289" s="11"/>
      <c r="HD4289" s="11"/>
      <c r="HE4289" s="11"/>
      <c r="HF4289" s="11"/>
      <c r="HG4289" s="11"/>
      <c r="HH4289" s="11"/>
      <c r="HI4289" s="11"/>
      <c r="HJ4289" s="11"/>
      <c r="HK4289" s="11"/>
      <c r="HL4289" s="11"/>
      <c r="HM4289" s="11"/>
      <c r="HN4289" s="11"/>
      <c r="HO4289" s="11"/>
      <c r="HP4289" s="11"/>
      <c r="HQ4289" s="11"/>
      <c r="HR4289" s="11"/>
      <c r="HS4289" s="11"/>
      <c r="HT4289" s="11"/>
      <c r="HU4289" s="11"/>
      <c r="HV4289" s="11"/>
      <c r="HW4289" s="11"/>
      <c r="HX4289" s="11"/>
      <c r="HY4289" s="11"/>
      <c r="HZ4289" s="11"/>
      <c r="IA4289" s="11"/>
      <c r="IB4289" s="11"/>
      <c r="IC4289" s="11"/>
      <c r="ID4289" s="11"/>
      <c r="IE4289" s="11"/>
      <c r="IF4289" s="11"/>
      <c r="IG4289" s="11"/>
      <c r="IH4289" s="11"/>
      <c r="II4289" s="11"/>
      <c r="IJ4289" s="11"/>
      <c r="IK4289" s="11"/>
      <c r="IL4289" s="11"/>
      <c r="IM4289" s="11"/>
      <c r="IN4289" s="11"/>
      <c r="IO4289" s="11"/>
      <c r="IP4289" s="11"/>
      <c r="IQ4289" s="11"/>
      <c r="IR4289" s="11"/>
      <c r="IS4289" s="11"/>
      <c r="IT4289" s="11"/>
    </row>
    <row r="4290" spans="2:254" ht="12.95" customHeight="1" x14ac:dyDescent="0.2">
      <c r="B4290" s="29" t="s">
        <v>902</v>
      </c>
      <c r="C4290" s="30" t="s">
        <v>1744</v>
      </c>
      <c r="D4290" s="30" t="s">
        <v>980</v>
      </c>
      <c r="E4290" s="29" t="s">
        <v>1745</v>
      </c>
      <c r="F4290" s="29">
        <v>6320</v>
      </c>
      <c r="G4290" s="29" t="s">
        <v>1111</v>
      </c>
      <c r="H4290" s="29" t="s">
        <v>904</v>
      </c>
      <c r="I4290" s="29" t="s">
        <v>905</v>
      </c>
      <c r="J4290" s="29" t="s">
        <v>912</v>
      </c>
      <c r="K4290" s="29" t="s">
        <v>907</v>
      </c>
      <c r="L4290" s="29" t="s">
        <v>952</v>
      </c>
      <c r="M4290" s="29" t="s">
        <v>345</v>
      </c>
      <c r="N4290" s="29">
        <v>1958</v>
      </c>
      <c r="O4290" s="29" t="s">
        <v>979</v>
      </c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1"/>
      <c r="AD4290" s="11"/>
      <c r="AE4290" s="11"/>
      <c r="AF4290" s="11"/>
      <c r="AG4290" s="11"/>
      <c r="AH4290" s="11"/>
      <c r="AI4290" s="11"/>
      <c r="AJ4290" s="11"/>
      <c r="AK4290" s="11"/>
      <c r="AL4290" s="11"/>
      <c r="AM4290" s="11"/>
      <c r="AN4290" s="11"/>
      <c r="AO4290" s="11"/>
      <c r="AP4290" s="11"/>
      <c r="AQ4290" s="11"/>
      <c r="AR4290" s="11"/>
      <c r="AS4290" s="11"/>
      <c r="AT4290" s="11"/>
      <c r="AU4290" s="11"/>
      <c r="AV4290" s="11"/>
      <c r="AW4290" s="11"/>
      <c r="AX4290" s="11"/>
      <c r="AY4290" s="11"/>
      <c r="AZ4290" s="11"/>
      <c r="BA4290" s="11"/>
      <c r="BB4290" s="11"/>
      <c r="BC4290" s="11"/>
      <c r="BD4290" s="11"/>
      <c r="BE4290" s="11"/>
      <c r="BF4290" s="11"/>
      <c r="BG4290" s="11"/>
      <c r="BH4290" s="11"/>
      <c r="BI4290" s="11"/>
      <c r="BJ4290" s="11"/>
      <c r="BK4290" s="11"/>
      <c r="BL4290" s="11"/>
      <c r="BM4290" s="11"/>
      <c r="BN4290" s="11"/>
      <c r="BO4290" s="11"/>
      <c r="BP4290" s="11"/>
      <c r="BQ4290" s="11"/>
      <c r="BR4290" s="11"/>
      <c r="BS4290" s="11"/>
      <c r="BT4290" s="11"/>
      <c r="BU4290" s="11"/>
      <c r="BV4290" s="11"/>
      <c r="BW4290" s="11"/>
      <c r="BX4290" s="11"/>
      <c r="BY4290" s="11"/>
      <c r="BZ4290" s="11"/>
      <c r="CA4290" s="11"/>
      <c r="CB4290" s="11"/>
      <c r="CC4290" s="11"/>
      <c r="CD4290" s="11"/>
      <c r="CE4290" s="11"/>
      <c r="CF4290" s="11"/>
      <c r="CG4290" s="11"/>
      <c r="CH4290" s="11"/>
      <c r="CI4290" s="11"/>
      <c r="CJ4290" s="11"/>
      <c r="CK4290" s="11"/>
      <c r="CL4290" s="11"/>
      <c r="CM4290" s="11"/>
      <c r="CN4290" s="11"/>
      <c r="CO4290" s="11"/>
      <c r="CP4290" s="11"/>
      <c r="CQ4290" s="11"/>
      <c r="CR4290" s="11"/>
      <c r="CS4290" s="11"/>
      <c r="CT4290" s="11"/>
      <c r="CU4290" s="11"/>
      <c r="CV4290" s="11"/>
      <c r="CW4290" s="11"/>
      <c r="CX4290" s="11"/>
      <c r="CY4290" s="11"/>
      <c r="CZ4290" s="11"/>
      <c r="DA4290" s="11"/>
      <c r="DB4290" s="11"/>
      <c r="DC4290" s="11"/>
      <c r="DD4290" s="11"/>
      <c r="DE4290" s="11"/>
      <c r="DF4290" s="11"/>
      <c r="DG4290" s="11"/>
      <c r="DH4290" s="11"/>
      <c r="DI4290" s="11"/>
      <c r="DJ4290" s="11"/>
      <c r="DK4290" s="11"/>
      <c r="DL4290" s="11"/>
      <c r="DM4290" s="11"/>
      <c r="DN4290" s="11"/>
      <c r="DO4290" s="11"/>
      <c r="DP4290" s="11"/>
      <c r="DQ4290" s="11"/>
      <c r="DR4290" s="11"/>
      <c r="DS4290" s="11"/>
      <c r="DT4290" s="11"/>
      <c r="DU4290" s="11"/>
      <c r="DV4290" s="11"/>
      <c r="DW4290" s="11"/>
      <c r="DX4290" s="11"/>
      <c r="DY4290" s="11"/>
      <c r="DZ4290" s="11"/>
      <c r="EA4290" s="11"/>
      <c r="EB4290" s="11"/>
      <c r="EC4290" s="11"/>
      <c r="ED4290" s="11"/>
      <c r="EE4290" s="11"/>
      <c r="EF4290" s="11"/>
      <c r="EG4290" s="11"/>
      <c r="EH4290" s="11"/>
      <c r="EI4290" s="11"/>
      <c r="EJ4290" s="11"/>
      <c r="EK4290" s="11"/>
      <c r="EL4290" s="11"/>
      <c r="EM4290" s="11"/>
      <c r="EN4290" s="11"/>
      <c r="EO4290" s="11"/>
      <c r="EP4290" s="11"/>
      <c r="EQ4290" s="11"/>
      <c r="ER4290" s="11"/>
      <c r="ES4290" s="11"/>
      <c r="ET4290" s="11"/>
      <c r="EU4290" s="11"/>
      <c r="EV4290" s="11"/>
      <c r="EW4290" s="11"/>
      <c r="EX4290" s="11"/>
      <c r="EY4290" s="11"/>
      <c r="EZ4290" s="11"/>
      <c r="FA4290" s="11"/>
      <c r="FB4290" s="11"/>
      <c r="FC4290" s="11"/>
      <c r="FD4290" s="11"/>
      <c r="FE4290" s="11"/>
      <c r="FF4290" s="11"/>
      <c r="FG4290" s="11"/>
      <c r="FH4290" s="11"/>
      <c r="FI4290" s="11"/>
      <c r="FJ4290" s="11"/>
      <c r="FK4290" s="11"/>
      <c r="FL4290" s="11"/>
      <c r="FM4290" s="11"/>
      <c r="FN4290" s="11"/>
      <c r="FO4290" s="11"/>
      <c r="FP4290" s="11"/>
      <c r="FQ4290" s="11"/>
      <c r="FR4290" s="11"/>
      <c r="FS4290" s="11"/>
      <c r="FT4290" s="11"/>
      <c r="FU4290" s="11"/>
      <c r="FV4290" s="11"/>
      <c r="FW4290" s="11"/>
      <c r="FX4290" s="11"/>
      <c r="FY4290" s="11"/>
      <c r="FZ4290" s="11"/>
      <c r="GA4290" s="11"/>
      <c r="GB4290" s="11"/>
      <c r="GC4290" s="11"/>
      <c r="GD4290" s="11"/>
      <c r="GE4290" s="11"/>
      <c r="GF4290" s="11"/>
      <c r="GG4290" s="11"/>
      <c r="GH4290" s="11"/>
      <c r="GI4290" s="11"/>
      <c r="GJ4290" s="11"/>
      <c r="GK4290" s="11"/>
      <c r="GL4290" s="11"/>
      <c r="GM4290" s="11"/>
      <c r="GN4290" s="11"/>
      <c r="GO4290" s="11"/>
      <c r="GP4290" s="11"/>
      <c r="GQ4290" s="11"/>
      <c r="GR4290" s="11"/>
      <c r="GS4290" s="11"/>
      <c r="GT4290" s="11"/>
      <c r="GU4290" s="11"/>
      <c r="GV4290" s="11"/>
      <c r="GW4290" s="11"/>
      <c r="GX4290" s="11"/>
      <c r="GY4290" s="11"/>
      <c r="GZ4290" s="11"/>
      <c r="HA4290" s="11"/>
      <c r="HB4290" s="11"/>
      <c r="HC4290" s="11"/>
      <c r="HD4290" s="11"/>
      <c r="HE4290" s="11"/>
      <c r="HF4290" s="11"/>
      <c r="HG4290" s="11"/>
      <c r="HH4290" s="11"/>
      <c r="HI4290" s="11"/>
      <c r="HJ4290" s="11"/>
      <c r="HK4290" s="11"/>
      <c r="HL4290" s="11"/>
      <c r="HM4290" s="11"/>
      <c r="HN4290" s="11"/>
      <c r="HO4290" s="11"/>
      <c r="HP4290" s="11"/>
      <c r="HQ4290" s="11"/>
      <c r="HR4290" s="11"/>
      <c r="HS4290" s="11"/>
      <c r="HT4290" s="11"/>
      <c r="HU4290" s="11"/>
      <c r="HV4290" s="11"/>
      <c r="HW4290" s="11"/>
      <c r="HX4290" s="11"/>
      <c r="HY4290" s="11"/>
      <c r="HZ4290" s="11"/>
      <c r="IA4290" s="11"/>
      <c r="IB4290" s="11"/>
      <c r="IC4290" s="11"/>
      <c r="ID4290" s="11"/>
      <c r="IE4290" s="11"/>
      <c r="IF4290" s="11"/>
      <c r="IG4290" s="11"/>
      <c r="IH4290" s="11"/>
      <c r="II4290" s="11"/>
      <c r="IJ4290" s="11"/>
      <c r="IK4290" s="11"/>
      <c r="IL4290" s="11"/>
      <c r="IM4290" s="11"/>
      <c r="IN4290" s="11"/>
      <c r="IO4290" s="11"/>
      <c r="IP4290" s="11"/>
      <c r="IQ4290" s="11"/>
      <c r="IR4290" s="11"/>
      <c r="IS4290" s="11"/>
      <c r="IT4290" s="11"/>
    </row>
    <row r="4291" spans="2:254" ht="12.95" customHeight="1" x14ac:dyDescent="0.2">
      <c r="B4291" s="29" t="s">
        <v>902</v>
      </c>
      <c r="C4291" s="30" t="s">
        <v>1744</v>
      </c>
      <c r="D4291" s="30" t="s">
        <v>980</v>
      </c>
      <c r="E4291" s="29" t="s">
        <v>1745</v>
      </c>
      <c r="F4291" s="29">
        <v>6320</v>
      </c>
      <c r="G4291" s="29" t="s">
        <v>1111</v>
      </c>
      <c r="H4291" s="29" t="s">
        <v>904</v>
      </c>
      <c r="I4291" s="29" t="s">
        <v>936</v>
      </c>
      <c r="J4291" s="29" t="s">
        <v>942</v>
      </c>
      <c r="K4291" s="29" t="s">
        <v>937</v>
      </c>
      <c r="L4291" s="29" t="s">
        <v>958</v>
      </c>
      <c r="M4291" s="29" t="s">
        <v>1768</v>
      </c>
      <c r="N4291" s="29">
        <v>1976</v>
      </c>
      <c r="O4291" s="29" t="s">
        <v>979</v>
      </c>
      <c r="S4291" s="11"/>
      <c r="T4291" s="11"/>
      <c r="U4291" s="11"/>
      <c r="V4291" s="11"/>
      <c r="W4291" s="11"/>
      <c r="X4291" s="11"/>
      <c r="Y4291" s="11"/>
      <c r="Z4291" s="11"/>
      <c r="AA4291" s="11"/>
      <c r="AB4291" s="11"/>
      <c r="AC4291" s="11"/>
      <c r="AD4291" s="11"/>
      <c r="AE4291" s="11"/>
      <c r="AF4291" s="11"/>
      <c r="AG4291" s="11"/>
      <c r="AH4291" s="11"/>
      <c r="AI4291" s="11"/>
      <c r="AJ4291" s="11"/>
      <c r="AK4291" s="11"/>
      <c r="AL4291" s="11"/>
      <c r="AM4291" s="11"/>
      <c r="AN4291" s="11"/>
      <c r="AO4291" s="11"/>
      <c r="AP4291" s="11"/>
      <c r="AQ4291" s="11"/>
      <c r="AR4291" s="11"/>
      <c r="AS4291" s="11"/>
      <c r="AT4291" s="11"/>
      <c r="AU4291" s="11"/>
      <c r="AV4291" s="11"/>
      <c r="AW4291" s="11"/>
      <c r="AX4291" s="11"/>
      <c r="AY4291" s="11"/>
      <c r="AZ4291" s="11"/>
      <c r="BA4291" s="11"/>
      <c r="BB4291" s="11"/>
      <c r="BC4291" s="11"/>
      <c r="BD4291" s="11"/>
      <c r="BE4291" s="11"/>
      <c r="BF4291" s="11"/>
      <c r="BG4291" s="11"/>
      <c r="BH4291" s="11"/>
      <c r="BI4291" s="11"/>
      <c r="BJ4291" s="11"/>
      <c r="BK4291" s="11"/>
      <c r="BL4291" s="11"/>
      <c r="BM4291" s="11"/>
      <c r="BN4291" s="11"/>
      <c r="BO4291" s="11"/>
      <c r="BP4291" s="11"/>
      <c r="BQ4291" s="11"/>
      <c r="BR4291" s="11"/>
      <c r="BS4291" s="11"/>
      <c r="BT4291" s="11"/>
      <c r="BU4291" s="11"/>
      <c r="BV4291" s="11"/>
      <c r="BW4291" s="11"/>
      <c r="BX4291" s="11"/>
      <c r="BY4291" s="11"/>
      <c r="BZ4291" s="11"/>
      <c r="CA4291" s="11"/>
      <c r="CB4291" s="11"/>
      <c r="CC4291" s="11"/>
      <c r="CD4291" s="11"/>
      <c r="CE4291" s="11"/>
      <c r="CF4291" s="11"/>
      <c r="CG4291" s="11"/>
      <c r="CH4291" s="11"/>
      <c r="CI4291" s="11"/>
      <c r="CJ4291" s="11"/>
      <c r="CK4291" s="11"/>
      <c r="CL4291" s="11"/>
      <c r="CM4291" s="11"/>
      <c r="CN4291" s="11"/>
      <c r="CO4291" s="11"/>
      <c r="CP4291" s="11"/>
      <c r="CQ4291" s="11"/>
      <c r="CR4291" s="11"/>
      <c r="CS4291" s="11"/>
      <c r="CT4291" s="11"/>
      <c r="CU4291" s="11"/>
      <c r="CV4291" s="11"/>
      <c r="CW4291" s="11"/>
      <c r="CX4291" s="11"/>
      <c r="CY4291" s="11"/>
      <c r="CZ4291" s="11"/>
      <c r="DA4291" s="11"/>
      <c r="DB4291" s="11"/>
      <c r="DC4291" s="11"/>
      <c r="DD4291" s="11"/>
      <c r="DE4291" s="11"/>
      <c r="DF4291" s="11"/>
      <c r="DG4291" s="11"/>
      <c r="DH4291" s="11"/>
      <c r="DI4291" s="11"/>
      <c r="DJ4291" s="11"/>
      <c r="DK4291" s="11"/>
      <c r="DL4291" s="11"/>
      <c r="DM4291" s="11"/>
      <c r="DN4291" s="11"/>
      <c r="DO4291" s="11"/>
      <c r="DP4291" s="11"/>
      <c r="DQ4291" s="11"/>
      <c r="DR4291" s="11"/>
      <c r="DS4291" s="11"/>
      <c r="DT4291" s="11"/>
      <c r="DU4291" s="11"/>
      <c r="DV4291" s="11"/>
      <c r="DW4291" s="11"/>
      <c r="DX4291" s="11"/>
      <c r="DY4291" s="11"/>
      <c r="DZ4291" s="11"/>
      <c r="EA4291" s="11"/>
      <c r="EB4291" s="11"/>
      <c r="EC4291" s="11"/>
      <c r="ED4291" s="11"/>
      <c r="EE4291" s="11"/>
      <c r="EF4291" s="11"/>
      <c r="EG4291" s="11"/>
      <c r="EH4291" s="11"/>
      <c r="EI4291" s="11"/>
      <c r="EJ4291" s="11"/>
      <c r="EK4291" s="11"/>
      <c r="EL4291" s="11"/>
      <c r="EM4291" s="11"/>
      <c r="EN4291" s="11"/>
      <c r="EO4291" s="11"/>
      <c r="EP4291" s="11"/>
      <c r="EQ4291" s="11"/>
      <c r="ER4291" s="11"/>
      <c r="ES4291" s="11"/>
      <c r="ET4291" s="11"/>
      <c r="EU4291" s="11"/>
      <c r="EV4291" s="11"/>
      <c r="EW4291" s="11"/>
      <c r="EX4291" s="11"/>
      <c r="EY4291" s="11"/>
      <c r="EZ4291" s="11"/>
      <c r="FA4291" s="11"/>
      <c r="FB4291" s="11"/>
      <c r="FC4291" s="11"/>
      <c r="FD4291" s="11"/>
      <c r="FE4291" s="11"/>
      <c r="FF4291" s="11"/>
      <c r="FG4291" s="11"/>
      <c r="FH4291" s="11"/>
      <c r="FI4291" s="11"/>
      <c r="FJ4291" s="11"/>
      <c r="FK4291" s="11"/>
      <c r="FL4291" s="11"/>
      <c r="FM4291" s="11"/>
      <c r="FN4291" s="11"/>
      <c r="FO4291" s="11"/>
      <c r="FP4291" s="11"/>
      <c r="FQ4291" s="11"/>
      <c r="FR4291" s="11"/>
      <c r="FS4291" s="11"/>
      <c r="FT4291" s="11"/>
      <c r="FU4291" s="11"/>
      <c r="FV4291" s="11"/>
      <c r="FW4291" s="11"/>
      <c r="FX4291" s="11"/>
      <c r="FY4291" s="11"/>
      <c r="FZ4291" s="11"/>
      <c r="GA4291" s="11"/>
      <c r="GB4291" s="11"/>
      <c r="GC4291" s="11"/>
      <c r="GD4291" s="11"/>
      <c r="GE4291" s="11"/>
      <c r="GF4291" s="11"/>
      <c r="GG4291" s="11"/>
      <c r="GH4291" s="11"/>
      <c r="GI4291" s="11"/>
      <c r="GJ4291" s="11"/>
      <c r="GK4291" s="11"/>
      <c r="GL4291" s="11"/>
      <c r="GM4291" s="11"/>
      <c r="GN4291" s="11"/>
      <c r="GO4291" s="11"/>
      <c r="GP4291" s="11"/>
      <c r="GQ4291" s="11"/>
      <c r="GR4291" s="11"/>
      <c r="GS4291" s="11"/>
      <c r="GT4291" s="11"/>
      <c r="GU4291" s="11"/>
      <c r="GV4291" s="11"/>
      <c r="GW4291" s="11"/>
      <c r="GX4291" s="11"/>
      <c r="GY4291" s="11"/>
      <c r="GZ4291" s="11"/>
      <c r="HA4291" s="11"/>
      <c r="HB4291" s="11"/>
      <c r="HC4291" s="11"/>
      <c r="HD4291" s="11"/>
      <c r="HE4291" s="11"/>
      <c r="HF4291" s="11"/>
      <c r="HG4291" s="11"/>
      <c r="HH4291" s="11"/>
      <c r="HI4291" s="11"/>
      <c r="HJ4291" s="11"/>
      <c r="HK4291" s="11"/>
      <c r="HL4291" s="11"/>
      <c r="HM4291" s="11"/>
      <c r="HN4291" s="11"/>
      <c r="HO4291" s="11"/>
      <c r="HP4291" s="11"/>
      <c r="HQ4291" s="11"/>
      <c r="HR4291" s="11"/>
      <c r="HS4291" s="11"/>
      <c r="HT4291" s="11"/>
      <c r="HU4291" s="11"/>
      <c r="HV4291" s="11"/>
      <c r="HW4291" s="11"/>
      <c r="HX4291" s="11"/>
      <c r="HY4291" s="11"/>
      <c r="HZ4291" s="11"/>
      <c r="IA4291" s="11"/>
      <c r="IB4291" s="11"/>
      <c r="IC4291" s="11"/>
      <c r="ID4291" s="11"/>
      <c r="IE4291" s="11"/>
      <c r="IF4291" s="11"/>
      <c r="IG4291" s="11"/>
      <c r="IH4291" s="11"/>
      <c r="II4291" s="11"/>
      <c r="IJ4291" s="11"/>
      <c r="IK4291" s="11"/>
      <c r="IL4291" s="11"/>
      <c r="IM4291" s="11"/>
      <c r="IN4291" s="11"/>
      <c r="IO4291" s="11"/>
      <c r="IP4291" s="11"/>
      <c r="IQ4291" s="11"/>
      <c r="IR4291" s="11"/>
      <c r="IS4291" s="11"/>
      <c r="IT4291" s="11"/>
    </row>
    <row r="4292" spans="2:254" ht="12.95" customHeight="1" x14ac:dyDescent="0.2">
      <c r="B4292" s="11" t="s">
        <v>902</v>
      </c>
      <c r="C4292" s="144" t="s">
        <v>1744</v>
      </c>
      <c r="D4292" s="144" t="s">
        <v>980</v>
      </c>
      <c r="E4292" s="11" t="s">
        <v>1745</v>
      </c>
      <c r="F4292" s="11">
        <v>6320</v>
      </c>
      <c r="G4292" s="11" t="s">
        <v>1111</v>
      </c>
      <c r="H4292" s="11" t="s">
        <v>904</v>
      </c>
      <c r="I4292" s="11" t="s">
        <v>905</v>
      </c>
      <c r="J4292" s="11" t="s">
        <v>912</v>
      </c>
      <c r="K4292" s="11" t="s">
        <v>907</v>
      </c>
      <c r="L4292" s="11" t="s">
        <v>952</v>
      </c>
      <c r="M4292" s="11" t="s">
        <v>345</v>
      </c>
      <c r="N4292" s="11">
        <v>1958</v>
      </c>
      <c r="O4292" s="11" t="s">
        <v>979</v>
      </c>
      <c r="P4292" s="11" t="s">
        <v>2554</v>
      </c>
      <c r="Q4292" s="11"/>
      <c r="S4292" s="11"/>
      <c r="T4292" s="11"/>
      <c r="U4292" s="11"/>
      <c r="V4292" s="11"/>
      <c r="W4292" s="11"/>
      <c r="X4292" s="11"/>
      <c r="Y4292" s="11"/>
      <c r="Z4292" s="11"/>
      <c r="AA4292" s="11"/>
      <c r="AB4292" s="11"/>
      <c r="AC4292" s="11"/>
      <c r="AD4292" s="11"/>
      <c r="AE4292" s="11"/>
      <c r="AF4292" s="11"/>
      <c r="AG4292" s="11"/>
      <c r="AH4292" s="11"/>
      <c r="AI4292" s="11"/>
      <c r="AJ4292" s="11"/>
      <c r="AK4292" s="11"/>
      <c r="AL4292" s="11"/>
      <c r="AM4292" s="11"/>
      <c r="AN4292" s="11"/>
      <c r="AO4292" s="11"/>
      <c r="AP4292" s="11"/>
      <c r="AQ4292" s="11"/>
      <c r="AR4292" s="11"/>
      <c r="AS4292" s="11"/>
      <c r="AT4292" s="11"/>
      <c r="AU4292" s="11"/>
      <c r="AV4292" s="11"/>
      <c r="AW4292" s="11"/>
      <c r="AX4292" s="11"/>
      <c r="AY4292" s="11"/>
      <c r="AZ4292" s="11"/>
      <c r="BA4292" s="11"/>
      <c r="BB4292" s="11"/>
      <c r="BC4292" s="11"/>
      <c r="BD4292" s="11"/>
      <c r="BE4292" s="11"/>
      <c r="BF4292" s="11"/>
      <c r="BG4292" s="11"/>
      <c r="BH4292" s="11"/>
      <c r="BI4292" s="11"/>
      <c r="BJ4292" s="11"/>
      <c r="BK4292" s="11"/>
      <c r="BL4292" s="11"/>
      <c r="BM4292" s="11"/>
      <c r="BN4292" s="11"/>
      <c r="BO4292" s="11"/>
      <c r="BP4292" s="11"/>
      <c r="BQ4292" s="11"/>
      <c r="BR4292" s="11"/>
      <c r="BS4292" s="11"/>
      <c r="BT4292" s="11"/>
      <c r="BU4292" s="11"/>
      <c r="BV4292" s="11"/>
      <c r="BW4292" s="11"/>
      <c r="BX4292" s="11"/>
      <c r="BY4292" s="11"/>
      <c r="BZ4292" s="11"/>
      <c r="CA4292" s="11"/>
      <c r="CB4292" s="11"/>
      <c r="CC4292" s="11"/>
      <c r="CD4292" s="11"/>
      <c r="CE4292" s="11"/>
      <c r="CF4292" s="11"/>
      <c r="CG4292" s="11"/>
      <c r="CH4292" s="11"/>
      <c r="CI4292" s="11"/>
      <c r="CJ4292" s="11"/>
      <c r="CK4292" s="11"/>
      <c r="CL4292" s="11"/>
      <c r="CM4292" s="11"/>
      <c r="CN4292" s="11"/>
      <c r="CO4292" s="11"/>
      <c r="CP4292" s="11"/>
      <c r="CQ4292" s="11"/>
      <c r="CR4292" s="11"/>
      <c r="CS4292" s="11"/>
      <c r="CT4292" s="11"/>
      <c r="CU4292" s="11"/>
      <c r="CV4292" s="11"/>
      <c r="CW4292" s="11"/>
      <c r="CX4292" s="11"/>
      <c r="CY4292" s="11"/>
      <c r="CZ4292" s="11"/>
      <c r="DA4292" s="11"/>
      <c r="DB4292" s="11"/>
      <c r="DC4292" s="11"/>
      <c r="DD4292" s="11"/>
      <c r="DE4292" s="11"/>
      <c r="DF4292" s="11"/>
      <c r="DG4292" s="11"/>
      <c r="DH4292" s="11"/>
      <c r="DI4292" s="11"/>
      <c r="DJ4292" s="11"/>
      <c r="DK4292" s="11"/>
      <c r="DL4292" s="11"/>
      <c r="DM4292" s="11"/>
      <c r="DN4292" s="11"/>
      <c r="DO4292" s="11"/>
      <c r="DP4292" s="11"/>
      <c r="DQ4292" s="11"/>
      <c r="DR4292" s="11"/>
      <c r="DS4292" s="11"/>
      <c r="DT4292" s="11"/>
      <c r="DU4292" s="11"/>
      <c r="DV4292" s="11"/>
      <c r="DW4292" s="11"/>
      <c r="DX4292" s="11"/>
      <c r="DY4292" s="11"/>
      <c r="DZ4292" s="11"/>
      <c r="EA4292" s="11"/>
      <c r="EB4292" s="11"/>
      <c r="EC4292" s="11"/>
      <c r="ED4292" s="11"/>
      <c r="EE4292" s="11"/>
      <c r="EF4292" s="11"/>
      <c r="EG4292" s="11"/>
      <c r="EH4292" s="11"/>
      <c r="EI4292" s="11"/>
      <c r="EJ4292" s="11"/>
      <c r="EK4292" s="11"/>
      <c r="EL4292" s="11"/>
      <c r="EM4292" s="11"/>
      <c r="EN4292" s="11"/>
      <c r="EO4292" s="11"/>
      <c r="EP4292" s="11"/>
      <c r="EQ4292" s="11"/>
      <c r="ER4292" s="11"/>
      <c r="ES4292" s="11"/>
      <c r="ET4292" s="11"/>
      <c r="EU4292" s="11"/>
      <c r="EV4292" s="11"/>
      <c r="EW4292" s="11"/>
      <c r="EX4292" s="11"/>
      <c r="EY4292" s="11"/>
      <c r="EZ4292" s="11"/>
      <c r="FA4292" s="11"/>
      <c r="FB4292" s="11"/>
      <c r="FC4292" s="11"/>
      <c r="FD4292" s="11"/>
      <c r="FE4292" s="11"/>
      <c r="FF4292" s="11"/>
      <c r="FG4292" s="11"/>
      <c r="FH4292" s="11"/>
      <c r="FI4292" s="11"/>
      <c r="FJ4292" s="11"/>
      <c r="FK4292" s="11"/>
      <c r="FL4292" s="11"/>
      <c r="FM4292" s="11"/>
      <c r="FN4292" s="11"/>
      <c r="FO4292" s="11"/>
      <c r="FP4292" s="11"/>
      <c r="FQ4292" s="11"/>
      <c r="FR4292" s="11"/>
      <c r="FS4292" s="11"/>
      <c r="FT4292" s="11"/>
      <c r="FU4292" s="11"/>
      <c r="FV4292" s="11"/>
      <c r="FW4292" s="11"/>
      <c r="FX4292" s="11"/>
      <c r="FY4292" s="11"/>
      <c r="FZ4292" s="11"/>
      <c r="GA4292" s="11"/>
      <c r="GB4292" s="11"/>
      <c r="GC4292" s="11"/>
      <c r="GD4292" s="11"/>
      <c r="GE4292" s="11"/>
      <c r="GF4292" s="11"/>
      <c r="GG4292" s="11"/>
      <c r="GH4292" s="11"/>
      <c r="GI4292" s="11"/>
      <c r="GJ4292" s="11"/>
      <c r="GK4292" s="11"/>
      <c r="GL4292" s="11"/>
      <c r="GM4292" s="11"/>
      <c r="GN4292" s="11"/>
      <c r="GO4292" s="11"/>
      <c r="GP4292" s="11"/>
      <c r="GQ4292" s="11"/>
      <c r="GR4292" s="11"/>
      <c r="GS4292" s="11"/>
      <c r="GT4292" s="11"/>
      <c r="GU4292" s="11"/>
      <c r="GV4292" s="11"/>
      <c r="GW4292" s="11"/>
      <c r="GX4292" s="11"/>
      <c r="GY4292" s="11"/>
      <c r="GZ4292" s="11"/>
      <c r="HA4292" s="11"/>
      <c r="HB4292" s="11"/>
      <c r="HC4292" s="11"/>
      <c r="HD4292" s="11"/>
      <c r="HE4292" s="11"/>
      <c r="HF4292" s="11"/>
      <c r="HG4292" s="11"/>
      <c r="HH4292" s="11"/>
      <c r="HI4292" s="11"/>
      <c r="HJ4292" s="11"/>
      <c r="HK4292" s="11"/>
      <c r="HL4292" s="11"/>
      <c r="HM4292" s="11"/>
      <c r="HN4292" s="11"/>
      <c r="HO4292" s="11"/>
      <c r="HP4292" s="11"/>
      <c r="HQ4292" s="11"/>
      <c r="HR4292" s="11"/>
      <c r="HS4292" s="11"/>
      <c r="HT4292" s="11"/>
      <c r="HU4292" s="11"/>
      <c r="HV4292" s="11"/>
      <c r="HW4292" s="11"/>
      <c r="HX4292" s="11"/>
      <c r="HY4292" s="11"/>
      <c r="HZ4292" s="11"/>
      <c r="IA4292" s="11"/>
      <c r="IB4292" s="11"/>
      <c r="IC4292" s="11"/>
      <c r="ID4292" s="11"/>
      <c r="IE4292" s="11"/>
      <c r="IF4292" s="11"/>
      <c r="IG4292" s="11"/>
      <c r="IH4292" s="11"/>
      <c r="II4292" s="11"/>
      <c r="IJ4292" s="11"/>
      <c r="IK4292" s="11"/>
      <c r="IL4292" s="11"/>
      <c r="IM4292" s="11"/>
      <c r="IN4292" s="11"/>
      <c r="IO4292" s="11"/>
      <c r="IP4292" s="11"/>
      <c r="IQ4292" s="11"/>
      <c r="IR4292" s="11"/>
      <c r="IS4292" s="11"/>
      <c r="IT4292" s="11"/>
    </row>
    <row r="4293" spans="2:254" ht="12.95" customHeight="1" x14ac:dyDescent="0.2">
      <c r="B4293" s="11" t="s">
        <v>902</v>
      </c>
      <c r="C4293" s="144" t="s">
        <v>1744</v>
      </c>
      <c r="D4293" s="144" t="s">
        <v>980</v>
      </c>
      <c r="E4293" s="11" t="s">
        <v>1745</v>
      </c>
      <c r="F4293" s="11">
        <v>6320</v>
      </c>
      <c r="G4293" s="11" t="s">
        <v>1111</v>
      </c>
      <c r="H4293" s="11" t="s">
        <v>904</v>
      </c>
      <c r="I4293" s="11" t="s">
        <v>905</v>
      </c>
      <c r="J4293" s="11" t="s">
        <v>912</v>
      </c>
      <c r="K4293" s="11" t="s">
        <v>907</v>
      </c>
      <c r="L4293" s="11" t="s">
        <v>952</v>
      </c>
      <c r="M4293" s="11" t="s">
        <v>345</v>
      </c>
      <c r="N4293" s="11">
        <v>1958</v>
      </c>
      <c r="O4293" s="11" t="s">
        <v>979</v>
      </c>
      <c r="P4293" s="11" t="s">
        <v>2549</v>
      </c>
      <c r="Q4293" s="11"/>
      <c r="S4293" s="11"/>
      <c r="T4293" s="11"/>
      <c r="U4293" s="11"/>
      <c r="V4293" s="11"/>
      <c r="W4293" s="11"/>
      <c r="X4293" s="11"/>
      <c r="Y4293" s="11"/>
      <c r="Z4293" s="11"/>
      <c r="AA4293" s="11"/>
      <c r="AB4293" s="11"/>
      <c r="AC4293" s="11"/>
      <c r="AD4293" s="11"/>
      <c r="AE4293" s="11"/>
      <c r="AF4293" s="11"/>
      <c r="AG4293" s="11"/>
      <c r="AH4293" s="11"/>
      <c r="AI4293" s="11"/>
      <c r="AJ4293" s="11"/>
      <c r="AK4293" s="11"/>
      <c r="AL4293" s="11"/>
      <c r="AM4293" s="11"/>
      <c r="AN4293" s="11"/>
      <c r="AO4293" s="11"/>
      <c r="AP4293" s="11"/>
      <c r="AQ4293" s="11"/>
      <c r="AR4293" s="11"/>
      <c r="AS4293" s="11"/>
      <c r="AT4293" s="11"/>
      <c r="AU4293" s="11"/>
      <c r="AV4293" s="11"/>
      <c r="AW4293" s="11"/>
      <c r="AX4293" s="11"/>
      <c r="AY4293" s="11"/>
      <c r="AZ4293" s="11"/>
      <c r="BA4293" s="11"/>
      <c r="BB4293" s="11"/>
      <c r="BC4293" s="11"/>
      <c r="BD4293" s="11"/>
      <c r="BE4293" s="11"/>
      <c r="BF4293" s="11"/>
      <c r="BG4293" s="11"/>
      <c r="BH4293" s="11"/>
      <c r="BI4293" s="11"/>
      <c r="BJ4293" s="11"/>
      <c r="BK4293" s="11"/>
      <c r="BL4293" s="11"/>
      <c r="BM4293" s="11"/>
      <c r="BN4293" s="11"/>
      <c r="BO4293" s="11"/>
      <c r="BP4293" s="11"/>
      <c r="BQ4293" s="11"/>
      <c r="BR4293" s="11"/>
      <c r="BS4293" s="11"/>
      <c r="BT4293" s="11"/>
      <c r="BU4293" s="11"/>
      <c r="BV4293" s="11"/>
      <c r="BW4293" s="11"/>
      <c r="BX4293" s="11"/>
      <c r="BY4293" s="11"/>
      <c r="BZ4293" s="11"/>
      <c r="CA4293" s="11"/>
      <c r="CB4293" s="11"/>
      <c r="CC4293" s="11"/>
      <c r="CD4293" s="11"/>
      <c r="CE4293" s="11"/>
      <c r="CF4293" s="11"/>
      <c r="CG4293" s="11"/>
      <c r="CH4293" s="11"/>
      <c r="CI4293" s="11"/>
      <c r="CJ4293" s="11"/>
      <c r="CK4293" s="11"/>
      <c r="CL4293" s="11"/>
      <c r="CM4293" s="11"/>
      <c r="CN4293" s="11"/>
      <c r="CO4293" s="11"/>
      <c r="CP4293" s="11"/>
      <c r="CQ4293" s="11"/>
      <c r="CR4293" s="11"/>
      <c r="CS4293" s="11"/>
      <c r="CT4293" s="11"/>
      <c r="CU4293" s="11"/>
      <c r="CV4293" s="11"/>
      <c r="CW4293" s="11"/>
      <c r="CX4293" s="11"/>
      <c r="CY4293" s="11"/>
      <c r="CZ4293" s="11"/>
      <c r="DA4293" s="11"/>
      <c r="DB4293" s="11"/>
      <c r="DC4293" s="11"/>
      <c r="DD4293" s="11"/>
      <c r="DE4293" s="11"/>
      <c r="DF4293" s="11"/>
      <c r="DG4293" s="11"/>
      <c r="DH4293" s="11"/>
      <c r="DI4293" s="11"/>
      <c r="DJ4293" s="11"/>
      <c r="DK4293" s="11"/>
      <c r="DL4293" s="11"/>
      <c r="DM4293" s="11"/>
      <c r="DN4293" s="11"/>
      <c r="DO4293" s="11"/>
      <c r="DP4293" s="11"/>
      <c r="DQ4293" s="11"/>
      <c r="DR4293" s="11"/>
      <c r="DS4293" s="11"/>
      <c r="DT4293" s="11"/>
      <c r="DU4293" s="11"/>
      <c r="DV4293" s="11"/>
      <c r="DW4293" s="11"/>
      <c r="DX4293" s="11"/>
      <c r="DY4293" s="11"/>
      <c r="DZ4293" s="11"/>
      <c r="EA4293" s="11"/>
      <c r="EB4293" s="11"/>
      <c r="EC4293" s="11"/>
      <c r="ED4293" s="11"/>
      <c r="EE4293" s="11"/>
      <c r="EF4293" s="11"/>
      <c r="EG4293" s="11"/>
      <c r="EH4293" s="11"/>
      <c r="EI4293" s="11"/>
      <c r="EJ4293" s="11"/>
      <c r="EK4293" s="11"/>
      <c r="EL4293" s="11"/>
      <c r="EM4293" s="11"/>
      <c r="EN4293" s="11"/>
      <c r="EO4293" s="11"/>
      <c r="EP4293" s="11"/>
      <c r="EQ4293" s="11"/>
      <c r="ER4293" s="11"/>
      <c r="ES4293" s="11"/>
      <c r="ET4293" s="11"/>
      <c r="EU4293" s="11"/>
      <c r="EV4293" s="11"/>
      <c r="EW4293" s="11"/>
      <c r="EX4293" s="11"/>
      <c r="EY4293" s="11"/>
      <c r="EZ4293" s="11"/>
      <c r="FA4293" s="11"/>
      <c r="FB4293" s="11"/>
      <c r="FC4293" s="11"/>
      <c r="FD4293" s="11"/>
      <c r="FE4293" s="11"/>
      <c r="FF4293" s="11"/>
      <c r="FG4293" s="11"/>
      <c r="FH4293" s="11"/>
      <c r="FI4293" s="11"/>
      <c r="FJ4293" s="11"/>
      <c r="FK4293" s="11"/>
      <c r="FL4293" s="11"/>
      <c r="FM4293" s="11"/>
      <c r="FN4293" s="11"/>
      <c r="FO4293" s="11"/>
      <c r="FP4293" s="11"/>
      <c r="FQ4293" s="11"/>
      <c r="FR4293" s="11"/>
      <c r="FS4293" s="11"/>
      <c r="FT4293" s="11"/>
      <c r="FU4293" s="11"/>
      <c r="FV4293" s="11"/>
      <c r="FW4293" s="11"/>
      <c r="FX4293" s="11"/>
      <c r="FY4293" s="11"/>
      <c r="FZ4293" s="11"/>
      <c r="GA4293" s="11"/>
      <c r="GB4293" s="11"/>
      <c r="GC4293" s="11"/>
      <c r="GD4293" s="11"/>
      <c r="GE4293" s="11"/>
      <c r="GF4293" s="11"/>
      <c r="GG4293" s="11"/>
      <c r="GH4293" s="11"/>
      <c r="GI4293" s="11"/>
      <c r="GJ4293" s="11"/>
      <c r="GK4293" s="11"/>
      <c r="GL4293" s="11"/>
      <c r="GM4293" s="11"/>
      <c r="GN4293" s="11"/>
      <c r="GO4293" s="11"/>
      <c r="GP4293" s="11"/>
      <c r="GQ4293" s="11"/>
      <c r="GR4293" s="11"/>
      <c r="GS4293" s="11"/>
      <c r="GT4293" s="11"/>
      <c r="GU4293" s="11"/>
      <c r="GV4293" s="11"/>
      <c r="GW4293" s="11"/>
      <c r="GX4293" s="11"/>
      <c r="GY4293" s="11"/>
      <c r="GZ4293" s="11"/>
      <c r="HA4293" s="11"/>
      <c r="HB4293" s="11"/>
      <c r="HC4293" s="11"/>
      <c r="HD4293" s="11"/>
      <c r="HE4293" s="11"/>
      <c r="HF4293" s="11"/>
      <c r="HG4293" s="11"/>
      <c r="HH4293" s="11"/>
      <c r="HI4293" s="11"/>
      <c r="HJ4293" s="11"/>
      <c r="HK4293" s="11"/>
      <c r="HL4293" s="11"/>
      <c r="HM4293" s="11"/>
      <c r="HN4293" s="11"/>
      <c r="HO4293" s="11"/>
      <c r="HP4293" s="11"/>
      <c r="HQ4293" s="11"/>
      <c r="HR4293" s="11"/>
      <c r="HS4293" s="11"/>
      <c r="HT4293" s="11"/>
      <c r="HU4293" s="11"/>
      <c r="HV4293" s="11"/>
      <c r="HW4293" s="11"/>
      <c r="HX4293" s="11"/>
      <c r="HY4293" s="11"/>
      <c r="HZ4293" s="11"/>
      <c r="IA4293" s="11"/>
      <c r="IB4293" s="11"/>
      <c r="IC4293" s="11"/>
      <c r="ID4293" s="11"/>
      <c r="IE4293" s="11"/>
      <c r="IF4293" s="11"/>
      <c r="IG4293" s="11"/>
      <c r="IH4293" s="11"/>
      <c r="II4293" s="11"/>
      <c r="IJ4293" s="11"/>
      <c r="IK4293" s="11"/>
      <c r="IL4293" s="11"/>
      <c r="IM4293" s="11"/>
      <c r="IN4293" s="11"/>
      <c r="IO4293" s="11"/>
      <c r="IP4293" s="11"/>
      <c r="IQ4293" s="11"/>
      <c r="IR4293" s="11"/>
      <c r="IS4293" s="11"/>
      <c r="IT4293" s="11"/>
    </row>
    <row r="4294" spans="2:254" ht="12.95" customHeight="1" x14ac:dyDescent="0.2">
      <c r="B4294" s="11" t="s">
        <v>902</v>
      </c>
      <c r="C4294" s="144" t="s">
        <v>1744</v>
      </c>
      <c r="D4294" s="144" t="s">
        <v>980</v>
      </c>
      <c r="E4294" s="11" t="s">
        <v>1745</v>
      </c>
      <c r="F4294" s="11">
        <v>6320</v>
      </c>
      <c r="G4294" s="11" t="s">
        <v>1111</v>
      </c>
      <c r="H4294" s="11" t="s">
        <v>904</v>
      </c>
      <c r="I4294" s="11" t="s">
        <v>905</v>
      </c>
      <c r="J4294" s="11" t="s">
        <v>912</v>
      </c>
      <c r="K4294" s="11" t="s">
        <v>907</v>
      </c>
      <c r="L4294" s="11" t="s">
        <v>952</v>
      </c>
      <c r="M4294" s="11" t="s">
        <v>345</v>
      </c>
      <c r="N4294" s="11">
        <v>1958</v>
      </c>
      <c r="O4294" s="11" t="s">
        <v>979</v>
      </c>
      <c r="P4294" s="11">
        <v>1</v>
      </c>
      <c r="Q4294" s="11"/>
      <c r="S4294" s="11"/>
      <c r="T4294" s="11"/>
      <c r="U4294" s="11"/>
      <c r="V4294" s="11"/>
      <c r="W4294" s="11"/>
      <c r="X4294" s="11"/>
      <c r="Y4294" s="11"/>
      <c r="Z4294" s="11"/>
      <c r="AA4294" s="11"/>
      <c r="AB4294" s="11"/>
      <c r="AC4294" s="11"/>
      <c r="AD4294" s="11"/>
      <c r="AE4294" s="11"/>
      <c r="AF4294" s="11"/>
      <c r="AG4294" s="11"/>
      <c r="AH4294" s="11"/>
      <c r="AI4294" s="11"/>
      <c r="AJ4294" s="11"/>
      <c r="AK4294" s="11"/>
      <c r="AL4294" s="11"/>
      <c r="AM4294" s="11"/>
      <c r="AN4294" s="11"/>
      <c r="AO4294" s="11"/>
      <c r="AP4294" s="11"/>
      <c r="AQ4294" s="11"/>
      <c r="AR4294" s="11"/>
      <c r="AS4294" s="11"/>
      <c r="AT4294" s="11"/>
      <c r="AU4294" s="11"/>
      <c r="AV4294" s="11"/>
      <c r="AW4294" s="11"/>
      <c r="AX4294" s="11"/>
      <c r="AY4294" s="11"/>
      <c r="AZ4294" s="11"/>
      <c r="BA4294" s="11"/>
      <c r="BB4294" s="11"/>
      <c r="BC4294" s="11"/>
      <c r="BD4294" s="11"/>
      <c r="BE4294" s="11"/>
      <c r="BF4294" s="11"/>
      <c r="BG4294" s="11"/>
      <c r="BH4294" s="11"/>
      <c r="BI4294" s="11"/>
      <c r="BJ4294" s="11"/>
      <c r="BK4294" s="11"/>
      <c r="BL4294" s="11"/>
      <c r="BM4294" s="11"/>
      <c r="BN4294" s="11"/>
      <c r="BO4294" s="11"/>
      <c r="BP4294" s="11"/>
      <c r="BQ4294" s="11"/>
      <c r="BR4294" s="11"/>
      <c r="BS4294" s="11"/>
      <c r="BT4294" s="11"/>
      <c r="BU4294" s="11"/>
      <c r="BV4294" s="11"/>
      <c r="BW4294" s="11"/>
      <c r="BX4294" s="11"/>
      <c r="BY4294" s="11"/>
      <c r="BZ4294" s="11"/>
      <c r="CA4294" s="11"/>
      <c r="CB4294" s="11"/>
      <c r="CC4294" s="11"/>
      <c r="CD4294" s="11"/>
      <c r="CE4294" s="11"/>
      <c r="CF4294" s="11"/>
      <c r="CG4294" s="11"/>
      <c r="CH4294" s="11"/>
      <c r="CI4294" s="11"/>
      <c r="CJ4294" s="11"/>
      <c r="CK4294" s="11"/>
      <c r="CL4294" s="11"/>
      <c r="CM4294" s="11"/>
      <c r="CN4294" s="11"/>
      <c r="CO4294" s="11"/>
      <c r="CP4294" s="11"/>
      <c r="CQ4294" s="11"/>
      <c r="CR4294" s="11"/>
      <c r="CS4294" s="11"/>
      <c r="CT4294" s="11"/>
      <c r="CU4294" s="11"/>
      <c r="CV4294" s="11"/>
      <c r="CW4294" s="11"/>
      <c r="CX4294" s="11"/>
      <c r="CY4294" s="11"/>
      <c r="CZ4294" s="11"/>
      <c r="DA4294" s="11"/>
      <c r="DB4294" s="11"/>
      <c r="DC4294" s="11"/>
      <c r="DD4294" s="11"/>
      <c r="DE4294" s="11"/>
      <c r="DF4294" s="11"/>
      <c r="DG4294" s="11"/>
      <c r="DH4294" s="11"/>
      <c r="DI4294" s="11"/>
      <c r="DJ4294" s="11"/>
      <c r="DK4294" s="11"/>
      <c r="DL4294" s="11"/>
      <c r="DM4294" s="11"/>
      <c r="DN4294" s="11"/>
      <c r="DO4294" s="11"/>
      <c r="DP4294" s="11"/>
      <c r="DQ4294" s="11"/>
      <c r="DR4294" s="11"/>
      <c r="DS4294" s="11"/>
      <c r="DT4294" s="11"/>
      <c r="DU4294" s="11"/>
      <c r="DV4294" s="11"/>
      <c r="DW4294" s="11"/>
      <c r="DX4294" s="11"/>
      <c r="DY4294" s="11"/>
      <c r="DZ4294" s="11"/>
      <c r="EA4294" s="11"/>
      <c r="EB4294" s="11"/>
      <c r="EC4294" s="11"/>
      <c r="ED4294" s="11"/>
      <c r="EE4294" s="11"/>
      <c r="EF4294" s="11"/>
      <c r="EG4294" s="11"/>
      <c r="EH4294" s="11"/>
      <c r="EI4294" s="11"/>
      <c r="EJ4294" s="11"/>
      <c r="EK4294" s="11"/>
      <c r="EL4294" s="11"/>
      <c r="EM4294" s="11"/>
      <c r="EN4294" s="11"/>
      <c r="EO4294" s="11"/>
      <c r="EP4294" s="11"/>
      <c r="EQ4294" s="11"/>
      <c r="ER4294" s="11"/>
      <c r="ES4294" s="11"/>
      <c r="ET4294" s="11"/>
      <c r="EU4294" s="11"/>
      <c r="EV4294" s="11"/>
      <c r="EW4294" s="11"/>
      <c r="EX4294" s="11"/>
      <c r="EY4294" s="11"/>
      <c r="EZ4294" s="11"/>
      <c r="FA4294" s="11"/>
      <c r="FB4294" s="11"/>
      <c r="FC4294" s="11"/>
      <c r="FD4294" s="11"/>
      <c r="FE4294" s="11"/>
      <c r="FF4294" s="11"/>
      <c r="FG4294" s="11"/>
      <c r="FH4294" s="11"/>
      <c r="FI4294" s="11"/>
      <c r="FJ4294" s="11"/>
      <c r="FK4294" s="11"/>
      <c r="FL4294" s="11"/>
      <c r="FM4294" s="11"/>
      <c r="FN4294" s="11"/>
      <c r="FO4294" s="11"/>
      <c r="FP4294" s="11"/>
      <c r="FQ4294" s="11"/>
      <c r="FR4294" s="11"/>
      <c r="FS4294" s="11"/>
      <c r="FT4294" s="11"/>
      <c r="FU4294" s="11"/>
      <c r="FV4294" s="11"/>
      <c r="FW4294" s="11"/>
      <c r="FX4294" s="11"/>
      <c r="FY4294" s="11"/>
      <c r="FZ4294" s="11"/>
      <c r="GA4294" s="11"/>
      <c r="GB4294" s="11"/>
      <c r="GC4294" s="11"/>
      <c r="GD4294" s="11"/>
      <c r="GE4294" s="11"/>
      <c r="GF4294" s="11"/>
      <c r="GG4294" s="11"/>
      <c r="GH4294" s="11"/>
      <c r="GI4294" s="11"/>
      <c r="GJ4294" s="11"/>
      <c r="GK4294" s="11"/>
      <c r="GL4294" s="11"/>
      <c r="GM4294" s="11"/>
      <c r="GN4294" s="11"/>
      <c r="GO4294" s="11"/>
      <c r="GP4294" s="11"/>
      <c r="GQ4294" s="11"/>
      <c r="GR4294" s="11"/>
      <c r="GS4294" s="11"/>
      <c r="GT4294" s="11"/>
      <c r="GU4294" s="11"/>
      <c r="GV4294" s="11"/>
      <c r="GW4294" s="11"/>
      <c r="GX4294" s="11"/>
      <c r="GY4294" s="11"/>
      <c r="GZ4294" s="11"/>
      <c r="HA4294" s="11"/>
      <c r="HB4294" s="11"/>
      <c r="HC4294" s="11"/>
      <c r="HD4294" s="11"/>
      <c r="HE4294" s="11"/>
      <c r="HF4294" s="11"/>
      <c r="HG4294" s="11"/>
      <c r="HH4294" s="11"/>
      <c r="HI4294" s="11"/>
      <c r="HJ4294" s="11"/>
      <c r="HK4294" s="11"/>
      <c r="HL4294" s="11"/>
      <c r="HM4294" s="11"/>
      <c r="HN4294" s="11"/>
      <c r="HO4294" s="11"/>
      <c r="HP4294" s="11"/>
      <c r="HQ4294" s="11"/>
      <c r="HR4294" s="11"/>
      <c r="HS4294" s="11"/>
      <c r="HT4294" s="11"/>
      <c r="HU4294" s="11"/>
      <c r="HV4294" s="11"/>
      <c r="HW4294" s="11"/>
      <c r="HX4294" s="11"/>
      <c r="HY4294" s="11"/>
      <c r="HZ4294" s="11"/>
      <c r="IA4294" s="11"/>
      <c r="IB4294" s="11"/>
      <c r="IC4294" s="11"/>
      <c r="ID4294" s="11"/>
      <c r="IE4294" s="11"/>
      <c r="IF4294" s="11"/>
      <c r="IG4294" s="11"/>
      <c r="IH4294" s="11"/>
      <c r="II4294" s="11"/>
      <c r="IJ4294" s="11"/>
      <c r="IK4294" s="11"/>
      <c r="IL4294" s="11"/>
      <c r="IM4294" s="11"/>
      <c r="IN4294" s="11"/>
      <c r="IO4294" s="11"/>
      <c r="IP4294" s="11"/>
      <c r="IQ4294" s="11"/>
      <c r="IR4294" s="11"/>
      <c r="IS4294" s="11"/>
      <c r="IT4294" s="11"/>
    </row>
    <row r="4295" spans="2:254" ht="12.95" customHeight="1" x14ac:dyDescent="0.2">
      <c r="B4295" s="11" t="s">
        <v>902</v>
      </c>
      <c r="C4295" s="144" t="s">
        <v>450</v>
      </c>
      <c r="D4295" s="144" t="s">
        <v>953</v>
      </c>
      <c r="E4295" s="11" t="s">
        <v>451</v>
      </c>
      <c r="F4295" s="11">
        <v>3310</v>
      </c>
      <c r="G4295" s="11" t="s">
        <v>1324</v>
      </c>
      <c r="H4295" s="11" t="s">
        <v>904</v>
      </c>
      <c r="I4295" s="11" t="s">
        <v>905</v>
      </c>
      <c r="J4295" s="11" t="s">
        <v>942</v>
      </c>
      <c r="K4295" s="11" t="s">
        <v>907</v>
      </c>
      <c r="L4295" s="11" t="s">
        <v>974</v>
      </c>
      <c r="M4295" s="11">
        <v>750</v>
      </c>
      <c r="N4295" s="11">
        <v>1975</v>
      </c>
      <c r="O4295" s="11" t="s">
        <v>908</v>
      </c>
      <c r="S4295" s="11"/>
      <c r="T4295" s="11"/>
      <c r="U4295" s="11"/>
      <c r="V4295" s="11"/>
      <c r="W4295" s="11"/>
      <c r="X4295" s="11"/>
      <c r="Y4295" s="11"/>
      <c r="Z4295" s="11"/>
      <c r="AA4295" s="11"/>
      <c r="AB4295" s="11"/>
      <c r="AC4295" s="11"/>
      <c r="AD4295" s="11"/>
      <c r="AE4295" s="11"/>
      <c r="AF4295" s="11"/>
      <c r="AG4295" s="11"/>
      <c r="AH4295" s="11"/>
      <c r="AI4295" s="11"/>
      <c r="AJ4295" s="11"/>
      <c r="AK4295" s="11"/>
      <c r="AL4295" s="11"/>
      <c r="AM4295" s="11"/>
      <c r="AN4295" s="11"/>
      <c r="AO4295" s="11"/>
      <c r="AP4295" s="11"/>
      <c r="AQ4295" s="11"/>
      <c r="AR4295" s="11"/>
      <c r="AS4295" s="11"/>
      <c r="AT4295" s="11"/>
      <c r="AU4295" s="11"/>
      <c r="AV4295" s="11"/>
      <c r="AW4295" s="11"/>
      <c r="AX4295" s="11"/>
      <c r="AY4295" s="11"/>
      <c r="AZ4295" s="11"/>
      <c r="BA4295" s="11"/>
      <c r="BB4295" s="11"/>
      <c r="BC4295" s="11"/>
      <c r="BD4295" s="11"/>
      <c r="BE4295" s="11"/>
      <c r="BF4295" s="11"/>
      <c r="BG4295" s="11"/>
      <c r="BH4295" s="11"/>
      <c r="BI4295" s="11"/>
      <c r="BJ4295" s="11"/>
      <c r="BK4295" s="11"/>
      <c r="BL4295" s="11"/>
      <c r="BM4295" s="11"/>
      <c r="BN4295" s="11"/>
      <c r="BO4295" s="11"/>
      <c r="BP4295" s="11"/>
      <c r="BQ4295" s="11"/>
      <c r="BR4295" s="11"/>
      <c r="BS4295" s="11"/>
      <c r="BT4295" s="11"/>
      <c r="BU4295" s="11"/>
      <c r="BV4295" s="11"/>
      <c r="BW4295" s="11"/>
      <c r="BX4295" s="11"/>
      <c r="BY4295" s="11"/>
      <c r="BZ4295" s="11"/>
      <c r="CA4295" s="11"/>
      <c r="CB4295" s="11"/>
      <c r="CC4295" s="11"/>
      <c r="CD4295" s="11"/>
      <c r="CE4295" s="11"/>
      <c r="CF4295" s="11"/>
      <c r="CG4295" s="11"/>
      <c r="CH4295" s="11"/>
      <c r="CI4295" s="11"/>
      <c r="CJ4295" s="11"/>
      <c r="CK4295" s="11"/>
      <c r="CL4295" s="11"/>
      <c r="CM4295" s="11"/>
      <c r="CN4295" s="11"/>
      <c r="CO4295" s="11"/>
      <c r="CP4295" s="11"/>
      <c r="CQ4295" s="11"/>
      <c r="CR4295" s="11"/>
      <c r="CS4295" s="11"/>
      <c r="CT4295" s="11"/>
      <c r="CU4295" s="11"/>
      <c r="CV4295" s="11"/>
      <c r="CW4295" s="11"/>
      <c r="CX4295" s="11"/>
      <c r="CY4295" s="11"/>
      <c r="CZ4295" s="11"/>
      <c r="DA4295" s="11"/>
      <c r="DB4295" s="11"/>
      <c r="DC4295" s="11"/>
      <c r="DD4295" s="11"/>
      <c r="DE4295" s="11"/>
      <c r="DF4295" s="11"/>
      <c r="DG4295" s="11"/>
      <c r="DH4295" s="11"/>
      <c r="DI4295" s="11"/>
      <c r="DJ4295" s="11"/>
      <c r="DK4295" s="11"/>
      <c r="DL4295" s="11"/>
      <c r="DM4295" s="11"/>
      <c r="DN4295" s="11"/>
      <c r="DO4295" s="11"/>
      <c r="DP4295" s="11"/>
      <c r="DQ4295" s="11"/>
      <c r="DR4295" s="11"/>
      <c r="DS4295" s="11"/>
      <c r="DT4295" s="11"/>
      <c r="DU4295" s="11"/>
      <c r="DV4295" s="11"/>
      <c r="DW4295" s="11"/>
      <c r="DX4295" s="11"/>
      <c r="DY4295" s="11"/>
      <c r="DZ4295" s="11"/>
      <c r="EA4295" s="11"/>
      <c r="EB4295" s="11"/>
      <c r="EC4295" s="11"/>
      <c r="ED4295" s="11"/>
      <c r="EE4295" s="11"/>
      <c r="EF4295" s="11"/>
      <c r="EG4295" s="11"/>
      <c r="EH4295" s="11"/>
      <c r="EI4295" s="11"/>
      <c r="EJ4295" s="11"/>
      <c r="EK4295" s="11"/>
      <c r="EL4295" s="11"/>
      <c r="EM4295" s="11"/>
      <c r="EN4295" s="11"/>
      <c r="EO4295" s="11"/>
      <c r="EP4295" s="11"/>
      <c r="EQ4295" s="11"/>
      <c r="ER4295" s="11"/>
      <c r="ES4295" s="11"/>
      <c r="ET4295" s="11"/>
      <c r="EU4295" s="11"/>
      <c r="EV4295" s="11"/>
      <c r="EW4295" s="11"/>
      <c r="EX4295" s="11"/>
      <c r="EY4295" s="11"/>
      <c r="EZ4295" s="11"/>
      <c r="FA4295" s="11"/>
      <c r="FB4295" s="11"/>
      <c r="FC4295" s="11"/>
      <c r="FD4295" s="11"/>
      <c r="FE4295" s="11"/>
      <c r="FF4295" s="11"/>
      <c r="FG4295" s="11"/>
      <c r="FH4295" s="11"/>
      <c r="FI4295" s="11"/>
      <c r="FJ4295" s="11"/>
      <c r="FK4295" s="11"/>
      <c r="FL4295" s="11"/>
      <c r="FM4295" s="11"/>
      <c r="FN4295" s="11"/>
      <c r="FO4295" s="11"/>
      <c r="FP4295" s="11"/>
      <c r="FQ4295" s="11"/>
      <c r="FR4295" s="11"/>
      <c r="FS4295" s="11"/>
      <c r="FT4295" s="11"/>
      <c r="FU4295" s="11"/>
      <c r="FV4295" s="11"/>
      <c r="FW4295" s="11"/>
      <c r="FX4295" s="11"/>
      <c r="FY4295" s="11"/>
      <c r="FZ4295" s="11"/>
      <c r="GA4295" s="11"/>
      <c r="GB4295" s="11"/>
      <c r="GC4295" s="11"/>
      <c r="GD4295" s="11"/>
      <c r="GE4295" s="11"/>
      <c r="GF4295" s="11"/>
      <c r="GG4295" s="11"/>
      <c r="GH4295" s="11"/>
      <c r="GI4295" s="11"/>
      <c r="GJ4295" s="11"/>
      <c r="GK4295" s="11"/>
      <c r="GL4295" s="11"/>
      <c r="GM4295" s="11"/>
      <c r="GN4295" s="11"/>
      <c r="GO4295" s="11"/>
      <c r="GP4295" s="11"/>
      <c r="GQ4295" s="11"/>
      <c r="GR4295" s="11"/>
      <c r="GS4295" s="11"/>
      <c r="GT4295" s="11"/>
      <c r="GU4295" s="11"/>
      <c r="GV4295" s="11"/>
      <c r="GW4295" s="11"/>
      <c r="GX4295" s="11"/>
      <c r="GY4295" s="11"/>
      <c r="GZ4295" s="11"/>
      <c r="HA4295" s="11"/>
      <c r="HB4295" s="11"/>
      <c r="HC4295" s="11"/>
      <c r="HD4295" s="11"/>
      <c r="HE4295" s="11"/>
      <c r="HF4295" s="11"/>
      <c r="HG4295" s="11"/>
      <c r="HH4295" s="11"/>
      <c r="HI4295" s="11"/>
      <c r="HJ4295" s="11"/>
      <c r="HK4295" s="11"/>
      <c r="HL4295" s="11"/>
      <c r="HM4295" s="11"/>
      <c r="HN4295" s="11"/>
      <c r="HO4295" s="11"/>
      <c r="HP4295" s="11"/>
      <c r="HQ4295" s="11"/>
      <c r="HR4295" s="11"/>
      <c r="HS4295" s="11"/>
      <c r="HT4295" s="11"/>
      <c r="HU4295" s="11"/>
      <c r="HV4295" s="11"/>
      <c r="HW4295" s="11"/>
      <c r="HX4295" s="11"/>
      <c r="HY4295" s="11"/>
      <c r="HZ4295" s="11"/>
      <c r="IA4295" s="11"/>
      <c r="IB4295" s="11"/>
      <c r="IC4295" s="11"/>
      <c r="ID4295" s="11"/>
      <c r="IE4295" s="11"/>
      <c r="IF4295" s="11"/>
      <c r="IG4295" s="11"/>
      <c r="IH4295" s="11"/>
      <c r="II4295" s="11"/>
      <c r="IJ4295" s="11"/>
      <c r="IK4295" s="11"/>
      <c r="IL4295" s="11"/>
      <c r="IM4295" s="11"/>
      <c r="IN4295" s="11"/>
      <c r="IO4295" s="11"/>
      <c r="IP4295" s="11"/>
      <c r="IQ4295" s="11"/>
      <c r="IR4295" s="11"/>
      <c r="IS4295" s="11"/>
      <c r="IT4295" s="11"/>
    </row>
    <row r="4296" spans="2:254" ht="12.95" customHeight="1" x14ac:dyDescent="0.2">
      <c r="B4296" s="11" t="s">
        <v>902</v>
      </c>
      <c r="C4296" s="144" t="s">
        <v>450</v>
      </c>
      <c r="D4296" s="144" t="s">
        <v>953</v>
      </c>
      <c r="E4296" s="11" t="s">
        <v>451</v>
      </c>
      <c r="F4296" s="11">
        <v>3310</v>
      </c>
      <c r="G4296" s="11" t="s">
        <v>1324</v>
      </c>
      <c r="H4296" s="11" t="s">
        <v>904</v>
      </c>
      <c r="I4296" s="11" t="s">
        <v>905</v>
      </c>
      <c r="J4296" s="11" t="s">
        <v>942</v>
      </c>
      <c r="K4296" s="11" t="s">
        <v>907</v>
      </c>
      <c r="L4296" s="11" t="s">
        <v>974</v>
      </c>
      <c r="M4296" s="11">
        <v>750</v>
      </c>
      <c r="N4296" s="11">
        <v>1975</v>
      </c>
      <c r="O4296" s="11" t="s">
        <v>908</v>
      </c>
      <c r="S4296" s="11"/>
      <c r="T4296" s="11"/>
      <c r="U4296" s="11"/>
      <c r="V4296" s="11"/>
      <c r="W4296" s="11"/>
      <c r="X4296" s="11"/>
      <c r="Y4296" s="11"/>
      <c r="Z4296" s="11"/>
      <c r="AA4296" s="11"/>
      <c r="AB4296" s="11"/>
      <c r="AC4296" s="11"/>
      <c r="AD4296" s="11"/>
      <c r="AE4296" s="11"/>
      <c r="AF4296" s="11"/>
      <c r="AG4296" s="11"/>
      <c r="AH4296" s="11"/>
      <c r="AI4296" s="11"/>
      <c r="AJ4296" s="11"/>
      <c r="AK4296" s="11"/>
      <c r="AL4296" s="11"/>
      <c r="AM4296" s="11"/>
      <c r="AN4296" s="11"/>
      <c r="AO4296" s="11"/>
      <c r="AP4296" s="11"/>
      <c r="AQ4296" s="11"/>
      <c r="AR4296" s="11"/>
      <c r="AS4296" s="11"/>
      <c r="AT4296" s="11"/>
      <c r="AU4296" s="11"/>
      <c r="AV4296" s="11"/>
      <c r="AW4296" s="11"/>
      <c r="AX4296" s="11"/>
      <c r="AY4296" s="11"/>
      <c r="AZ4296" s="11"/>
      <c r="BA4296" s="11"/>
      <c r="BB4296" s="11"/>
      <c r="BC4296" s="11"/>
      <c r="BD4296" s="11"/>
      <c r="BE4296" s="11"/>
      <c r="BF4296" s="11"/>
      <c r="BG4296" s="11"/>
      <c r="BH4296" s="11"/>
      <c r="BI4296" s="11"/>
      <c r="BJ4296" s="11"/>
      <c r="BK4296" s="11"/>
      <c r="BL4296" s="11"/>
      <c r="BM4296" s="11"/>
      <c r="BN4296" s="11"/>
      <c r="BO4296" s="11"/>
      <c r="BP4296" s="11"/>
      <c r="BQ4296" s="11"/>
      <c r="BR4296" s="11"/>
      <c r="BS4296" s="11"/>
      <c r="BT4296" s="11"/>
      <c r="BU4296" s="11"/>
      <c r="BV4296" s="11"/>
      <c r="BW4296" s="11"/>
      <c r="BX4296" s="11"/>
      <c r="BY4296" s="11"/>
      <c r="BZ4296" s="11"/>
      <c r="CA4296" s="11"/>
      <c r="CB4296" s="11"/>
      <c r="CC4296" s="11"/>
      <c r="CD4296" s="11"/>
      <c r="CE4296" s="11"/>
      <c r="CF4296" s="11"/>
      <c r="CG4296" s="11"/>
      <c r="CH4296" s="11"/>
      <c r="CI4296" s="11"/>
      <c r="CJ4296" s="11"/>
      <c r="CK4296" s="11"/>
      <c r="CL4296" s="11"/>
      <c r="CM4296" s="11"/>
      <c r="CN4296" s="11"/>
      <c r="CO4296" s="11"/>
      <c r="CP4296" s="11"/>
      <c r="CQ4296" s="11"/>
      <c r="CR4296" s="11"/>
      <c r="CS4296" s="11"/>
      <c r="CT4296" s="11"/>
      <c r="CU4296" s="11"/>
      <c r="CV4296" s="11"/>
      <c r="CW4296" s="11"/>
      <c r="CX4296" s="11"/>
      <c r="CY4296" s="11"/>
      <c r="CZ4296" s="11"/>
      <c r="DA4296" s="11"/>
      <c r="DB4296" s="11"/>
      <c r="DC4296" s="11"/>
      <c r="DD4296" s="11"/>
      <c r="DE4296" s="11"/>
      <c r="DF4296" s="11"/>
      <c r="DG4296" s="11"/>
      <c r="DH4296" s="11"/>
      <c r="DI4296" s="11"/>
      <c r="DJ4296" s="11"/>
      <c r="DK4296" s="11"/>
      <c r="DL4296" s="11"/>
      <c r="DM4296" s="11"/>
      <c r="DN4296" s="11"/>
      <c r="DO4296" s="11"/>
      <c r="DP4296" s="11"/>
      <c r="DQ4296" s="11"/>
      <c r="DR4296" s="11"/>
      <c r="DS4296" s="11"/>
      <c r="DT4296" s="11"/>
      <c r="DU4296" s="11"/>
      <c r="DV4296" s="11"/>
      <c r="DW4296" s="11"/>
      <c r="DX4296" s="11"/>
      <c r="DY4296" s="11"/>
      <c r="DZ4296" s="11"/>
      <c r="EA4296" s="11"/>
      <c r="EB4296" s="11"/>
      <c r="EC4296" s="11"/>
      <c r="ED4296" s="11"/>
      <c r="EE4296" s="11"/>
      <c r="EF4296" s="11"/>
      <c r="EG4296" s="11"/>
      <c r="EH4296" s="11"/>
      <c r="EI4296" s="11"/>
      <c r="EJ4296" s="11"/>
      <c r="EK4296" s="11"/>
      <c r="EL4296" s="11"/>
      <c r="EM4296" s="11"/>
      <c r="EN4296" s="11"/>
      <c r="EO4296" s="11"/>
      <c r="EP4296" s="11"/>
      <c r="EQ4296" s="11"/>
      <c r="ER4296" s="11"/>
      <c r="ES4296" s="11"/>
      <c r="ET4296" s="11"/>
      <c r="EU4296" s="11"/>
      <c r="EV4296" s="11"/>
      <c r="EW4296" s="11"/>
      <c r="EX4296" s="11"/>
      <c r="EY4296" s="11"/>
      <c r="EZ4296" s="11"/>
      <c r="FA4296" s="11"/>
      <c r="FB4296" s="11"/>
      <c r="FC4296" s="11"/>
      <c r="FD4296" s="11"/>
      <c r="FE4296" s="11"/>
      <c r="FF4296" s="11"/>
      <c r="FG4296" s="11"/>
      <c r="FH4296" s="11"/>
      <c r="FI4296" s="11"/>
      <c r="FJ4296" s="11"/>
      <c r="FK4296" s="11"/>
      <c r="FL4296" s="11"/>
      <c r="FM4296" s="11"/>
      <c r="FN4296" s="11"/>
      <c r="FO4296" s="11"/>
      <c r="FP4296" s="11"/>
      <c r="FQ4296" s="11"/>
      <c r="FR4296" s="11"/>
      <c r="FS4296" s="11"/>
      <c r="FT4296" s="11"/>
      <c r="FU4296" s="11"/>
      <c r="FV4296" s="11"/>
      <c r="FW4296" s="11"/>
      <c r="FX4296" s="11"/>
      <c r="FY4296" s="11"/>
      <c r="FZ4296" s="11"/>
      <c r="GA4296" s="11"/>
      <c r="GB4296" s="11"/>
      <c r="GC4296" s="11"/>
      <c r="GD4296" s="11"/>
      <c r="GE4296" s="11"/>
      <c r="GF4296" s="11"/>
      <c r="GG4296" s="11"/>
      <c r="GH4296" s="11"/>
      <c r="GI4296" s="11"/>
      <c r="GJ4296" s="11"/>
      <c r="GK4296" s="11"/>
      <c r="GL4296" s="11"/>
      <c r="GM4296" s="11"/>
      <c r="GN4296" s="11"/>
      <c r="GO4296" s="11"/>
      <c r="GP4296" s="11"/>
      <c r="GQ4296" s="11"/>
      <c r="GR4296" s="11"/>
      <c r="GS4296" s="11"/>
      <c r="GT4296" s="11"/>
      <c r="GU4296" s="11"/>
      <c r="GV4296" s="11"/>
      <c r="GW4296" s="11"/>
      <c r="GX4296" s="11"/>
      <c r="GY4296" s="11"/>
      <c r="GZ4296" s="11"/>
      <c r="HA4296" s="11"/>
      <c r="HB4296" s="11"/>
      <c r="HC4296" s="11"/>
      <c r="HD4296" s="11"/>
      <c r="HE4296" s="11"/>
      <c r="HF4296" s="11"/>
      <c r="HG4296" s="11"/>
      <c r="HH4296" s="11"/>
      <c r="HI4296" s="11"/>
      <c r="HJ4296" s="11"/>
      <c r="HK4296" s="11"/>
      <c r="HL4296" s="11"/>
      <c r="HM4296" s="11"/>
      <c r="HN4296" s="11"/>
      <c r="HO4296" s="11"/>
      <c r="HP4296" s="11"/>
      <c r="HQ4296" s="11"/>
      <c r="HR4296" s="11"/>
      <c r="HS4296" s="11"/>
      <c r="HT4296" s="11"/>
      <c r="HU4296" s="11"/>
      <c r="HV4296" s="11"/>
      <c r="HW4296" s="11"/>
      <c r="HX4296" s="11"/>
      <c r="HY4296" s="11"/>
      <c r="HZ4296" s="11"/>
      <c r="IA4296" s="11"/>
      <c r="IB4296" s="11"/>
      <c r="IC4296" s="11"/>
      <c r="ID4296" s="11"/>
      <c r="IE4296" s="11"/>
      <c r="IF4296" s="11"/>
      <c r="IG4296" s="11"/>
      <c r="IH4296" s="11"/>
      <c r="II4296" s="11"/>
      <c r="IJ4296" s="11"/>
      <c r="IK4296" s="11"/>
      <c r="IL4296" s="11"/>
      <c r="IM4296" s="11"/>
      <c r="IN4296" s="11"/>
      <c r="IO4296" s="11"/>
      <c r="IP4296" s="11"/>
      <c r="IQ4296" s="11"/>
      <c r="IR4296" s="11"/>
      <c r="IS4296" s="11"/>
      <c r="IT4296" s="11"/>
    </row>
    <row r="4297" spans="2:254" ht="12.95" customHeight="1" x14ac:dyDescent="0.2">
      <c r="B4297" s="29" t="s">
        <v>902</v>
      </c>
      <c r="C4297" s="30" t="s">
        <v>347</v>
      </c>
      <c r="D4297" s="30" t="s">
        <v>348</v>
      </c>
      <c r="E4297" s="29" t="s">
        <v>349</v>
      </c>
      <c r="F4297" s="29">
        <v>1360</v>
      </c>
      <c r="G4297" s="29" t="s">
        <v>350</v>
      </c>
      <c r="H4297" s="29" t="s">
        <v>904</v>
      </c>
      <c r="I4297" s="29" t="s">
        <v>905</v>
      </c>
      <c r="J4297" s="29" t="s">
        <v>906</v>
      </c>
      <c r="K4297" s="29" t="s">
        <v>907</v>
      </c>
      <c r="L4297" s="29" t="s">
        <v>952</v>
      </c>
      <c r="M4297" s="29" t="s">
        <v>1746</v>
      </c>
      <c r="N4297" s="29">
        <v>1934</v>
      </c>
      <c r="O4297" s="29" t="s">
        <v>2247</v>
      </c>
      <c r="S4297" s="11"/>
      <c r="T4297" s="11"/>
      <c r="U4297" s="11"/>
      <c r="V4297" s="11"/>
      <c r="W4297" s="11"/>
      <c r="X4297" s="11"/>
      <c r="Y4297" s="11"/>
      <c r="Z4297" s="11"/>
      <c r="AA4297" s="11"/>
      <c r="AB4297" s="11"/>
      <c r="AC4297" s="11"/>
      <c r="AD4297" s="11"/>
      <c r="AE4297" s="11"/>
      <c r="AF4297" s="11"/>
      <c r="AG4297" s="11"/>
      <c r="AH4297" s="11"/>
      <c r="AI4297" s="11"/>
      <c r="AJ4297" s="11"/>
      <c r="AK4297" s="11"/>
      <c r="AL4297" s="11"/>
      <c r="AM4297" s="11"/>
      <c r="AN4297" s="11"/>
      <c r="AO4297" s="11"/>
      <c r="AP4297" s="11"/>
      <c r="AQ4297" s="11"/>
      <c r="AR4297" s="11"/>
      <c r="AS4297" s="11"/>
      <c r="AT4297" s="11"/>
      <c r="AU4297" s="11"/>
      <c r="AV4297" s="11"/>
      <c r="AW4297" s="11"/>
      <c r="AX4297" s="11"/>
      <c r="AY4297" s="11"/>
      <c r="AZ4297" s="11"/>
      <c r="BA4297" s="11"/>
      <c r="BB4297" s="11"/>
      <c r="BC4297" s="11"/>
      <c r="BD4297" s="11"/>
      <c r="BE4297" s="11"/>
      <c r="BF4297" s="11"/>
      <c r="BG4297" s="11"/>
      <c r="BH4297" s="11"/>
      <c r="BI4297" s="11"/>
      <c r="BJ4297" s="11"/>
      <c r="BK4297" s="11"/>
      <c r="BL4297" s="11"/>
      <c r="BM4297" s="11"/>
      <c r="BN4297" s="11"/>
      <c r="BO4297" s="11"/>
      <c r="BP4297" s="11"/>
      <c r="BQ4297" s="11"/>
      <c r="BR4297" s="11"/>
      <c r="BS4297" s="11"/>
      <c r="BT4297" s="11"/>
      <c r="BU4297" s="11"/>
      <c r="BV4297" s="11"/>
      <c r="BW4297" s="11"/>
      <c r="BX4297" s="11"/>
      <c r="BY4297" s="11"/>
      <c r="BZ4297" s="11"/>
      <c r="CA4297" s="11"/>
      <c r="CB4297" s="11"/>
      <c r="CC4297" s="11"/>
      <c r="CD4297" s="11"/>
      <c r="CE4297" s="11"/>
      <c r="CF4297" s="11"/>
      <c r="CG4297" s="11"/>
      <c r="CH4297" s="11"/>
      <c r="CI4297" s="11"/>
      <c r="CJ4297" s="11"/>
      <c r="CK4297" s="11"/>
      <c r="CL4297" s="11"/>
      <c r="CM4297" s="11"/>
      <c r="CN4297" s="11"/>
      <c r="CO4297" s="11"/>
      <c r="CP4297" s="11"/>
      <c r="CQ4297" s="11"/>
      <c r="CR4297" s="11"/>
      <c r="CS4297" s="11"/>
      <c r="CT4297" s="11"/>
      <c r="CU4297" s="11"/>
      <c r="CV4297" s="11"/>
      <c r="CW4297" s="11"/>
      <c r="CX4297" s="11"/>
      <c r="CY4297" s="11"/>
      <c r="CZ4297" s="11"/>
      <c r="DA4297" s="11"/>
      <c r="DB4297" s="11"/>
      <c r="DC4297" s="11"/>
      <c r="DD4297" s="11"/>
      <c r="DE4297" s="11"/>
      <c r="DF4297" s="11"/>
      <c r="DG4297" s="11"/>
      <c r="DH4297" s="11"/>
      <c r="DI4297" s="11"/>
      <c r="DJ4297" s="11"/>
      <c r="DK4297" s="11"/>
      <c r="DL4297" s="11"/>
      <c r="DM4297" s="11"/>
      <c r="DN4297" s="11"/>
      <c r="DO4297" s="11"/>
      <c r="DP4297" s="11"/>
      <c r="DQ4297" s="11"/>
      <c r="DR4297" s="11"/>
      <c r="DS4297" s="11"/>
      <c r="DT4297" s="11"/>
      <c r="DU4297" s="11"/>
      <c r="DV4297" s="11"/>
      <c r="DW4297" s="11"/>
      <c r="DX4297" s="11"/>
      <c r="DY4297" s="11"/>
      <c r="DZ4297" s="11"/>
      <c r="EA4297" s="11"/>
      <c r="EB4297" s="11"/>
      <c r="EC4297" s="11"/>
      <c r="ED4297" s="11"/>
      <c r="EE4297" s="11"/>
      <c r="EF4297" s="11"/>
      <c r="EG4297" s="11"/>
      <c r="EH4297" s="11"/>
      <c r="EI4297" s="11"/>
      <c r="EJ4297" s="11"/>
      <c r="EK4297" s="11"/>
      <c r="EL4297" s="11"/>
      <c r="EM4297" s="11"/>
      <c r="EN4297" s="11"/>
      <c r="EO4297" s="11"/>
      <c r="EP4297" s="11"/>
      <c r="EQ4297" s="11"/>
      <c r="ER4297" s="11"/>
      <c r="ES4297" s="11"/>
      <c r="ET4297" s="11"/>
      <c r="EU4297" s="11"/>
      <c r="EV4297" s="11"/>
      <c r="EW4297" s="11"/>
      <c r="EX4297" s="11"/>
      <c r="EY4297" s="11"/>
      <c r="EZ4297" s="11"/>
      <c r="FA4297" s="11"/>
      <c r="FB4297" s="11"/>
      <c r="FC4297" s="11"/>
      <c r="FD4297" s="11"/>
      <c r="FE4297" s="11"/>
      <c r="FF4297" s="11"/>
      <c r="FG4297" s="11"/>
      <c r="FH4297" s="11"/>
      <c r="FI4297" s="11"/>
      <c r="FJ4297" s="11"/>
      <c r="FK4297" s="11"/>
      <c r="FL4297" s="11"/>
      <c r="FM4297" s="11"/>
      <c r="FN4297" s="11"/>
      <c r="FO4297" s="11"/>
      <c r="FP4297" s="11"/>
      <c r="FQ4297" s="11"/>
      <c r="FR4297" s="11"/>
      <c r="FS4297" s="11"/>
      <c r="FT4297" s="11"/>
      <c r="FU4297" s="11"/>
      <c r="FV4297" s="11"/>
      <c r="FW4297" s="11"/>
      <c r="FX4297" s="11"/>
      <c r="FY4297" s="11"/>
      <c r="FZ4297" s="11"/>
      <c r="GA4297" s="11"/>
      <c r="GB4297" s="11"/>
      <c r="GC4297" s="11"/>
      <c r="GD4297" s="11"/>
      <c r="GE4297" s="11"/>
      <c r="GF4297" s="11"/>
      <c r="GG4297" s="11"/>
      <c r="GH4297" s="11"/>
      <c r="GI4297" s="11"/>
      <c r="GJ4297" s="11"/>
      <c r="GK4297" s="11"/>
      <c r="GL4297" s="11"/>
      <c r="GM4297" s="11"/>
      <c r="GN4297" s="11"/>
      <c r="GO4297" s="11"/>
      <c r="GP4297" s="11"/>
      <c r="GQ4297" s="11"/>
      <c r="GR4297" s="11"/>
      <c r="GS4297" s="11"/>
      <c r="GT4297" s="11"/>
      <c r="GU4297" s="11"/>
      <c r="GV4297" s="11"/>
      <c r="GW4297" s="11"/>
      <c r="GX4297" s="11"/>
      <c r="GY4297" s="11"/>
      <c r="GZ4297" s="11"/>
      <c r="HA4297" s="11"/>
      <c r="HB4297" s="11"/>
      <c r="HC4297" s="11"/>
      <c r="HD4297" s="11"/>
      <c r="HE4297" s="11"/>
      <c r="HF4297" s="11"/>
      <c r="HG4297" s="11"/>
      <c r="HH4297" s="11"/>
      <c r="HI4297" s="11"/>
      <c r="HJ4297" s="11"/>
      <c r="HK4297" s="11"/>
      <c r="HL4297" s="11"/>
      <c r="HM4297" s="11"/>
      <c r="HN4297" s="11"/>
      <c r="HO4297" s="11"/>
      <c r="HP4297" s="11"/>
      <c r="HQ4297" s="11"/>
      <c r="HR4297" s="11"/>
      <c r="HS4297" s="11"/>
      <c r="HT4297" s="11"/>
      <c r="HU4297" s="11"/>
      <c r="HV4297" s="11"/>
      <c r="HW4297" s="11"/>
      <c r="HX4297" s="11"/>
      <c r="HY4297" s="11"/>
      <c r="HZ4297" s="11"/>
      <c r="IA4297" s="11"/>
      <c r="IB4297" s="11"/>
      <c r="IC4297" s="11"/>
      <c r="ID4297" s="11"/>
      <c r="IE4297" s="11"/>
      <c r="IF4297" s="11"/>
      <c r="IG4297" s="11"/>
      <c r="IH4297" s="11"/>
      <c r="II4297" s="11"/>
      <c r="IJ4297" s="11"/>
      <c r="IK4297" s="11"/>
      <c r="IL4297" s="11"/>
      <c r="IM4297" s="11"/>
      <c r="IN4297" s="11"/>
      <c r="IO4297" s="11"/>
      <c r="IP4297" s="11"/>
      <c r="IQ4297" s="11"/>
      <c r="IR4297" s="11"/>
      <c r="IS4297" s="11"/>
      <c r="IT4297" s="11"/>
    </row>
    <row r="4298" spans="2:254" ht="12.95" customHeight="1" x14ac:dyDescent="0.2">
      <c r="B4298" s="29" t="s">
        <v>902</v>
      </c>
      <c r="C4298" s="30" t="s">
        <v>347</v>
      </c>
      <c r="D4298" s="30" t="s">
        <v>348</v>
      </c>
      <c r="E4298" s="29" t="s">
        <v>349</v>
      </c>
      <c r="F4298" s="29">
        <v>1360</v>
      </c>
      <c r="G4298" s="29" t="s">
        <v>350</v>
      </c>
      <c r="H4298" s="29" t="s">
        <v>904</v>
      </c>
      <c r="I4298" s="29" t="s">
        <v>905</v>
      </c>
      <c r="J4298" s="29" t="s">
        <v>906</v>
      </c>
      <c r="K4298" s="29" t="s">
        <v>907</v>
      </c>
      <c r="L4298" s="29" t="s">
        <v>952</v>
      </c>
      <c r="M4298" s="29" t="s">
        <v>1746</v>
      </c>
      <c r="N4298" s="29">
        <v>1934</v>
      </c>
      <c r="O4298" s="29" t="s">
        <v>2247</v>
      </c>
      <c r="S4298" s="11"/>
      <c r="T4298" s="11"/>
      <c r="U4298" s="11"/>
      <c r="V4298" s="11"/>
      <c r="W4298" s="11"/>
      <c r="X4298" s="11"/>
      <c r="Y4298" s="11"/>
      <c r="Z4298" s="11"/>
      <c r="AA4298" s="11"/>
      <c r="AB4298" s="11"/>
      <c r="AC4298" s="11"/>
      <c r="AD4298" s="11"/>
      <c r="AE4298" s="11"/>
      <c r="AF4298" s="11"/>
      <c r="AG4298" s="11"/>
      <c r="AH4298" s="11"/>
      <c r="AI4298" s="11"/>
      <c r="AJ4298" s="11"/>
      <c r="AK4298" s="11"/>
      <c r="AL4298" s="11"/>
      <c r="AM4298" s="11"/>
      <c r="AN4298" s="11"/>
      <c r="AO4298" s="11"/>
      <c r="AP4298" s="11"/>
      <c r="AQ4298" s="11"/>
      <c r="AR4298" s="11"/>
      <c r="AS4298" s="11"/>
      <c r="AT4298" s="11"/>
      <c r="AU4298" s="11"/>
      <c r="AV4298" s="11"/>
      <c r="AW4298" s="11"/>
      <c r="AX4298" s="11"/>
      <c r="AY4298" s="11"/>
      <c r="AZ4298" s="11"/>
      <c r="BA4298" s="11"/>
      <c r="BB4298" s="11"/>
      <c r="BC4298" s="11"/>
      <c r="BD4298" s="11"/>
      <c r="BE4298" s="11"/>
      <c r="BF4298" s="11"/>
      <c r="BG4298" s="11"/>
      <c r="BH4298" s="11"/>
      <c r="BI4298" s="11"/>
      <c r="BJ4298" s="11"/>
      <c r="BK4298" s="11"/>
      <c r="BL4298" s="11"/>
      <c r="BM4298" s="11"/>
      <c r="BN4298" s="11"/>
      <c r="BO4298" s="11"/>
      <c r="BP4298" s="11"/>
      <c r="BQ4298" s="11"/>
      <c r="BR4298" s="11"/>
      <c r="BS4298" s="11"/>
      <c r="BT4298" s="11"/>
      <c r="BU4298" s="11"/>
      <c r="BV4298" s="11"/>
      <c r="BW4298" s="11"/>
      <c r="BX4298" s="11"/>
      <c r="BY4298" s="11"/>
      <c r="BZ4298" s="11"/>
      <c r="CA4298" s="11"/>
      <c r="CB4298" s="11"/>
      <c r="CC4298" s="11"/>
      <c r="CD4298" s="11"/>
      <c r="CE4298" s="11"/>
      <c r="CF4298" s="11"/>
      <c r="CG4298" s="11"/>
      <c r="CH4298" s="11"/>
      <c r="CI4298" s="11"/>
      <c r="CJ4298" s="11"/>
      <c r="CK4298" s="11"/>
      <c r="CL4298" s="11"/>
      <c r="CM4298" s="11"/>
      <c r="CN4298" s="11"/>
      <c r="CO4298" s="11"/>
      <c r="CP4298" s="11"/>
      <c r="CQ4298" s="11"/>
      <c r="CR4298" s="11"/>
      <c r="CS4298" s="11"/>
      <c r="CT4298" s="11"/>
      <c r="CU4298" s="11"/>
      <c r="CV4298" s="11"/>
      <c r="CW4298" s="11"/>
      <c r="CX4298" s="11"/>
      <c r="CY4298" s="11"/>
      <c r="CZ4298" s="11"/>
      <c r="DA4298" s="11"/>
      <c r="DB4298" s="11"/>
      <c r="DC4298" s="11"/>
      <c r="DD4298" s="11"/>
      <c r="DE4298" s="11"/>
      <c r="DF4298" s="11"/>
      <c r="DG4298" s="11"/>
      <c r="DH4298" s="11"/>
      <c r="DI4298" s="11"/>
      <c r="DJ4298" s="11"/>
      <c r="DK4298" s="11"/>
      <c r="DL4298" s="11"/>
      <c r="DM4298" s="11"/>
      <c r="DN4298" s="11"/>
      <c r="DO4298" s="11"/>
      <c r="DP4298" s="11"/>
      <c r="DQ4298" s="11"/>
      <c r="DR4298" s="11"/>
      <c r="DS4298" s="11"/>
      <c r="DT4298" s="11"/>
      <c r="DU4298" s="11"/>
      <c r="DV4298" s="11"/>
      <c r="DW4298" s="11"/>
      <c r="DX4298" s="11"/>
      <c r="DY4298" s="11"/>
      <c r="DZ4298" s="11"/>
      <c r="EA4298" s="11"/>
      <c r="EB4298" s="11"/>
      <c r="EC4298" s="11"/>
      <c r="ED4298" s="11"/>
      <c r="EE4298" s="11"/>
      <c r="EF4298" s="11"/>
      <c r="EG4298" s="11"/>
      <c r="EH4298" s="11"/>
      <c r="EI4298" s="11"/>
      <c r="EJ4298" s="11"/>
      <c r="EK4298" s="11"/>
      <c r="EL4298" s="11"/>
      <c r="EM4298" s="11"/>
      <c r="EN4298" s="11"/>
      <c r="EO4298" s="11"/>
      <c r="EP4298" s="11"/>
      <c r="EQ4298" s="11"/>
      <c r="ER4298" s="11"/>
      <c r="ES4298" s="11"/>
      <c r="ET4298" s="11"/>
      <c r="EU4298" s="11"/>
      <c r="EV4298" s="11"/>
      <c r="EW4298" s="11"/>
      <c r="EX4298" s="11"/>
      <c r="EY4298" s="11"/>
      <c r="EZ4298" s="11"/>
      <c r="FA4298" s="11"/>
      <c r="FB4298" s="11"/>
      <c r="FC4298" s="11"/>
      <c r="FD4298" s="11"/>
      <c r="FE4298" s="11"/>
      <c r="FF4298" s="11"/>
      <c r="FG4298" s="11"/>
      <c r="FH4298" s="11"/>
      <c r="FI4298" s="11"/>
      <c r="FJ4298" s="11"/>
      <c r="FK4298" s="11"/>
      <c r="FL4298" s="11"/>
      <c r="FM4298" s="11"/>
      <c r="FN4298" s="11"/>
      <c r="FO4298" s="11"/>
      <c r="FP4298" s="11"/>
      <c r="FQ4298" s="11"/>
      <c r="FR4298" s="11"/>
      <c r="FS4298" s="11"/>
      <c r="FT4298" s="11"/>
      <c r="FU4298" s="11"/>
      <c r="FV4298" s="11"/>
      <c r="FW4298" s="11"/>
      <c r="FX4298" s="11"/>
      <c r="FY4298" s="11"/>
      <c r="FZ4298" s="11"/>
      <c r="GA4298" s="11"/>
      <c r="GB4298" s="11"/>
      <c r="GC4298" s="11"/>
      <c r="GD4298" s="11"/>
      <c r="GE4298" s="11"/>
      <c r="GF4298" s="11"/>
      <c r="GG4298" s="11"/>
      <c r="GH4298" s="11"/>
      <c r="GI4298" s="11"/>
      <c r="GJ4298" s="11"/>
      <c r="GK4298" s="11"/>
      <c r="GL4298" s="11"/>
      <c r="GM4298" s="11"/>
      <c r="GN4298" s="11"/>
      <c r="GO4298" s="11"/>
      <c r="GP4298" s="11"/>
      <c r="GQ4298" s="11"/>
      <c r="GR4298" s="11"/>
      <c r="GS4298" s="11"/>
      <c r="GT4298" s="11"/>
      <c r="GU4298" s="11"/>
      <c r="GV4298" s="11"/>
      <c r="GW4298" s="11"/>
      <c r="GX4298" s="11"/>
      <c r="GY4298" s="11"/>
      <c r="GZ4298" s="11"/>
      <c r="HA4298" s="11"/>
      <c r="HB4298" s="11"/>
      <c r="HC4298" s="11"/>
      <c r="HD4298" s="11"/>
      <c r="HE4298" s="11"/>
      <c r="HF4298" s="11"/>
      <c r="HG4298" s="11"/>
      <c r="HH4298" s="11"/>
      <c r="HI4298" s="11"/>
      <c r="HJ4298" s="11"/>
      <c r="HK4298" s="11"/>
      <c r="HL4298" s="11"/>
      <c r="HM4298" s="11"/>
      <c r="HN4298" s="11"/>
      <c r="HO4298" s="11"/>
      <c r="HP4298" s="11"/>
      <c r="HQ4298" s="11"/>
      <c r="HR4298" s="11"/>
      <c r="HS4298" s="11"/>
      <c r="HT4298" s="11"/>
      <c r="HU4298" s="11"/>
      <c r="HV4298" s="11"/>
      <c r="HW4298" s="11"/>
      <c r="HX4298" s="11"/>
      <c r="HY4298" s="11"/>
      <c r="HZ4298" s="11"/>
      <c r="IA4298" s="11"/>
      <c r="IB4298" s="11"/>
      <c r="IC4298" s="11"/>
      <c r="ID4298" s="11"/>
      <c r="IE4298" s="11"/>
      <c r="IF4298" s="11"/>
      <c r="IG4298" s="11"/>
      <c r="IH4298" s="11"/>
      <c r="II4298" s="11"/>
      <c r="IJ4298" s="11"/>
      <c r="IK4298" s="11"/>
      <c r="IL4298" s="11"/>
      <c r="IM4298" s="11"/>
      <c r="IN4298" s="11"/>
      <c r="IO4298" s="11"/>
      <c r="IP4298" s="11"/>
      <c r="IQ4298" s="11"/>
      <c r="IR4298" s="11"/>
      <c r="IS4298" s="11"/>
      <c r="IT4298" s="11"/>
    </row>
    <row r="4299" spans="2:254" ht="12.95" customHeight="1" x14ac:dyDescent="0.2">
      <c r="B4299" s="11" t="s">
        <v>902</v>
      </c>
      <c r="C4299" s="144" t="s">
        <v>347</v>
      </c>
      <c r="D4299" s="144" t="s">
        <v>348</v>
      </c>
      <c r="E4299" s="11" t="s">
        <v>349</v>
      </c>
      <c r="F4299" s="11">
        <v>1360</v>
      </c>
      <c r="G4299" s="11" t="s">
        <v>350</v>
      </c>
      <c r="H4299" s="11" t="s">
        <v>904</v>
      </c>
      <c r="I4299" s="11" t="s">
        <v>905</v>
      </c>
      <c r="J4299" s="11" t="s">
        <v>906</v>
      </c>
      <c r="K4299" s="11" t="s">
        <v>907</v>
      </c>
      <c r="L4299" s="11" t="s">
        <v>952</v>
      </c>
      <c r="M4299" s="11" t="s">
        <v>1746</v>
      </c>
      <c r="N4299" s="11">
        <v>1934</v>
      </c>
      <c r="O4299" s="11" t="s">
        <v>2247</v>
      </c>
      <c r="P4299" s="11"/>
      <c r="Q4299" s="11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  <c r="AC4299" s="11"/>
      <c r="AD4299" s="11"/>
      <c r="AE4299" s="11"/>
      <c r="AF4299" s="11"/>
      <c r="AG4299" s="11"/>
      <c r="AH4299" s="11"/>
      <c r="AI4299" s="11"/>
      <c r="AJ4299" s="11"/>
      <c r="AK4299" s="11"/>
      <c r="AL4299" s="11"/>
      <c r="AM4299" s="11"/>
      <c r="AN4299" s="11"/>
      <c r="AO4299" s="11"/>
      <c r="AP4299" s="11"/>
      <c r="AQ4299" s="11"/>
      <c r="AR4299" s="11"/>
      <c r="AS4299" s="11"/>
      <c r="AT4299" s="11"/>
      <c r="AU4299" s="11"/>
      <c r="AV4299" s="11"/>
      <c r="AW4299" s="11"/>
      <c r="AX4299" s="11"/>
      <c r="AY4299" s="11"/>
      <c r="AZ4299" s="11"/>
      <c r="BA4299" s="11"/>
      <c r="BB4299" s="11"/>
      <c r="BC4299" s="11"/>
      <c r="BD4299" s="11"/>
      <c r="BE4299" s="11"/>
      <c r="BF4299" s="11"/>
      <c r="BG4299" s="11"/>
      <c r="BH4299" s="11"/>
      <c r="BI4299" s="11"/>
      <c r="BJ4299" s="11"/>
      <c r="BK4299" s="11"/>
      <c r="BL4299" s="11"/>
      <c r="BM4299" s="11"/>
      <c r="BN4299" s="11"/>
      <c r="BO4299" s="11"/>
      <c r="BP4299" s="11"/>
      <c r="BQ4299" s="11"/>
      <c r="BR4299" s="11"/>
      <c r="BS4299" s="11"/>
      <c r="BT4299" s="11"/>
      <c r="BU4299" s="11"/>
      <c r="BV4299" s="11"/>
      <c r="BW4299" s="11"/>
      <c r="BX4299" s="11"/>
      <c r="BY4299" s="11"/>
      <c r="BZ4299" s="11"/>
      <c r="CA4299" s="11"/>
      <c r="CB4299" s="11"/>
      <c r="CC4299" s="11"/>
      <c r="CD4299" s="11"/>
      <c r="CE4299" s="11"/>
      <c r="CF4299" s="11"/>
      <c r="CG4299" s="11"/>
      <c r="CH4299" s="11"/>
      <c r="CI4299" s="11"/>
      <c r="CJ4299" s="11"/>
      <c r="CK4299" s="11"/>
      <c r="CL4299" s="11"/>
      <c r="CM4299" s="11"/>
      <c r="CN4299" s="11"/>
      <c r="CO4299" s="11"/>
      <c r="CP4299" s="11"/>
      <c r="CQ4299" s="11"/>
      <c r="CR4299" s="11"/>
      <c r="CS4299" s="11"/>
      <c r="CT4299" s="11"/>
      <c r="CU4299" s="11"/>
      <c r="CV4299" s="11"/>
      <c r="CW4299" s="11"/>
      <c r="CX4299" s="11"/>
      <c r="CY4299" s="11"/>
      <c r="CZ4299" s="11"/>
      <c r="DA4299" s="11"/>
      <c r="DB4299" s="11"/>
      <c r="DC4299" s="11"/>
      <c r="DD4299" s="11"/>
      <c r="DE4299" s="11"/>
      <c r="DF4299" s="11"/>
      <c r="DG4299" s="11"/>
      <c r="DH4299" s="11"/>
      <c r="DI4299" s="11"/>
      <c r="DJ4299" s="11"/>
      <c r="DK4299" s="11"/>
      <c r="DL4299" s="11"/>
      <c r="DM4299" s="11"/>
      <c r="DN4299" s="11"/>
      <c r="DO4299" s="11"/>
      <c r="DP4299" s="11"/>
      <c r="DQ4299" s="11"/>
      <c r="DR4299" s="11"/>
      <c r="DS4299" s="11"/>
      <c r="DT4299" s="11"/>
      <c r="DU4299" s="11"/>
      <c r="DV4299" s="11"/>
      <c r="DW4299" s="11"/>
      <c r="DX4299" s="11"/>
      <c r="DY4299" s="11"/>
      <c r="DZ4299" s="11"/>
      <c r="EA4299" s="11"/>
      <c r="EB4299" s="11"/>
      <c r="EC4299" s="11"/>
      <c r="ED4299" s="11"/>
      <c r="EE4299" s="11"/>
      <c r="EF4299" s="11"/>
      <c r="EG4299" s="11"/>
      <c r="EH4299" s="11"/>
      <c r="EI4299" s="11"/>
      <c r="EJ4299" s="11"/>
      <c r="EK4299" s="11"/>
      <c r="EL4299" s="11"/>
      <c r="EM4299" s="11"/>
      <c r="EN4299" s="11"/>
      <c r="EO4299" s="11"/>
      <c r="EP4299" s="11"/>
      <c r="EQ4299" s="11"/>
      <c r="ER4299" s="11"/>
      <c r="ES4299" s="11"/>
      <c r="ET4299" s="11"/>
      <c r="EU4299" s="11"/>
      <c r="EV4299" s="11"/>
      <c r="EW4299" s="11"/>
      <c r="EX4299" s="11"/>
      <c r="EY4299" s="11"/>
      <c r="EZ4299" s="11"/>
      <c r="FA4299" s="11"/>
      <c r="FB4299" s="11"/>
      <c r="FC4299" s="11"/>
      <c r="FD4299" s="11"/>
      <c r="FE4299" s="11"/>
      <c r="FF4299" s="11"/>
      <c r="FG4299" s="11"/>
      <c r="FH4299" s="11"/>
      <c r="FI4299" s="11"/>
      <c r="FJ4299" s="11"/>
      <c r="FK4299" s="11"/>
      <c r="FL4299" s="11"/>
      <c r="FM4299" s="11"/>
      <c r="FN4299" s="11"/>
      <c r="FO4299" s="11"/>
      <c r="FP4299" s="11"/>
      <c r="FQ4299" s="11"/>
      <c r="FR4299" s="11"/>
      <c r="FS4299" s="11"/>
      <c r="FT4299" s="11"/>
      <c r="FU4299" s="11"/>
      <c r="FV4299" s="11"/>
      <c r="FW4299" s="11"/>
      <c r="FX4299" s="11"/>
      <c r="FY4299" s="11"/>
      <c r="FZ4299" s="11"/>
      <c r="GA4299" s="11"/>
      <c r="GB4299" s="11"/>
      <c r="GC4299" s="11"/>
      <c r="GD4299" s="11"/>
      <c r="GE4299" s="11"/>
      <c r="GF4299" s="11"/>
      <c r="GG4299" s="11"/>
      <c r="GH4299" s="11"/>
      <c r="GI4299" s="11"/>
      <c r="GJ4299" s="11"/>
      <c r="GK4299" s="11"/>
      <c r="GL4299" s="11"/>
      <c r="GM4299" s="11"/>
      <c r="GN4299" s="11"/>
      <c r="GO4299" s="11"/>
      <c r="GP4299" s="11"/>
      <c r="GQ4299" s="11"/>
      <c r="GR4299" s="11"/>
      <c r="GS4299" s="11"/>
      <c r="GT4299" s="11"/>
      <c r="GU4299" s="11"/>
      <c r="GV4299" s="11"/>
      <c r="GW4299" s="11"/>
      <c r="GX4299" s="11"/>
      <c r="GY4299" s="11"/>
      <c r="GZ4299" s="11"/>
      <c r="HA4299" s="11"/>
      <c r="HB4299" s="11"/>
      <c r="HC4299" s="11"/>
      <c r="HD4299" s="11"/>
      <c r="HE4299" s="11"/>
      <c r="HF4299" s="11"/>
      <c r="HG4299" s="11"/>
      <c r="HH4299" s="11"/>
      <c r="HI4299" s="11"/>
      <c r="HJ4299" s="11"/>
      <c r="HK4299" s="11"/>
      <c r="HL4299" s="11"/>
      <c r="HM4299" s="11"/>
      <c r="HN4299" s="11"/>
      <c r="HO4299" s="11"/>
      <c r="HP4299" s="11"/>
      <c r="HQ4299" s="11"/>
      <c r="HR4299" s="11"/>
      <c r="HS4299" s="11"/>
      <c r="HT4299" s="11"/>
      <c r="HU4299" s="11"/>
      <c r="HV4299" s="11"/>
      <c r="HW4299" s="11"/>
      <c r="HX4299" s="11"/>
      <c r="HY4299" s="11"/>
      <c r="HZ4299" s="11"/>
      <c r="IA4299" s="11"/>
      <c r="IB4299" s="11"/>
      <c r="IC4299" s="11"/>
      <c r="ID4299" s="11"/>
      <c r="IE4299" s="11"/>
      <c r="IF4299" s="11"/>
      <c r="IG4299" s="11"/>
      <c r="IH4299" s="11"/>
      <c r="II4299" s="11"/>
      <c r="IJ4299" s="11"/>
      <c r="IK4299" s="11"/>
      <c r="IL4299" s="11"/>
      <c r="IM4299" s="11"/>
      <c r="IN4299" s="11"/>
      <c r="IO4299" s="11"/>
      <c r="IP4299" s="11"/>
      <c r="IQ4299" s="11"/>
      <c r="IR4299" s="11"/>
      <c r="IS4299" s="11"/>
      <c r="IT4299" s="11"/>
    </row>
    <row r="4300" spans="2:254" ht="12.95" customHeight="1" x14ac:dyDescent="0.2">
      <c r="B4300" s="29" t="s">
        <v>902</v>
      </c>
      <c r="C4300" s="30" t="s">
        <v>351</v>
      </c>
      <c r="D4300" s="30" t="s">
        <v>1747</v>
      </c>
      <c r="E4300" s="29" t="s">
        <v>352</v>
      </c>
      <c r="F4300" s="29">
        <v>9242</v>
      </c>
      <c r="G4300" s="29" t="s">
        <v>353</v>
      </c>
      <c r="H4300" s="29" t="s">
        <v>904</v>
      </c>
      <c r="I4300" s="29" t="s">
        <v>936</v>
      </c>
      <c r="J4300" s="29" t="s">
        <v>912</v>
      </c>
      <c r="K4300" s="29" t="s">
        <v>937</v>
      </c>
      <c r="L4300" s="29" t="s">
        <v>951</v>
      </c>
      <c r="M4300" s="29" t="s">
        <v>354</v>
      </c>
      <c r="N4300" s="29">
        <v>1963</v>
      </c>
      <c r="O4300" s="29" t="s">
        <v>1909</v>
      </c>
      <c r="S4300" s="11"/>
      <c r="T4300" s="11"/>
      <c r="U4300" s="11"/>
      <c r="V4300" s="11"/>
      <c r="W4300" s="11"/>
      <c r="X4300" s="11"/>
      <c r="Y4300" s="11"/>
      <c r="Z4300" s="11"/>
      <c r="AA4300" s="11"/>
      <c r="AB4300" s="11"/>
      <c r="AC4300" s="11"/>
      <c r="AD4300" s="11"/>
      <c r="AE4300" s="11"/>
      <c r="AF4300" s="11"/>
      <c r="AG4300" s="11"/>
      <c r="AH4300" s="11"/>
      <c r="AI4300" s="11"/>
      <c r="AJ4300" s="11"/>
      <c r="AK4300" s="11"/>
      <c r="AL4300" s="11"/>
      <c r="AM4300" s="11"/>
      <c r="AN4300" s="11"/>
      <c r="AO4300" s="11"/>
      <c r="AP4300" s="11"/>
      <c r="AQ4300" s="11"/>
      <c r="AR4300" s="11"/>
      <c r="AS4300" s="11"/>
      <c r="AT4300" s="11"/>
      <c r="AU4300" s="11"/>
      <c r="AV4300" s="11"/>
      <c r="AW4300" s="11"/>
      <c r="AX4300" s="11"/>
      <c r="AY4300" s="11"/>
      <c r="AZ4300" s="11"/>
      <c r="BA4300" s="11"/>
      <c r="BB4300" s="11"/>
      <c r="BC4300" s="11"/>
      <c r="BD4300" s="11"/>
      <c r="BE4300" s="11"/>
      <c r="BF4300" s="11"/>
      <c r="BG4300" s="11"/>
      <c r="BH4300" s="11"/>
      <c r="BI4300" s="11"/>
      <c r="BJ4300" s="11"/>
      <c r="BK4300" s="11"/>
      <c r="BL4300" s="11"/>
      <c r="BM4300" s="11"/>
      <c r="BN4300" s="11"/>
      <c r="BO4300" s="11"/>
      <c r="BP4300" s="11"/>
      <c r="BQ4300" s="11"/>
      <c r="BR4300" s="11"/>
      <c r="BS4300" s="11"/>
      <c r="BT4300" s="11"/>
      <c r="BU4300" s="11"/>
      <c r="BV4300" s="11"/>
      <c r="BW4300" s="11"/>
      <c r="BX4300" s="11"/>
      <c r="BY4300" s="11"/>
      <c r="BZ4300" s="11"/>
      <c r="CA4300" s="11"/>
      <c r="CB4300" s="11"/>
      <c r="CC4300" s="11"/>
      <c r="CD4300" s="11"/>
      <c r="CE4300" s="11"/>
      <c r="CF4300" s="11"/>
      <c r="CG4300" s="11"/>
      <c r="CH4300" s="11"/>
      <c r="CI4300" s="11"/>
      <c r="CJ4300" s="11"/>
      <c r="CK4300" s="11"/>
      <c r="CL4300" s="11"/>
      <c r="CM4300" s="11"/>
      <c r="CN4300" s="11"/>
      <c r="CO4300" s="11"/>
      <c r="CP4300" s="11"/>
      <c r="CQ4300" s="11"/>
      <c r="CR4300" s="11"/>
      <c r="CS4300" s="11"/>
      <c r="CT4300" s="11"/>
      <c r="CU4300" s="11"/>
      <c r="CV4300" s="11"/>
      <c r="CW4300" s="11"/>
      <c r="CX4300" s="11"/>
      <c r="CY4300" s="11"/>
      <c r="CZ4300" s="11"/>
      <c r="DA4300" s="11"/>
      <c r="DB4300" s="11"/>
      <c r="DC4300" s="11"/>
      <c r="DD4300" s="11"/>
      <c r="DE4300" s="11"/>
      <c r="DF4300" s="11"/>
      <c r="DG4300" s="11"/>
      <c r="DH4300" s="11"/>
      <c r="DI4300" s="11"/>
      <c r="DJ4300" s="11"/>
      <c r="DK4300" s="11"/>
      <c r="DL4300" s="11"/>
      <c r="DM4300" s="11"/>
      <c r="DN4300" s="11"/>
      <c r="DO4300" s="11"/>
      <c r="DP4300" s="11"/>
      <c r="DQ4300" s="11"/>
      <c r="DR4300" s="11"/>
      <c r="DS4300" s="11"/>
      <c r="DT4300" s="11"/>
      <c r="DU4300" s="11"/>
      <c r="DV4300" s="11"/>
      <c r="DW4300" s="11"/>
      <c r="DX4300" s="11"/>
      <c r="DY4300" s="11"/>
      <c r="DZ4300" s="11"/>
      <c r="EA4300" s="11"/>
      <c r="EB4300" s="11"/>
      <c r="EC4300" s="11"/>
      <c r="ED4300" s="11"/>
      <c r="EE4300" s="11"/>
      <c r="EF4300" s="11"/>
      <c r="EG4300" s="11"/>
      <c r="EH4300" s="11"/>
      <c r="EI4300" s="11"/>
      <c r="EJ4300" s="11"/>
      <c r="EK4300" s="11"/>
      <c r="EL4300" s="11"/>
      <c r="EM4300" s="11"/>
      <c r="EN4300" s="11"/>
      <c r="EO4300" s="11"/>
      <c r="EP4300" s="11"/>
      <c r="EQ4300" s="11"/>
      <c r="ER4300" s="11"/>
      <c r="ES4300" s="11"/>
      <c r="ET4300" s="11"/>
      <c r="EU4300" s="11"/>
      <c r="EV4300" s="11"/>
      <c r="EW4300" s="11"/>
      <c r="EX4300" s="11"/>
      <c r="EY4300" s="11"/>
      <c r="EZ4300" s="11"/>
      <c r="FA4300" s="11"/>
      <c r="FB4300" s="11"/>
      <c r="FC4300" s="11"/>
      <c r="FD4300" s="11"/>
      <c r="FE4300" s="11"/>
      <c r="FF4300" s="11"/>
      <c r="FG4300" s="11"/>
      <c r="FH4300" s="11"/>
      <c r="FI4300" s="11"/>
      <c r="FJ4300" s="11"/>
      <c r="FK4300" s="11"/>
      <c r="FL4300" s="11"/>
      <c r="FM4300" s="11"/>
      <c r="FN4300" s="11"/>
      <c r="FO4300" s="11"/>
      <c r="FP4300" s="11"/>
      <c r="FQ4300" s="11"/>
      <c r="FR4300" s="11"/>
      <c r="FS4300" s="11"/>
      <c r="FT4300" s="11"/>
      <c r="FU4300" s="11"/>
      <c r="FV4300" s="11"/>
      <c r="FW4300" s="11"/>
      <c r="FX4300" s="11"/>
      <c r="FY4300" s="11"/>
      <c r="FZ4300" s="11"/>
      <c r="GA4300" s="11"/>
      <c r="GB4300" s="11"/>
      <c r="GC4300" s="11"/>
      <c r="GD4300" s="11"/>
      <c r="GE4300" s="11"/>
      <c r="GF4300" s="11"/>
      <c r="GG4300" s="11"/>
      <c r="GH4300" s="11"/>
      <c r="GI4300" s="11"/>
      <c r="GJ4300" s="11"/>
      <c r="GK4300" s="11"/>
      <c r="GL4300" s="11"/>
      <c r="GM4300" s="11"/>
      <c r="GN4300" s="11"/>
      <c r="GO4300" s="11"/>
      <c r="GP4300" s="11"/>
      <c r="GQ4300" s="11"/>
      <c r="GR4300" s="11"/>
      <c r="GS4300" s="11"/>
      <c r="GT4300" s="11"/>
      <c r="GU4300" s="11"/>
      <c r="GV4300" s="11"/>
      <c r="GW4300" s="11"/>
      <c r="GX4300" s="11"/>
      <c r="GY4300" s="11"/>
      <c r="GZ4300" s="11"/>
      <c r="HA4300" s="11"/>
      <c r="HB4300" s="11"/>
      <c r="HC4300" s="11"/>
      <c r="HD4300" s="11"/>
      <c r="HE4300" s="11"/>
      <c r="HF4300" s="11"/>
      <c r="HG4300" s="11"/>
      <c r="HH4300" s="11"/>
      <c r="HI4300" s="11"/>
      <c r="HJ4300" s="11"/>
      <c r="HK4300" s="11"/>
      <c r="HL4300" s="11"/>
      <c r="HM4300" s="11"/>
      <c r="HN4300" s="11"/>
      <c r="HO4300" s="11"/>
      <c r="HP4300" s="11"/>
      <c r="HQ4300" s="11"/>
      <c r="HR4300" s="11"/>
      <c r="HS4300" s="11"/>
      <c r="HT4300" s="11"/>
      <c r="HU4300" s="11"/>
      <c r="HV4300" s="11"/>
      <c r="HW4300" s="11"/>
      <c r="HX4300" s="11"/>
      <c r="HY4300" s="11"/>
      <c r="HZ4300" s="11"/>
      <c r="IA4300" s="11"/>
      <c r="IB4300" s="11"/>
      <c r="IC4300" s="11"/>
      <c r="ID4300" s="11"/>
      <c r="IE4300" s="11"/>
      <c r="IF4300" s="11"/>
      <c r="IG4300" s="11"/>
      <c r="IH4300" s="11"/>
      <c r="II4300" s="11"/>
      <c r="IJ4300" s="11"/>
      <c r="IK4300" s="11"/>
      <c r="IL4300" s="11"/>
      <c r="IM4300" s="11"/>
      <c r="IN4300" s="11"/>
      <c r="IO4300" s="11"/>
      <c r="IP4300" s="11"/>
      <c r="IQ4300" s="11"/>
      <c r="IR4300" s="11"/>
      <c r="IS4300" s="11"/>
      <c r="IT4300" s="11"/>
    </row>
    <row r="4301" spans="2:254" ht="12.95" customHeight="1" x14ac:dyDescent="0.2">
      <c r="B4301" s="29" t="s">
        <v>902</v>
      </c>
      <c r="C4301" s="30" t="s">
        <v>351</v>
      </c>
      <c r="D4301" s="30" t="s">
        <v>1747</v>
      </c>
      <c r="E4301" s="29" t="s">
        <v>352</v>
      </c>
      <c r="F4301" s="29">
        <v>9242</v>
      </c>
      <c r="G4301" s="29" t="s">
        <v>353</v>
      </c>
      <c r="H4301" s="29" t="s">
        <v>904</v>
      </c>
      <c r="I4301" s="29" t="s">
        <v>936</v>
      </c>
      <c r="J4301" s="29" t="s">
        <v>921</v>
      </c>
      <c r="K4301" s="29" t="s">
        <v>937</v>
      </c>
      <c r="L4301" s="29" t="s">
        <v>2267</v>
      </c>
      <c r="M4301" s="29">
        <v>250</v>
      </c>
      <c r="N4301" s="29">
        <v>1970</v>
      </c>
      <c r="O4301" s="29" t="s">
        <v>1909</v>
      </c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  <c r="AC4301" s="11"/>
      <c r="AD4301" s="11"/>
      <c r="AE4301" s="11"/>
      <c r="AF4301" s="11"/>
      <c r="AG4301" s="11"/>
      <c r="AH4301" s="11"/>
      <c r="AI4301" s="11"/>
      <c r="AJ4301" s="11"/>
      <c r="AK4301" s="11"/>
      <c r="AL4301" s="11"/>
      <c r="AM4301" s="11"/>
      <c r="AN4301" s="11"/>
      <c r="AO4301" s="11"/>
      <c r="AP4301" s="11"/>
      <c r="AQ4301" s="11"/>
      <c r="AR4301" s="11"/>
      <c r="AS4301" s="11"/>
      <c r="AT4301" s="11"/>
      <c r="AU4301" s="11"/>
      <c r="AV4301" s="11"/>
      <c r="AW4301" s="11"/>
      <c r="AX4301" s="11"/>
      <c r="AY4301" s="11"/>
      <c r="AZ4301" s="11"/>
      <c r="BA4301" s="11"/>
      <c r="BB4301" s="11"/>
      <c r="BC4301" s="11"/>
      <c r="BD4301" s="11"/>
      <c r="BE4301" s="11"/>
      <c r="BF4301" s="11"/>
      <c r="BG4301" s="11"/>
      <c r="BH4301" s="11"/>
      <c r="BI4301" s="11"/>
      <c r="BJ4301" s="11"/>
      <c r="BK4301" s="11"/>
      <c r="BL4301" s="11"/>
      <c r="BM4301" s="11"/>
      <c r="BN4301" s="11"/>
      <c r="BO4301" s="11"/>
      <c r="BP4301" s="11"/>
      <c r="BQ4301" s="11"/>
      <c r="BR4301" s="11"/>
      <c r="BS4301" s="11"/>
      <c r="BT4301" s="11"/>
      <c r="BU4301" s="11"/>
      <c r="BV4301" s="11"/>
      <c r="BW4301" s="11"/>
      <c r="BX4301" s="11"/>
      <c r="BY4301" s="11"/>
      <c r="BZ4301" s="11"/>
      <c r="CA4301" s="11"/>
      <c r="CB4301" s="11"/>
      <c r="CC4301" s="11"/>
      <c r="CD4301" s="11"/>
      <c r="CE4301" s="11"/>
      <c r="CF4301" s="11"/>
      <c r="CG4301" s="11"/>
      <c r="CH4301" s="11"/>
      <c r="CI4301" s="11"/>
      <c r="CJ4301" s="11"/>
      <c r="CK4301" s="11"/>
      <c r="CL4301" s="11"/>
      <c r="CM4301" s="11"/>
      <c r="CN4301" s="11"/>
      <c r="CO4301" s="11"/>
      <c r="CP4301" s="11"/>
      <c r="CQ4301" s="11"/>
      <c r="CR4301" s="11"/>
      <c r="CS4301" s="11"/>
      <c r="CT4301" s="11"/>
      <c r="CU4301" s="11"/>
      <c r="CV4301" s="11"/>
      <c r="CW4301" s="11"/>
      <c r="CX4301" s="11"/>
      <c r="CY4301" s="11"/>
      <c r="CZ4301" s="11"/>
      <c r="DA4301" s="11"/>
      <c r="DB4301" s="11"/>
      <c r="DC4301" s="11"/>
      <c r="DD4301" s="11"/>
      <c r="DE4301" s="11"/>
      <c r="DF4301" s="11"/>
      <c r="DG4301" s="11"/>
      <c r="DH4301" s="11"/>
      <c r="DI4301" s="11"/>
      <c r="DJ4301" s="11"/>
      <c r="DK4301" s="11"/>
      <c r="DL4301" s="11"/>
      <c r="DM4301" s="11"/>
      <c r="DN4301" s="11"/>
      <c r="DO4301" s="11"/>
      <c r="DP4301" s="11"/>
      <c r="DQ4301" s="11"/>
      <c r="DR4301" s="11"/>
      <c r="DS4301" s="11"/>
      <c r="DT4301" s="11"/>
      <c r="DU4301" s="11"/>
      <c r="DV4301" s="11"/>
      <c r="DW4301" s="11"/>
      <c r="DX4301" s="11"/>
      <c r="DY4301" s="11"/>
      <c r="DZ4301" s="11"/>
      <c r="EA4301" s="11"/>
      <c r="EB4301" s="11"/>
      <c r="EC4301" s="11"/>
      <c r="ED4301" s="11"/>
      <c r="EE4301" s="11"/>
      <c r="EF4301" s="11"/>
      <c r="EG4301" s="11"/>
      <c r="EH4301" s="11"/>
      <c r="EI4301" s="11"/>
      <c r="EJ4301" s="11"/>
      <c r="EK4301" s="11"/>
      <c r="EL4301" s="11"/>
      <c r="EM4301" s="11"/>
      <c r="EN4301" s="11"/>
      <c r="EO4301" s="11"/>
      <c r="EP4301" s="11"/>
      <c r="EQ4301" s="11"/>
      <c r="ER4301" s="11"/>
      <c r="ES4301" s="11"/>
      <c r="ET4301" s="11"/>
      <c r="EU4301" s="11"/>
      <c r="EV4301" s="11"/>
      <c r="EW4301" s="11"/>
      <c r="EX4301" s="11"/>
      <c r="EY4301" s="11"/>
      <c r="EZ4301" s="11"/>
      <c r="FA4301" s="11"/>
      <c r="FB4301" s="11"/>
      <c r="FC4301" s="11"/>
      <c r="FD4301" s="11"/>
      <c r="FE4301" s="11"/>
      <c r="FF4301" s="11"/>
      <c r="FG4301" s="11"/>
      <c r="FH4301" s="11"/>
      <c r="FI4301" s="11"/>
      <c r="FJ4301" s="11"/>
      <c r="FK4301" s="11"/>
      <c r="FL4301" s="11"/>
      <c r="FM4301" s="11"/>
      <c r="FN4301" s="11"/>
      <c r="FO4301" s="11"/>
      <c r="FP4301" s="11"/>
      <c r="FQ4301" s="11"/>
      <c r="FR4301" s="11"/>
      <c r="FS4301" s="11"/>
      <c r="FT4301" s="11"/>
      <c r="FU4301" s="11"/>
      <c r="FV4301" s="11"/>
      <c r="FW4301" s="11"/>
      <c r="FX4301" s="11"/>
      <c r="FY4301" s="11"/>
      <c r="FZ4301" s="11"/>
      <c r="GA4301" s="11"/>
      <c r="GB4301" s="11"/>
      <c r="GC4301" s="11"/>
      <c r="GD4301" s="11"/>
      <c r="GE4301" s="11"/>
      <c r="GF4301" s="11"/>
      <c r="GG4301" s="11"/>
      <c r="GH4301" s="11"/>
      <c r="GI4301" s="11"/>
      <c r="GJ4301" s="11"/>
      <c r="GK4301" s="11"/>
      <c r="GL4301" s="11"/>
      <c r="GM4301" s="11"/>
      <c r="GN4301" s="11"/>
      <c r="GO4301" s="11"/>
      <c r="GP4301" s="11"/>
      <c r="GQ4301" s="11"/>
      <c r="GR4301" s="11"/>
      <c r="GS4301" s="11"/>
      <c r="GT4301" s="11"/>
      <c r="GU4301" s="11"/>
      <c r="GV4301" s="11"/>
      <c r="GW4301" s="11"/>
      <c r="GX4301" s="11"/>
      <c r="GY4301" s="11"/>
      <c r="GZ4301" s="11"/>
      <c r="HA4301" s="11"/>
      <c r="HB4301" s="11"/>
      <c r="HC4301" s="11"/>
      <c r="HD4301" s="11"/>
      <c r="HE4301" s="11"/>
      <c r="HF4301" s="11"/>
      <c r="HG4301" s="11"/>
      <c r="HH4301" s="11"/>
      <c r="HI4301" s="11"/>
      <c r="HJ4301" s="11"/>
      <c r="HK4301" s="11"/>
      <c r="HL4301" s="11"/>
      <c r="HM4301" s="11"/>
      <c r="HN4301" s="11"/>
      <c r="HO4301" s="11"/>
      <c r="HP4301" s="11"/>
      <c r="HQ4301" s="11"/>
      <c r="HR4301" s="11"/>
      <c r="HS4301" s="11"/>
      <c r="HT4301" s="11"/>
      <c r="HU4301" s="11"/>
      <c r="HV4301" s="11"/>
      <c r="HW4301" s="11"/>
      <c r="HX4301" s="11"/>
      <c r="HY4301" s="11"/>
      <c r="HZ4301" s="11"/>
      <c r="IA4301" s="11"/>
      <c r="IB4301" s="11"/>
      <c r="IC4301" s="11"/>
      <c r="ID4301" s="11"/>
      <c r="IE4301" s="11"/>
      <c r="IF4301" s="11"/>
      <c r="IG4301" s="11"/>
      <c r="IH4301" s="11"/>
      <c r="II4301" s="11"/>
      <c r="IJ4301" s="11"/>
      <c r="IK4301" s="11"/>
      <c r="IL4301" s="11"/>
      <c r="IM4301" s="11"/>
      <c r="IN4301" s="11"/>
      <c r="IO4301" s="11"/>
      <c r="IP4301" s="11"/>
      <c r="IQ4301" s="11"/>
      <c r="IR4301" s="11"/>
      <c r="IS4301" s="11"/>
      <c r="IT4301" s="11"/>
    </row>
    <row r="4302" spans="2:254" ht="12.95" customHeight="1" x14ac:dyDescent="0.2">
      <c r="B4302" s="29" t="s">
        <v>902</v>
      </c>
      <c r="C4302" s="30" t="s">
        <v>351</v>
      </c>
      <c r="D4302" s="30" t="s">
        <v>1747</v>
      </c>
      <c r="E4302" s="29" t="s">
        <v>352</v>
      </c>
      <c r="F4302" s="29">
        <v>9242</v>
      </c>
      <c r="G4302" s="29" t="s">
        <v>353</v>
      </c>
      <c r="H4302" s="29" t="s">
        <v>904</v>
      </c>
      <c r="I4302" s="29" t="s">
        <v>936</v>
      </c>
      <c r="J4302" s="29" t="s">
        <v>912</v>
      </c>
      <c r="K4302" s="29" t="s">
        <v>937</v>
      </c>
      <c r="L4302" s="29" t="s">
        <v>951</v>
      </c>
      <c r="M4302" s="29" t="s">
        <v>354</v>
      </c>
      <c r="N4302" s="29">
        <v>1963</v>
      </c>
      <c r="O4302" s="29" t="s">
        <v>1909</v>
      </c>
      <c r="S4302" s="11"/>
      <c r="T4302" s="11"/>
      <c r="U4302" s="11"/>
      <c r="V4302" s="11"/>
      <c r="W4302" s="11"/>
      <c r="X4302" s="11"/>
      <c r="Y4302" s="11"/>
      <c r="Z4302" s="11"/>
      <c r="AA4302" s="11"/>
      <c r="AB4302" s="11"/>
      <c r="AC4302" s="11"/>
      <c r="AD4302" s="11"/>
      <c r="AE4302" s="11"/>
      <c r="AF4302" s="11"/>
      <c r="AG4302" s="11"/>
      <c r="AH4302" s="11"/>
      <c r="AI4302" s="11"/>
      <c r="AJ4302" s="11"/>
      <c r="AK4302" s="11"/>
      <c r="AL4302" s="11"/>
      <c r="AM4302" s="11"/>
      <c r="AN4302" s="11"/>
      <c r="AO4302" s="11"/>
      <c r="AP4302" s="11"/>
      <c r="AQ4302" s="11"/>
      <c r="AR4302" s="11"/>
      <c r="AS4302" s="11"/>
      <c r="AT4302" s="11"/>
      <c r="AU4302" s="11"/>
      <c r="AV4302" s="11"/>
      <c r="AW4302" s="11"/>
      <c r="AX4302" s="11"/>
      <c r="AY4302" s="11"/>
      <c r="AZ4302" s="11"/>
      <c r="BA4302" s="11"/>
      <c r="BB4302" s="11"/>
      <c r="BC4302" s="11"/>
      <c r="BD4302" s="11"/>
      <c r="BE4302" s="11"/>
      <c r="BF4302" s="11"/>
      <c r="BG4302" s="11"/>
      <c r="BH4302" s="11"/>
      <c r="BI4302" s="11"/>
      <c r="BJ4302" s="11"/>
      <c r="BK4302" s="11"/>
      <c r="BL4302" s="11"/>
      <c r="BM4302" s="11"/>
      <c r="BN4302" s="11"/>
      <c r="BO4302" s="11"/>
      <c r="BP4302" s="11"/>
      <c r="BQ4302" s="11"/>
      <c r="BR4302" s="11"/>
      <c r="BS4302" s="11"/>
      <c r="BT4302" s="11"/>
      <c r="BU4302" s="11"/>
      <c r="BV4302" s="11"/>
      <c r="BW4302" s="11"/>
      <c r="BX4302" s="11"/>
      <c r="BY4302" s="11"/>
      <c r="BZ4302" s="11"/>
      <c r="CA4302" s="11"/>
      <c r="CB4302" s="11"/>
      <c r="CC4302" s="11"/>
      <c r="CD4302" s="11"/>
      <c r="CE4302" s="11"/>
      <c r="CF4302" s="11"/>
      <c r="CG4302" s="11"/>
      <c r="CH4302" s="11"/>
      <c r="CI4302" s="11"/>
      <c r="CJ4302" s="11"/>
      <c r="CK4302" s="11"/>
      <c r="CL4302" s="11"/>
      <c r="CM4302" s="11"/>
      <c r="CN4302" s="11"/>
      <c r="CO4302" s="11"/>
      <c r="CP4302" s="11"/>
      <c r="CQ4302" s="11"/>
      <c r="CR4302" s="11"/>
      <c r="CS4302" s="11"/>
      <c r="CT4302" s="11"/>
      <c r="CU4302" s="11"/>
      <c r="CV4302" s="11"/>
      <c r="CW4302" s="11"/>
      <c r="CX4302" s="11"/>
      <c r="CY4302" s="11"/>
      <c r="CZ4302" s="11"/>
      <c r="DA4302" s="11"/>
      <c r="DB4302" s="11"/>
      <c r="DC4302" s="11"/>
      <c r="DD4302" s="11"/>
      <c r="DE4302" s="11"/>
      <c r="DF4302" s="11"/>
      <c r="DG4302" s="11"/>
      <c r="DH4302" s="11"/>
      <c r="DI4302" s="11"/>
      <c r="DJ4302" s="11"/>
      <c r="DK4302" s="11"/>
      <c r="DL4302" s="11"/>
      <c r="DM4302" s="11"/>
      <c r="DN4302" s="11"/>
      <c r="DO4302" s="11"/>
      <c r="DP4302" s="11"/>
      <c r="DQ4302" s="11"/>
      <c r="DR4302" s="11"/>
      <c r="DS4302" s="11"/>
      <c r="DT4302" s="11"/>
      <c r="DU4302" s="11"/>
      <c r="DV4302" s="11"/>
      <c r="DW4302" s="11"/>
      <c r="DX4302" s="11"/>
      <c r="DY4302" s="11"/>
      <c r="DZ4302" s="11"/>
      <c r="EA4302" s="11"/>
      <c r="EB4302" s="11"/>
      <c r="EC4302" s="11"/>
      <c r="ED4302" s="11"/>
      <c r="EE4302" s="11"/>
      <c r="EF4302" s="11"/>
      <c r="EG4302" s="11"/>
      <c r="EH4302" s="11"/>
      <c r="EI4302" s="11"/>
      <c r="EJ4302" s="11"/>
      <c r="EK4302" s="11"/>
      <c r="EL4302" s="11"/>
      <c r="EM4302" s="11"/>
      <c r="EN4302" s="11"/>
      <c r="EO4302" s="11"/>
      <c r="EP4302" s="11"/>
      <c r="EQ4302" s="11"/>
      <c r="ER4302" s="11"/>
      <c r="ES4302" s="11"/>
      <c r="ET4302" s="11"/>
      <c r="EU4302" s="11"/>
      <c r="EV4302" s="11"/>
      <c r="EW4302" s="11"/>
      <c r="EX4302" s="11"/>
      <c r="EY4302" s="11"/>
      <c r="EZ4302" s="11"/>
      <c r="FA4302" s="11"/>
      <c r="FB4302" s="11"/>
      <c r="FC4302" s="11"/>
      <c r="FD4302" s="11"/>
      <c r="FE4302" s="11"/>
      <c r="FF4302" s="11"/>
      <c r="FG4302" s="11"/>
      <c r="FH4302" s="11"/>
      <c r="FI4302" s="11"/>
      <c r="FJ4302" s="11"/>
      <c r="FK4302" s="11"/>
      <c r="FL4302" s="11"/>
      <c r="FM4302" s="11"/>
      <c r="FN4302" s="11"/>
      <c r="FO4302" s="11"/>
      <c r="FP4302" s="11"/>
      <c r="FQ4302" s="11"/>
      <c r="FR4302" s="11"/>
      <c r="FS4302" s="11"/>
      <c r="FT4302" s="11"/>
      <c r="FU4302" s="11"/>
      <c r="FV4302" s="11"/>
      <c r="FW4302" s="11"/>
      <c r="FX4302" s="11"/>
      <c r="FY4302" s="11"/>
      <c r="FZ4302" s="11"/>
      <c r="GA4302" s="11"/>
      <c r="GB4302" s="11"/>
      <c r="GC4302" s="11"/>
      <c r="GD4302" s="11"/>
      <c r="GE4302" s="11"/>
      <c r="GF4302" s="11"/>
      <c r="GG4302" s="11"/>
      <c r="GH4302" s="11"/>
      <c r="GI4302" s="11"/>
      <c r="GJ4302" s="11"/>
      <c r="GK4302" s="11"/>
      <c r="GL4302" s="11"/>
      <c r="GM4302" s="11"/>
      <c r="GN4302" s="11"/>
      <c r="GO4302" s="11"/>
      <c r="GP4302" s="11"/>
      <c r="GQ4302" s="11"/>
      <c r="GR4302" s="11"/>
      <c r="GS4302" s="11"/>
      <c r="GT4302" s="11"/>
      <c r="GU4302" s="11"/>
      <c r="GV4302" s="11"/>
      <c r="GW4302" s="11"/>
      <c r="GX4302" s="11"/>
      <c r="GY4302" s="11"/>
      <c r="GZ4302" s="11"/>
      <c r="HA4302" s="11"/>
      <c r="HB4302" s="11"/>
      <c r="HC4302" s="11"/>
      <c r="HD4302" s="11"/>
      <c r="HE4302" s="11"/>
      <c r="HF4302" s="11"/>
      <c r="HG4302" s="11"/>
      <c r="HH4302" s="11"/>
      <c r="HI4302" s="11"/>
      <c r="HJ4302" s="11"/>
      <c r="HK4302" s="11"/>
      <c r="HL4302" s="11"/>
      <c r="HM4302" s="11"/>
      <c r="HN4302" s="11"/>
      <c r="HO4302" s="11"/>
      <c r="HP4302" s="11"/>
      <c r="HQ4302" s="11"/>
      <c r="HR4302" s="11"/>
      <c r="HS4302" s="11"/>
      <c r="HT4302" s="11"/>
      <c r="HU4302" s="11"/>
      <c r="HV4302" s="11"/>
      <c r="HW4302" s="11"/>
      <c r="HX4302" s="11"/>
      <c r="HY4302" s="11"/>
      <c r="HZ4302" s="11"/>
      <c r="IA4302" s="11"/>
      <c r="IB4302" s="11"/>
      <c r="IC4302" s="11"/>
      <c r="ID4302" s="11"/>
      <c r="IE4302" s="11"/>
      <c r="IF4302" s="11"/>
      <c r="IG4302" s="11"/>
      <c r="IH4302" s="11"/>
      <c r="II4302" s="11"/>
      <c r="IJ4302" s="11"/>
      <c r="IK4302" s="11"/>
      <c r="IL4302" s="11"/>
      <c r="IM4302" s="11"/>
      <c r="IN4302" s="11"/>
      <c r="IO4302" s="11"/>
      <c r="IP4302" s="11"/>
      <c r="IQ4302" s="11"/>
      <c r="IR4302" s="11"/>
      <c r="IS4302" s="11"/>
      <c r="IT4302" s="11"/>
    </row>
    <row r="4303" spans="2:254" ht="12.95" customHeight="1" x14ac:dyDescent="0.2">
      <c r="B4303" s="29" t="s">
        <v>902</v>
      </c>
      <c r="C4303" s="30" t="s">
        <v>351</v>
      </c>
      <c r="D4303" s="30" t="s">
        <v>1747</v>
      </c>
      <c r="E4303" s="29" t="s">
        <v>352</v>
      </c>
      <c r="F4303" s="29">
        <v>9242</v>
      </c>
      <c r="G4303" s="29" t="s">
        <v>353</v>
      </c>
      <c r="H4303" s="29" t="s">
        <v>904</v>
      </c>
      <c r="I4303" s="29" t="s">
        <v>936</v>
      </c>
      <c r="J4303" s="29" t="s">
        <v>921</v>
      </c>
      <c r="K4303" s="29" t="s">
        <v>937</v>
      </c>
      <c r="L4303" s="29" t="s">
        <v>2267</v>
      </c>
      <c r="M4303" s="29">
        <v>250</v>
      </c>
      <c r="N4303" s="29">
        <v>1970</v>
      </c>
      <c r="O4303" s="29" t="s">
        <v>1909</v>
      </c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  <c r="AC4303" s="11"/>
      <c r="AD4303" s="11"/>
      <c r="AE4303" s="11"/>
      <c r="AF4303" s="11"/>
      <c r="AG4303" s="11"/>
      <c r="AH4303" s="11"/>
      <c r="AI4303" s="11"/>
      <c r="AJ4303" s="11"/>
      <c r="AK4303" s="11"/>
      <c r="AL4303" s="11"/>
      <c r="AM4303" s="11"/>
      <c r="AN4303" s="11"/>
      <c r="AO4303" s="11"/>
      <c r="AP4303" s="11"/>
      <c r="AQ4303" s="11"/>
      <c r="AR4303" s="11"/>
      <c r="AS4303" s="11"/>
      <c r="AT4303" s="11"/>
      <c r="AU4303" s="11"/>
      <c r="AV4303" s="11"/>
      <c r="AW4303" s="11"/>
      <c r="AX4303" s="11"/>
      <c r="AY4303" s="11"/>
      <c r="AZ4303" s="11"/>
      <c r="BA4303" s="11"/>
      <c r="BB4303" s="11"/>
      <c r="BC4303" s="11"/>
      <c r="BD4303" s="11"/>
      <c r="BE4303" s="11"/>
      <c r="BF4303" s="11"/>
      <c r="BG4303" s="11"/>
      <c r="BH4303" s="11"/>
      <c r="BI4303" s="11"/>
      <c r="BJ4303" s="11"/>
      <c r="BK4303" s="11"/>
      <c r="BL4303" s="11"/>
      <c r="BM4303" s="11"/>
      <c r="BN4303" s="11"/>
      <c r="BO4303" s="11"/>
      <c r="BP4303" s="11"/>
      <c r="BQ4303" s="11"/>
      <c r="BR4303" s="11"/>
      <c r="BS4303" s="11"/>
      <c r="BT4303" s="11"/>
      <c r="BU4303" s="11"/>
      <c r="BV4303" s="11"/>
      <c r="BW4303" s="11"/>
      <c r="BX4303" s="11"/>
      <c r="BY4303" s="11"/>
      <c r="BZ4303" s="11"/>
      <c r="CA4303" s="11"/>
      <c r="CB4303" s="11"/>
      <c r="CC4303" s="11"/>
      <c r="CD4303" s="11"/>
      <c r="CE4303" s="11"/>
      <c r="CF4303" s="11"/>
      <c r="CG4303" s="11"/>
      <c r="CH4303" s="11"/>
      <c r="CI4303" s="11"/>
      <c r="CJ4303" s="11"/>
      <c r="CK4303" s="11"/>
      <c r="CL4303" s="11"/>
      <c r="CM4303" s="11"/>
      <c r="CN4303" s="11"/>
      <c r="CO4303" s="11"/>
      <c r="CP4303" s="11"/>
      <c r="CQ4303" s="11"/>
      <c r="CR4303" s="11"/>
      <c r="CS4303" s="11"/>
      <c r="CT4303" s="11"/>
      <c r="CU4303" s="11"/>
      <c r="CV4303" s="11"/>
      <c r="CW4303" s="11"/>
      <c r="CX4303" s="11"/>
      <c r="CY4303" s="11"/>
      <c r="CZ4303" s="11"/>
      <c r="DA4303" s="11"/>
      <c r="DB4303" s="11"/>
      <c r="DC4303" s="11"/>
      <c r="DD4303" s="11"/>
      <c r="DE4303" s="11"/>
      <c r="DF4303" s="11"/>
      <c r="DG4303" s="11"/>
      <c r="DH4303" s="11"/>
      <c r="DI4303" s="11"/>
      <c r="DJ4303" s="11"/>
      <c r="DK4303" s="11"/>
      <c r="DL4303" s="11"/>
      <c r="DM4303" s="11"/>
      <c r="DN4303" s="11"/>
      <c r="DO4303" s="11"/>
      <c r="DP4303" s="11"/>
      <c r="DQ4303" s="11"/>
      <c r="DR4303" s="11"/>
      <c r="DS4303" s="11"/>
      <c r="DT4303" s="11"/>
      <c r="DU4303" s="11"/>
      <c r="DV4303" s="11"/>
      <c r="DW4303" s="11"/>
      <c r="DX4303" s="11"/>
      <c r="DY4303" s="11"/>
      <c r="DZ4303" s="11"/>
      <c r="EA4303" s="11"/>
      <c r="EB4303" s="11"/>
      <c r="EC4303" s="11"/>
      <c r="ED4303" s="11"/>
      <c r="EE4303" s="11"/>
      <c r="EF4303" s="11"/>
      <c r="EG4303" s="11"/>
      <c r="EH4303" s="11"/>
      <c r="EI4303" s="11"/>
      <c r="EJ4303" s="11"/>
      <c r="EK4303" s="11"/>
      <c r="EL4303" s="11"/>
      <c r="EM4303" s="11"/>
      <c r="EN4303" s="11"/>
      <c r="EO4303" s="11"/>
      <c r="EP4303" s="11"/>
      <c r="EQ4303" s="11"/>
      <c r="ER4303" s="11"/>
      <c r="ES4303" s="11"/>
      <c r="ET4303" s="11"/>
      <c r="EU4303" s="11"/>
      <c r="EV4303" s="11"/>
      <c r="EW4303" s="11"/>
      <c r="EX4303" s="11"/>
      <c r="EY4303" s="11"/>
      <c r="EZ4303" s="11"/>
      <c r="FA4303" s="11"/>
      <c r="FB4303" s="11"/>
      <c r="FC4303" s="11"/>
      <c r="FD4303" s="11"/>
      <c r="FE4303" s="11"/>
      <c r="FF4303" s="11"/>
      <c r="FG4303" s="11"/>
      <c r="FH4303" s="11"/>
      <c r="FI4303" s="11"/>
      <c r="FJ4303" s="11"/>
      <c r="FK4303" s="11"/>
      <c r="FL4303" s="11"/>
      <c r="FM4303" s="11"/>
      <c r="FN4303" s="11"/>
      <c r="FO4303" s="11"/>
      <c r="FP4303" s="11"/>
      <c r="FQ4303" s="11"/>
      <c r="FR4303" s="11"/>
      <c r="FS4303" s="11"/>
      <c r="FT4303" s="11"/>
      <c r="FU4303" s="11"/>
      <c r="FV4303" s="11"/>
      <c r="FW4303" s="11"/>
      <c r="FX4303" s="11"/>
      <c r="FY4303" s="11"/>
      <c r="FZ4303" s="11"/>
      <c r="GA4303" s="11"/>
      <c r="GB4303" s="11"/>
      <c r="GC4303" s="11"/>
      <c r="GD4303" s="11"/>
      <c r="GE4303" s="11"/>
      <c r="GF4303" s="11"/>
      <c r="GG4303" s="11"/>
      <c r="GH4303" s="11"/>
      <c r="GI4303" s="11"/>
      <c r="GJ4303" s="11"/>
      <c r="GK4303" s="11"/>
      <c r="GL4303" s="11"/>
      <c r="GM4303" s="11"/>
      <c r="GN4303" s="11"/>
      <c r="GO4303" s="11"/>
      <c r="GP4303" s="11"/>
      <c r="GQ4303" s="11"/>
      <c r="GR4303" s="11"/>
      <c r="GS4303" s="11"/>
      <c r="GT4303" s="11"/>
      <c r="GU4303" s="11"/>
      <c r="GV4303" s="11"/>
      <c r="GW4303" s="11"/>
      <c r="GX4303" s="11"/>
      <c r="GY4303" s="11"/>
      <c r="GZ4303" s="11"/>
      <c r="HA4303" s="11"/>
      <c r="HB4303" s="11"/>
      <c r="HC4303" s="11"/>
      <c r="HD4303" s="11"/>
      <c r="HE4303" s="11"/>
      <c r="HF4303" s="11"/>
      <c r="HG4303" s="11"/>
      <c r="HH4303" s="11"/>
      <c r="HI4303" s="11"/>
      <c r="HJ4303" s="11"/>
      <c r="HK4303" s="11"/>
      <c r="HL4303" s="11"/>
      <c r="HM4303" s="11"/>
      <c r="HN4303" s="11"/>
      <c r="HO4303" s="11"/>
      <c r="HP4303" s="11"/>
      <c r="HQ4303" s="11"/>
      <c r="HR4303" s="11"/>
      <c r="HS4303" s="11"/>
      <c r="HT4303" s="11"/>
      <c r="HU4303" s="11"/>
      <c r="HV4303" s="11"/>
      <c r="HW4303" s="11"/>
      <c r="HX4303" s="11"/>
      <c r="HY4303" s="11"/>
      <c r="HZ4303" s="11"/>
      <c r="IA4303" s="11"/>
      <c r="IB4303" s="11"/>
      <c r="IC4303" s="11"/>
      <c r="ID4303" s="11"/>
      <c r="IE4303" s="11"/>
      <c r="IF4303" s="11"/>
      <c r="IG4303" s="11"/>
      <c r="IH4303" s="11"/>
      <c r="II4303" s="11"/>
      <c r="IJ4303" s="11"/>
      <c r="IK4303" s="11"/>
      <c r="IL4303" s="11"/>
      <c r="IM4303" s="11"/>
      <c r="IN4303" s="11"/>
      <c r="IO4303" s="11"/>
      <c r="IP4303" s="11"/>
      <c r="IQ4303" s="11"/>
      <c r="IR4303" s="11"/>
      <c r="IS4303" s="11"/>
      <c r="IT4303" s="11"/>
    </row>
    <row r="4304" spans="2:254" ht="12.95" customHeight="1" x14ac:dyDescent="0.2">
      <c r="B4304" s="11" t="s">
        <v>902</v>
      </c>
      <c r="C4304" s="144" t="s">
        <v>351</v>
      </c>
      <c r="D4304" s="144" t="s">
        <v>1747</v>
      </c>
      <c r="E4304" s="11" t="s">
        <v>352</v>
      </c>
      <c r="F4304" s="11">
        <v>9242</v>
      </c>
      <c r="G4304" s="11" t="s">
        <v>353</v>
      </c>
      <c r="H4304" s="11" t="s">
        <v>904</v>
      </c>
      <c r="I4304" s="11" t="s">
        <v>936</v>
      </c>
      <c r="J4304" s="11" t="s">
        <v>912</v>
      </c>
      <c r="K4304" s="11" t="s">
        <v>937</v>
      </c>
      <c r="L4304" s="11" t="s">
        <v>951</v>
      </c>
      <c r="M4304" s="11" t="s">
        <v>354</v>
      </c>
      <c r="N4304" s="11">
        <v>1963</v>
      </c>
      <c r="O4304" s="11" t="s">
        <v>1909</v>
      </c>
      <c r="P4304" s="11"/>
      <c r="Q4304" s="11"/>
      <c r="S4304" s="11"/>
      <c r="T4304" s="11"/>
      <c r="U4304" s="11"/>
      <c r="V4304" s="11"/>
      <c r="W4304" s="11"/>
      <c r="X4304" s="11"/>
      <c r="Y4304" s="11"/>
      <c r="Z4304" s="11"/>
      <c r="AA4304" s="11"/>
      <c r="AB4304" s="11"/>
      <c r="AC4304" s="11"/>
      <c r="AD4304" s="11"/>
      <c r="AE4304" s="11"/>
      <c r="AF4304" s="11"/>
      <c r="AG4304" s="11"/>
      <c r="AH4304" s="11"/>
      <c r="AI4304" s="11"/>
      <c r="AJ4304" s="11"/>
      <c r="AK4304" s="11"/>
      <c r="AL4304" s="11"/>
      <c r="AM4304" s="11"/>
      <c r="AN4304" s="11"/>
      <c r="AO4304" s="11"/>
      <c r="AP4304" s="11"/>
      <c r="AQ4304" s="11"/>
      <c r="AR4304" s="11"/>
      <c r="AS4304" s="11"/>
      <c r="AT4304" s="11"/>
      <c r="AU4304" s="11"/>
      <c r="AV4304" s="11"/>
      <c r="AW4304" s="11"/>
      <c r="AX4304" s="11"/>
      <c r="AY4304" s="11"/>
      <c r="AZ4304" s="11"/>
      <c r="BA4304" s="11"/>
      <c r="BB4304" s="11"/>
      <c r="BC4304" s="11"/>
      <c r="BD4304" s="11"/>
      <c r="BE4304" s="11"/>
      <c r="BF4304" s="11"/>
      <c r="BG4304" s="11"/>
      <c r="BH4304" s="11"/>
      <c r="BI4304" s="11"/>
      <c r="BJ4304" s="11"/>
      <c r="BK4304" s="11"/>
      <c r="BL4304" s="11"/>
      <c r="BM4304" s="11"/>
      <c r="BN4304" s="11"/>
      <c r="BO4304" s="11"/>
      <c r="BP4304" s="11"/>
      <c r="BQ4304" s="11"/>
      <c r="BR4304" s="11"/>
      <c r="BS4304" s="11"/>
      <c r="BT4304" s="11"/>
      <c r="BU4304" s="11"/>
      <c r="BV4304" s="11"/>
      <c r="BW4304" s="11"/>
      <c r="BX4304" s="11"/>
      <c r="BY4304" s="11"/>
      <c r="BZ4304" s="11"/>
      <c r="CA4304" s="11"/>
      <c r="CB4304" s="11"/>
      <c r="CC4304" s="11"/>
      <c r="CD4304" s="11"/>
      <c r="CE4304" s="11"/>
      <c r="CF4304" s="11"/>
      <c r="CG4304" s="11"/>
      <c r="CH4304" s="11"/>
      <c r="CI4304" s="11"/>
      <c r="CJ4304" s="11"/>
      <c r="CK4304" s="11"/>
      <c r="CL4304" s="11"/>
      <c r="CM4304" s="11"/>
      <c r="CN4304" s="11"/>
      <c r="CO4304" s="11"/>
      <c r="CP4304" s="11"/>
      <c r="CQ4304" s="11"/>
      <c r="CR4304" s="11"/>
      <c r="CS4304" s="11"/>
      <c r="CT4304" s="11"/>
      <c r="CU4304" s="11"/>
      <c r="CV4304" s="11"/>
      <c r="CW4304" s="11"/>
      <c r="CX4304" s="11"/>
      <c r="CY4304" s="11"/>
      <c r="CZ4304" s="11"/>
      <c r="DA4304" s="11"/>
      <c r="DB4304" s="11"/>
      <c r="DC4304" s="11"/>
      <c r="DD4304" s="11"/>
      <c r="DE4304" s="11"/>
      <c r="DF4304" s="11"/>
      <c r="DG4304" s="11"/>
      <c r="DH4304" s="11"/>
      <c r="DI4304" s="11"/>
      <c r="DJ4304" s="11"/>
      <c r="DK4304" s="11"/>
      <c r="DL4304" s="11"/>
      <c r="DM4304" s="11"/>
      <c r="DN4304" s="11"/>
      <c r="DO4304" s="11"/>
      <c r="DP4304" s="11"/>
      <c r="DQ4304" s="11"/>
      <c r="DR4304" s="11"/>
      <c r="DS4304" s="11"/>
      <c r="DT4304" s="11"/>
      <c r="DU4304" s="11"/>
      <c r="DV4304" s="11"/>
      <c r="DW4304" s="11"/>
      <c r="DX4304" s="11"/>
      <c r="DY4304" s="11"/>
      <c r="DZ4304" s="11"/>
      <c r="EA4304" s="11"/>
      <c r="EB4304" s="11"/>
      <c r="EC4304" s="11"/>
      <c r="ED4304" s="11"/>
      <c r="EE4304" s="11"/>
      <c r="EF4304" s="11"/>
      <c r="EG4304" s="11"/>
      <c r="EH4304" s="11"/>
      <c r="EI4304" s="11"/>
      <c r="EJ4304" s="11"/>
      <c r="EK4304" s="11"/>
      <c r="EL4304" s="11"/>
      <c r="EM4304" s="11"/>
      <c r="EN4304" s="11"/>
      <c r="EO4304" s="11"/>
      <c r="EP4304" s="11"/>
      <c r="EQ4304" s="11"/>
      <c r="ER4304" s="11"/>
      <c r="ES4304" s="11"/>
      <c r="ET4304" s="11"/>
      <c r="EU4304" s="11"/>
      <c r="EV4304" s="11"/>
      <c r="EW4304" s="11"/>
      <c r="EX4304" s="11"/>
      <c r="EY4304" s="11"/>
      <c r="EZ4304" s="11"/>
      <c r="FA4304" s="11"/>
      <c r="FB4304" s="11"/>
      <c r="FC4304" s="11"/>
      <c r="FD4304" s="11"/>
      <c r="FE4304" s="11"/>
      <c r="FF4304" s="11"/>
      <c r="FG4304" s="11"/>
      <c r="FH4304" s="11"/>
      <c r="FI4304" s="11"/>
      <c r="FJ4304" s="11"/>
      <c r="FK4304" s="11"/>
      <c r="FL4304" s="11"/>
      <c r="FM4304" s="11"/>
      <c r="FN4304" s="11"/>
      <c r="FO4304" s="11"/>
      <c r="FP4304" s="11"/>
      <c r="FQ4304" s="11"/>
      <c r="FR4304" s="11"/>
      <c r="FS4304" s="11"/>
      <c r="FT4304" s="11"/>
      <c r="FU4304" s="11"/>
      <c r="FV4304" s="11"/>
      <c r="FW4304" s="11"/>
      <c r="FX4304" s="11"/>
      <c r="FY4304" s="11"/>
      <c r="FZ4304" s="11"/>
      <c r="GA4304" s="11"/>
      <c r="GB4304" s="11"/>
      <c r="GC4304" s="11"/>
      <c r="GD4304" s="11"/>
      <c r="GE4304" s="11"/>
      <c r="GF4304" s="11"/>
      <c r="GG4304" s="11"/>
      <c r="GH4304" s="11"/>
      <c r="GI4304" s="11"/>
      <c r="GJ4304" s="11"/>
      <c r="GK4304" s="11"/>
      <c r="GL4304" s="11"/>
      <c r="GM4304" s="11"/>
      <c r="GN4304" s="11"/>
      <c r="GO4304" s="11"/>
      <c r="GP4304" s="11"/>
      <c r="GQ4304" s="11"/>
      <c r="GR4304" s="11"/>
      <c r="GS4304" s="11"/>
      <c r="GT4304" s="11"/>
      <c r="GU4304" s="11"/>
      <c r="GV4304" s="11"/>
      <c r="GW4304" s="11"/>
      <c r="GX4304" s="11"/>
      <c r="GY4304" s="11"/>
      <c r="GZ4304" s="11"/>
      <c r="HA4304" s="11"/>
      <c r="HB4304" s="11"/>
      <c r="HC4304" s="11"/>
      <c r="HD4304" s="11"/>
      <c r="HE4304" s="11"/>
      <c r="HF4304" s="11"/>
      <c r="HG4304" s="11"/>
      <c r="HH4304" s="11"/>
      <c r="HI4304" s="11"/>
      <c r="HJ4304" s="11"/>
      <c r="HK4304" s="11"/>
      <c r="HL4304" s="11"/>
      <c r="HM4304" s="11"/>
      <c r="HN4304" s="11"/>
      <c r="HO4304" s="11"/>
      <c r="HP4304" s="11"/>
      <c r="HQ4304" s="11"/>
      <c r="HR4304" s="11"/>
      <c r="HS4304" s="11"/>
      <c r="HT4304" s="11"/>
      <c r="HU4304" s="11"/>
      <c r="HV4304" s="11"/>
      <c r="HW4304" s="11"/>
      <c r="HX4304" s="11"/>
      <c r="HY4304" s="11"/>
      <c r="HZ4304" s="11"/>
      <c r="IA4304" s="11"/>
      <c r="IB4304" s="11"/>
      <c r="IC4304" s="11"/>
      <c r="ID4304" s="11"/>
      <c r="IE4304" s="11"/>
      <c r="IF4304" s="11"/>
      <c r="IG4304" s="11"/>
      <c r="IH4304" s="11"/>
      <c r="II4304" s="11"/>
      <c r="IJ4304" s="11"/>
      <c r="IK4304" s="11"/>
      <c r="IL4304" s="11"/>
      <c r="IM4304" s="11"/>
      <c r="IN4304" s="11"/>
      <c r="IO4304" s="11"/>
      <c r="IP4304" s="11"/>
      <c r="IQ4304" s="11"/>
      <c r="IR4304" s="11"/>
      <c r="IS4304" s="11"/>
      <c r="IT4304" s="11"/>
    </row>
    <row r="4305" spans="1:254" ht="12.95" customHeight="1" x14ac:dyDescent="0.2">
      <c r="B4305" s="11" t="s">
        <v>902</v>
      </c>
      <c r="C4305" s="144" t="s">
        <v>351</v>
      </c>
      <c r="D4305" s="144" t="s">
        <v>1747</v>
      </c>
      <c r="E4305" s="11" t="s">
        <v>352</v>
      </c>
      <c r="F4305" s="11">
        <v>9242</v>
      </c>
      <c r="G4305" s="11" t="s">
        <v>353</v>
      </c>
      <c r="H4305" s="11" t="s">
        <v>904</v>
      </c>
      <c r="I4305" s="11" t="s">
        <v>936</v>
      </c>
      <c r="J4305" s="11" t="s">
        <v>921</v>
      </c>
      <c r="K4305" s="11" t="s">
        <v>937</v>
      </c>
      <c r="L4305" s="11" t="s">
        <v>2267</v>
      </c>
      <c r="M4305" s="11">
        <v>250</v>
      </c>
      <c r="N4305" s="11">
        <v>1970</v>
      </c>
      <c r="O4305" s="11" t="s">
        <v>1909</v>
      </c>
      <c r="P4305" s="11" t="s">
        <v>2549</v>
      </c>
      <c r="Q4305" s="11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  <c r="AC4305" s="11"/>
      <c r="AD4305" s="11"/>
      <c r="AE4305" s="11"/>
      <c r="AF4305" s="11"/>
      <c r="AG4305" s="11"/>
      <c r="AH4305" s="11"/>
      <c r="AI4305" s="11"/>
      <c r="AJ4305" s="11"/>
      <c r="AK4305" s="11"/>
      <c r="AL4305" s="11"/>
      <c r="AM4305" s="11"/>
      <c r="AN4305" s="11"/>
      <c r="AO4305" s="11"/>
      <c r="AP4305" s="11"/>
      <c r="AQ4305" s="11"/>
      <c r="AR4305" s="11"/>
      <c r="AS4305" s="11"/>
      <c r="AT4305" s="11"/>
      <c r="AU4305" s="11"/>
      <c r="AV4305" s="11"/>
      <c r="AW4305" s="11"/>
      <c r="AX4305" s="11"/>
      <c r="AY4305" s="11"/>
      <c r="AZ4305" s="11"/>
      <c r="BA4305" s="11"/>
      <c r="BB4305" s="11"/>
      <c r="BC4305" s="11"/>
      <c r="BD4305" s="11"/>
      <c r="BE4305" s="11"/>
      <c r="BF4305" s="11"/>
      <c r="BG4305" s="11"/>
      <c r="BH4305" s="11"/>
      <c r="BI4305" s="11"/>
      <c r="BJ4305" s="11"/>
      <c r="BK4305" s="11"/>
      <c r="BL4305" s="11"/>
      <c r="BM4305" s="11"/>
      <c r="BN4305" s="11"/>
      <c r="BO4305" s="11"/>
      <c r="BP4305" s="11"/>
      <c r="BQ4305" s="11"/>
      <c r="BR4305" s="11"/>
      <c r="BS4305" s="11"/>
      <c r="BT4305" s="11"/>
      <c r="BU4305" s="11"/>
      <c r="BV4305" s="11"/>
      <c r="BW4305" s="11"/>
      <c r="BX4305" s="11"/>
      <c r="BY4305" s="11"/>
      <c r="BZ4305" s="11"/>
      <c r="CA4305" s="11"/>
      <c r="CB4305" s="11"/>
      <c r="CC4305" s="11"/>
      <c r="CD4305" s="11"/>
      <c r="CE4305" s="11"/>
      <c r="CF4305" s="11"/>
      <c r="CG4305" s="11"/>
      <c r="CH4305" s="11"/>
      <c r="CI4305" s="11"/>
      <c r="CJ4305" s="11"/>
      <c r="CK4305" s="11"/>
      <c r="CL4305" s="11"/>
      <c r="CM4305" s="11"/>
      <c r="CN4305" s="11"/>
      <c r="CO4305" s="11"/>
      <c r="CP4305" s="11"/>
      <c r="CQ4305" s="11"/>
      <c r="CR4305" s="11"/>
      <c r="CS4305" s="11"/>
      <c r="CT4305" s="11"/>
      <c r="CU4305" s="11"/>
      <c r="CV4305" s="11"/>
      <c r="CW4305" s="11"/>
      <c r="CX4305" s="11"/>
      <c r="CY4305" s="11"/>
      <c r="CZ4305" s="11"/>
      <c r="DA4305" s="11"/>
      <c r="DB4305" s="11"/>
      <c r="DC4305" s="11"/>
      <c r="DD4305" s="11"/>
      <c r="DE4305" s="11"/>
      <c r="DF4305" s="11"/>
      <c r="DG4305" s="11"/>
      <c r="DH4305" s="11"/>
      <c r="DI4305" s="11"/>
      <c r="DJ4305" s="11"/>
      <c r="DK4305" s="11"/>
      <c r="DL4305" s="11"/>
      <c r="DM4305" s="11"/>
      <c r="DN4305" s="11"/>
      <c r="DO4305" s="11"/>
      <c r="DP4305" s="11"/>
      <c r="DQ4305" s="11"/>
      <c r="DR4305" s="11"/>
      <c r="DS4305" s="11"/>
      <c r="DT4305" s="11"/>
      <c r="DU4305" s="11"/>
      <c r="DV4305" s="11"/>
      <c r="DW4305" s="11"/>
      <c r="DX4305" s="11"/>
      <c r="DY4305" s="11"/>
      <c r="DZ4305" s="11"/>
      <c r="EA4305" s="11"/>
      <c r="EB4305" s="11"/>
      <c r="EC4305" s="11"/>
      <c r="ED4305" s="11"/>
      <c r="EE4305" s="11"/>
      <c r="EF4305" s="11"/>
      <c r="EG4305" s="11"/>
      <c r="EH4305" s="11"/>
      <c r="EI4305" s="11"/>
      <c r="EJ4305" s="11"/>
      <c r="EK4305" s="11"/>
      <c r="EL4305" s="11"/>
      <c r="EM4305" s="11"/>
      <c r="EN4305" s="11"/>
      <c r="EO4305" s="11"/>
      <c r="EP4305" s="11"/>
      <c r="EQ4305" s="11"/>
      <c r="ER4305" s="11"/>
      <c r="ES4305" s="11"/>
      <c r="ET4305" s="11"/>
      <c r="EU4305" s="11"/>
      <c r="EV4305" s="11"/>
      <c r="EW4305" s="11"/>
      <c r="EX4305" s="11"/>
      <c r="EY4305" s="11"/>
      <c r="EZ4305" s="11"/>
      <c r="FA4305" s="11"/>
      <c r="FB4305" s="11"/>
      <c r="FC4305" s="11"/>
      <c r="FD4305" s="11"/>
      <c r="FE4305" s="11"/>
      <c r="FF4305" s="11"/>
      <c r="FG4305" s="11"/>
      <c r="FH4305" s="11"/>
      <c r="FI4305" s="11"/>
      <c r="FJ4305" s="11"/>
      <c r="FK4305" s="11"/>
      <c r="FL4305" s="11"/>
      <c r="FM4305" s="11"/>
      <c r="FN4305" s="11"/>
      <c r="FO4305" s="11"/>
      <c r="FP4305" s="11"/>
      <c r="FQ4305" s="11"/>
      <c r="FR4305" s="11"/>
      <c r="FS4305" s="11"/>
      <c r="FT4305" s="11"/>
      <c r="FU4305" s="11"/>
      <c r="FV4305" s="11"/>
      <c r="FW4305" s="11"/>
      <c r="FX4305" s="11"/>
      <c r="FY4305" s="11"/>
      <c r="FZ4305" s="11"/>
      <c r="GA4305" s="11"/>
      <c r="GB4305" s="11"/>
      <c r="GC4305" s="11"/>
      <c r="GD4305" s="11"/>
      <c r="GE4305" s="11"/>
      <c r="GF4305" s="11"/>
      <c r="GG4305" s="11"/>
      <c r="GH4305" s="11"/>
      <c r="GI4305" s="11"/>
      <c r="GJ4305" s="11"/>
      <c r="GK4305" s="11"/>
      <c r="GL4305" s="11"/>
      <c r="GM4305" s="11"/>
      <c r="GN4305" s="11"/>
      <c r="GO4305" s="11"/>
      <c r="GP4305" s="11"/>
      <c r="GQ4305" s="11"/>
      <c r="GR4305" s="11"/>
      <c r="GS4305" s="11"/>
      <c r="GT4305" s="11"/>
      <c r="GU4305" s="11"/>
      <c r="GV4305" s="11"/>
      <c r="GW4305" s="11"/>
      <c r="GX4305" s="11"/>
      <c r="GY4305" s="11"/>
      <c r="GZ4305" s="11"/>
      <c r="HA4305" s="11"/>
      <c r="HB4305" s="11"/>
      <c r="HC4305" s="11"/>
      <c r="HD4305" s="11"/>
      <c r="HE4305" s="11"/>
      <c r="HF4305" s="11"/>
      <c r="HG4305" s="11"/>
      <c r="HH4305" s="11"/>
      <c r="HI4305" s="11"/>
      <c r="HJ4305" s="11"/>
      <c r="HK4305" s="11"/>
      <c r="HL4305" s="11"/>
      <c r="HM4305" s="11"/>
      <c r="HN4305" s="11"/>
      <c r="HO4305" s="11"/>
      <c r="HP4305" s="11"/>
      <c r="HQ4305" s="11"/>
      <c r="HR4305" s="11"/>
      <c r="HS4305" s="11"/>
      <c r="HT4305" s="11"/>
      <c r="HU4305" s="11"/>
      <c r="HV4305" s="11"/>
      <c r="HW4305" s="11"/>
      <c r="HX4305" s="11"/>
      <c r="HY4305" s="11"/>
      <c r="HZ4305" s="11"/>
      <c r="IA4305" s="11"/>
      <c r="IB4305" s="11"/>
      <c r="IC4305" s="11"/>
      <c r="ID4305" s="11"/>
      <c r="IE4305" s="11"/>
      <c r="IF4305" s="11"/>
      <c r="IG4305" s="11"/>
      <c r="IH4305" s="11"/>
      <c r="II4305" s="11"/>
      <c r="IJ4305" s="11"/>
      <c r="IK4305" s="11"/>
      <c r="IL4305" s="11"/>
      <c r="IM4305" s="11"/>
      <c r="IN4305" s="11"/>
      <c r="IO4305" s="11"/>
      <c r="IP4305" s="11"/>
      <c r="IQ4305" s="11"/>
      <c r="IR4305" s="11"/>
      <c r="IS4305" s="11"/>
      <c r="IT4305" s="11"/>
    </row>
    <row r="4306" spans="1:254" ht="12.95" customHeight="1" x14ac:dyDescent="0.2">
      <c r="B4306" s="29" t="s">
        <v>902</v>
      </c>
      <c r="C4306" s="30" t="s">
        <v>355</v>
      </c>
      <c r="D4306" s="30" t="s">
        <v>1030</v>
      </c>
      <c r="E4306" s="29" t="s">
        <v>356</v>
      </c>
      <c r="F4306" s="29">
        <v>2000</v>
      </c>
      <c r="G4306" s="29" t="s">
        <v>915</v>
      </c>
      <c r="H4306" s="29" t="s">
        <v>904</v>
      </c>
      <c r="I4306" s="29" t="s">
        <v>905</v>
      </c>
      <c r="J4306" s="29" t="s">
        <v>912</v>
      </c>
      <c r="K4306" s="29" t="s">
        <v>907</v>
      </c>
      <c r="L4306" s="29" t="s">
        <v>923</v>
      </c>
      <c r="M4306" s="29" t="s">
        <v>1205</v>
      </c>
      <c r="N4306" s="29">
        <v>1962</v>
      </c>
      <c r="O4306" s="29" t="s">
        <v>1139</v>
      </c>
      <c r="S4306" s="11"/>
      <c r="T4306" s="11"/>
      <c r="U4306" s="11"/>
      <c r="V4306" s="11"/>
      <c r="W4306" s="11"/>
      <c r="X4306" s="11"/>
      <c r="Y4306" s="11"/>
      <c r="Z4306" s="11"/>
      <c r="AA4306" s="11"/>
      <c r="AB4306" s="11"/>
      <c r="AC4306" s="11"/>
      <c r="AD4306" s="11"/>
      <c r="AE4306" s="11"/>
      <c r="AF4306" s="11"/>
      <c r="AG4306" s="11"/>
      <c r="AH4306" s="11"/>
      <c r="AI4306" s="11"/>
      <c r="AJ4306" s="11"/>
      <c r="AK4306" s="11"/>
      <c r="AL4306" s="11"/>
      <c r="AM4306" s="11"/>
      <c r="AN4306" s="11"/>
      <c r="AO4306" s="11"/>
      <c r="AP4306" s="11"/>
      <c r="AQ4306" s="11"/>
      <c r="AR4306" s="11"/>
      <c r="AS4306" s="11"/>
      <c r="AT4306" s="11"/>
      <c r="AU4306" s="11"/>
      <c r="AV4306" s="11"/>
      <c r="AW4306" s="11"/>
      <c r="AX4306" s="11"/>
      <c r="AY4306" s="11"/>
      <c r="AZ4306" s="11"/>
      <c r="BA4306" s="11"/>
      <c r="BB4306" s="11"/>
      <c r="BC4306" s="11"/>
      <c r="BD4306" s="11"/>
      <c r="BE4306" s="11"/>
      <c r="BF4306" s="11"/>
      <c r="BG4306" s="11"/>
      <c r="BH4306" s="11"/>
      <c r="BI4306" s="11"/>
      <c r="BJ4306" s="11"/>
      <c r="BK4306" s="11"/>
      <c r="BL4306" s="11"/>
      <c r="BM4306" s="11"/>
      <c r="BN4306" s="11"/>
      <c r="BO4306" s="11"/>
      <c r="BP4306" s="11"/>
      <c r="BQ4306" s="11"/>
      <c r="BR4306" s="11"/>
      <c r="BS4306" s="11"/>
      <c r="BT4306" s="11"/>
      <c r="BU4306" s="11"/>
      <c r="BV4306" s="11"/>
      <c r="BW4306" s="11"/>
      <c r="BX4306" s="11"/>
      <c r="BY4306" s="11"/>
      <c r="BZ4306" s="11"/>
      <c r="CA4306" s="11"/>
      <c r="CB4306" s="11"/>
      <c r="CC4306" s="11"/>
      <c r="CD4306" s="11"/>
      <c r="CE4306" s="11"/>
      <c r="CF4306" s="11"/>
      <c r="CG4306" s="11"/>
      <c r="CH4306" s="11"/>
      <c r="CI4306" s="11"/>
      <c r="CJ4306" s="11"/>
      <c r="CK4306" s="11"/>
      <c r="CL4306" s="11"/>
      <c r="CM4306" s="11"/>
      <c r="CN4306" s="11"/>
      <c r="CO4306" s="11"/>
      <c r="CP4306" s="11"/>
      <c r="CQ4306" s="11"/>
      <c r="CR4306" s="11"/>
      <c r="CS4306" s="11"/>
      <c r="CT4306" s="11"/>
      <c r="CU4306" s="11"/>
      <c r="CV4306" s="11"/>
      <c r="CW4306" s="11"/>
      <c r="CX4306" s="11"/>
      <c r="CY4306" s="11"/>
      <c r="CZ4306" s="11"/>
      <c r="DA4306" s="11"/>
      <c r="DB4306" s="11"/>
      <c r="DC4306" s="11"/>
      <c r="DD4306" s="11"/>
      <c r="DE4306" s="11"/>
      <c r="DF4306" s="11"/>
      <c r="DG4306" s="11"/>
      <c r="DH4306" s="11"/>
      <c r="DI4306" s="11"/>
      <c r="DJ4306" s="11"/>
      <c r="DK4306" s="11"/>
      <c r="DL4306" s="11"/>
      <c r="DM4306" s="11"/>
      <c r="DN4306" s="11"/>
      <c r="DO4306" s="11"/>
      <c r="DP4306" s="11"/>
      <c r="DQ4306" s="11"/>
      <c r="DR4306" s="11"/>
      <c r="DS4306" s="11"/>
      <c r="DT4306" s="11"/>
      <c r="DU4306" s="11"/>
      <c r="DV4306" s="11"/>
      <c r="DW4306" s="11"/>
      <c r="DX4306" s="11"/>
      <c r="DY4306" s="11"/>
      <c r="DZ4306" s="11"/>
      <c r="EA4306" s="11"/>
      <c r="EB4306" s="11"/>
      <c r="EC4306" s="11"/>
      <c r="ED4306" s="11"/>
      <c r="EE4306" s="11"/>
      <c r="EF4306" s="11"/>
      <c r="EG4306" s="11"/>
      <c r="EH4306" s="11"/>
      <c r="EI4306" s="11"/>
      <c r="EJ4306" s="11"/>
      <c r="EK4306" s="11"/>
      <c r="EL4306" s="11"/>
      <c r="EM4306" s="11"/>
      <c r="EN4306" s="11"/>
      <c r="EO4306" s="11"/>
      <c r="EP4306" s="11"/>
      <c r="EQ4306" s="11"/>
      <c r="ER4306" s="11"/>
      <c r="ES4306" s="11"/>
      <c r="ET4306" s="11"/>
      <c r="EU4306" s="11"/>
      <c r="EV4306" s="11"/>
      <c r="EW4306" s="11"/>
      <c r="EX4306" s="11"/>
      <c r="EY4306" s="11"/>
      <c r="EZ4306" s="11"/>
      <c r="FA4306" s="11"/>
      <c r="FB4306" s="11"/>
      <c r="FC4306" s="11"/>
      <c r="FD4306" s="11"/>
      <c r="FE4306" s="11"/>
      <c r="FF4306" s="11"/>
      <c r="FG4306" s="11"/>
      <c r="FH4306" s="11"/>
      <c r="FI4306" s="11"/>
      <c r="FJ4306" s="11"/>
      <c r="FK4306" s="11"/>
      <c r="FL4306" s="11"/>
      <c r="FM4306" s="11"/>
      <c r="FN4306" s="11"/>
      <c r="FO4306" s="11"/>
      <c r="FP4306" s="11"/>
      <c r="FQ4306" s="11"/>
      <c r="FR4306" s="11"/>
      <c r="FS4306" s="11"/>
      <c r="FT4306" s="11"/>
      <c r="FU4306" s="11"/>
      <c r="FV4306" s="11"/>
      <c r="FW4306" s="11"/>
      <c r="FX4306" s="11"/>
      <c r="FY4306" s="11"/>
      <c r="FZ4306" s="11"/>
      <c r="GA4306" s="11"/>
      <c r="GB4306" s="11"/>
      <c r="GC4306" s="11"/>
      <c r="GD4306" s="11"/>
      <c r="GE4306" s="11"/>
      <c r="GF4306" s="11"/>
      <c r="GG4306" s="11"/>
      <c r="GH4306" s="11"/>
      <c r="GI4306" s="11"/>
      <c r="GJ4306" s="11"/>
      <c r="GK4306" s="11"/>
      <c r="GL4306" s="11"/>
      <c r="GM4306" s="11"/>
      <c r="GN4306" s="11"/>
      <c r="GO4306" s="11"/>
      <c r="GP4306" s="11"/>
      <c r="GQ4306" s="11"/>
      <c r="GR4306" s="11"/>
      <c r="GS4306" s="11"/>
      <c r="GT4306" s="11"/>
      <c r="GU4306" s="11"/>
      <c r="GV4306" s="11"/>
      <c r="GW4306" s="11"/>
      <c r="GX4306" s="11"/>
      <c r="GY4306" s="11"/>
      <c r="GZ4306" s="11"/>
      <c r="HA4306" s="11"/>
      <c r="HB4306" s="11"/>
      <c r="HC4306" s="11"/>
      <c r="HD4306" s="11"/>
      <c r="HE4306" s="11"/>
      <c r="HF4306" s="11"/>
      <c r="HG4306" s="11"/>
      <c r="HH4306" s="11"/>
      <c r="HI4306" s="11"/>
      <c r="HJ4306" s="11"/>
      <c r="HK4306" s="11"/>
      <c r="HL4306" s="11"/>
      <c r="HM4306" s="11"/>
      <c r="HN4306" s="11"/>
      <c r="HO4306" s="11"/>
      <c r="HP4306" s="11"/>
      <c r="HQ4306" s="11"/>
      <c r="HR4306" s="11"/>
      <c r="HS4306" s="11"/>
      <c r="HT4306" s="11"/>
      <c r="HU4306" s="11"/>
      <c r="HV4306" s="11"/>
      <c r="HW4306" s="11"/>
      <c r="HX4306" s="11"/>
      <c r="HY4306" s="11"/>
      <c r="HZ4306" s="11"/>
      <c r="IA4306" s="11"/>
      <c r="IB4306" s="11"/>
      <c r="IC4306" s="11"/>
      <c r="ID4306" s="11"/>
      <c r="IE4306" s="11"/>
      <c r="IF4306" s="11"/>
      <c r="IG4306" s="11"/>
      <c r="IH4306" s="11"/>
      <c r="II4306" s="11"/>
      <c r="IJ4306" s="11"/>
      <c r="IK4306" s="11"/>
      <c r="IL4306" s="11"/>
      <c r="IM4306" s="11"/>
      <c r="IN4306" s="11"/>
      <c r="IO4306" s="11"/>
      <c r="IP4306" s="11"/>
      <c r="IQ4306" s="11"/>
      <c r="IR4306" s="11"/>
      <c r="IS4306" s="11"/>
      <c r="IT4306" s="11"/>
    </row>
    <row r="4307" spans="1:254" ht="12.95" customHeight="1" x14ac:dyDescent="0.2">
      <c r="B4307" s="29" t="s">
        <v>902</v>
      </c>
      <c r="C4307" s="30" t="s">
        <v>355</v>
      </c>
      <c r="D4307" s="30" t="s">
        <v>1030</v>
      </c>
      <c r="E4307" s="29" t="s">
        <v>356</v>
      </c>
      <c r="F4307" s="29">
        <v>2000</v>
      </c>
      <c r="G4307" s="29" t="s">
        <v>915</v>
      </c>
      <c r="H4307" s="29" t="s">
        <v>904</v>
      </c>
      <c r="I4307" s="29" t="s">
        <v>905</v>
      </c>
      <c r="J4307" s="29" t="s">
        <v>912</v>
      </c>
      <c r="K4307" s="29" t="s">
        <v>907</v>
      </c>
      <c r="L4307" s="29" t="s">
        <v>923</v>
      </c>
      <c r="M4307" s="29" t="s">
        <v>1205</v>
      </c>
      <c r="N4307" s="29">
        <v>1962</v>
      </c>
      <c r="O4307" s="29" t="s">
        <v>1139</v>
      </c>
      <c r="S4307" s="11"/>
      <c r="T4307" s="11"/>
      <c r="U4307" s="11"/>
      <c r="V4307" s="11"/>
      <c r="W4307" s="11"/>
      <c r="X4307" s="11"/>
      <c r="Y4307" s="11"/>
      <c r="Z4307" s="11"/>
      <c r="AA4307" s="11"/>
      <c r="AB4307" s="11"/>
      <c r="AC4307" s="11"/>
      <c r="AD4307" s="11"/>
      <c r="AE4307" s="11"/>
      <c r="AF4307" s="11"/>
      <c r="AG4307" s="11"/>
      <c r="AH4307" s="11"/>
      <c r="AI4307" s="11"/>
      <c r="AJ4307" s="11"/>
      <c r="AK4307" s="11"/>
      <c r="AL4307" s="11"/>
      <c r="AM4307" s="11"/>
      <c r="AN4307" s="11"/>
      <c r="AO4307" s="11"/>
      <c r="AP4307" s="11"/>
      <c r="AQ4307" s="11"/>
      <c r="AR4307" s="11"/>
      <c r="AS4307" s="11"/>
      <c r="AT4307" s="11"/>
      <c r="AU4307" s="11"/>
      <c r="AV4307" s="11"/>
      <c r="AW4307" s="11"/>
      <c r="AX4307" s="11"/>
      <c r="AY4307" s="11"/>
      <c r="AZ4307" s="11"/>
      <c r="BA4307" s="11"/>
      <c r="BB4307" s="11"/>
      <c r="BC4307" s="11"/>
      <c r="BD4307" s="11"/>
      <c r="BE4307" s="11"/>
      <c r="BF4307" s="11"/>
      <c r="BG4307" s="11"/>
      <c r="BH4307" s="11"/>
      <c r="BI4307" s="11"/>
      <c r="BJ4307" s="11"/>
      <c r="BK4307" s="11"/>
      <c r="BL4307" s="11"/>
      <c r="BM4307" s="11"/>
      <c r="BN4307" s="11"/>
      <c r="BO4307" s="11"/>
      <c r="BP4307" s="11"/>
      <c r="BQ4307" s="11"/>
      <c r="BR4307" s="11"/>
      <c r="BS4307" s="11"/>
      <c r="BT4307" s="11"/>
      <c r="BU4307" s="11"/>
      <c r="BV4307" s="11"/>
      <c r="BW4307" s="11"/>
      <c r="BX4307" s="11"/>
      <c r="BY4307" s="11"/>
      <c r="BZ4307" s="11"/>
      <c r="CA4307" s="11"/>
      <c r="CB4307" s="11"/>
      <c r="CC4307" s="11"/>
      <c r="CD4307" s="11"/>
      <c r="CE4307" s="11"/>
      <c r="CF4307" s="11"/>
      <c r="CG4307" s="11"/>
      <c r="CH4307" s="11"/>
      <c r="CI4307" s="11"/>
      <c r="CJ4307" s="11"/>
      <c r="CK4307" s="11"/>
      <c r="CL4307" s="11"/>
      <c r="CM4307" s="11"/>
      <c r="CN4307" s="11"/>
      <c r="CO4307" s="11"/>
      <c r="CP4307" s="11"/>
      <c r="CQ4307" s="11"/>
      <c r="CR4307" s="11"/>
      <c r="CS4307" s="11"/>
      <c r="CT4307" s="11"/>
      <c r="CU4307" s="11"/>
      <c r="CV4307" s="11"/>
      <c r="CW4307" s="11"/>
      <c r="CX4307" s="11"/>
      <c r="CY4307" s="11"/>
      <c r="CZ4307" s="11"/>
      <c r="DA4307" s="11"/>
      <c r="DB4307" s="11"/>
      <c r="DC4307" s="11"/>
      <c r="DD4307" s="11"/>
      <c r="DE4307" s="11"/>
      <c r="DF4307" s="11"/>
      <c r="DG4307" s="11"/>
      <c r="DH4307" s="11"/>
      <c r="DI4307" s="11"/>
      <c r="DJ4307" s="11"/>
      <c r="DK4307" s="11"/>
      <c r="DL4307" s="11"/>
      <c r="DM4307" s="11"/>
      <c r="DN4307" s="11"/>
      <c r="DO4307" s="11"/>
      <c r="DP4307" s="11"/>
      <c r="DQ4307" s="11"/>
      <c r="DR4307" s="11"/>
      <c r="DS4307" s="11"/>
      <c r="DT4307" s="11"/>
      <c r="DU4307" s="11"/>
      <c r="DV4307" s="11"/>
      <c r="DW4307" s="11"/>
      <c r="DX4307" s="11"/>
      <c r="DY4307" s="11"/>
      <c r="DZ4307" s="11"/>
      <c r="EA4307" s="11"/>
      <c r="EB4307" s="11"/>
      <c r="EC4307" s="11"/>
      <c r="ED4307" s="11"/>
      <c r="EE4307" s="11"/>
      <c r="EF4307" s="11"/>
      <c r="EG4307" s="11"/>
      <c r="EH4307" s="11"/>
      <c r="EI4307" s="11"/>
      <c r="EJ4307" s="11"/>
      <c r="EK4307" s="11"/>
      <c r="EL4307" s="11"/>
      <c r="EM4307" s="11"/>
      <c r="EN4307" s="11"/>
      <c r="EO4307" s="11"/>
      <c r="EP4307" s="11"/>
      <c r="EQ4307" s="11"/>
      <c r="ER4307" s="11"/>
      <c r="ES4307" s="11"/>
      <c r="ET4307" s="11"/>
      <c r="EU4307" s="11"/>
      <c r="EV4307" s="11"/>
      <c r="EW4307" s="11"/>
      <c r="EX4307" s="11"/>
      <c r="EY4307" s="11"/>
      <c r="EZ4307" s="11"/>
      <c r="FA4307" s="11"/>
      <c r="FB4307" s="11"/>
      <c r="FC4307" s="11"/>
      <c r="FD4307" s="11"/>
      <c r="FE4307" s="11"/>
      <c r="FF4307" s="11"/>
      <c r="FG4307" s="11"/>
      <c r="FH4307" s="11"/>
      <c r="FI4307" s="11"/>
      <c r="FJ4307" s="11"/>
      <c r="FK4307" s="11"/>
      <c r="FL4307" s="11"/>
      <c r="FM4307" s="11"/>
      <c r="FN4307" s="11"/>
      <c r="FO4307" s="11"/>
      <c r="FP4307" s="11"/>
      <c r="FQ4307" s="11"/>
      <c r="FR4307" s="11"/>
      <c r="FS4307" s="11"/>
      <c r="FT4307" s="11"/>
      <c r="FU4307" s="11"/>
      <c r="FV4307" s="11"/>
      <c r="FW4307" s="11"/>
      <c r="FX4307" s="11"/>
      <c r="FY4307" s="11"/>
      <c r="FZ4307" s="11"/>
      <c r="GA4307" s="11"/>
      <c r="GB4307" s="11"/>
      <c r="GC4307" s="11"/>
      <c r="GD4307" s="11"/>
      <c r="GE4307" s="11"/>
      <c r="GF4307" s="11"/>
      <c r="GG4307" s="11"/>
      <c r="GH4307" s="11"/>
      <c r="GI4307" s="11"/>
      <c r="GJ4307" s="11"/>
      <c r="GK4307" s="11"/>
      <c r="GL4307" s="11"/>
      <c r="GM4307" s="11"/>
      <c r="GN4307" s="11"/>
      <c r="GO4307" s="11"/>
      <c r="GP4307" s="11"/>
      <c r="GQ4307" s="11"/>
      <c r="GR4307" s="11"/>
      <c r="GS4307" s="11"/>
      <c r="GT4307" s="11"/>
      <c r="GU4307" s="11"/>
      <c r="GV4307" s="11"/>
      <c r="GW4307" s="11"/>
      <c r="GX4307" s="11"/>
      <c r="GY4307" s="11"/>
      <c r="GZ4307" s="11"/>
      <c r="HA4307" s="11"/>
      <c r="HB4307" s="11"/>
      <c r="HC4307" s="11"/>
      <c r="HD4307" s="11"/>
      <c r="HE4307" s="11"/>
      <c r="HF4307" s="11"/>
      <c r="HG4307" s="11"/>
      <c r="HH4307" s="11"/>
      <c r="HI4307" s="11"/>
      <c r="HJ4307" s="11"/>
      <c r="HK4307" s="11"/>
      <c r="HL4307" s="11"/>
      <c r="HM4307" s="11"/>
      <c r="HN4307" s="11"/>
      <c r="HO4307" s="11"/>
      <c r="HP4307" s="11"/>
      <c r="HQ4307" s="11"/>
      <c r="HR4307" s="11"/>
      <c r="HS4307" s="11"/>
      <c r="HT4307" s="11"/>
      <c r="HU4307" s="11"/>
      <c r="HV4307" s="11"/>
      <c r="HW4307" s="11"/>
      <c r="HX4307" s="11"/>
      <c r="HY4307" s="11"/>
      <c r="HZ4307" s="11"/>
      <c r="IA4307" s="11"/>
      <c r="IB4307" s="11"/>
      <c r="IC4307" s="11"/>
      <c r="ID4307" s="11"/>
      <c r="IE4307" s="11"/>
      <c r="IF4307" s="11"/>
      <c r="IG4307" s="11"/>
      <c r="IH4307" s="11"/>
      <c r="II4307" s="11"/>
      <c r="IJ4307" s="11"/>
      <c r="IK4307" s="11"/>
      <c r="IL4307" s="11"/>
      <c r="IM4307" s="11"/>
      <c r="IN4307" s="11"/>
      <c r="IO4307" s="11"/>
      <c r="IP4307" s="11"/>
      <c r="IQ4307" s="11"/>
      <c r="IR4307" s="11"/>
      <c r="IS4307" s="11"/>
      <c r="IT4307" s="11"/>
    </row>
    <row r="4308" spans="1:254" ht="12.95" customHeight="1" x14ac:dyDescent="0.2">
      <c r="B4308" s="11" t="s">
        <v>902</v>
      </c>
      <c r="C4308" s="144" t="s">
        <v>355</v>
      </c>
      <c r="D4308" s="144" t="s">
        <v>1030</v>
      </c>
      <c r="E4308" s="11" t="s">
        <v>356</v>
      </c>
      <c r="F4308" s="11">
        <v>2000</v>
      </c>
      <c r="G4308" s="11" t="s">
        <v>915</v>
      </c>
      <c r="H4308" s="11" t="s">
        <v>904</v>
      </c>
      <c r="I4308" s="11" t="s">
        <v>905</v>
      </c>
      <c r="J4308" s="11" t="s">
        <v>912</v>
      </c>
      <c r="K4308" s="11" t="s">
        <v>907</v>
      </c>
      <c r="L4308" s="11" t="s">
        <v>923</v>
      </c>
      <c r="M4308" s="11" t="s">
        <v>1205</v>
      </c>
      <c r="N4308" s="11">
        <v>1962</v>
      </c>
      <c r="O4308" s="11" t="s">
        <v>1139</v>
      </c>
      <c r="P4308" s="11"/>
      <c r="Q4308" s="11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  <c r="AC4308" s="11"/>
      <c r="AD4308" s="11"/>
      <c r="AE4308" s="11"/>
      <c r="AF4308" s="11"/>
      <c r="AG4308" s="11"/>
      <c r="AH4308" s="11"/>
      <c r="AI4308" s="11"/>
      <c r="AJ4308" s="11"/>
      <c r="AK4308" s="11"/>
      <c r="AL4308" s="11"/>
      <c r="AM4308" s="11"/>
      <c r="AN4308" s="11"/>
      <c r="AO4308" s="11"/>
      <c r="AP4308" s="11"/>
      <c r="AQ4308" s="11"/>
      <c r="AR4308" s="11"/>
      <c r="AS4308" s="11"/>
      <c r="AT4308" s="11"/>
      <c r="AU4308" s="11"/>
      <c r="AV4308" s="11"/>
      <c r="AW4308" s="11"/>
      <c r="AX4308" s="11"/>
      <c r="AY4308" s="11"/>
      <c r="AZ4308" s="11"/>
      <c r="BA4308" s="11"/>
      <c r="BB4308" s="11"/>
      <c r="BC4308" s="11"/>
      <c r="BD4308" s="11"/>
      <c r="BE4308" s="11"/>
      <c r="BF4308" s="11"/>
      <c r="BG4308" s="11"/>
      <c r="BH4308" s="11"/>
      <c r="BI4308" s="11"/>
      <c r="BJ4308" s="11"/>
      <c r="BK4308" s="11"/>
      <c r="BL4308" s="11"/>
      <c r="BM4308" s="11"/>
      <c r="BN4308" s="11"/>
      <c r="BO4308" s="11"/>
      <c r="BP4308" s="11"/>
      <c r="BQ4308" s="11"/>
      <c r="BR4308" s="11"/>
      <c r="BS4308" s="11"/>
      <c r="BT4308" s="11"/>
      <c r="BU4308" s="11"/>
      <c r="BV4308" s="11"/>
      <c r="BW4308" s="11"/>
      <c r="BX4308" s="11"/>
      <c r="BY4308" s="11"/>
      <c r="BZ4308" s="11"/>
      <c r="CA4308" s="11"/>
      <c r="CB4308" s="11"/>
      <c r="CC4308" s="11"/>
      <c r="CD4308" s="11"/>
      <c r="CE4308" s="11"/>
      <c r="CF4308" s="11"/>
      <c r="CG4308" s="11"/>
      <c r="CH4308" s="11"/>
      <c r="CI4308" s="11"/>
      <c r="CJ4308" s="11"/>
      <c r="CK4308" s="11"/>
      <c r="CL4308" s="11"/>
      <c r="CM4308" s="11"/>
      <c r="CN4308" s="11"/>
      <c r="CO4308" s="11"/>
      <c r="CP4308" s="11"/>
      <c r="CQ4308" s="11"/>
      <c r="CR4308" s="11"/>
      <c r="CS4308" s="11"/>
      <c r="CT4308" s="11"/>
      <c r="CU4308" s="11"/>
      <c r="CV4308" s="11"/>
      <c r="CW4308" s="11"/>
      <c r="CX4308" s="11"/>
      <c r="CY4308" s="11"/>
      <c r="CZ4308" s="11"/>
      <c r="DA4308" s="11"/>
      <c r="DB4308" s="11"/>
      <c r="DC4308" s="11"/>
      <c r="DD4308" s="11"/>
      <c r="DE4308" s="11"/>
      <c r="DF4308" s="11"/>
      <c r="DG4308" s="11"/>
      <c r="DH4308" s="11"/>
      <c r="DI4308" s="11"/>
      <c r="DJ4308" s="11"/>
      <c r="DK4308" s="11"/>
      <c r="DL4308" s="11"/>
      <c r="DM4308" s="11"/>
      <c r="DN4308" s="11"/>
      <c r="DO4308" s="11"/>
      <c r="DP4308" s="11"/>
      <c r="DQ4308" s="11"/>
      <c r="DR4308" s="11"/>
      <c r="DS4308" s="11"/>
      <c r="DT4308" s="11"/>
      <c r="DU4308" s="11"/>
      <c r="DV4308" s="11"/>
      <c r="DW4308" s="11"/>
      <c r="DX4308" s="11"/>
      <c r="DY4308" s="11"/>
      <c r="DZ4308" s="11"/>
      <c r="EA4308" s="11"/>
      <c r="EB4308" s="11"/>
      <c r="EC4308" s="11"/>
      <c r="ED4308" s="11"/>
      <c r="EE4308" s="11"/>
      <c r="EF4308" s="11"/>
      <c r="EG4308" s="11"/>
      <c r="EH4308" s="11"/>
      <c r="EI4308" s="11"/>
      <c r="EJ4308" s="11"/>
      <c r="EK4308" s="11"/>
      <c r="EL4308" s="11"/>
      <c r="EM4308" s="11"/>
      <c r="EN4308" s="11"/>
      <c r="EO4308" s="11"/>
      <c r="EP4308" s="11"/>
      <c r="EQ4308" s="11"/>
      <c r="ER4308" s="11"/>
      <c r="ES4308" s="11"/>
      <c r="ET4308" s="11"/>
      <c r="EU4308" s="11"/>
      <c r="EV4308" s="11"/>
      <c r="EW4308" s="11"/>
      <c r="EX4308" s="11"/>
      <c r="EY4308" s="11"/>
      <c r="EZ4308" s="11"/>
      <c r="FA4308" s="11"/>
      <c r="FB4308" s="11"/>
      <c r="FC4308" s="11"/>
      <c r="FD4308" s="11"/>
      <c r="FE4308" s="11"/>
      <c r="FF4308" s="11"/>
      <c r="FG4308" s="11"/>
      <c r="FH4308" s="11"/>
      <c r="FI4308" s="11"/>
      <c r="FJ4308" s="11"/>
      <c r="FK4308" s="11"/>
      <c r="FL4308" s="11"/>
      <c r="FM4308" s="11"/>
      <c r="FN4308" s="11"/>
      <c r="FO4308" s="11"/>
      <c r="FP4308" s="11"/>
      <c r="FQ4308" s="11"/>
      <c r="FR4308" s="11"/>
      <c r="FS4308" s="11"/>
      <c r="FT4308" s="11"/>
      <c r="FU4308" s="11"/>
      <c r="FV4308" s="11"/>
      <c r="FW4308" s="11"/>
      <c r="FX4308" s="11"/>
      <c r="FY4308" s="11"/>
      <c r="FZ4308" s="11"/>
      <c r="GA4308" s="11"/>
      <c r="GB4308" s="11"/>
      <c r="GC4308" s="11"/>
      <c r="GD4308" s="11"/>
      <c r="GE4308" s="11"/>
      <c r="GF4308" s="11"/>
      <c r="GG4308" s="11"/>
      <c r="GH4308" s="11"/>
      <c r="GI4308" s="11"/>
      <c r="GJ4308" s="11"/>
      <c r="GK4308" s="11"/>
      <c r="GL4308" s="11"/>
      <c r="GM4308" s="11"/>
      <c r="GN4308" s="11"/>
      <c r="GO4308" s="11"/>
      <c r="GP4308" s="11"/>
      <c r="GQ4308" s="11"/>
      <c r="GR4308" s="11"/>
      <c r="GS4308" s="11"/>
      <c r="GT4308" s="11"/>
      <c r="GU4308" s="11"/>
      <c r="GV4308" s="11"/>
      <c r="GW4308" s="11"/>
      <c r="GX4308" s="11"/>
      <c r="GY4308" s="11"/>
      <c r="GZ4308" s="11"/>
      <c r="HA4308" s="11"/>
      <c r="HB4308" s="11"/>
      <c r="HC4308" s="11"/>
      <c r="HD4308" s="11"/>
      <c r="HE4308" s="11"/>
      <c r="HF4308" s="11"/>
      <c r="HG4308" s="11"/>
      <c r="HH4308" s="11"/>
      <c r="HI4308" s="11"/>
      <c r="HJ4308" s="11"/>
      <c r="HK4308" s="11"/>
      <c r="HL4308" s="11"/>
      <c r="HM4308" s="11"/>
      <c r="HN4308" s="11"/>
      <c r="HO4308" s="11"/>
      <c r="HP4308" s="11"/>
      <c r="HQ4308" s="11"/>
      <c r="HR4308" s="11"/>
      <c r="HS4308" s="11"/>
      <c r="HT4308" s="11"/>
      <c r="HU4308" s="11"/>
      <c r="HV4308" s="11"/>
      <c r="HW4308" s="11"/>
      <c r="HX4308" s="11"/>
      <c r="HY4308" s="11"/>
      <c r="HZ4308" s="11"/>
      <c r="IA4308" s="11"/>
      <c r="IB4308" s="11"/>
      <c r="IC4308" s="11"/>
      <c r="ID4308" s="11"/>
      <c r="IE4308" s="11"/>
      <c r="IF4308" s="11"/>
      <c r="IG4308" s="11"/>
      <c r="IH4308" s="11"/>
      <c r="II4308" s="11"/>
      <c r="IJ4308" s="11"/>
      <c r="IK4308" s="11"/>
      <c r="IL4308" s="11"/>
      <c r="IM4308" s="11"/>
      <c r="IN4308" s="11"/>
      <c r="IO4308" s="11"/>
      <c r="IP4308" s="11"/>
      <c r="IQ4308" s="11"/>
      <c r="IR4308" s="11"/>
      <c r="IS4308" s="11"/>
      <c r="IT4308" s="11"/>
    </row>
    <row r="4309" spans="1:254" ht="12.95" customHeight="1" x14ac:dyDescent="0.2">
      <c r="B4309" s="29" t="s">
        <v>981</v>
      </c>
      <c r="C4309" s="30" t="s">
        <v>1461</v>
      </c>
      <c r="D4309" s="30" t="s">
        <v>1464</v>
      </c>
      <c r="E4309" s="29" t="s">
        <v>1462</v>
      </c>
      <c r="F4309" s="29">
        <v>2000</v>
      </c>
      <c r="G4309" s="29" t="s">
        <v>915</v>
      </c>
      <c r="H4309" s="29" t="s">
        <v>904</v>
      </c>
      <c r="I4309" s="29" t="s">
        <v>905</v>
      </c>
      <c r="J4309" s="29" t="s">
        <v>942</v>
      </c>
      <c r="K4309" s="29" t="s">
        <v>907</v>
      </c>
      <c r="L4309" s="29" t="s">
        <v>944</v>
      </c>
      <c r="M4309" s="29" t="s">
        <v>1463</v>
      </c>
      <c r="N4309" s="29">
        <v>1975</v>
      </c>
      <c r="O4309" s="29" t="s">
        <v>908</v>
      </c>
      <c r="S4309" s="11"/>
      <c r="T4309" s="11"/>
      <c r="U4309" s="11"/>
      <c r="V4309" s="11"/>
      <c r="W4309" s="11"/>
      <c r="X4309" s="11"/>
      <c r="Y4309" s="11"/>
      <c r="Z4309" s="11"/>
      <c r="AA4309" s="11"/>
      <c r="AB4309" s="11"/>
      <c r="AC4309" s="11"/>
      <c r="AD4309" s="11"/>
      <c r="AE4309" s="11"/>
      <c r="AF4309" s="11"/>
      <c r="AG4309" s="11"/>
      <c r="AH4309" s="11"/>
      <c r="AI4309" s="11"/>
      <c r="AJ4309" s="11"/>
      <c r="AK4309" s="11"/>
      <c r="AL4309" s="11"/>
      <c r="AM4309" s="11"/>
      <c r="AN4309" s="11"/>
      <c r="AO4309" s="11"/>
      <c r="AP4309" s="11"/>
      <c r="AQ4309" s="11"/>
      <c r="AR4309" s="11"/>
      <c r="AS4309" s="11"/>
      <c r="AT4309" s="11"/>
      <c r="AU4309" s="11"/>
      <c r="AV4309" s="11"/>
      <c r="AW4309" s="11"/>
      <c r="AX4309" s="11"/>
      <c r="AY4309" s="11"/>
      <c r="AZ4309" s="11"/>
      <c r="BA4309" s="11"/>
      <c r="BB4309" s="11"/>
      <c r="BC4309" s="11"/>
      <c r="BD4309" s="11"/>
      <c r="BE4309" s="11"/>
      <c r="BF4309" s="11"/>
      <c r="BG4309" s="11"/>
      <c r="BH4309" s="11"/>
      <c r="BI4309" s="11"/>
      <c r="BJ4309" s="11"/>
      <c r="BK4309" s="11"/>
      <c r="BL4309" s="11"/>
      <c r="BM4309" s="11"/>
      <c r="BN4309" s="11"/>
      <c r="BO4309" s="11"/>
      <c r="BP4309" s="11"/>
      <c r="BQ4309" s="11"/>
      <c r="BR4309" s="11"/>
      <c r="BS4309" s="11"/>
      <c r="BT4309" s="11"/>
      <c r="BU4309" s="11"/>
      <c r="BV4309" s="11"/>
      <c r="BW4309" s="11"/>
      <c r="BX4309" s="11"/>
      <c r="BY4309" s="11"/>
      <c r="BZ4309" s="11"/>
      <c r="CA4309" s="11"/>
      <c r="CB4309" s="11"/>
      <c r="CC4309" s="11"/>
      <c r="CD4309" s="11"/>
      <c r="CE4309" s="11"/>
      <c r="CF4309" s="11"/>
      <c r="CG4309" s="11"/>
      <c r="CH4309" s="11"/>
      <c r="CI4309" s="11"/>
      <c r="CJ4309" s="11"/>
      <c r="CK4309" s="11"/>
      <c r="CL4309" s="11"/>
      <c r="CM4309" s="11"/>
      <c r="CN4309" s="11"/>
      <c r="CO4309" s="11"/>
      <c r="CP4309" s="11"/>
      <c r="CQ4309" s="11"/>
      <c r="CR4309" s="11"/>
      <c r="CS4309" s="11"/>
      <c r="CT4309" s="11"/>
      <c r="CU4309" s="11"/>
      <c r="CV4309" s="11"/>
      <c r="CW4309" s="11"/>
      <c r="CX4309" s="11"/>
      <c r="CY4309" s="11"/>
      <c r="CZ4309" s="11"/>
      <c r="DA4309" s="11"/>
      <c r="DB4309" s="11"/>
      <c r="DC4309" s="11"/>
      <c r="DD4309" s="11"/>
      <c r="DE4309" s="11"/>
      <c r="DF4309" s="11"/>
      <c r="DG4309" s="11"/>
      <c r="DH4309" s="11"/>
      <c r="DI4309" s="11"/>
      <c r="DJ4309" s="11"/>
      <c r="DK4309" s="11"/>
      <c r="DL4309" s="11"/>
      <c r="DM4309" s="11"/>
      <c r="DN4309" s="11"/>
      <c r="DO4309" s="11"/>
      <c r="DP4309" s="11"/>
      <c r="DQ4309" s="11"/>
      <c r="DR4309" s="11"/>
      <c r="DS4309" s="11"/>
      <c r="DT4309" s="11"/>
      <c r="DU4309" s="11"/>
      <c r="DV4309" s="11"/>
      <c r="DW4309" s="11"/>
      <c r="DX4309" s="11"/>
      <c r="DY4309" s="11"/>
      <c r="DZ4309" s="11"/>
      <c r="EA4309" s="11"/>
      <c r="EB4309" s="11"/>
      <c r="EC4309" s="11"/>
      <c r="ED4309" s="11"/>
      <c r="EE4309" s="11"/>
      <c r="EF4309" s="11"/>
      <c r="EG4309" s="11"/>
      <c r="EH4309" s="11"/>
      <c r="EI4309" s="11"/>
      <c r="EJ4309" s="11"/>
      <c r="EK4309" s="11"/>
      <c r="EL4309" s="11"/>
      <c r="EM4309" s="11"/>
      <c r="EN4309" s="11"/>
      <c r="EO4309" s="11"/>
      <c r="EP4309" s="11"/>
      <c r="EQ4309" s="11"/>
      <c r="ER4309" s="11"/>
      <c r="ES4309" s="11"/>
      <c r="ET4309" s="11"/>
      <c r="EU4309" s="11"/>
      <c r="EV4309" s="11"/>
      <c r="EW4309" s="11"/>
      <c r="EX4309" s="11"/>
      <c r="EY4309" s="11"/>
      <c r="EZ4309" s="11"/>
      <c r="FA4309" s="11"/>
      <c r="FB4309" s="11"/>
      <c r="FC4309" s="11"/>
      <c r="FD4309" s="11"/>
      <c r="FE4309" s="11"/>
      <c r="FF4309" s="11"/>
      <c r="FG4309" s="11"/>
      <c r="FH4309" s="11"/>
      <c r="FI4309" s="11"/>
      <c r="FJ4309" s="11"/>
      <c r="FK4309" s="11"/>
      <c r="FL4309" s="11"/>
      <c r="FM4309" s="11"/>
      <c r="FN4309" s="11"/>
      <c r="FO4309" s="11"/>
      <c r="FP4309" s="11"/>
      <c r="FQ4309" s="11"/>
      <c r="FR4309" s="11"/>
      <c r="FS4309" s="11"/>
      <c r="FT4309" s="11"/>
      <c r="FU4309" s="11"/>
      <c r="FV4309" s="11"/>
      <c r="FW4309" s="11"/>
      <c r="FX4309" s="11"/>
      <c r="FY4309" s="11"/>
      <c r="FZ4309" s="11"/>
      <c r="GA4309" s="11"/>
      <c r="GB4309" s="11"/>
      <c r="GC4309" s="11"/>
      <c r="GD4309" s="11"/>
      <c r="GE4309" s="11"/>
      <c r="GF4309" s="11"/>
      <c r="GG4309" s="11"/>
      <c r="GH4309" s="11"/>
      <c r="GI4309" s="11"/>
      <c r="GJ4309" s="11"/>
      <c r="GK4309" s="11"/>
      <c r="GL4309" s="11"/>
      <c r="GM4309" s="11"/>
      <c r="GN4309" s="11"/>
      <c r="GO4309" s="11"/>
      <c r="GP4309" s="11"/>
      <c r="GQ4309" s="11"/>
      <c r="GR4309" s="11"/>
      <c r="GS4309" s="11"/>
      <c r="GT4309" s="11"/>
      <c r="GU4309" s="11"/>
      <c r="GV4309" s="11"/>
      <c r="GW4309" s="11"/>
      <c r="GX4309" s="11"/>
      <c r="GY4309" s="11"/>
      <c r="GZ4309" s="11"/>
      <c r="HA4309" s="11"/>
      <c r="HB4309" s="11"/>
      <c r="HC4309" s="11"/>
      <c r="HD4309" s="11"/>
      <c r="HE4309" s="11"/>
      <c r="HF4309" s="11"/>
      <c r="HG4309" s="11"/>
      <c r="HH4309" s="11"/>
      <c r="HI4309" s="11"/>
      <c r="HJ4309" s="11"/>
      <c r="HK4309" s="11"/>
      <c r="HL4309" s="11"/>
      <c r="HM4309" s="11"/>
      <c r="HN4309" s="11"/>
      <c r="HO4309" s="11"/>
      <c r="HP4309" s="11"/>
      <c r="HQ4309" s="11"/>
      <c r="HR4309" s="11"/>
      <c r="HS4309" s="11"/>
      <c r="HT4309" s="11"/>
      <c r="HU4309" s="11"/>
      <c r="HV4309" s="11"/>
      <c r="HW4309" s="11"/>
      <c r="HX4309" s="11"/>
      <c r="HY4309" s="11"/>
      <c r="HZ4309" s="11"/>
      <c r="IA4309" s="11"/>
      <c r="IB4309" s="11"/>
      <c r="IC4309" s="11"/>
      <c r="ID4309" s="11"/>
      <c r="IE4309" s="11"/>
      <c r="IF4309" s="11"/>
      <c r="IG4309" s="11"/>
      <c r="IH4309" s="11"/>
      <c r="II4309" s="11"/>
      <c r="IJ4309" s="11"/>
      <c r="IK4309" s="11"/>
      <c r="IL4309" s="11"/>
      <c r="IM4309" s="11"/>
      <c r="IN4309" s="11"/>
      <c r="IO4309" s="11"/>
      <c r="IP4309" s="11"/>
      <c r="IQ4309" s="11"/>
      <c r="IR4309" s="11"/>
      <c r="IS4309" s="11"/>
      <c r="IT4309" s="11"/>
    </row>
    <row r="4310" spans="1:254" ht="12.95" customHeight="1" x14ac:dyDescent="0.2">
      <c r="B4310" s="29" t="s">
        <v>981</v>
      </c>
      <c r="C4310" s="30" t="s">
        <v>1461</v>
      </c>
      <c r="D4310" s="30" t="s">
        <v>1464</v>
      </c>
      <c r="E4310" s="29" t="s">
        <v>1462</v>
      </c>
      <c r="F4310" s="29">
        <v>2000</v>
      </c>
      <c r="G4310" s="29" t="s">
        <v>915</v>
      </c>
      <c r="H4310" s="29" t="s">
        <v>904</v>
      </c>
      <c r="I4310" s="29" t="s">
        <v>905</v>
      </c>
      <c r="J4310" s="29" t="s">
        <v>942</v>
      </c>
      <c r="K4310" s="29" t="s">
        <v>907</v>
      </c>
      <c r="L4310" s="29" t="s">
        <v>944</v>
      </c>
      <c r="M4310" s="29" t="s">
        <v>1463</v>
      </c>
      <c r="N4310" s="29">
        <v>1975</v>
      </c>
      <c r="O4310" s="29" t="s">
        <v>908</v>
      </c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  <c r="AC4310" s="11"/>
      <c r="AD4310" s="11"/>
      <c r="AE4310" s="11"/>
      <c r="AF4310" s="11"/>
      <c r="AG4310" s="11"/>
      <c r="AH4310" s="11"/>
      <c r="AI4310" s="11"/>
      <c r="AJ4310" s="11"/>
      <c r="AK4310" s="11"/>
      <c r="AL4310" s="11"/>
      <c r="AM4310" s="11"/>
      <c r="AN4310" s="11"/>
      <c r="AO4310" s="11"/>
      <c r="AP4310" s="11"/>
      <c r="AQ4310" s="11"/>
      <c r="AR4310" s="11"/>
      <c r="AS4310" s="11"/>
      <c r="AT4310" s="11"/>
      <c r="AU4310" s="11"/>
      <c r="AV4310" s="11"/>
      <c r="AW4310" s="11"/>
      <c r="AX4310" s="11"/>
      <c r="AY4310" s="11"/>
      <c r="AZ4310" s="11"/>
      <c r="BA4310" s="11"/>
      <c r="BB4310" s="11"/>
      <c r="BC4310" s="11"/>
      <c r="BD4310" s="11"/>
      <c r="BE4310" s="11"/>
      <c r="BF4310" s="11"/>
      <c r="BG4310" s="11"/>
      <c r="BH4310" s="11"/>
      <c r="BI4310" s="11"/>
      <c r="BJ4310" s="11"/>
      <c r="BK4310" s="11"/>
      <c r="BL4310" s="11"/>
      <c r="BM4310" s="11"/>
      <c r="BN4310" s="11"/>
      <c r="BO4310" s="11"/>
      <c r="BP4310" s="11"/>
      <c r="BQ4310" s="11"/>
      <c r="BR4310" s="11"/>
      <c r="BS4310" s="11"/>
      <c r="BT4310" s="11"/>
      <c r="BU4310" s="11"/>
      <c r="BV4310" s="11"/>
      <c r="BW4310" s="11"/>
      <c r="BX4310" s="11"/>
      <c r="BY4310" s="11"/>
      <c r="BZ4310" s="11"/>
      <c r="CA4310" s="11"/>
      <c r="CB4310" s="11"/>
      <c r="CC4310" s="11"/>
      <c r="CD4310" s="11"/>
      <c r="CE4310" s="11"/>
      <c r="CF4310" s="11"/>
      <c r="CG4310" s="11"/>
      <c r="CH4310" s="11"/>
      <c r="CI4310" s="11"/>
      <c r="CJ4310" s="11"/>
      <c r="CK4310" s="11"/>
      <c r="CL4310" s="11"/>
      <c r="CM4310" s="11"/>
      <c r="CN4310" s="11"/>
      <c r="CO4310" s="11"/>
      <c r="CP4310" s="11"/>
      <c r="CQ4310" s="11"/>
      <c r="CR4310" s="11"/>
      <c r="CS4310" s="11"/>
      <c r="CT4310" s="11"/>
      <c r="CU4310" s="11"/>
      <c r="CV4310" s="11"/>
      <c r="CW4310" s="11"/>
      <c r="CX4310" s="11"/>
      <c r="CY4310" s="11"/>
      <c r="CZ4310" s="11"/>
      <c r="DA4310" s="11"/>
      <c r="DB4310" s="11"/>
      <c r="DC4310" s="11"/>
      <c r="DD4310" s="11"/>
      <c r="DE4310" s="11"/>
      <c r="DF4310" s="11"/>
      <c r="DG4310" s="11"/>
      <c r="DH4310" s="11"/>
      <c r="DI4310" s="11"/>
      <c r="DJ4310" s="11"/>
      <c r="DK4310" s="11"/>
      <c r="DL4310" s="11"/>
      <c r="DM4310" s="11"/>
      <c r="DN4310" s="11"/>
      <c r="DO4310" s="11"/>
      <c r="DP4310" s="11"/>
      <c r="DQ4310" s="11"/>
      <c r="DR4310" s="11"/>
      <c r="DS4310" s="11"/>
      <c r="DT4310" s="11"/>
      <c r="DU4310" s="11"/>
      <c r="DV4310" s="11"/>
      <c r="DW4310" s="11"/>
      <c r="DX4310" s="11"/>
      <c r="DY4310" s="11"/>
      <c r="DZ4310" s="11"/>
      <c r="EA4310" s="11"/>
      <c r="EB4310" s="11"/>
      <c r="EC4310" s="11"/>
      <c r="ED4310" s="11"/>
      <c r="EE4310" s="11"/>
      <c r="EF4310" s="11"/>
      <c r="EG4310" s="11"/>
      <c r="EH4310" s="11"/>
      <c r="EI4310" s="11"/>
      <c r="EJ4310" s="11"/>
      <c r="EK4310" s="11"/>
      <c r="EL4310" s="11"/>
      <c r="EM4310" s="11"/>
      <c r="EN4310" s="11"/>
      <c r="EO4310" s="11"/>
      <c r="EP4310" s="11"/>
      <c r="EQ4310" s="11"/>
      <c r="ER4310" s="11"/>
      <c r="ES4310" s="11"/>
      <c r="ET4310" s="11"/>
      <c r="EU4310" s="11"/>
      <c r="EV4310" s="11"/>
      <c r="EW4310" s="11"/>
      <c r="EX4310" s="11"/>
      <c r="EY4310" s="11"/>
      <c r="EZ4310" s="11"/>
      <c r="FA4310" s="11"/>
      <c r="FB4310" s="11"/>
      <c r="FC4310" s="11"/>
      <c r="FD4310" s="11"/>
      <c r="FE4310" s="11"/>
      <c r="FF4310" s="11"/>
      <c r="FG4310" s="11"/>
      <c r="FH4310" s="11"/>
      <c r="FI4310" s="11"/>
      <c r="FJ4310" s="11"/>
      <c r="FK4310" s="11"/>
      <c r="FL4310" s="11"/>
      <c r="FM4310" s="11"/>
      <c r="FN4310" s="11"/>
      <c r="FO4310" s="11"/>
      <c r="FP4310" s="11"/>
      <c r="FQ4310" s="11"/>
      <c r="FR4310" s="11"/>
      <c r="FS4310" s="11"/>
      <c r="FT4310" s="11"/>
      <c r="FU4310" s="11"/>
      <c r="FV4310" s="11"/>
      <c r="FW4310" s="11"/>
      <c r="FX4310" s="11"/>
      <c r="FY4310" s="11"/>
      <c r="FZ4310" s="11"/>
      <c r="GA4310" s="11"/>
      <c r="GB4310" s="11"/>
      <c r="GC4310" s="11"/>
      <c r="GD4310" s="11"/>
      <c r="GE4310" s="11"/>
      <c r="GF4310" s="11"/>
      <c r="GG4310" s="11"/>
      <c r="GH4310" s="11"/>
      <c r="GI4310" s="11"/>
      <c r="GJ4310" s="11"/>
      <c r="GK4310" s="11"/>
      <c r="GL4310" s="11"/>
      <c r="GM4310" s="11"/>
      <c r="GN4310" s="11"/>
      <c r="GO4310" s="11"/>
      <c r="GP4310" s="11"/>
      <c r="GQ4310" s="11"/>
      <c r="GR4310" s="11"/>
      <c r="GS4310" s="11"/>
      <c r="GT4310" s="11"/>
      <c r="GU4310" s="11"/>
      <c r="GV4310" s="11"/>
      <c r="GW4310" s="11"/>
      <c r="GX4310" s="11"/>
      <c r="GY4310" s="11"/>
      <c r="GZ4310" s="11"/>
      <c r="HA4310" s="11"/>
      <c r="HB4310" s="11"/>
      <c r="HC4310" s="11"/>
      <c r="HD4310" s="11"/>
      <c r="HE4310" s="11"/>
      <c r="HF4310" s="11"/>
      <c r="HG4310" s="11"/>
      <c r="HH4310" s="11"/>
      <c r="HI4310" s="11"/>
      <c r="HJ4310" s="11"/>
      <c r="HK4310" s="11"/>
      <c r="HL4310" s="11"/>
      <c r="HM4310" s="11"/>
      <c r="HN4310" s="11"/>
      <c r="HO4310" s="11"/>
      <c r="HP4310" s="11"/>
      <c r="HQ4310" s="11"/>
      <c r="HR4310" s="11"/>
      <c r="HS4310" s="11"/>
      <c r="HT4310" s="11"/>
      <c r="HU4310" s="11"/>
      <c r="HV4310" s="11"/>
      <c r="HW4310" s="11"/>
      <c r="HX4310" s="11"/>
      <c r="HY4310" s="11"/>
      <c r="HZ4310" s="11"/>
      <c r="IA4310" s="11"/>
      <c r="IB4310" s="11"/>
      <c r="IC4310" s="11"/>
      <c r="ID4310" s="11"/>
      <c r="IE4310" s="11"/>
      <c r="IF4310" s="11"/>
      <c r="IG4310" s="11"/>
      <c r="IH4310" s="11"/>
      <c r="II4310" s="11"/>
      <c r="IJ4310" s="11"/>
      <c r="IK4310" s="11"/>
      <c r="IL4310" s="11"/>
      <c r="IM4310" s="11"/>
      <c r="IN4310" s="11"/>
      <c r="IO4310" s="11"/>
      <c r="IP4310" s="11"/>
      <c r="IQ4310" s="11"/>
      <c r="IR4310" s="11"/>
      <c r="IS4310" s="11"/>
      <c r="IT4310" s="11"/>
    </row>
    <row r="4311" spans="1:254" ht="12.95" customHeight="1" x14ac:dyDescent="0.2">
      <c r="B4311" s="29" t="s">
        <v>902</v>
      </c>
      <c r="C4311" s="30" t="s">
        <v>1461</v>
      </c>
      <c r="D4311" s="30" t="s">
        <v>938</v>
      </c>
      <c r="E4311" s="29" t="s">
        <v>1462</v>
      </c>
      <c r="F4311" s="29">
        <v>2000</v>
      </c>
      <c r="G4311" s="29" t="s">
        <v>915</v>
      </c>
      <c r="H4311" s="29" t="s">
        <v>904</v>
      </c>
      <c r="I4311" s="29" t="s">
        <v>905</v>
      </c>
      <c r="J4311" s="29" t="s">
        <v>942</v>
      </c>
      <c r="K4311" s="29" t="s">
        <v>907</v>
      </c>
      <c r="L4311" s="29" t="s">
        <v>944</v>
      </c>
      <c r="M4311" s="29" t="s">
        <v>1463</v>
      </c>
      <c r="N4311" s="29">
        <v>1975</v>
      </c>
      <c r="O4311" s="29" t="s">
        <v>908</v>
      </c>
      <c r="S4311" s="11"/>
      <c r="T4311" s="11"/>
      <c r="U4311" s="11"/>
      <c r="V4311" s="11"/>
      <c r="W4311" s="11"/>
      <c r="X4311" s="11"/>
      <c r="Y4311" s="11"/>
      <c r="Z4311" s="11"/>
      <c r="AA4311" s="11"/>
      <c r="AB4311" s="11"/>
      <c r="AC4311" s="11"/>
      <c r="AD4311" s="11"/>
      <c r="AE4311" s="11"/>
      <c r="AF4311" s="11"/>
      <c r="AG4311" s="11"/>
      <c r="AH4311" s="11"/>
      <c r="AI4311" s="11"/>
      <c r="AJ4311" s="11"/>
      <c r="AK4311" s="11"/>
      <c r="AL4311" s="11"/>
      <c r="AM4311" s="11"/>
      <c r="AN4311" s="11"/>
      <c r="AO4311" s="11"/>
      <c r="AP4311" s="11"/>
      <c r="AQ4311" s="11"/>
      <c r="AR4311" s="11"/>
      <c r="AS4311" s="11"/>
      <c r="AT4311" s="11"/>
      <c r="AU4311" s="11"/>
      <c r="AV4311" s="11"/>
      <c r="AW4311" s="11"/>
      <c r="AX4311" s="11"/>
      <c r="AY4311" s="11"/>
      <c r="AZ4311" s="11"/>
      <c r="BA4311" s="11"/>
      <c r="BB4311" s="11"/>
      <c r="BC4311" s="11"/>
      <c r="BD4311" s="11"/>
      <c r="BE4311" s="11"/>
      <c r="BF4311" s="11"/>
      <c r="BG4311" s="11"/>
      <c r="BH4311" s="11"/>
      <c r="BI4311" s="11"/>
      <c r="BJ4311" s="11"/>
      <c r="BK4311" s="11"/>
      <c r="BL4311" s="11"/>
      <c r="BM4311" s="11"/>
      <c r="BN4311" s="11"/>
      <c r="BO4311" s="11"/>
      <c r="BP4311" s="11"/>
      <c r="BQ4311" s="11"/>
      <c r="BR4311" s="11"/>
      <c r="BS4311" s="11"/>
      <c r="BT4311" s="11"/>
      <c r="BU4311" s="11"/>
      <c r="BV4311" s="11"/>
      <c r="BW4311" s="11"/>
      <c r="BX4311" s="11"/>
      <c r="BY4311" s="11"/>
      <c r="BZ4311" s="11"/>
      <c r="CA4311" s="11"/>
      <c r="CB4311" s="11"/>
      <c r="CC4311" s="11"/>
      <c r="CD4311" s="11"/>
      <c r="CE4311" s="11"/>
      <c r="CF4311" s="11"/>
      <c r="CG4311" s="11"/>
      <c r="CH4311" s="11"/>
      <c r="CI4311" s="11"/>
      <c r="CJ4311" s="11"/>
      <c r="CK4311" s="11"/>
      <c r="CL4311" s="11"/>
      <c r="CM4311" s="11"/>
      <c r="CN4311" s="11"/>
      <c r="CO4311" s="11"/>
      <c r="CP4311" s="11"/>
      <c r="CQ4311" s="11"/>
      <c r="CR4311" s="11"/>
      <c r="CS4311" s="11"/>
      <c r="CT4311" s="11"/>
      <c r="CU4311" s="11"/>
      <c r="CV4311" s="11"/>
      <c r="CW4311" s="11"/>
      <c r="CX4311" s="11"/>
      <c r="CY4311" s="11"/>
      <c r="CZ4311" s="11"/>
      <c r="DA4311" s="11"/>
      <c r="DB4311" s="11"/>
      <c r="DC4311" s="11"/>
      <c r="DD4311" s="11"/>
      <c r="DE4311" s="11"/>
      <c r="DF4311" s="11"/>
      <c r="DG4311" s="11"/>
      <c r="DH4311" s="11"/>
      <c r="DI4311" s="11"/>
      <c r="DJ4311" s="11"/>
      <c r="DK4311" s="11"/>
      <c r="DL4311" s="11"/>
      <c r="DM4311" s="11"/>
      <c r="DN4311" s="11"/>
      <c r="DO4311" s="11"/>
      <c r="DP4311" s="11"/>
      <c r="DQ4311" s="11"/>
      <c r="DR4311" s="11"/>
      <c r="DS4311" s="11"/>
      <c r="DT4311" s="11"/>
      <c r="DU4311" s="11"/>
      <c r="DV4311" s="11"/>
      <c r="DW4311" s="11"/>
      <c r="DX4311" s="11"/>
      <c r="DY4311" s="11"/>
      <c r="DZ4311" s="11"/>
      <c r="EA4311" s="11"/>
      <c r="EB4311" s="11"/>
      <c r="EC4311" s="11"/>
      <c r="ED4311" s="11"/>
      <c r="EE4311" s="11"/>
      <c r="EF4311" s="11"/>
      <c r="EG4311" s="11"/>
      <c r="EH4311" s="11"/>
      <c r="EI4311" s="11"/>
      <c r="EJ4311" s="11"/>
      <c r="EK4311" s="11"/>
      <c r="EL4311" s="11"/>
      <c r="EM4311" s="11"/>
      <c r="EN4311" s="11"/>
      <c r="EO4311" s="11"/>
      <c r="EP4311" s="11"/>
      <c r="EQ4311" s="11"/>
      <c r="ER4311" s="11"/>
      <c r="ES4311" s="11"/>
      <c r="ET4311" s="11"/>
      <c r="EU4311" s="11"/>
      <c r="EV4311" s="11"/>
      <c r="EW4311" s="11"/>
      <c r="EX4311" s="11"/>
      <c r="EY4311" s="11"/>
      <c r="EZ4311" s="11"/>
      <c r="FA4311" s="11"/>
      <c r="FB4311" s="11"/>
      <c r="FC4311" s="11"/>
      <c r="FD4311" s="11"/>
      <c r="FE4311" s="11"/>
      <c r="FF4311" s="11"/>
      <c r="FG4311" s="11"/>
      <c r="FH4311" s="11"/>
      <c r="FI4311" s="11"/>
      <c r="FJ4311" s="11"/>
      <c r="FK4311" s="11"/>
      <c r="FL4311" s="11"/>
      <c r="FM4311" s="11"/>
      <c r="FN4311" s="11"/>
      <c r="FO4311" s="11"/>
      <c r="FP4311" s="11"/>
      <c r="FQ4311" s="11"/>
      <c r="FR4311" s="11"/>
      <c r="FS4311" s="11"/>
      <c r="FT4311" s="11"/>
      <c r="FU4311" s="11"/>
      <c r="FV4311" s="11"/>
      <c r="FW4311" s="11"/>
      <c r="FX4311" s="11"/>
      <c r="FY4311" s="11"/>
      <c r="FZ4311" s="11"/>
      <c r="GA4311" s="11"/>
      <c r="GB4311" s="11"/>
      <c r="GC4311" s="11"/>
      <c r="GD4311" s="11"/>
      <c r="GE4311" s="11"/>
      <c r="GF4311" s="11"/>
      <c r="GG4311" s="11"/>
      <c r="GH4311" s="11"/>
      <c r="GI4311" s="11"/>
      <c r="GJ4311" s="11"/>
      <c r="GK4311" s="11"/>
      <c r="GL4311" s="11"/>
      <c r="GM4311" s="11"/>
      <c r="GN4311" s="11"/>
      <c r="GO4311" s="11"/>
      <c r="GP4311" s="11"/>
      <c r="GQ4311" s="11"/>
      <c r="GR4311" s="11"/>
      <c r="GS4311" s="11"/>
      <c r="GT4311" s="11"/>
      <c r="GU4311" s="11"/>
      <c r="GV4311" s="11"/>
      <c r="GW4311" s="11"/>
      <c r="GX4311" s="11"/>
      <c r="GY4311" s="11"/>
      <c r="GZ4311" s="11"/>
      <c r="HA4311" s="11"/>
      <c r="HB4311" s="11"/>
      <c r="HC4311" s="11"/>
      <c r="HD4311" s="11"/>
      <c r="HE4311" s="11"/>
      <c r="HF4311" s="11"/>
      <c r="HG4311" s="11"/>
      <c r="HH4311" s="11"/>
      <c r="HI4311" s="11"/>
      <c r="HJ4311" s="11"/>
      <c r="HK4311" s="11"/>
      <c r="HL4311" s="11"/>
      <c r="HM4311" s="11"/>
      <c r="HN4311" s="11"/>
      <c r="HO4311" s="11"/>
      <c r="HP4311" s="11"/>
      <c r="HQ4311" s="11"/>
      <c r="HR4311" s="11"/>
      <c r="HS4311" s="11"/>
      <c r="HT4311" s="11"/>
      <c r="HU4311" s="11"/>
      <c r="HV4311" s="11"/>
      <c r="HW4311" s="11"/>
      <c r="HX4311" s="11"/>
      <c r="HY4311" s="11"/>
      <c r="HZ4311" s="11"/>
      <c r="IA4311" s="11"/>
      <c r="IB4311" s="11"/>
      <c r="IC4311" s="11"/>
      <c r="ID4311" s="11"/>
      <c r="IE4311" s="11"/>
      <c r="IF4311" s="11"/>
      <c r="IG4311" s="11"/>
      <c r="IH4311" s="11"/>
      <c r="II4311" s="11"/>
      <c r="IJ4311" s="11"/>
      <c r="IK4311" s="11"/>
      <c r="IL4311" s="11"/>
      <c r="IM4311" s="11"/>
      <c r="IN4311" s="11"/>
      <c r="IO4311" s="11"/>
      <c r="IP4311" s="11"/>
      <c r="IQ4311" s="11"/>
      <c r="IR4311" s="11"/>
      <c r="IS4311" s="11"/>
      <c r="IT4311" s="11"/>
    </row>
    <row r="4312" spans="1:254" ht="12.95" customHeight="1" x14ac:dyDescent="0.2">
      <c r="B4312" s="29" t="s">
        <v>902</v>
      </c>
      <c r="C4312" s="30" t="s">
        <v>1461</v>
      </c>
      <c r="D4312" s="30" t="s">
        <v>938</v>
      </c>
      <c r="E4312" s="29" t="s">
        <v>1462</v>
      </c>
      <c r="F4312" s="29">
        <v>2000</v>
      </c>
      <c r="G4312" s="29" t="s">
        <v>915</v>
      </c>
      <c r="H4312" s="29" t="s">
        <v>904</v>
      </c>
      <c r="I4312" s="29" t="s">
        <v>905</v>
      </c>
      <c r="J4312" s="29" t="s">
        <v>942</v>
      </c>
      <c r="K4312" s="29" t="s">
        <v>907</v>
      </c>
      <c r="L4312" s="29" t="s">
        <v>944</v>
      </c>
      <c r="M4312" s="29" t="s">
        <v>1463</v>
      </c>
      <c r="N4312" s="29">
        <v>1975</v>
      </c>
      <c r="O4312" s="29" t="s">
        <v>908</v>
      </c>
      <c r="S4312" s="11"/>
      <c r="T4312" s="11"/>
      <c r="U4312" s="11"/>
      <c r="V4312" s="11"/>
      <c r="W4312" s="11"/>
      <c r="X4312" s="11"/>
      <c r="Y4312" s="11"/>
      <c r="Z4312" s="11"/>
      <c r="AA4312" s="11"/>
      <c r="AB4312" s="11"/>
      <c r="AC4312" s="11"/>
      <c r="AD4312" s="11"/>
      <c r="AE4312" s="11"/>
      <c r="AF4312" s="11"/>
      <c r="AG4312" s="11"/>
      <c r="AH4312" s="11"/>
      <c r="AI4312" s="11"/>
      <c r="AJ4312" s="11"/>
      <c r="AK4312" s="11"/>
      <c r="AL4312" s="11"/>
      <c r="AM4312" s="11"/>
      <c r="AN4312" s="11"/>
      <c r="AO4312" s="11"/>
      <c r="AP4312" s="11"/>
      <c r="AQ4312" s="11"/>
      <c r="AR4312" s="11"/>
      <c r="AS4312" s="11"/>
      <c r="AT4312" s="11"/>
      <c r="AU4312" s="11"/>
      <c r="AV4312" s="11"/>
      <c r="AW4312" s="11"/>
      <c r="AX4312" s="11"/>
      <c r="AY4312" s="11"/>
      <c r="AZ4312" s="11"/>
      <c r="BA4312" s="11"/>
      <c r="BB4312" s="11"/>
      <c r="BC4312" s="11"/>
      <c r="BD4312" s="11"/>
      <c r="BE4312" s="11"/>
      <c r="BF4312" s="11"/>
      <c r="BG4312" s="11"/>
      <c r="BH4312" s="11"/>
      <c r="BI4312" s="11"/>
      <c r="BJ4312" s="11"/>
      <c r="BK4312" s="11"/>
      <c r="BL4312" s="11"/>
      <c r="BM4312" s="11"/>
      <c r="BN4312" s="11"/>
      <c r="BO4312" s="11"/>
      <c r="BP4312" s="11"/>
      <c r="BQ4312" s="11"/>
      <c r="BR4312" s="11"/>
      <c r="BS4312" s="11"/>
      <c r="BT4312" s="11"/>
      <c r="BU4312" s="11"/>
      <c r="BV4312" s="11"/>
      <c r="BW4312" s="11"/>
      <c r="BX4312" s="11"/>
      <c r="BY4312" s="11"/>
      <c r="BZ4312" s="11"/>
      <c r="CA4312" s="11"/>
      <c r="CB4312" s="11"/>
      <c r="CC4312" s="11"/>
      <c r="CD4312" s="11"/>
      <c r="CE4312" s="11"/>
      <c r="CF4312" s="11"/>
      <c r="CG4312" s="11"/>
      <c r="CH4312" s="11"/>
      <c r="CI4312" s="11"/>
      <c r="CJ4312" s="11"/>
      <c r="CK4312" s="11"/>
      <c r="CL4312" s="11"/>
      <c r="CM4312" s="11"/>
      <c r="CN4312" s="11"/>
      <c r="CO4312" s="11"/>
      <c r="CP4312" s="11"/>
      <c r="CQ4312" s="11"/>
      <c r="CR4312" s="11"/>
      <c r="CS4312" s="11"/>
      <c r="CT4312" s="11"/>
      <c r="CU4312" s="11"/>
      <c r="CV4312" s="11"/>
      <c r="CW4312" s="11"/>
      <c r="CX4312" s="11"/>
      <c r="CY4312" s="11"/>
      <c r="CZ4312" s="11"/>
      <c r="DA4312" s="11"/>
      <c r="DB4312" s="11"/>
      <c r="DC4312" s="11"/>
      <c r="DD4312" s="11"/>
      <c r="DE4312" s="11"/>
      <c r="DF4312" s="11"/>
      <c r="DG4312" s="11"/>
      <c r="DH4312" s="11"/>
      <c r="DI4312" s="11"/>
      <c r="DJ4312" s="11"/>
      <c r="DK4312" s="11"/>
      <c r="DL4312" s="11"/>
      <c r="DM4312" s="11"/>
      <c r="DN4312" s="11"/>
      <c r="DO4312" s="11"/>
      <c r="DP4312" s="11"/>
      <c r="DQ4312" s="11"/>
      <c r="DR4312" s="11"/>
      <c r="DS4312" s="11"/>
      <c r="DT4312" s="11"/>
      <c r="DU4312" s="11"/>
      <c r="DV4312" s="11"/>
      <c r="DW4312" s="11"/>
      <c r="DX4312" s="11"/>
      <c r="DY4312" s="11"/>
      <c r="DZ4312" s="11"/>
      <c r="EA4312" s="11"/>
      <c r="EB4312" s="11"/>
      <c r="EC4312" s="11"/>
      <c r="ED4312" s="11"/>
      <c r="EE4312" s="11"/>
      <c r="EF4312" s="11"/>
      <c r="EG4312" s="11"/>
      <c r="EH4312" s="11"/>
      <c r="EI4312" s="11"/>
      <c r="EJ4312" s="11"/>
      <c r="EK4312" s="11"/>
      <c r="EL4312" s="11"/>
      <c r="EM4312" s="11"/>
      <c r="EN4312" s="11"/>
      <c r="EO4312" s="11"/>
      <c r="EP4312" s="11"/>
      <c r="EQ4312" s="11"/>
      <c r="ER4312" s="11"/>
      <c r="ES4312" s="11"/>
      <c r="ET4312" s="11"/>
      <c r="EU4312" s="11"/>
      <c r="EV4312" s="11"/>
      <c r="EW4312" s="11"/>
      <c r="EX4312" s="11"/>
      <c r="EY4312" s="11"/>
      <c r="EZ4312" s="11"/>
      <c r="FA4312" s="11"/>
      <c r="FB4312" s="11"/>
      <c r="FC4312" s="11"/>
      <c r="FD4312" s="11"/>
      <c r="FE4312" s="11"/>
      <c r="FF4312" s="11"/>
      <c r="FG4312" s="11"/>
      <c r="FH4312" s="11"/>
      <c r="FI4312" s="11"/>
      <c r="FJ4312" s="11"/>
      <c r="FK4312" s="11"/>
      <c r="FL4312" s="11"/>
      <c r="FM4312" s="11"/>
      <c r="FN4312" s="11"/>
      <c r="FO4312" s="11"/>
      <c r="FP4312" s="11"/>
      <c r="FQ4312" s="11"/>
      <c r="FR4312" s="11"/>
      <c r="FS4312" s="11"/>
      <c r="FT4312" s="11"/>
      <c r="FU4312" s="11"/>
      <c r="FV4312" s="11"/>
      <c r="FW4312" s="11"/>
      <c r="FX4312" s="11"/>
      <c r="FY4312" s="11"/>
      <c r="FZ4312" s="11"/>
      <c r="GA4312" s="11"/>
      <c r="GB4312" s="11"/>
      <c r="GC4312" s="11"/>
      <c r="GD4312" s="11"/>
      <c r="GE4312" s="11"/>
      <c r="GF4312" s="11"/>
      <c r="GG4312" s="11"/>
      <c r="GH4312" s="11"/>
      <c r="GI4312" s="11"/>
      <c r="GJ4312" s="11"/>
      <c r="GK4312" s="11"/>
      <c r="GL4312" s="11"/>
      <c r="GM4312" s="11"/>
      <c r="GN4312" s="11"/>
      <c r="GO4312" s="11"/>
      <c r="GP4312" s="11"/>
      <c r="GQ4312" s="11"/>
      <c r="GR4312" s="11"/>
      <c r="GS4312" s="11"/>
      <c r="GT4312" s="11"/>
      <c r="GU4312" s="11"/>
      <c r="GV4312" s="11"/>
      <c r="GW4312" s="11"/>
      <c r="GX4312" s="11"/>
      <c r="GY4312" s="11"/>
      <c r="GZ4312" s="11"/>
      <c r="HA4312" s="11"/>
      <c r="HB4312" s="11"/>
      <c r="HC4312" s="11"/>
      <c r="HD4312" s="11"/>
      <c r="HE4312" s="11"/>
      <c r="HF4312" s="11"/>
      <c r="HG4312" s="11"/>
      <c r="HH4312" s="11"/>
      <c r="HI4312" s="11"/>
      <c r="HJ4312" s="11"/>
      <c r="HK4312" s="11"/>
      <c r="HL4312" s="11"/>
      <c r="HM4312" s="11"/>
      <c r="HN4312" s="11"/>
      <c r="HO4312" s="11"/>
      <c r="HP4312" s="11"/>
      <c r="HQ4312" s="11"/>
      <c r="HR4312" s="11"/>
      <c r="HS4312" s="11"/>
      <c r="HT4312" s="11"/>
      <c r="HU4312" s="11"/>
      <c r="HV4312" s="11"/>
      <c r="HW4312" s="11"/>
      <c r="HX4312" s="11"/>
      <c r="HY4312" s="11"/>
      <c r="HZ4312" s="11"/>
      <c r="IA4312" s="11"/>
      <c r="IB4312" s="11"/>
      <c r="IC4312" s="11"/>
      <c r="ID4312" s="11"/>
      <c r="IE4312" s="11"/>
      <c r="IF4312" s="11"/>
      <c r="IG4312" s="11"/>
      <c r="IH4312" s="11"/>
      <c r="II4312" s="11"/>
      <c r="IJ4312" s="11"/>
      <c r="IK4312" s="11"/>
      <c r="IL4312" s="11"/>
      <c r="IM4312" s="11"/>
      <c r="IN4312" s="11"/>
      <c r="IO4312" s="11"/>
      <c r="IP4312" s="11"/>
      <c r="IQ4312" s="11"/>
      <c r="IR4312" s="11"/>
      <c r="IS4312" s="11"/>
      <c r="IT4312" s="11"/>
    </row>
    <row r="4313" spans="1:254" ht="12.95" customHeight="1" x14ac:dyDescent="0.2">
      <c r="B4313" s="29" t="s">
        <v>902</v>
      </c>
      <c r="C4313" s="30" t="s">
        <v>1461</v>
      </c>
      <c r="D4313" s="30" t="s">
        <v>938</v>
      </c>
      <c r="E4313" s="29" t="s">
        <v>1462</v>
      </c>
      <c r="F4313" s="29">
        <v>2000</v>
      </c>
      <c r="G4313" s="29" t="s">
        <v>915</v>
      </c>
      <c r="H4313" s="29" t="s">
        <v>904</v>
      </c>
      <c r="I4313" s="29" t="s">
        <v>905</v>
      </c>
      <c r="J4313" s="29" t="s">
        <v>942</v>
      </c>
      <c r="K4313" s="29" t="s">
        <v>907</v>
      </c>
      <c r="L4313" s="29" t="s">
        <v>944</v>
      </c>
      <c r="M4313" s="29" t="s">
        <v>1463</v>
      </c>
      <c r="N4313" s="29">
        <v>1975</v>
      </c>
      <c r="O4313" s="29" t="s">
        <v>908</v>
      </c>
      <c r="S4313" s="11"/>
      <c r="T4313" s="11"/>
      <c r="U4313" s="11"/>
      <c r="V4313" s="11"/>
      <c r="W4313" s="11"/>
      <c r="X4313" s="11"/>
      <c r="Y4313" s="11"/>
      <c r="Z4313" s="11"/>
      <c r="AA4313" s="11"/>
      <c r="AB4313" s="11"/>
      <c r="AC4313" s="11"/>
      <c r="AD4313" s="11"/>
      <c r="AE4313" s="11"/>
      <c r="AF4313" s="11"/>
      <c r="AG4313" s="11"/>
      <c r="AH4313" s="11"/>
      <c r="AI4313" s="11"/>
      <c r="AJ4313" s="11"/>
      <c r="AK4313" s="11"/>
      <c r="AL4313" s="11"/>
      <c r="AM4313" s="11"/>
      <c r="AN4313" s="11"/>
      <c r="AO4313" s="11"/>
      <c r="AP4313" s="11"/>
      <c r="AQ4313" s="11"/>
      <c r="AR4313" s="11"/>
      <c r="AS4313" s="11"/>
      <c r="AT4313" s="11"/>
      <c r="AU4313" s="11"/>
      <c r="AV4313" s="11"/>
      <c r="AW4313" s="11"/>
      <c r="AX4313" s="11"/>
      <c r="AY4313" s="11"/>
      <c r="AZ4313" s="11"/>
      <c r="BA4313" s="11"/>
      <c r="BB4313" s="11"/>
      <c r="BC4313" s="11"/>
      <c r="BD4313" s="11"/>
      <c r="BE4313" s="11"/>
      <c r="BF4313" s="11"/>
      <c r="BG4313" s="11"/>
      <c r="BH4313" s="11"/>
      <c r="BI4313" s="11"/>
      <c r="BJ4313" s="11"/>
      <c r="BK4313" s="11"/>
      <c r="BL4313" s="11"/>
      <c r="BM4313" s="11"/>
      <c r="BN4313" s="11"/>
      <c r="BO4313" s="11"/>
      <c r="BP4313" s="11"/>
      <c r="BQ4313" s="11"/>
      <c r="BR4313" s="11"/>
      <c r="BS4313" s="11"/>
      <c r="BT4313" s="11"/>
      <c r="BU4313" s="11"/>
      <c r="BV4313" s="11"/>
      <c r="BW4313" s="11"/>
      <c r="BX4313" s="11"/>
      <c r="BY4313" s="11"/>
      <c r="BZ4313" s="11"/>
      <c r="CA4313" s="11"/>
      <c r="CB4313" s="11"/>
      <c r="CC4313" s="11"/>
      <c r="CD4313" s="11"/>
      <c r="CE4313" s="11"/>
      <c r="CF4313" s="11"/>
      <c r="CG4313" s="11"/>
      <c r="CH4313" s="11"/>
      <c r="CI4313" s="11"/>
      <c r="CJ4313" s="11"/>
      <c r="CK4313" s="11"/>
      <c r="CL4313" s="11"/>
      <c r="CM4313" s="11"/>
      <c r="CN4313" s="11"/>
      <c r="CO4313" s="11"/>
      <c r="CP4313" s="11"/>
      <c r="CQ4313" s="11"/>
      <c r="CR4313" s="11"/>
      <c r="CS4313" s="11"/>
      <c r="CT4313" s="11"/>
      <c r="CU4313" s="11"/>
      <c r="CV4313" s="11"/>
      <c r="CW4313" s="11"/>
      <c r="CX4313" s="11"/>
      <c r="CY4313" s="11"/>
      <c r="CZ4313" s="11"/>
      <c r="DA4313" s="11"/>
      <c r="DB4313" s="11"/>
      <c r="DC4313" s="11"/>
      <c r="DD4313" s="11"/>
      <c r="DE4313" s="11"/>
      <c r="DF4313" s="11"/>
      <c r="DG4313" s="11"/>
      <c r="DH4313" s="11"/>
      <c r="DI4313" s="11"/>
      <c r="DJ4313" s="11"/>
      <c r="DK4313" s="11"/>
      <c r="DL4313" s="11"/>
      <c r="DM4313" s="11"/>
      <c r="DN4313" s="11"/>
      <c r="DO4313" s="11"/>
      <c r="DP4313" s="11"/>
      <c r="DQ4313" s="11"/>
      <c r="DR4313" s="11"/>
      <c r="DS4313" s="11"/>
      <c r="DT4313" s="11"/>
      <c r="DU4313" s="11"/>
      <c r="DV4313" s="11"/>
      <c r="DW4313" s="11"/>
      <c r="DX4313" s="11"/>
      <c r="DY4313" s="11"/>
      <c r="DZ4313" s="11"/>
      <c r="EA4313" s="11"/>
      <c r="EB4313" s="11"/>
      <c r="EC4313" s="11"/>
      <c r="ED4313" s="11"/>
      <c r="EE4313" s="11"/>
      <c r="EF4313" s="11"/>
      <c r="EG4313" s="11"/>
      <c r="EH4313" s="11"/>
      <c r="EI4313" s="11"/>
      <c r="EJ4313" s="11"/>
      <c r="EK4313" s="11"/>
      <c r="EL4313" s="11"/>
      <c r="EM4313" s="11"/>
      <c r="EN4313" s="11"/>
      <c r="EO4313" s="11"/>
      <c r="EP4313" s="11"/>
      <c r="EQ4313" s="11"/>
      <c r="ER4313" s="11"/>
      <c r="ES4313" s="11"/>
      <c r="ET4313" s="11"/>
      <c r="EU4313" s="11"/>
      <c r="EV4313" s="11"/>
      <c r="EW4313" s="11"/>
      <c r="EX4313" s="11"/>
      <c r="EY4313" s="11"/>
      <c r="EZ4313" s="11"/>
      <c r="FA4313" s="11"/>
      <c r="FB4313" s="11"/>
      <c r="FC4313" s="11"/>
      <c r="FD4313" s="11"/>
      <c r="FE4313" s="11"/>
      <c r="FF4313" s="11"/>
      <c r="FG4313" s="11"/>
      <c r="FH4313" s="11"/>
      <c r="FI4313" s="11"/>
      <c r="FJ4313" s="11"/>
      <c r="FK4313" s="11"/>
      <c r="FL4313" s="11"/>
      <c r="FM4313" s="11"/>
      <c r="FN4313" s="11"/>
      <c r="FO4313" s="11"/>
      <c r="FP4313" s="11"/>
      <c r="FQ4313" s="11"/>
      <c r="FR4313" s="11"/>
      <c r="FS4313" s="11"/>
      <c r="FT4313" s="11"/>
      <c r="FU4313" s="11"/>
      <c r="FV4313" s="11"/>
      <c r="FW4313" s="11"/>
      <c r="FX4313" s="11"/>
      <c r="FY4313" s="11"/>
      <c r="FZ4313" s="11"/>
      <c r="GA4313" s="11"/>
      <c r="GB4313" s="11"/>
      <c r="GC4313" s="11"/>
      <c r="GD4313" s="11"/>
      <c r="GE4313" s="11"/>
      <c r="GF4313" s="11"/>
      <c r="GG4313" s="11"/>
      <c r="GH4313" s="11"/>
      <c r="GI4313" s="11"/>
      <c r="GJ4313" s="11"/>
      <c r="GK4313" s="11"/>
      <c r="GL4313" s="11"/>
      <c r="GM4313" s="11"/>
      <c r="GN4313" s="11"/>
      <c r="GO4313" s="11"/>
      <c r="GP4313" s="11"/>
      <c r="GQ4313" s="11"/>
      <c r="GR4313" s="11"/>
      <c r="GS4313" s="11"/>
      <c r="GT4313" s="11"/>
      <c r="GU4313" s="11"/>
      <c r="GV4313" s="11"/>
      <c r="GW4313" s="11"/>
      <c r="GX4313" s="11"/>
      <c r="GY4313" s="11"/>
      <c r="GZ4313" s="11"/>
      <c r="HA4313" s="11"/>
      <c r="HB4313" s="11"/>
      <c r="HC4313" s="11"/>
      <c r="HD4313" s="11"/>
      <c r="HE4313" s="11"/>
      <c r="HF4313" s="11"/>
      <c r="HG4313" s="11"/>
      <c r="HH4313" s="11"/>
      <c r="HI4313" s="11"/>
      <c r="HJ4313" s="11"/>
      <c r="HK4313" s="11"/>
      <c r="HL4313" s="11"/>
      <c r="HM4313" s="11"/>
      <c r="HN4313" s="11"/>
      <c r="HO4313" s="11"/>
      <c r="HP4313" s="11"/>
      <c r="HQ4313" s="11"/>
      <c r="HR4313" s="11"/>
      <c r="HS4313" s="11"/>
      <c r="HT4313" s="11"/>
      <c r="HU4313" s="11"/>
      <c r="HV4313" s="11"/>
      <c r="HW4313" s="11"/>
      <c r="HX4313" s="11"/>
      <c r="HY4313" s="11"/>
      <c r="HZ4313" s="11"/>
      <c r="IA4313" s="11"/>
      <c r="IB4313" s="11"/>
      <c r="IC4313" s="11"/>
      <c r="ID4313" s="11"/>
      <c r="IE4313" s="11"/>
      <c r="IF4313" s="11"/>
      <c r="IG4313" s="11"/>
      <c r="IH4313" s="11"/>
      <c r="II4313" s="11"/>
      <c r="IJ4313" s="11"/>
      <c r="IK4313" s="11"/>
      <c r="IL4313" s="11"/>
      <c r="IM4313" s="11"/>
      <c r="IN4313" s="11"/>
      <c r="IO4313" s="11"/>
      <c r="IP4313" s="11"/>
      <c r="IQ4313" s="11"/>
      <c r="IR4313" s="11"/>
      <c r="IS4313" s="11"/>
      <c r="IT4313" s="11"/>
    </row>
    <row r="4314" spans="1:254" ht="12.95" customHeight="1" x14ac:dyDescent="0.2">
      <c r="B4314" s="29" t="s">
        <v>902</v>
      </c>
      <c r="C4314" s="30" t="s">
        <v>1461</v>
      </c>
      <c r="D4314" s="30" t="s">
        <v>938</v>
      </c>
      <c r="E4314" s="29" t="s">
        <v>1462</v>
      </c>
      <c r="F4314" s="29">
        <v>2000</v>
      </c>
      <c r="G4314" s="29" t="s">
        <v>915</v>
      </c>
      <c r="H4314" s="29" t="s">
        <v>904</v>
      </c>
      <c r="I4314" s="29" t="s">
        <v>905</v>
      </c>
      <c r="J4314" s="29" t="s">
        <v>942</v>
      </c>
      <c r="K4314" s="29" t="s">
        <v>907</v>
      </c>
      <c r="L4314" s="29" t="s">
        <v>944</v>
      </c>
      <c r="M4314" s="29" t="s">
        <v>1463</v>
      </c>
      <c r="N4314" s="29">
        <v>1975</v>
      </c>
      <c r="O4314" s="29" t="s">
        <v>908</v>
      </c>
      <c r="S4314" s="11"/>
      <c r="T4314" s="11"/>
      <c r="U4314" s="11"/>
      <c r="V4314" s="11"/>
      <c r="W4314" s="11"/>
      <c r="X4314" s="11"/>
      <c r="Y4314" s="11"/>
      <c r="Z4314" s="11"/>
      <c r="AA4314" s="11"/>
      <c r="AB4314" s="11"/>
      <c r="AC4314" s="11"/>
      <c r="AD4314" s="11"/>
      <c r="AE4314" s="11"/>
      <c r="AF4314" s="11"/>
      <c r="AG4314" s="11"/>
      <c r="AH4314" s="11"/>
      <c r="AI4314" s="11"/>
      <c r="AJ4314" s="11"/>
      <c r="AK4314" s="11"/>
      <c r="AL4314" s="11"/>
      <c r="AM4314" s="11"/>
      <c r="AN4314" s="11"/>
      <c r="AO4314" s="11"/>
      <c r="AP4314" s="11"/>
      <c r="AQ4314" s="11"/>
      <c r="AR4314" s="11"/>
      <c r="AS4314" s="11"/>
      <c r="AT4314" s="11"/>
      <c r="AU4314" s="11"/>
      <c r="AV4314" s="11"/>
      <c r="AW4314" s="11"/>
      <c r="AX4314" s="11"/>
      <c r="AY4314" s="11"/>
      <c r="AZ4314" s="11"/>
      <c r="BA4314" s="11"/>
      <c r="BB4314" s="11"/>
      <c r="BC4314" s="11"/>
      <c r="BD4314" s="11"/>
      <c r="BE4314" s="11"/>
      <c r="BF4314" s="11"/>
      <c r="BG4314" s="11"/>
      <c r="BH4314" s="11"/>
      <c r="BI4314" s="11"/>
      <c r="BJ4314" s="11"/>
      <c r="BK4314" s="11"/>
      <c r="BL4314" s="11"/>
      <c r="BM4314" s="11"/>
      <c r="BN4314" s="11"/>
      <c r="BO4314" s="11"/>
      <c r="BP4314" s="11"/>
      <c r="BQ4314" s="11"/>
      <c r="BR4314" s="11"/>
      <c r="BS4314" s="11"/>
      <c r="BT4314" s="11"/>
      <c r="BU4314" s="11"/>
      <c r="BV4314" s="11"/>
      <c r="BW4314" s="11"/>
      <c r="BX4314" s="11"/>
      <c r="BY4314" s="11"/>
      <c r="BZ4314" s="11"/>
      <c r="CA4314" s="11"/>
      <c r="CB4314" s="11"/>
      <c r="CC4314" s="11"/>
      <c r="CD4314" s="11"/>
      <c r="CE4314" s="11"/>
      <c r="CF4314" s="11"/>
      <c r="CG4314" s="11"/>
      <c r="CH4314" s="11"/>
      <c r="CI4314" s="11"/>
      <c r="CJ4314" s="11"/>
      <c r="CK4314" s="11"/>
      <c r="CL4314" s="11"/>
      <c r="CM4314" s="11"/>
      <c r="CN4314" s="11"/>
      <c r="CO4314" s="11"/>
      <c r="CP4314" s="11"/>
      <c r="CQ4314" s="11"/>
      <c r="CR4314" s="11"/>
      <c r="CS4314" s="11"/>
      <c r="CT4314" s="11"/>
      <c r="CU4314" s="11"/>
      <c r="CV4314" s="11"/>
      <c r="CW4314" s="11"/>
      <c r="CX4314" s="11"/>
      <c r="CY4314" s="11"/>
      <c r="CZ4314" s="11"/>
      <c r="DA4314" s="11"/>
      <c r="DB4314" s="11"/>
      <c r="DC4314" s="11"/>
      <c r="DD4314" s="11"/>
      <c r="DE4314" s="11"/>
      <c r="DF4314" s="11"/>
      <c r="DG4314" s="11"/>
      <c r="DH4314" s="11"/>
      <c r="DI4314" s="11"/>
      <c r="DJ4314" s="11"/>
      <c r="DK4314" s="11"/>
      <c r="DL4314" s="11"/>
      <c r="DM4314" s="11"/>
      <c r="DN4314" s="11"/>
      <c r="DO4314" s="11"/>
      <c r="DP4314" s="11"/>
      <c r="DQ4314" s="11"/>
      <c r="DR4314" s="11"/>
      <c r="DS4314" s="11"/>
      <c r="DT4314" s="11"/>
      <c r="DU4314" s="11"/>
      <c r="DV4314" s="11"/>
      <c r="DW4314" s="11"/>
      <c r="DX4314" s="11"/>
      <c r="DY4314" s="11"/>
      <c r="DZ4314" s="11"/>
      <c r="EA4314" s="11"/>
      <c r="EB4314" s="11"/>
      <c r="EC4314" s="11"/>
      <c r="ED4314" s="11"/>
      <c r="EE4314" s="11"/>
      <c r="EF4314" s="11"/>
      <c r="EG4314" s="11"/>
      <c r="EH4314" s="11"/>
      <c r="EI4314" s="11"/>
      <c r="EJ4314" s="11"/>
      <c r="EK4314" s="11"/>
      <c r="EL4314" s="11"/>
      <c r="EM4314" s="11"/>
      <c r="EN4314" s="11"/>
      <c r="EO4314" s="11"/>
      <c r="EP4314" s="11"/>
      <c r="EQ4314" s="11"/>
      <c r="ER4314" s="11"/>
      <c r="ES4314" s="11"/>
      <c r="ET4314" s="11"/>
      <c r="EU4314" s="11"/>
      <c r="EV4314" s="11"/>
      <c r="EW4314" s="11"/>
      <c r="EX4314" s="11"/>
      <c r="EY4314" s="11"/>
      <c r="EZ4314" s="11"/>
      <c r="FA4314" s="11"/>
      <c r="FB4314" s="11"/>
      <c r="FC4314" s="11"/>
      <c r="FD4314" s="11"/>
      <c r="FE4314" s="11"/>
      <c r="FF4314" s="11"/>
      <c r="FG4314" s="11"/>
      <c r="FH4314" s="11"/>
      <c r="FI4314" s="11"/>
      <c r="FJ4314" s="11"/>
      <c r="FK4314" s="11"/>
      <c r="FL4314" s="11"/>
      <c r="FM4314" s="11"/>
      <c r="FN4314" s="11"/>
      <c r="FO4314" s="11"/>
      <c r="FP4314" s="11"/>
      <c r="FQ4314" s="11"/>
      <c r="FR4314" s="11"/>
      <c r="FS4314" s="11"/>
      <c r="FT4314" s="11"/>
      <c r="FU4314" s="11"/>
      <c r="FV4314" s="11"/>
      <c r="FW4314" s="11"/>
      <c r="FX4314" s="11"/>
      <c r="FY4314" s="11"/>
      <c r="FZ4314" s="11"/>
      <c r="GA4314" s="11"/>
      <c r="GB4314" s="11"/>
      <c r="GC4314" s="11"/>
      <c r="GD4314" s="11"/>
      <c r="GE4314" s="11"/>
      <c r="GF4314" s="11"/>
      <c r="GG4314" s="11"/>
      <c r="GH4314" s="11"/>
      <c r="GI4314" s="11"/>
      <c r="GJ4314" s="11"/>
      <c r="GK4314" s="11"/>
      <c r="GL4314" s="11"/>
      <c r="GM4314" s="11"/>
      <c r="GN4314" s="11"/>
      <c r="GO4314" s="11"/>
      <c r="GP4314" s="11"/>
      <c r="GQ4314" s="11"/>
      <c r="GR4314" s="11"/>
      <c r="GS4314" s="11"/>
      <c r="GT4314" s="11"/>
      <c r="GU4314" s="11"/>
      <c r="GV4314" s="11"/>
      <c r="GW4314" s="11"/>
      <c r="GX4314" s="11"/>
      <c r="GY4314" s="11"/>
      <c r="GZ4314" s="11"/>
      <c r="HA4314" s="11"/>
      <c r="HB4314" s="11"/>
      <c r="HC4314" s="11"/>
      <c r="HD4314" s="11"/>
      <c r="HE4314" s="11"/>
      <c r="HF4314" s="11"/>
      <c r="HG4314" s="11"/>
      <c r="HH4314" s="11"/>
      <c r="HI4314" s="11"/>
      <c r="HJ4314" s="11"/>
      <c r="HK4314" s="11"/>
      <c r="HL4314" s="11"/>
      <c r="HM4314" s="11"/>
      <c r="HN4314" s="11"/>
      <c r="HO4314" s="11"/>
      <c r="HP4314" s="11"/>
      <c r="HQ4314" s="11"/>
      <c r="HR4314" s="11"/>
      <c r="HS4314" s="11"/>
      <c r="HT4314" s="11"/>
      <c r="HU4314" s="11"/>
      <c r="HV4314" s="11"/>
      <c r="HW4314" s="11"/>
      <c r="HX4314" s="11"/>
      <c r="HY4314" s="11"/>
      <c r="HZ4314" s="11"/>
      <c r="IA4314" s="11"/>
      <c r="IB4314" s="11"/>
      <c r="IC4314" s="11"/>
      <c r="ID4314" s="11"/>
      <c r="IE4314" s="11"/>
      <c r="IF4314" s="11"/>
      <c r="IG4314" s="11"/>
      <c r="IH4314" s="11"/>
      <c r="II4314" s="11"/>
      <c r="IJ4314" s="11"/>
      <c r="IK4314" s="11"/>
      <c r="IL4314" s="11"/>
      <c r="IM4314" s="11"/>
      <c r="IN4314" s="11"/>
      <c r="IO4314" s="11"/>
      <c r="IP4314" s="11"/>
      <c r="IQ4314" s="11"/>
      <c r="IR4314" s="11"/>
      <c r="IS4314" s="11"/>
      <c r="IT4314" s="11"/>
    </row>
    <row r="4315" spans="1:254" ht="12.95" customHeight="1" x14ac:dyDescent="0.2">
      <c r="B4315" s="29" t="s">
        <v>902</v>
      </c>
      <c r="C4315" s="30" t="s">
        <v>1461</v>
      </c>
      <c r="D4315" s="30" t="s">
        <v>938</v>
      </c>
      <c r="E4315" s="29" t="s">
        <v>1462</v>
      </c>
      <c r="F4315" s="29">
        <v>2000</v>
      </c>
      <c r="G4315" s="29" t="s">
        <v>915</v>
      </c>
      <c r="H4315" s="29" t="s">
        <v>904</v>
      </c>
      <c r="I4315" s="29" t="s">
        <v>905</v>
      </c>
      <c r="J4315" s="29" t="s">
        <v>942</v>
      </c>
      <c r="K4315" s="29" t="s">
        <v>907</v>
      </c>
      <c r="L4315" s="29" t="s">
        <v>944</v>
      </c>
      <c r="M4315" s="29" t="s">
        <v>1463</v>
      </c>
      <c r="N4315" s="29">
        <v>1975</v>
      </c>
      <c r="O4315" s="29" t="s">
        <v>908</v>
      </c>
      <c r="S4315" s="11"/>
      <c r="T4315" s="11"/>
      <c r="U4315" s="11"/>
      <c r="V4315" s="11"/>
      <c r="W4315" s="11"/>
      <c r="X4315" s="11"/>
      <c r="Y4315" s="11"/>
      <c r="Z4315" s="11"/>
      <c r="AA4315" s="11"/>
      <c r="AB4315" s="11"/>
      <c r="AC4315" s="11"/>
      <c r="AD4315" s="11"/>
      <c r="AE4315" s="11"/>
      <c r="AF4315" s="11"/>
      <c r="AG4315" s="11"/>
      <c r="AH4315" s="11"/>
      <c r="AI4315" s="11"/>
      <c r="AJ4315" s="11"/>
      <c r="AK4315" s="11"/>
      <c r="AL4315" s="11"/>
      <c r="AM4315" s="11"/>
      <c r="AN4315" s="11"/>
      <c r="AO4315" s="11"/>
      <c r="AP4315" s="11"/>
      <c r="AQ4315" s="11"/>
      <c r="AR4315" s="11"/>
      <c r="AS4315" s="11"/>
      <c r="AT4315" s="11"/>
      <c r="AU4315" s="11"/>
      <c r="AV4315" s="11"/>
      <c r="AW4315" s="11"/>
      <c r="AX4315" s="11"/>
      <c r="AY4315" s="11"/>
      <c r="AZ4315" s="11"/>
      <c r="BA4315" s="11"/>
      <c r="BB4315" s="11"/>
      <c r="BC4315" s="11"/>
      <c r="BD4315" s="11"/>
      <c r="BE4315" s="11"/>
      <c r="BF4315" s="11"/>
      <c r="BG4315" s="11"/>
      <c r="BH4315" s="11"/>
      <c r="BI4315" s="11"/>
      <c r="BJ4315" s="11"/>
      <c r="BK4315" s="11"/>
      <c r="BL4315" s="11"/>
      <c r="BM4315" s="11"/>
      <c r="BN4315" s="11"/>
      <c r="BO4315" s="11"/>
      <c r="BP4315" s="11"/>
      <c r="BQ4315" s="11"/>
      <c r="BR4315" s="11"/>
      <c r="BS4315" s="11"/>
      <c r="BT4315" s="11"/>
      <c r="BU4315" s="11"/>
      <c r="BV4315" s="11"/>
      <c r="BW4315" s="11"/>
      <c r="BX4315" s="11"/>
      <c r="BY4315" s="11"/>
      <c r="BZ4315" s="11"/>
      <c r="CA4315" s="11"/>
      <c r="CB4315" s="11"/>
      <c r="CC4315" s="11"/>
      <c r="CD4315" s="11"/>
      <c r="CE4315" s="11"/>
      <c r="CF4315" s="11"/>
      <c r="CG4315" s="11"/>
      <c r="CH4315" s="11"/>
      <c r="CI4315" s="11"/>
      <c r="CJ4315" s="11"/>
      <c r="CK4315" s="11"/>
      <c r="CL4315" s="11"/>
      <c r="CM4315" s="11"/>
      <c r="CN4315" s="11"/>
      <c r="CO4315" s="11"/>
      <c r="CP4315" s="11"/>
      <c r="CQ4315" s="11"/>
      <c r="CR4315" s="11"/>
      <c r="CS4315" s="11"/>
      <c r="CT4315" s="11"/>
      <c r="CU4315" s="11"/>
      <c r="CV4315" s="11"/>
      <c r="CW4315" s="11"/>
      <c r="CX4315" s="11"/>
      <c r="CY4315" s="11"/>
      <c r="CZ4315" s="11"/>
      <c r="DA4315" s="11"/>
      <c r="DB4315" s="11"/>
      <c r="DC4315" s="11"/>
      <c r="DD4315" s="11"/>
      <c r="DE4315" s="11"/>
      <c r="DF4315" s="11"/>
      <c r="DG4315" s="11"/>
      <c r="DH4315" s="11"/>
      <c r="DI4315" s="11"/>
      <c r="DJ4315" s="11"/>
      <c r="DK4315" s="11"/>
      <c r="DL4315" s="11"/>
      <c r="DM4315" s="11"/>
      <c r="DN4315" s="11"/>
      <c r="DO4315" s="11"/>
      <c r="DP4315" s="11"/>
      <c r="DQ4315" s="11"/>
      <c r="DR4315" s="11"/>
      <c r="DS4315" s="11"/>
      <c r="DT4315" s="11"/>
      <c r="DU4315" s="11"/>
      <c r="DV4315" s="11"/>
      <c r="DW4315" s="11"/>
      <c r="DX4315" s="11"/>
      <c r="DY4315" s="11"/>
      <c r="DZ4315" s="11"/>
      <c r="EA4315" s="11"/>
      <c r="EB4315" s="11"/>
      <c r="EC4315" s="11"/>
      <c r="ED4315" s="11"/>
      <c r="EE4315" s="11"/>
      <c r="EF4315" s="11"/>
      <c r="EG4315" s="11"/>
      <c r="EH4315" s="11"/>
      <c r="EI4315" s="11"/>
      <c r="EJ4315" s="11"/>
      <c r="EK4315" s="11"/>
      <c r="EL4315" s="11"/>
      <c r="EM4315" s="11"/>
      <c r="EN4315" s="11"/>
      <c r="EO4315" s="11"/>
      <c r="EP4315" s="11"/>
      <c r="EQ4315" s="11"/>
      <c r="ER4315" s="11"/>
      <c r="ES4315" s="11"/>
      <c r="ET4315" s="11"/>
      <c r="EU4315" s="11"/>
      <c r="EV4315" s="11"/>
      <c r="EW4315" s="11"/>
      <c r="EX4315" s="11"/>
      <c r="EY4315" s="11"/>
      <c r="EZ4315" s="11"/>
      <c r="FA4315" s="11"/>
      <c r="FB4315" s="11"/>
      <c r="FC4315" s="11"/>
      <c r="FD4315" s="11"/>
      <c r="FE4315" s="11"/>
      <c r="FF4315" s="11"/>
      <c r="FG4315" s="11"/>
      <c r="FH4315" s="11"/>
      <c r="FI4315" s="11"/>
      <c r="FJ4315" s="11"/>
      <c r="FK4315" s="11"/>
      <c r="FL4315" s="11"/>
      <c r="FM4315" s="11"/>
      <c r="FN4315" s="11"/>
      <c r="FO4315" s="11"/>
      <c r="FP4315" s="11"/>
      <c r="FQ4315" s="11"/>
      <c r="FR4315" s="11"/>
      <c r="FS4315" s="11"/>
      <c r="FT4315" s="11"/>
      <c r="FU4315" s="11"/>
      <c r="FV4315" s="11"/>
      <c r="FW4315" s="11"/>
      <c r="FX4315" s="11"/>
      <c r="FY4315" s="11"/>
      <c r="FZ4315" s="11"/>
      <c r="GA4315" s="11"/>
      <c r="GB4315" s="11"/>
      <c r="GC4315" s="11"/>
      <c r="GD4315" s="11"/>
      <c r="GE4315" s="11"/>
      <c r="GF4315" s="11"/>
      <c r="GG4315" s="11"/>
      <c r="GH4315" s="11"/>
      <c r="GI4315" s="11"/>
      <c r="GJ4315" s="11"/>
      <c r="GK4315" s="11"/>
      <c r="GL4315" s="11"/>
      <c r="GM4315" s="11"/>
      <c r="GN4315" s="11"/>
      <c r="GO4315" s="11"/>
      <c r="GP4315" s="11"/>
      <c r="GQ4315" s="11"/>
      <c r="GR4315" s="11"/>
      <c r="GS4315" s="11"/>
      <c r="GT4315" s="11"/>
      <c r="GU4315" s="11"/>
      <c r="GV4315" s="11"/>
      <c r="GW4315" s="11"/>
      <c r="GX4315" s="11"/>
      <c r="GY4315" s="11"/>
      <c r="GZ4315" s="11"/>
      <c r="HA4315" s="11"/>
      <c r="HB4315" s="11"/>
      <c r="HC4315" s="11"/>
      <c r="HD4315" s="11"/>
      <c r="HE4315" s="11"/>
      <c r="HF4315" s="11"/>
      <c r="HG4315" s="11"/>
      <c r="HH4315" s="11"/>
      <c r="HI4315" s="11"/>
      <c r="HJ4315" s="11"/>
      <c r="HK4315" s="11"/>
      <c r="HL4315" s="11"/>
      <c r="HM4315" s="11"/>
      <c r="HN4315" s="11"/>
      <c r="HO4315" s="11"/>
      <c r="HP4315" s="11"/>
      <c r="HQ4315" s="11"/>
      <c r="HR4315" s="11"/>
      <c r="HS4315" s="11"/>
      <c r="HT4315" s="11"/>
      <c r="HU4315" s="11"/>
      <c r="HV4315" s="11"/>
      <c r="HW4315" s="11"/>
      <c r="HX4315" s="11"/>
      <c r="HY4315" s="11"/>
      <c r="HZ4315" s="11"/>
      <c r="IA4315" s="11"/>
      <c r="IB4315" s="11"/>
      <c r="IC4315" s="11"/>
      <c r="ID4315" s="11"/>
      <c r="IE4315" s="11"/>
      <c r="IF4315" s="11"/>
      <c r="IG4315" s="11"/>
      <c r="IH4315" s="11"/>
      <c r="II4315" s="11"/>
      <c r="IJ4315" s="11"/>
      <c r="IK4315" s="11"/>
      <c r="IL4315" s="11"/>
      <c r="IM4315" s="11"/>
      <c r="IN4315" s="11"/>
      <c r="IO4315" s="11"/>
      <c r="IP4315" s="11"/>
      <c r="IQ4315" s="11"/>
      <c r="IR4315" s="11"/>
      <c r="IS4315" s="11"/>
      <c r="IT4315" s="11"/>
    </row>
    <row r="4316" spans="1:254" ht="12.95" customHeight="1" x14ac:dyDescent="0.2">
      <c r="B4316" s="29" t="s">
        <v>902</v>
      </c>
      <c r="C4316" s="30" t="s">
        <v>1461</v>
      </c>
      <c r="D4316" s="30" t="s">
        <v>938</v>
      </c>
      <c r="E4316" s="29" t="s">
        <v>1462</v>
      </c>
      <c r="F4316" s="29">
        <v>2000</v>
      </c>
      <c r="G4316" s="29" t="s">
        <v>915</v>
      </c>
      <c r="H4316" s="29" t="s">
        <v>904</v>
      </c>
      <c r="I4316" s="29" t="s">
        <v>905</v>
      </c>
      <c r="J4316" s="29" t="s">
        <v>942</v>
      </c>
      <c r="K4316" s="29" t="s">
        <v>907</v>
      </c>
      <c r="L4316" s="29" t="s">
        <v>944</v>
      </c>
      <c r="M4316" s="29" t="s">
        <v>1463</v>
      </c>
      <c r="N4316" s="29">
        <v>1975</v>
      </c>
      <c r="O4316" s="29" t="s">
        <v>908</v>
      </c>
      <c r="S4316" s="11"/>
      <c r="T4316" s="11"/>
      <c r="U4316" s="11"/>
      <c r="V4316" s="11"/>
      <c r="W4316" s="11"/>
      <c r="X4316" s="11"/>
      <c r="Y4316" s="11"/>
      <c r="Z4316" s="11"/>
      <c r="AA4316" s="11"/>
      <c r="AB4316" s="11"/>
      <c r="AC4316" s="11"/>
      <c r="AD4316" s="11"/>
      <c r="AE4316" s="11"/>
      <c r="AF4316" s="11"/>
      <c r="AG4316" s="11"/>
      <c r="AH4316" s="11"/>
      <c r="AI4316" s="11"/>
      <c r="AJ4316" s="11"/>
      <c r="AK4316" s="11"/>
      <c r="AL4316" s="11"/>
      <c r="AM4316" s="11"/>
      <c r="AN4316" s="11"/>
      <c r="AO4316" s="11"/>
      <c r="AP4316" s="11"/>
      <c r="AQ4316" s="11"/>
      <c r="AR4316" s="11"/>
      <c r="AS4316" s="11"/>
      <c r="AT4316" s="11"/>
      <c r="AU4316" s="11"/>
      <c r="AV4316" s="11"/>
      <c r="AW4316" s="11"/>
      <c r="AX4316" s="11"/>
      <c r="AY4316" s="11"/>
      <c r="AZ4316" s="11"/>
      <c r="BA4316" s="11"/>
      <c r="BB4316" s="11"/>
      <c r="BC4316" s="11"/>
      <c r="BD4316" s="11"/>
      <c r="BE4316" s="11"/>
      <c r="BF4316" s="11"/>
      <c r="BG4316" s="11"/>
      <c r="BH4316" s="11"/>
      <c r="BI4316" s="11"/>
      <c r="BJ4316" s="11"/>
      <c r="BK4316" s="11"/>
      <c r="BL4316" s="11"/>
      <c r="BM4316" s="11"/>
      <c r="BN4316" s="11"/>
      <c r="BO4316" s="11"/>
      <c r="BP4316" s="11"/>
      <c r="BQ4316" s="11"/>
      <c r="BR4316" s="11"/>
      <c r="BS4316" s="11"/>
      <c r="BT4316" s="11"/>
      <c r="BU4316" s="11"/>
      <c r="BV4316" s="11"/>
      <c r="BW4316" s="11"/>
      <c r="BX4316" s="11"/>
      <c r="BY4316" s="11"/>
      <c r="BZ4316" s="11"/>
      <c r="CA4316" s="11"/>
      <c r="CB4316" s="11"/>
      <c r="CC4316" s="11"/>
      <c r="CD4316" s="11"/>
      <c r="CE4316" s="11"/>
      <c r="CF4316" s="11"/>
      <c r="CG4316" s="11"/>
      <c r="CH4316" s="11"/>
      <c r="CI4316" s="11"/>
      <c r="CJ4316" s="11"/>
      <c r="CK4316" s="11"/>
      <c r="CL4316" s="11"/>
      <c r="CM4316" s="11"/>
      <c r="CN4316" s="11"/>
      <c r="CO4316" s="11"/>
      <c r="CP4316" s="11"/>
      <c r="CQ4316" s="11"/>
      <c r="CR4316" s="11"/>
      <c r="CS4316" s="11"/>
      <c r="CT4316" s="11"/>
      <c r="CU4316" s="11"/>
      <c r="CV4316" s="11"/>
      <c r="CW4316" s="11"/>
      <c r="CX4316" s="11"/>
      <c r="CY4316" s="11"/>
      <c r="CZ4316" s="11"/>
      <c r="DA4316" s="11"/>
      <c r="DB4316" s="11"/>
      <c r="DC4316" s="11"/>
      <c r="DD4316" s="11"/>
      <c r="DE4316" s="11"/>
      <c r="DF4316" s="11"/>
      <c r="DG4316" s="11"/>
      <c r="DH4316" s="11"/>
      <c r="DI4316" s="11"/>
      <c r="DJ4316" s="11"/>
      <c r="DK4316" s="11"/>
      <c r="DL4316" s="11"/>
      <c r="DM4316" s="11"/>
      <c r="DN4316" s="11"/>
      <c r="DO4316" s="11"/>
      <c r="DP4316" s="11"/>
      <c r="DQ4316" s="11"/>
      <c r="DR4316" s="11"/>
      <c r="DS4316" s="11"/>
      <c r="DT4316" s="11"/>
      <c r="DU4316" s="11"/>
      <c r="DV4316" s="11"/>
      <c r="DW4316" s="11"/>
      <c r="DX4316" s="11"/>
      <c r="DY4316" s="11"/>
      <c r="DZ4316" s="11"/>
      <c r="EA4316" s="11"/>
      <c r="EB4316" s="11"/>
      <c r="EC4316" s="11"/>
      <c r="ED4316" s="11"/>
      <c r="EE4316" s="11"/>
      <c r="EF4316" s="11"/>
      <c r="EG4316" s="11"/>
      <c r="EH4316" s="11"/>
      <c r="EI4316" s="11"/>
      <c r="EJ4316" s="11"/>
      <c r="EK4316" s="11"/>
      <c r="EL4316" s="11"/>
      <c r="EM4316" s="11"/>
      <c r="EN4316" s="11"/>
      <c r="EO4316" s="11"/>
      <c r="EP4316" s="11"/>
      <c r="EQ4316" s="11"/>
      <c r="ER4316" s="11"/>
      <c r="ES4316" s="11"/>
      <c r="ET4316" s="11"/>
      <c r="EU4316" s="11"/>
      <c r="EV4316" s="11"/>
      <c r="EW4316" s="11"/>
      <c r="EX4316" s="11"/>
      <c r="EY4316" s="11"/>
      <c r="EZ4316" s="11"/>
      <c r="FA4316" s="11"/>
      <c r="FB4316" s="11"/>
      <c r="FC4316" s="11"/>
      <c r="FD4316" s="11"/>
      <c r="FE4316" s="11"/>
      <c r="FF4316" s="11"/>
      <c r="FG4316" s="11"/>
      <c r="FH4316" s="11"/>
      <c r="FI4316" s="11"/>
      <c r="FJ4316" s="11"/>
      <c r="FK4316" s="11"/>
      <c r="FL4316" s="11"/>
      <c r="FM4316" s="11"/>
      <c r="FN4316" s="11"/>
      <c r="FO4316" s="11"/>
      <c r="FP4316" s="11"/>
      <c r="FQ4316" s="11"/>
      <c r="FR4316" s="11"/>
      <c r="FS4316" s="11"/>
      <c r="FT4316" s="11"/>
      <c r="FU4316" s="11"/>
      <c r="FV4316" s="11"/>
      <c r="FW4316" s="11"/>
      <c r="FX4316" s="11"/>
      <c r="FY4316" s="11"/>
      <c r="FZ4316" s="11"/>
      <c r="GA4316" s="11"/>
      <c r="GB4316" s="11"/>
      <c r="GC4316" s="11"/>
      <c r="GD4316" s="11"/>
      <c r="GE4316" s="11"/>
      <c r="GF4316" s="11"/>
      <c r="GG4316" s="11"/>
      <c r="GH4316" s="11"/>
      <c r="GI4316" s="11"/>
      <c r="GJ4316" s="11"/>
      <c r="GK4316" s="11"/>
      <c r="GL4316" s="11"/>
      <c r="GM4316" s="11"/>
      <c r="GN4316" s="11"/>
      <c r="GO4316" s="11"/>
      <c r="GP4316" s="11"/>
      <c r="GQ4316" s="11"/>
      <c r="GR4316" s="11"/>
      <c r="GS4316" s="11"/>
      <c r="GT4316" s="11"/>
      <c r="GU4316" s="11"/>
      <c r="GV4316" s="11"/>
      <c r="GW4316" s="11"/>
      <c r="GX4316" s="11"/>
      <c r="GY4316" s="11"/>
      <c r="GZ4316" s="11"/>
      <c r="HA4316" s="11"/>
      <c r="HB4316" s="11"/>
      <c r="HC4316" s="11"/>
      <c r="HD4316" s="11"/>
      <c r="HE4316" s="11"/>
      <c r="HF4316" s="11"/>
      <c r="HG4316" s="11"/>
      <c r="HH4316" s="11"/>
      <c r="HI4316" s="11"/>
      <c r="HJ4316" s="11"/>
      <c r="HK4316" s="11"/>
      <c r="HL4316" s="11"/>
      <c r="HM4316" s="11"/>
      <c r="HN4316" s="11"/>
      <c r="HO4316" s="11"/>
      <c r="HP4316" s="11"/>
      <c r="HQ4316" s="11"/>
      <c r="HR4316" s="11"/>
      <c r="HS4316" s="11"/>
      <c r="HT4316" s="11"/>
      <c r="HU4316" s="11"/>
      <c r="HV4316" s="11"/>
      <c r="HW4316" s="11"/>
      <c r="HX4316" s="11"/>
      <c r="HY4316" s="11"/>
      <c r="HZ4316" s="11"/>
      <c r="IA4316" s="11"/>
      <c r="IB4316" s="11"/>
      <c r="IC4316" s="11"/>
      <c r="ID4316" s="11"/>
      <c r="IE4316" s="11"/>
      <c r="IF4316" s="11"/>
      <c r="IG4316" s="11"/>
      <c r="IH4316" s="11"/>
      <c r="II4316" s="11"/>
      <c r="IJ4316" s="11"/>
      <c r="IK4316" s="11"/>
      <c r="IL4316" s="11"/>
      <c r="IM4316" s="11"/>
      <c r="IN4316" s="11"/>
      <c r="IO4316" s="11"/>
      <c r="IP4316" s="11"/>
      <c r="IQ4316" s="11"/>
      <c r="IR4316" s="11"/>
      <c r="IS4316" s="11"/>
      <c r="IT4316" s="11"/>
    </row>
    <row r="4317" spans="1:254" ht="12.95" customHeight="1" x14ac:dyDescent="0.2">
      <c r="A4317" s="29">
        <v>8</v>
      </c>
      <c r="B4317" s="29" t="s">
        <v>902</v>
      </c>
      <c r="C4317" s="30" t="s">
        <v>2996</v>
      </c>
      <c r="D4317" s="30" t="s">
        <v>2997</v>
      </c>
      <c r="E4317" s="29" t="s">
        <v>3086</v>
      </c>
      <c r="F4317" s="29">
        <v>2000</v>
      </c>
      <c r="G4317" s="29" t="s">
        <v>915</v>
      </c>
      <c r="H4317" s="29" t="s">
        <v>904</v>
      </c>
      <c r="I4317" s="29" t="s">
        <v>905</v>
      </c>
      <c r="J4317" s="29" t="s">
        <v>942</v>
      </c>
      <c r="K4317" s="29" t="s">
        <v>907</v>
      </c>
      <c r="L4317" s="29" t="s">
        <v>916</v>
      </c>
      <c r="M4317" s="29" t="s">
        <v>3000</v>
      </c>
      <c r="N4317" s="29">
        <v>1987</v>
      </c>
      <c r="O4317" s="29" t="s">
        <v>908</v>
      </c>
      <c r="P4317" s="29" t="s">
        <v>3119</v>
      </c>
      <c r="S4317" s="11"/>
      <c r="T4317" s="11"/>
      <c r="U4317" s="11"/>
      <c r="V4317" s="11"/>
      <c r="W4317" s="11"/>
      <c r="X4317" s="11"/>
      <c r="Y4317" s="11"/>
      <c r="Z4317" s="11"/>
      <c r="AA4317" s="11"/>
      <c r="AB4317" s="11"/>
      <c r="AC4317" s="11"/>
      <c r="AD4317" s="11"/>
      <c r="AE4317" s="11"/>
      <c r="AF4317" s="11"/>
      <c r="AG4317" s="11"/>
      <c r="AH4317" s="11"/>
      <c r="AI4317" s="11"/>
      <c r="AJ4317" s="11"/>
      <c r="AK4317" s="11"/>
      <c r="AL4317" s="11"/>
      <c r="AM4317" s="11"/>
      <c r="AN4317" s="11"/>
      <c r="AO4317" s="11"/>
      <c r="AP4317" s="11"/>
      <c r="AQ4317" s="11"/>
      <c r="AR4317" s="11"/>
      <c r="AS4317" s="11"/>
      <c r="AT4317" s="11"/>
      <c r="AU4317" s="11"/>
      <c r="AV4317" s="11"/>
      <c r="AW4317" s="11"/>
      <c r="AX4317" s="11"/>
      <c r="AY4317" s="11"/>
      <c r="AZ4317" s="11"/>
      <c r="BA4317" s="11"/>
      <c r="BB4317" s="11"/>
      <c r="BC4317" s="11"/>
      <c r="BD4317" s="11"/>
      <c r="BE4317" s="11"/>
      <c r="BF4317" s="11"/>
      <c r="BG4317" s="11"/>
      <c r="BH4317" s="11"/>
      <c r="BI4317" s="11"/>
      <c r="BJ4317" s="11"/>
      <c r="BK4317" s="11"/>
      <c r="BL4317" s="11"/>
      <c r="BM4317" s="11"/>
      <c r="BN4317" s="11"/>
      <c r="BO4317" s="11"/>
      <c r="BP4317" s="11"/>
      <c r="BQ4317" s="11"/>
      <c r="BR4317" s="11"/>
      <c r="BS4317" s="11"/>
      <c r="BT4317" s="11"/>
      <c r="BU4317" s="11"/>
      <c r="BV4317" s="11"/>
      <c r="BW4317" s="11"/>
      <c r="BX4317" s="11"/>
      <c r="BY4317" s="11"/>
      <c r="BZ4317" s="11"/>
      <c r="CA4317" s="11"/>
      <c r="CB4317" s="11"/>
      <c r="CC4317" s="11"/>
      <c r="CD4317" s="11"/>
      <c r="CE4317" s="11"/>
      <c r="CF4317" s="11"/>
      <c r="CG4317" s="11"/>
      <c r="CH4317" s="11"/>
      <c r="CI4317" s="11"/>
      <c r="CJ4317" s="11"/>
      <c r="CK4317" s="11"/>
      <c r="CL4317" s="11"/>
      <c r="CM4317" s="11"/>
      <c r="CN4317" s="11"/>
      <c r="CO4317" s="11"/>
      <c r="CP4317" s="11"/>
      <c r="CQ4317" s="11"/>
      <c r="CR4317" s="11"/>
      <c r="CS4317" s="11"/>
      <c r="CT4317" s="11"/>
      <c r="CU4317" s="11"/>
      <c r="CV4317" s="11"/>
      <c r="CW4317" s="11"/>
      <c r="CX4317" s="11"/>
      <c r="CY4317" s="11"/>
      <c r="CZ4317" s="11"/>
      <c r="DA4317" s="11"/>
      <c r="DB4317" s="11"/>
      <c r="DC4317" s="11"/>
      <c r="DD4317" s="11"/>
      <c r="DE4317" s="11"/>
      <c r="DF4317" s="11"/>
      <c r="DG4317" s="11"/>
      <c r="DH4317" s="11"/>
      <c r="DI4317" s="11"/>
      <c r="DJ4317" s="11"/>
      <c r="DK4317" s="11"/>
      <c r="DL4317" s="11"/>
      <c r="DM4317" s="11"/>
      <c r="DN4317" s="11"/>
      <c r="DO4317" s="11"/>
      <c r="DP4317" s="11"/>
      <c r="DQ4317" s="11"/>
      <c r="DR4317" s="11"/>
      <c r="DS4317" s="11"/>
      <c r="DT4317" s="11"/>
      <c r="DU4317" s="11"/>
      <c r="DV4317" s="11"/>
      <c r="DW4317" s="11"/>
      <c r="DX4317" s="11"/>
      <c r="DY4317" s="11"/>
      <c r="DZ4317" s="11"/>
      <c r="EA4317" s="11"/>
      <c r="EB4317" s="11"/>
      <c r="EC4317" s="11"/>
      <c r="ED4317" s="11"/>
      <c r="EE4317" s="11"/>
      <c r="EF4317" s="11"/>
      <c r="EG4317" s="11"/>
      <c r="EH4317" s="11"/>
      <c r="EI4317" s="11"/>
      <c r="EJ4317" s="11"/>
      <c r="EK4317" s="11"/>
      <c r="EL4317" s="11"/>
      <c r="EM4317" s="11"/>
      <c r="EN4317" s="11"/>
      <c r="EO4317" s="11"/>
      <c r="EP4317" s="11"/>
      <c r="EQ4317" s="11"/>
      <c r="ER4317" s="11"/>
      <c r="ES4317" s="11"/>
      <c r="ET4317" s="11"/>
      <c r="EU4317" s="11"/>
      <c r="EV4317" s="11"/>
      <c r="EW4317" s="11"/>
      <c r="EX4317" s="11"/>
      <c r="EY4317" s="11"/>
      <c r="EZ4317" s="11"/>
      <c r="FA4317" s="11"/>
      <c r="FB4317" s="11"/>
      <c r="FC4317" s="11"/>
      <c r="FD4317" s="11"/>
      <c r="FE4317" s="11"/>
      <c r="FF4317" s="11"/>
      <c r="FG4317" s="11"/>
      <c r="FH4317" s="11"/>
      <c r="FI4317" s="11"/>
      <c r="FJ4317" s="11"/>
      <c r="FK4317" s="11"/>
      <c r="FL4317" s="11"/>
      <c r="FM4317" s="11"/>
      <c r="FN4317" s="11"/>
      <c r="FO4317" s="11"/>
      <c r="FP4317" s="11"/>
      <c r="FQ4317" s="11"/>
      <c r="FR4317" s="11"/>
      <c r="FS4317" s="11"/>
      <c r="FT4317" s="11"/>
      <c r="FU4317" s="11"/>
      <c r="FV4317" s="11"/>
      <c r="FW4317" s="11"/>
      <c r="FX4317" s="11"/>
      <c r="FY4317" s="11"/>
      <c r="FZ4317" s="11"/>
      <c r="GA4317" s="11"/>
      <c r="GB4317" s="11"/>
      <c r="GC4317" s="11"/>
      <c r="GD4317" s="11"/>
      <c r="GE4317" s="11"/>
      <c r="GF4317" s="11"/>
      <c r="GG4317" s="11"/>
      <c r="GH4317" s="11"/>
      <c r="GI4317" s="11"/>
      <c r="GJ4317" s="11"/>
      <c r="GK4317" s="11"/>
      <c r="GL4317" s="11"/>
      <c r="GM4317" s="11"/>
      <c r="GN4317" s="11"/>
      <c r="GO4317" s="11"/>
      <c r="GP4317" s="11"/>
      <c r="GQ4317" s="11"/>
      <c r="GR4317" s="11"/>
      <c r="GS4317" s="11"/>
      <c r="GT4317" s="11"/>
      <c r="GU4317" s="11"/>
      <c r="GV4317" s="11"/>
      <c r="GW4317" s="11"/>
      <c r="GX4317" s="11"/>
      <c r="GY4317" s="11"/>
      <c r="GZ4317" s="11"/>
      <c r="HA4317" s="11"/>
      <c r="HB4317" s="11"/>
      <c r="HC4317" s="11"/>
      <c r="HD4317" s="11"/>
      <c r="HE4317" s="11"/>
      <c r="HF4317" s="11"/>
      <c r="HG4317" s="11"/>
      <c r="HH4317" s="11"/>
      <c r="HI4317" s="11"/>
      <c r="HJ4317" s="11"/>
      <c r="HK4317" s="11"/>
      <c r="HL4317" s="11"/>
      <c r="HM4317" s="11"/>
      <c r="HN4317" s="11"/>
      <c r="HO4317" s="11"/>
      <c r="HP4317" s="11"/>
      <c r="HQ4317" s="11"/>
      <c r="HR4317" s="11"/>
      <c r="HS4317" s="11"/>
      <c r="HT4317" s="11"/>
      <c r="HU4317" s="11"/>
      <c r="HV4317" s="11"/>
      <c r="HW4317" s="11"/>
      <c r="HX4317" s="11"/>
      <c r="HY4317" s="11"/>
      <c r="HZ4317" s="11"/>
      <c r="IA4317" s="11"/>
      <c r="IB4317" s="11"/>
      <c r="IC4317" s="11"/>
      <c r="ID4317" s="11"/>
      <c r="IE4317" s="11"/>
      <c r="IF4317" s="11"/>
      <c r="IG4317" s="11"/>
      <c r="IH4317" s="11"/>
      <c r="II4317" s="11"/>
      <c r="IJ4317" s="11"/>
      <c r="IK4317" s="11"/>
      <c r="IL4317" s="11"/>
      <c r="IM4317" s="11"/>
      <c r="IN4317" s="11"/>
      <c r="IO4317" s="11"/>
      <c r="IP4317" s="11"/>
      <c r="IQ4317" s="11"/>
      <c r="IR4317" s="11"/>
      <c r="IS4317" s="11"/>
      <c r="IT4317" s="11"/>
    </row>
    <row r="4318" spans="1:254" ht="12.95" customHeight="1" x14ac:dyDescent="0.2">
      <c r="B4318" s="29" t="s">
        <v>902</v>
      </c>
      <c r="C4318" s="30" t="s">
        <v>357</v>
      </c>
      <c r="D4318" s="30" t="s">
        <v>2140</v>
      </c>
      <c r="E4318" s="29" t="s">
        <v>358</v>
      </c>
      <c r="F4318" s="29">
        <v>1215</v>
      </c>
      <c r="G4318" s="29" t="s">
        <v>1266</v>
      </c>
      <c r="H4318" s="29" t="s">
        <v>904</v>
      </c>
      <c r="I4318" s="29" t="s">
        <v>905</v>
      </c>
      <c r="J4318" s="29" t="s">
        <v>942</v>
      </c>
      <c r="K4318" s="29" t="s">
        <v>907</v>
      </c>
      <c r="L4318" s="29" t="s">
        <v>359</v>
      </c>
      <c r="M4318" s="29" t="s">
        <v>360</v>
      </c>
      <c r="N4318" s="29">
        <v>1972</v>
      </c>
      <c r="O4318" s="29" t="s">
        <v>361</v>
      </c>
      <c r="S4318" s="11"/>
      <c r="T4318" s="11"/>
      <c r="U4318" s="11"/>
      <c r="V4318" s="11"/>
      <c r="W4318" s="11"/>
      <c r="X4318" s="11"/>
      <c r="Y4318" s="11"/>
      <c r="Z4318" s="11"/>
      <c r="AA4318" s="11"/>
      <c r="AB4318" s="11"/>
      <c r="AC4318" s="11"/>
      <c r="AD4318" s="11"/>
      <c r="AE4318" s="11"/>
      <c r="AF4318" s="11"/>
      <c r="AG4318" s="11"/>
      <c r="AH4318" s="11"/>
      <c r="AI4318" s="11"/>
      <c r="AJ4318" s="11"/>
      <c r="AK4318" s="11"/>
      <c r="AL4318" s="11"/>
      <c r="AM4318" s="11"/>
      <c r="AN4318" s="11"/>
      <c r="AO4318" s="11"/>
      <c r="AP4318" s="11"/>
      <c r="AQ4318" s="11"/>
      <c r="AR4318" s="11"/>
      <c r="AS4318" s="11"/>
      <c r="AT4318" s="11"/>
      <c r="AU4318" s="11"/>
      <c r="AV4318" s="11"/>
      <c r="AW4318" s="11"/>
      <c r="AX4318" s="11"/>
      <c r="AY4318" s="11"/>
      <c r="AZ4318" s="11"/>
      <c r="BA4318" s="11"/>
      <c r="BB4318" s="11"/>
      <c r="BC4318" s="11"/>
      <c r="BD4318" s="11"/>
      <c r="BE4318" s="11"/>
      <c r="BF4318" s="11"/>
      <c r="BG4318" s="11"/>
      <c r="BH4318" s="11"/>
      <c r="BI4318" s="11"/>
      <c r="BJ4318" s="11"/>
      <c r="BK4318" s="11"/>
      <c r="BL4318" s="11"/>
      <c r="BM4318" s="11"/>
      <c r="BN4318" s="11"/>
      <c r="BO4318" s="11"/>
      <c r="BP4318" s="11"/>
      <c r="BQ4318" s="11"/>
      <c r="BR4318" s="11"/>
      <c r="BS4318" s="11"/>
      <c r="BT4318" s="11"/>
      <c r="BU4318" s="11"/>
      <c r="BV4318" s="11"/>
      <c r="BW4318" s="11"/>
      <c r="BX4318" s="11"/>
      <c r="BY4318" s="11"/>
      <c r="BZ4318" s="11"/>
      <c r="CA4318" s="11"/>
      <c r="CB4318" s="11"/>
      <c r="CC4318" s="11"/>
      <c r="CD4318" s="11"/>
      <c r="CE4318" s="11"/>
      <c r="CF4318" s="11"/>
      <c r="CG4318" s="11"/>
      <c r="CH4318" s="11"/>
      <c r="CI4318" s="11"/>
      <c r="CJ4318" s="11"/>
      <c r="CK4318" s="11"/>
      <c r="CL4318" s="11"/>
      <c r="CM4318" s="11"/>
      <c r="CN4318" s="11"/>
      <c r="CO4318" s="11"/>
      <c r="CP4318" s="11"/>
      <c r="CQ4318" s="11"/>
      <c r="CR4318" s="11"/>
      <c r="CS4318" s="11"/>
      <c r="CT4318" s="11"/>
      <c r="CU4318" s="11"/>
      <c r="CV4318" s="11"/>
      <c r="CW4318" s="11"/>
      <c r="CX4318" s="11"/>
      <c r="CY4318" s="11"/>
      <c r="CZ4318" s="11"/>
      <c r="DA4318" s="11"/>
      <c r="DB4318" s="11"/>
      <c r="DC4318" s="11"/>
      <c r="DD4318" s="11"/>
      <c r="DE4318" s="11"/>
      <c r="DF4318" s="11"/>
      <c r="DG4318" s="11"/>
      <c r="DH4318" s="11"/>
      <c r="DI4318" s="11"/>
      <c r="DJ4318" s="11"/>
      <c r="DK4318" s="11"/>
      <c r="DL4318" s="11"/>
      <c r="DM4318" s="11"/>
      <c r="DN4318" s="11"/>
      <c r="DO4318" s="11"/>
      <c r="DP4318" s="11"/>
      <c r="DQ4318" s="11"/>
      <c r="DR4318" s="11"/>
      <c r="DS4318" s="11"/>
      <c r="DT4318" s="11"/>
      <c r="DU4318" s="11"/>
      <c r="DV4318" s="11"/>
      <c r="DW4318" s="11"/>
      <c r="DX4318" s="11"/>
      <c r="DY4318" s="11"/>
      <c r="DZ4318" s="11"/>
      <c r="EA4318" s="11"/>
      <c r="EB4318" s="11"/>
      <c r="EC4318" s="11"/>
      <c r="ED4318" s="11"/>
      <c r="EE4318" s="11"/>
      <c r="EF4318" s="11"/>
      <c r="EG4318" s="11"/>
      <c r="EH4318" s="11"/>
      <c r="EI4318" s="11"/>
      <c r="EJ4318" s="11"/>
      <c r="EK4318" s="11"/>
      <c r="EL4318" s="11"/>
      <c r="EM4318" s="11"/>
      <c r="EN4318" s="11"/>
      <c r="EO4318" s="11"/>
      <c r="EP4318" s="11"/>
      <c r="EQ4318" s="11"/>
      <c r="ER4318" s="11"/>
      <c r="ES4318" s="11"/>
      <c r="ET4318" s="11"/>
      <c r="EU4318" s="11"/>
      <c r="EV4318" s="11"/>
      <c r="EW4318" s="11"/>
      <c r="EX4318" s="11"/>
      <c r="EY4318" s="11"/>
      <c r="EZ4318" s="11"/>
      <c r="FA4318" s="11"/>
      <c r="FB4318" s="11"/>
      <c r="FC4318" s="11"/>
      <c r="FD4318" s="11"/>
      <c r="FE4318" s="11"/>
      <c r="FF4318" s="11"/>
      <c r="FG4318" s="11"/>
      <c r="FH4318" s="11"/>
      <c r="FI4318" s="11"/>
      <c r="FJ4318" s="11"/>
      <c r="FK4318" s="11"/>
      <c r="FL4318" s="11"/>
      <c r="FM4318" s="11"/>
      <c r="FN4318" s="11"/>
      <c r="FO4318" s="11"/>
      <c r="FP4318" s="11"/>
      <c r="FQ4318" s="11"/>
      <c r="FR4318" s="11"/>
      <c r="FS4318" s="11"/>
      <c r="FT4318" s="11"/>
      <c r="FU4318" s="11"/>
      <c r="FV4318" s="11"/>
      <c r="FW4318" s="11"/>
      <c r="FX4318" s="11"/>
      <c r="FY4318" s="11"/>
      <c r="FZ4318" s="11"/>
      <c r="GA4318" s="11"/>
      <c r="GB4318" s="11"/>
      <c r="GC4318" s="11"/>
      <c r="GD4318" s="11"/>
      <c r="GE4318" s="11"/>
      <c r="GF4318" s="11"/>
      <c r="GG4318" s="11"/>
      <c r="GH4318" s="11"/>
      <c r="GI4318" s="11"/>
      <c r="GJ4318" s="11"/>
      <c r="GK4318" s="11"/>
      <c r="GL4318" s="11"/>
      <c r="GM4318" s="11"/>
      <c r="GN4318" s="11"/>
      <c r="GO4318" s="11"/>
      <c r="GP4318" s="11"/>
      <c r="GQ4318" s="11"/>
      <c r="GR4318" s="11"/>
      <c r="GS4318" s="11"/>
      <c r="GT4318" s="11"/>
      <c r="GU4318" s="11"/>
      <c r="GV4318" s="11"/>
      <c r="GW4318" s="11"/>
      <c r="GX4318" s="11"/>
      <c r="GY4318" s="11"/>
      <c r="GZ4318" s="11"/>
      <c r="HA4318" s="11"/>
      <c r="HB4318" s="11"/>
      <c r="HC4318" s="11"/>
      <c r="HD4318" s="11"/>
      <c r="HE4318" s="11"/>
      <c r="HF4318" s="11"/>
      <c r="HG4318" s="11"/>
      <c r="HH4318" s="11"/>
      <c r="HI4318" s="11"/>
      <c r="HJ4318" s="11"/>
      <c r="HK4318" s="11"/>
      <c r="HL4318" s="11"/>
      <c r="HM4318" s="11"/>
      <c r="HN4318" s="11"/>
      <c r="HO4318" s="11"/>
      <c r="HP4318" s="11"/>
      <c r="HQ4318" s="11"/>
      <c r="HR4318" s="11"/>
      <c r="HS4318" s="11"/>
      <c r="HT4318" s="11"/>
      <c r="HU4318" s="11"/>
      <c r="HV4318" s="11"/>
      <c r="HW4318" s="11"/>
      <c r="HX4318" s="11"/>
      <c r="HY4318" s="11"/>
      <c r="HZ4318" s="11"/>
      <c r="IA4318" s="11"/>
      <c r="IB4318" s="11"/>
      <c r="IC4318" s="11"/>
      <c r="ID4318" s="11"/>
      <c r="IE4318" s="11"/>
      <c r="IF4318" s="11"/>
      <c r="IG4318" s="11"/>
      <c r="IH4318" s="11"/>
      <c r="II4318" s="11"/>
      <c r="IJ4318" s="11"/>
      <c r="IK4318" s="11"/>
      <c r="IL4318" s="11"/>
      <c r="IM4318" s="11"/>
      <c r="IN4318" s="11"/>
      <c r="IO4318" s="11"/>
      <c r="IP4318" s="11"/>
      <c r="IQ4318" s="11"/>
      <c r="IR4318" s="11"/>
      <c r="IS4318" s="11"/>
      <c r="IT4318" s="11"/>
    </row>
    <row r="4319" spans="1:254" ht="12.95" customHeight="1" x14ac:dyDescent="0.2">
      <c r="B4319" s="29" t="s">
        <v>902</v>
      </c>
      <c r="C4319" s="30" t="s">
        <v>357</v>
      </c>
      <c r="D4319" s="30" t="s">
        <v>2140</v>
      </c>
      <c r="E4319" s="29" t="s">
        <v>358</v>
      </c>
      <c r="F4319" s="29">
        <v>1215</v>
      </c>
      <c r="G4319" s="29" t="s">
        <v>1266</v>
      </c>
      <c r="H4319" s="29" t="s">
        <v>904</v>
      </c>
      <c r="I4319" s="29" t="s">
        <v>905</v>
      </c>
      <c r="J4319" s="29" t="s">
        <v>942</v>
      </c>
      <c r="K4319" s="29" t="s">
        <v>907</v>
      </c>
      <c r="L4319" s="29" t="s">
        <v>359</v>
      </c>
      <c r="M4319" s="29" t="s">
        <v>360</v>
      </c>
      <c r="N4319" s="29">
        <v>1972</v>
      </c>
      <c r="O4319" s="29" t="s">
        <v>361</v>
      </c>
      <c r="S4319" s="11"/>
      <c r="T4319" s="11"/>
      <c r="U4319" s="11"/>
      <c r="V4319" s="11"/>
      <c r="W4319" s="11"/>
      <c r="X4319" s="11"/>
      <c r="Y4319" s="11"/>
      <c r="Z4319" s="11"/>
      <c r="AA4319" s="11"/>
      <c r="AB4319" s="11"/>
      <c r="AC4319" s="11"/>
      <c r="AD4319" s="11"/>
      <c r="AE4319" s="11"/>
      <c r="AF4319" s="11"/>
      <c r="AG4319" s="11"/>
      <c r="AH4319" s="11"/>
      <c r="AI4319" s="11"/>
      <c r="AJ4319" s="11"/>
      <c r="AK4319" s="11"/>
      <c r="AL4319" s="11"/>
      <c r="AM4319" s="11"/>
      <c r="AN4319" s="11"/>
      <c r="AO4319" s="11"/>
      <c r="AP4319" s="11"/>
      <c r="AQ4319" s="11"/>
      <c r="AR4319" s="11"/>
      <c r="AS4319" s="11"/>
      <c r="AT4319" s="11"/>
      <c r="AU4319" s="11"/>
      <c r="AV4319" s="11"/>
      <c r="AW4319" s="11"/>
      <c r="AX4319" s="11"/>
      <c r="AY4319" s="11"/>
      <c r="AZ4319" s="11"/>
      <c r="BA4319" s="11"/>
      <c r="BB4319" s="11"/>
      <c r="BC4319" s="11"/>
      <c r="BD4319" s="11"/>
      <c r="BE4319" s="11"/>
      <c r="BF4319" s="11"/>
      <c r="BG4319" s="11"/>
      <c r="BH4319" s="11"/>
      <c r="BI4319" s="11"/>
      <c r="BJ4319" s="11"/>
      <c r="BK4319" s="11"/>
      <c r="BL4319" s="11"/>
      <c r="BM4319" s="11"/>
      <c r="BN4319" s="11"/>
      <c r="BO4319" s="11"/>
      <c r="BP4319" s="11"/>
      <c r="BQ4319" s="11"/>
      <c r="BR4319" s="11"/>
      <c r="BS4319" s="11"/>
      <c r="BT4319" s="11"/>
      <c r="BU4319" s="11"/>
      <c r="BV4319" s="11"/>
      <c r="BW4319" s="11"/>
      <c r="BX4319" s="11"/>
      <c r="BY4319" s="11"/>
      <c r="BZ4319" s="11"/>
      <c r="CA4319" s="11"/>
      <c r="CB4319" s="11"/>
      <c r="CC4319" s="11"/>
      <c r="CD4319" s="11"/>
      <c r="CE4319" s="11"/>
      <c r="CF4319" s="11"/>
      <c r="CG4319" s="11"/>
      <c r="CH4319" s="11"/>
      <c r="CI4319" s="11"/>
      <c r="CJ4319" s="11"/>
      <c r="CK4319" s="11"/>
      <c r="CL4319" s="11"/>
      <c r="CM4319" s="11"/>
      <c r="CN4319" s="11"/>
      <c r="CO4319" s="11"/>
      <c r="CP4319" s="11"/>
      <c r="CQ4319" s="11"/>
      <c r="CR4319" s="11"/>
      <c r="CS4319" s="11"/>
      <c r="CT4319" s="11"/>
      <c r="CU4319" s="11"/>
      <c r="CV4319" s="11"/>
      <c r="CW4319" s="11"/>
      <c r="CX4319" s="11"/>
      <c r="CY4319" s="11"/>
      <c r="CZ4319" s="11"/>
      <c r="DA4319" s="11"/>
      <c r="DB4319" s="11"/>
      <c r="DC4319" s="11"/>
      <c r="DD4319" s="11"/>
      <c r="DE4319" s="11"/>
      <c r="DF4319" s="11"/>
      <c r="DG4319" s="11"/>
      <c r="DH4319" s="11"/>
      <c r="DI4319" s="11"/>
      <c r="DJ4319" s="11"/>
      <c r="DK4319" s="11"/>
      <c r="DL4319" s="11"/>
      <c r="DM4319" s="11"/>
      <c r="DN4319" s="11"/>
      <c r="DO4319" s="11"/>
      <c r="DP4319" s="11"/>
      <c r="DQ4319" s="11"/>
      <c r="DR4319" s="11"/>
      <c r="DS4319" s="11"/>
      <c r="DT4319" s="11"/>
      <c r="DU4319" s="11"/>
      <c r="DV4319" s="11"/>
      <c r="DW4319" s="11"/>
      <c r="DX4319" s="11"/>
      <c r="DY4319" s="11"/>
      <c r="DZ4319" s="11"/>
      <c r="EA4319" s="11"/>
      <c r="EB4319" s="11"/>
      <c r="EC4319" s="11"/>
      <c r="ED4319" s="11"/>
      <c r="EE4319" s="11"/>
      <c r="EF4319" s="11"/>
      <c r="EG4319" s="11"/>
      <c r="EH4319" s="11"/>
      <c r="EI4319" s="11"/>
      <c r="EJ4319" s="11"/>
      <c r="EK4319" s="11"/>
      <c r="EL4319" s="11"/>
      <c r="EM4319" s="11"/>
      <c r="EN4319" s="11"/>
      <c r="EO4319" s="11"/>
      <c r="EP4319" s="11"/>
      <c r="EQ4319" s="11"/>
      <c r="ER4319" s="11"/>
      <c r="ES4319" s="11"/>
      <c r="ET4319" s="11"/>
      <c r="EU4319" s="11"/>
      <c r="EV4319" s="11"/>
      <c r="EW4319" s="11"/>
      <c r="EX4319" s="11"/>
      <c r="EY4319" s="11"/>
      <c r="EZ4319" s="11"/>
      <c r="FA4319" s="11"/>
      <c r="FB4319" s="11"/>
      <c r="FC4319" s="11"/>
      <c r="FD4319" s="11"/>
      <c r="FE4319" s="11"/>
      <c r="FF4319" s="11"/>
      <c r="FG4319" s="11"/>
      <c r="FH4319" s="11"/>
      <c r="FI4319" s="11"/>
      <c r="FJ4319" s="11"/>
      <c r="FK4319" s="11"/>
      <c r="FL4319" s="11"/>
      <c r="FM4319" s="11"/>
      <c r="FN4319" s="11"/>
      <c r="FO4319" s="11"/>
      <c r="FP4319" s="11"/>
      <c r="FQ4319" s="11"/>
      <c r="FR4319" s="11"/>
      <c r="FS4319" s="11"/>
      <c r="FT4319" s="11"/>
      <c r="FU4319" s="11"/>
      <c r="FV4319" s="11"/>
      <c r="FW4319" s="11"/>
      <c r="FX4319" s="11"/>
      <c r="FY4319" s="11"/>
      <c r="FZ4319" s="11"/>
      <c r="GA4319" s="11"/>
      <c r="GB4319" s="11"/>
      <c r="GC4319" s="11"/>
      <c r="GD4319" s="11"/>
      <c r="GE4319" s="11"/>
      <c r="GF4319" s="11"/>
      <c r="GG4319" s="11"/>
      <c r="GH4319" s="11"/>
      <c r="GI4319" s="11"/>
      <c r="GJ4319" s="11"/>
      <c r="GK4319" s="11"/>
      <c r="GL4319" s="11"/>
      <c r="GM4319" s="11"/>
      <c r="GN4319" s="11"/>
      <c r="GO4319" s="11"/>
      <c r="GP4319" s="11"/>
      <c r="GQ4319" s="11"/>
      <c r="GR4319" s="11"/>
      <c r="GS4319" s="11"/>
      <c r="GT4319" s="11"/>
      <c r="GU4319" s="11"/>
      <c r="GV4319" s="11"/>
      <c r="GW4319" s="11"/>
      <c r="GX4319" s="11"/>
      <c r="GY4319" s="11"/>
      <c r="GZ4319" s="11"/>
      <c r="HA4319" s="11"/>
      <c r="HB4319" s="11"/>
      <c r="HC4319" s="11"/>
      <c r="HD4319" s="11"/>
      <c r="HE4319" s="11"/>
      <c r="HF4319" s="11"/>
      <c r="HG4319" s="11"/>
      <c r="HH4319" s="11"/>
      <c r="HI4319" s="11"/>
      <c r="HJ4319" s="11"/>
      <c r="HK4319" s="11"/>
      <c r="HL4319" s="11"/>
      <c r="HM4319" s="11"/>
      <c r="HN4319" s="11"/>
      <c r="HO4319" s="11"/>
      <c r="HP4319" s="11"/>
      <c r="HQ4319" s="11"/>
      <c r="HR4319" s="11"/>
      <c r="HS4319" s="11"/>
      <c r="HT4319" s="11"/>
      <c r="HU4319" s="11"/>
      <c r="HV4319" s="11"/>
      <c r="HW4319" s="11"/>
      <c r="HX4319" s="11"/>
      <c r="HY4319" s="11"/>
      <c r="HZ4319" s="11"/>
      <c r="IA4319" s="11"/>
      <c r="IB4319" s="11"/>
      <c r="IC4319" s="11"/>
      <c r="ID4319" s="11"/>
      <c r="IE4319" s="11"/>
      <c r="IF4319" s="11"/>
      <c r="IG4319" s="11"/>
      <c r="IH4319" s="11"/>
      <c r="II4319" s="11"/>
      <c r="IJ4319" s="11"/>
      <c r="IK4319" s="11"/>
      <c r="IL4319" s="11"/>
      <c r="IM4319" s="11"/>
      <c r="IN4319" s="11"/>
      <c r="IO4319" s="11"/>
      <c r="IP4319" s="11"/>
      <c r="IQ4319" s="11"/>
      <c r="IR4319" s="11"/>
      <c r="IS4319" s="11"/>
      <c r="IT4319" s="11"/>
    </row>
    <row r="4320" spans="1:254" ht="12.95" customHeight="1" x14ac:dyDescent="0.2">
      <c r="B4320" s="11" t="s">
        <v>902</v>
      </c>
      <c r="C4320" s="144" t="s">
        <v>357</v>
      </c>
      <c r="D4320" s="144" t="s">
        <v>2140</v>
      </c>
      <c r="E4320" s="11" t="s">
        <v>358</v>
      </c>
      <c r="F4320" s="11">
        <v>1215</v>
      </c>
      <c r="G4320" s="11" t="s">
        <v>1266</v>
      </c>
      <c r="H4320" s="11" t="s">
        <v>904</v>
      </c>
      <c r="I4320" s="11" t="s">
        <v>905</v>
      </c>
      <c r="J4320" s="11" t="s">
        <v>942</v>
      </c>
      <c r="K4320" s="11" t="s">
        <v>907</v>
      </c>
      <c r="L4320" s="11" t="s">
        <v>359</v>
      </c>
      <c r="M4320" s="11" t="s">
        <v>360</v>
      </c>
      <c r="N4320" s="11">
        <v>1972</v>
      </c>
      <c r="O4320" s="11" t="s">
        <v>361</v>
      </c>
      <c r="P4320" s="11"/>
      <c r="Q4320" s="11"/>
      <c r="S4320" s="11"/>
      <c r="T4320" s="11"/>
      <c r="U4320" s="11"/>
      <c r="V4320" s="11"/>
      <c r="W4320" s="11"/>
      <c r="X4320" s="11"/>
      <c r="Y4320" s="11"/>
      <c r="Z4320" s="11"/>
      <c r="AA4320" s="11"/>
      <c r="AB4320" s="11"/>
      <c r="AC4320" s="11"/>
      <c r="AD4320" s="11"/>
      <c r="AE4320" s="11"/>
      <c r="AF4320" s="11"/>
      <c r="AG4320" s="11"/>
      <c r="AH4320" s="11"/>
      <c r="AI4320" s="11"/>
      <c r="AJ4320" s="11"/>
      <c r="AK4320" s="11"/>
      <c r="AL4320" s="11"/>
      <c r="AM4320" s="11"/>
      <c r="AN4320" s="11"/>
      <c r="AO4320" s="11"/>
      <c r="AP4320" s="11"/>
      <c r="AQ4320" s="11"/>
      <c r="AR4320" s="11"/>
      <c r="AS4320" s="11"/>
      <c r="AT4320" s="11"/>
      <c r="AU4320" s="11"/>
      <c r="AV4320" s="11"/>
      <c r="AW4320" s="11"/>
      <c r="AX4320" s="11"/>
      <c r="AY4320" s="11"/>
      <c r="AZ4320" s="11"/>
      <c r="BA4320" s="11"/>
      <c r="BB4320" s="11"/>
      <c r="BC4320" s="11"/>
      <c r="BD4320" s="11"/>
      <c r="BE4320" s="11"/>
      <c r="BF4320" s="11"/>
      <c r="BG4320" s="11"/>
      <c r="BH4320" s="11"/>
      <c r="BI4320" s="11"/>
      <c r="BJ4320" s="11"/>
      <c r="BK4320" s="11"/>
      <c r="BL4320" s="11"/>
      <c r="BM4320" s="11"/>
      <c r="BN4320" s="11"/>
      <c r="BO4320" s="11"/>
      <c r="BP4320" s="11"/>
      <c r="BQ4320" s="11"/>
      <c r="BR4320" s="11"/>
      <c r="BS4320" s="11"/>
      <c r="BT4320" s="11"/>
      <c r="BU4320" s="11"/>
      <c r="BV4320" s="11"/>
      <c r="BW4320" s="11"/>
      <c r="BX4320" s="11"/>
      <c r="BY4320" s="11"/>
      <c r="BZ4320" s="11"/>
      <c r="CA4320" s="11"/>
      <c r="CB4320" s="11"/>
      <c r="CC4320" s="11"/>
      <c r="CD4320" s="11"/>
      <c r="CE4320" s="11"/>
      <c r="CF4320" s="11"/>
      <c r="CG4320" s="11"/>
      <c r="CH4320" s="11"/>
      <c r="CI4320" s="11"/>
      <c r="CJ4320" s="11"/>
      <c r="CK4320" s="11"/>
      <c r="CL4320" s="11"/>
      <c r="CM4320" s="11"/>
      <c r="CN4320" s="11"/>
      <c r="CO4320" s="11"/>
      <c r="CP4320" s="11"/>
      <c r="CQ4320" s="11"/>
      <c r="CR4320" s="11"/>
      <c r="CS4320" s="11"/>
      <c r="CT4320" s="11"/>
      <c r="CU4320" s="11"/>
      <c r="CV4320" s="11"/>
      <c r="CW4320" s="11"/>
      <c r="CX4320" s="11"/>
      <c r="CY4320" s="11"/>
      <c r="CZ4320" s="11"/>
      <c r="DA4320" s="11"/>
      <c r="DB4320" s="11"/>
      <c r="DC4320" s="11"/>
      <c r="DD4320" s="11"/>
      <c r="DE4320" s="11"/>
      <c r="DF4320" s="11"/>
      <c r="DG4320" s="11"/>
      <c r="DH4320" s="11"/>
      <c r="DI4320" s="11"/>
      <c r="DJ4320" s="11"/>
      <c r="DK4320" s="11"/>
      <c r="DL4320" s="11"/>
      <c r="DM4320" s="11"/>
      <c r="DN4320" s="11"/>
      <c r="DO4320" s="11"/>
      <c r="DP4320" s="11"/>
      <c r="DQ4320" s="11"/>
      <c r="DR4320" s="11"/>
      <c r="DS4320" s="11"/>
      <c r="DT4320" s="11"/>
      <c r="DU4320" s="11"/>
      <c r="DV4320" s="11"/>
      <c r="DW4320" s="11"/>
      <c r="DX4320" s="11"/>
      <c r="DY4320" s="11"/>
      <c r="DZ4320" s="11"/>
      <c r="EA4320" s="11"/>
      <c r="EB4320" s="11"/>
      <c r="EC4320" s="11"/>
      <c r="ED4320" s="11"/>
      <c r="EE4320" s="11"/>
      <c r="EF4320" s="11"/>
      <c r="EG4320" s="11"/>
      <c r="EH4320" s="11"/>
      <c r="EI4320" s="11"/>
      <c r="EJ4320" s="11"/>
      <c r="EK4320" s="11"/>
      <c r="EL4320" s="11"/>
      <c r="EM4320" s="11"/>
      <c r="EN4320" s="11"/>
      <c r="EO4320" s="11"/>
      <c r="EP4320" s="11"/>
      <c r="EQ4320" s="11"/>
      <c r="ER4320" s="11"/>
      <c r="ES4320" s="11"/>
      <c r="ET4320" s="11"/>
      <c r="EU4320" s="11"/>
      <c r="EV4320" s="11"/>
      <c r="EW4320" s="11"/>
      <c r="EX4320" s="11"/>
      <c r="EY4320" s="11"/>
      <c r="EZ4320" s="11"/>
      <c r="FA4320" s="11"/>
      <c r="FB4320" s="11"/>
      <c r="FC4320" s="11"/>
      <c r="FD4320" s="11"/>
      <c r="FE4320" s="11"/>
      <c r="FF4320" s="11"/>
      <c r="FG4320" s="11"/>
      <c r="FH4320" s="11"/>
      <c r="FI4320" s="11"/>
      <c r="FJ4320" s="11"/>
      <c r="FK4320" s="11"/>
      <c r="FL4320" s="11"/>
      <c r="FM4320" s="11"/>
      <c r="FN4320" s="11"/>
      <c r="FO4320" s="11"/>
      <c r="FP4320" s="11"/>
      <c r="FQ4320" s="11"/>
      <c r="FR4320" s="11"/>
      <c r="FS4320" s="11"/>
      <c r="FT4320" s="11"/>
      <c r="FU4320" s="11"/>
      <c r="FV4320" s="11"/>
      <c r="FW4320" s="11"/>
      <c r="FX4320" s="11"/>
      <c r="FY4320" s="11"/>
      <c r="FZ4320" s="11"/>
      <c r="GA4320" s="11"/>
      <c r="GB4320" s="11"/>
      <c r="GC4320" s="11"/>
      <c r="GD4320" s="11"/>
      <c r="GE4320" s="11"/>
      <c r="GF4320" s="11"/>
      <c r="GG4320" s="11"/>
      <c r="GH4320" s="11"/>
      <c r="GI4320" s="11"/>
      <c r="GJ4320" s="11"/>
      <c r="GK4320" s="11"/>
      <c r="GL4320" s="11"/>
      <c r="GM4320" s="11"/>
      <c r="GN4320" s="11"/>
      <c r="GO4320" s="11"/>
      <c r="GP4320" s="11"/>
      <c r="GQ4320" s="11"/>
      <c r="GR4320" s="11"/>
      <c r="GS4320" s="11"/>
      <c r="GT4320" s="11"/>
      <c r="GU4320" s="11"/>
      <c r="GV4320" s="11"/>
      <c r="GW4320" s="11"/>
      <c r="GX4320" s="11"/>
      <c r="GY4320" s="11"/>
      <c r="GZ4320" s="11"/>
      <c r="HA4320" s="11"/>
      <c r="HB4320" s="11"/>
      <c r="HC4320" s="11"/>
      <c r="HD4320" s="11"/>
      <c r="HE4320" s="11"/>
      <c r="HF4320" s="11"/>
      <c r="HG4320" s="11"/>
      <c r="HH4320" s="11"/>
      <c r="HI4320" s="11"/>
      <c r="HJ4320" s="11"/>
      <c r="HK4320" s="11"/>
      <c r="HL4320" s="11"/>
      <c r="HM4320" s="11"/>
      <c r="HN4320" s="11"/>
      <c r="HO4320" s="11"/>
      <c r="HP4320" s="11"/>
      <c r="HQ4320" s="11"/>
      <c r="HR4320" s="11"/>
      <c r="HS4320" s="11"/>
      <c r="HT4320" s="11"/>
      <c r="HU4320" s="11"/>
      <c r="HV4320" s="11"/>
      <c r="HW4320" s="11"/>
      <c r="HX4320" s="11"/>
      <c r="HY4320" s="11"/>
      <c r="HZ4320" s="11"/>
      <c r="IA4320" s="11"/>
      <c r="IB4320" s="11"/>
      <c r="IC4320" s="11"/>
      <c r="ID4320" s="11"/>
      <c r="IE4320" s="11"/>
      <c r="IF4320" s="11"/>
      <c r="IG4320" s="11"/>
      <c r="IH4320" s="11"/>
      <c r="II4320" s="11"/>
      <c r="IJ4320" s="11"/>
      <c r="IK4320" s="11"/>
      <c r="IL4320" s="11"/>
      <c r="IM4320" s="11"/>
      <c r="IN4320" s="11"/>
      <c r="IO4320" s="11"/>
      <c r="IP4320" s="11"/>
      <c r="IQ4320" s="11"/>
      <c r="IR4320" s="11"/>
      <c r="IS4320" s="11"/>
      <c r="IT4320" s="11"/>
    </row>
    <row r="4321" spans="1:254" ht="12.95" customHeight="1" x14ac:dyDescent="0.2">
      <c r="A4321" s="171">
        <v>75</v>
      </c>
      <c r="B4321" s="171" t="s">
        <v>902</v>
      </c>
      <c r="C4321" s="172" t="s">
        <v>2960</v>
      </c>
      <c r="D4321" s="172" t="s">
        <v>1124</v>
      </c>
      <c r="E4321" s="171" t="s">
        <v>2961</v>
      </c>
      <c r="F4321" s="171">
        <v>2208</v>
      </c>
      <c r="G4321" s="171" t="s">
        <v>1329</v>
      </c>
      <c r="H4321" s="171" t="s">
        <v>904</v>
      </c>
      <c r="I4321" s="171" t="s">
        <v>905</v>
      </c>
      <c r="J4321" s="171" t="s">
        <v>912</v>
      </c>
      <c r="K4321" s="171" t="s">
        <v>907</v>
      </c>
      <c r="L4321" s="171" t="s">
        <v>2962</v>
      </c>
      <c r="M4321" s="171" t="s">
        <v>2963</v>
      </c>
      <c r="N4321" s="171">
        <v>1957</v>
      </c>
      <c r="O4321" s="171" t="s">
        <v>1379</v>
      </c>
      <c r="P4321" s="171" t="s">
        <v>2916</v>
      </c>
      <c r="Q4321" s="171"/>
      <c r="S4321" s="11"/>
      <c r="T4321" s="11"/>
      <c r="U4321" s="11"/>
      <c r="V4321" s="11"/>
      <c r="W4321" s="11"/>
      <c r="X4321" s="11"/>
      <c r="Y4321" s="11"/>
      <c r="Z4321" s="11"/>
      <c r="AA4321" s="11"/>
      <c r="AB4321" s="11"/>
      <c r="AC4321" s="11"/>
      <c r="AD4321" s="11"/>
      <c r="AE4321" s="11"/>
      <c r="AF4321" s="11"/>
      <c r="AG4321" s="11"/>
      <c r="AH4321" s="11"/>
      <c r="AI4321" s="11"/>
      <c r="AJ4321" s="11"/>
      <c r="AK4321" s="11"/>
      <c r="AL4321" s="11"/>
      <c r="AM4321" s="11"/>
      <c r="AN4321" s="11"/>
      <c r="AO4321" s="11"/>
      <c r="AP4321" s="11"/>
      <c r="AQ4321" s="11"/>
      <c r="AR4321" s="11"/>
      <c r="AS4321" s="11"/>
      <c r="AT4321" s="11"/>
      <c r="AU4321" s="11"/>
      <c r="AV4321" s="11"/>
      <c r="AW4321" s="11"/>
      <c r="AX4321" s="11"/>
      <c r="AY4321" s="11"/>
      <c r="AZ4321" s="11"/>
      <c r="BA4321" s="11"/>
      <c r="BB4321" s="11"/>
      <c r="BC4321" s="11"/>
      <c r="BD4321" s="11"/>
      <c r="BE4321" s="11"/>
      <c r="BF4321" s="11"/>
      <c r="BG4321" s="11"/>
      <c r="BH4321" s="11"/>
      <c r="BI4321" s="11"/>
      <c r="BJ4321" s="11"/>
      <c r="BK4321" s="11"/>
      <c r="BL4321" s="11"/>
      <c r="BM4321" s="11"/>
      <c r="BN4321" s="11"/>
      <c r="BO4321" s="11"/>
      <c r="BP4321" s="11"/>
      <c r="BQ4321" s="11"/>
      <c r="BR4321" s="11"/>
      <c r="BS4321" s="11"/>
      <c r="BT4321" s="11"/>
      <c r="BU4321" s="11"/>
      <c r="BV4321" s="11"/>
      <c r="BW4321" s="11"/>
      <c r="BX4321" s="11"/>
      <c r="BY4321" s="11"/>
      <c r="BZ4321" s="11"/>
      <c r="CA4321" s="11"/>
      <c r="CB4321" s="11"/>
      <c r="CC4321" s="11"/>
      <c r="CD4321" s="11"/>
      <c r="CE4321" s="11"/>
      <c r="CF4321" s="11"/>
      <c r="CG4321" s="11"/>
      <c r="CH4321" s="11"/>
      <c r="CI4321" s="11"/>
      <c r="CJ4321" s="11"/>
      <c r="CK4321" s="11"/>
      <c r="CL4321" s="11"/>
      <c r="CM4321" s="11"/>
      <c r="CN4321" s="11"/>
      <c r="CO4321" s="11"/>
      <c r="CP4321" s="11"/>
      <c r="CQ4321" s="11"/>
      <c r="CR4321" s="11"/>
      <c r="CS4321" s="11"/>
      <c r="CT4321" s="11"/>
      <c r="CU4321" s="11"/>
      <c r="CV4321" s="11"/>
      <c r="CW4321" s="11"/>
      <c r="CX4321" s="11"/>
      <c r="CY4321" s="11"/>
      <c r="CZ4321" s="11"/>
      <c r="DA4321" s="11"/>
      <c r="DB4321" s="11"/>
      <c r="DC4321" s="11"/>
      <c r="DD4321" s="11"/>
      <c r="DE4321" s="11"/>
      <c r="DF4321" s="11"/>
      <c r="DG4321" s="11"/>
      <c r="DH4321" s="11"/>
      <c r="DI4321" s="11"/>
      <c r="DJ4321" s="11"/>
      <c r="DK4321" s="11"/>
      <c r="DL4321" s="11"/>
      <c r="DM4321" s="11"/>
      <c r="DN4321" s="11"/>
      <c r="DO4321" s="11"/>
      <c r="DP4321" s="11"/>
      <c r="DQ4321" s="11"/>
      <c r="DR4321" s="11"/>
      <c r="DS4321" s="11"/>
      <c r="DT4321" s="11"/>
      <c r="DU4321" s="11"/>
      <c r="DV4321" s="11"/>
      <c r="DW4321" s="11"/>
      <c r="DX4321" s="11"/>
      <c r="DY4321" s="11"/>
      <c r="DZ4321" s="11"/>
      <c r="EA4321" s="11"/>
      <c r="EB4321" s="11"/>
      <c r="EC4321" s="11"/>
      <c r="ED4321" s="11"/>
      <c r="EE4321" s="11"/>
      <c r="EF4321" s="11"/>
      <c r="EG4321" s="11"/>
      <c r="EH4321" s="11"/>
      <c r="EI4321" s="11"/>
      <c r="EJ4321" s="11"/>
      <c r="EK4321" s="11"/>
      <c r="EL4321" s="11"/>
      <c r="EM4321" s="11"/>
      <c r="EN4321" s="11"/>
      <c r="EO4321" s="11"/>
      <c r="EP4321" s="11"/>
      <c r="EQ4321" s="11"/>
      <c r="ER4321" s="11"/>
      <c r="ES4321" s="11"/>
      <c r="ET4321" s="11"/>
      <c r="EU4321" s="11"/>
      <c r="EV4321" s="11"/>
      <c r="EW4321" s="11"/>
      <c r="EX4321" s="11"/>
      <c r="EY4321" s="11"/>
      <c r="EZ4321" s="11"/>
      <c r="FA4321" s="11"/>
      <c r="FB4321" s="11"/>
      <c r="FC4321" s="11"/>
      <c r="FD4321" s="11"/>
      <c r="FE4321" s="11"/>
      <c r="FF4321" s="11"/>
      <c r="FG4321" s="11"/>
      <c r="FH4321" s="11"/>
      <c r="FI4321" s="11"/>
      <c r="FJ4321" s="11"/>
      <c r="FK4321" s="11"/>
      <c r="FL4321" s="11"/>
      <c r="FM4321" s="11"/>
      <c r="FN4321" s="11"/>
      <c r="FO4321" s="11"/>
      <c r="FP4321" s="11"/>
      <c r="FQ4321" s="11"/>
      <c r="FR4321" s="11"/>
      <c r="FS4321" s="11"/>
      <c r="FT4321" s="11"/>
      <c r="FU4321" s="11"/>
      <c r="FV4321" s="11"/>
      <c r="FW4321" s="11"/>
      <c r="FX4321" s="11"/>
      <c r="FY4321" s="11"/>
      <c r="FZ4321" s="11"/>
      <c r="GA4321" s="11"/>
      <c r="GB4321" s="11"/>
      <c r="GC4321" s="11"/>
      <c r="GD4321" s="11"/>
      <c r="GE4321" s="11"/>
      <c r="GF4321" s="11"/>
      <c r="GG4321" s="11"/>
      <c r="GH4321" s="11"/>
      <c r="GI4321" s="11"/>
      <c r="GJ4321" s="11"/>
      <c r="GK4321" s="11"/>
      <c r="GL4321" s="11"/>
      <c r="GM4321" s="11"/>
      <c r="GN4321" s="11"/>
      <c r="GO4321" s="11"/>
      <c r="GP4321" s="11"/>
      <c r="GQ4321" s="11"/>
      <c r="GR4321" s="11"/>
      <c r="GS4321" s="11"/>
      <c r="GT4321" s="11"/>
      <c r="GU4321" s="11"/>
      <c r="GV4321" s="11"/>
      <c r="GW4321" s="11"/>
      <c r="GX4321" s="11"/>
      <c r="GY4321" s="11"/>
      <c r="GZ4321" s="11"/>
      <c r="HA4321" s="11"/>
      <c r="HB4321" s="11"/>
      <c r="HC4321" s="11"/>
      <c r="HD4321" s="11"/>
      <c r="HE4321" s="11"/>
      <c r="HF4321" s="11"/>
      <c r="HG4321" s="11"/>
      <c r="HH4321" s="11"/>
      <c r="HI4321" s="11"/>
      <c r="HJ4321" s="11"/>
      <c r="HK4321" s="11"/>
      <c r="HL4321" s="11"/>
      <c r="HM4321" s="11"/>
      <c r="HN4321" s="11"/>
      <c r="HO4321" s="11"/>
      <c r="HP4321" s="11"/>
      <c r="HQ4321" s="11"/>
      <c r="HR4321" s="11"/>
      <c r="HS4321" s="11"/>
      <c r="HT4321" s="11"/>
      <c r="HU4321" s="11"/>
      <c r="HV4321" s="11"/>
      <c r="HW4321" s="11"/>
      <c r="HX4321" s="11"/>
      <c r="HY4321" s="11"/>
      <c r="HZ4321" s="11"/>
      <c r="IA4321" s="11"/>
      <c r="IB4321" s="11"/>
      <c r="IC4321" s="11"/>
      <c r="ID4321" s="11"/>
      <c r="IE4321" s="11"/>
      <c r="IF4321" s="11"/>
      <c r="IG4321" s="11"/>
      <c r="IH4321" s="11"/>
      <c r="II4321" s="11"/>
      <c r="IJ4321" s="11"/>
      <c r="IK4321" s="11"/>
      <c r="IL4321" s="11"/>
      <c r="IM4321" s="11"/>
      <c r="IN4321" s="11"/>
      <c r="IO4321" s="11"/>
      <c r="IP4321" s="11"/>
      <c r="IQ4321" s="11"/>
      <c r="IR4321" s="11"/>
      <c r="IS4321" s="11"/>
      <c r="IT4321" s="11"/>
    </row>
    <row r="4322" spans="1:254" ht="12.95" customHeight="1" x14ac:dyDescent="0.2">
      <c r="B4322" s="29" t="s">
        <v>981</v>
      </c>
      <c r="C4322" s="30" t="s">
        <v>362</v>
      </c>
      <c r="D4322" s="30" t="s">
        <v>367</v>
      </c>
      <c r="E4322" s="29" t="s">
        <v>364</v>
      </c>
      <c r="F4322" s="29">
        <v>8073</v>
      </c>
      <c r="G4322" s="29" t="s">
        <v>2031</v>
      </c>
      <c r="H4322" s="29" t="s">
        <v>1326</v>
      </c>
      <c r="I4322" s="29" t="s">
        <v>905</v>
      </c>
      <c r="K4322" s="29" t="s">
        <v>907</v>
      </c>
      <c r="L4322" s="29" t="s">
        <v>1190</v>
      </c>
      <c r="M4322" s="29" t="s">
        <v>365</v>
      </c>
      <c r="O4322" s="29" t="s">
        <v>366</v>
      </c>
      <c r="S4322" s="11"/>
      <c r="T4322" s="11"/>
      <c r="U4322" s="11"/>
      <c r="V4322" s="11"/>
      <c r="W4322" s="11"/>
      <c r="X4322" s="11"/>
      <c r="Y4322" s="11"/>
      <c r="Z4322" s="11"/>
      <c r="AA4322" s="11"/>
      <c r="AB4322" s="11"/>
      <c r="AC4322" s="11"/>
      <c r="AD4322" s="11"/>
      <c r="AE4322" s="11"/>
      <c r="AF4322" s="11"/>
      <c r="AG4322" s="11"/>
      <c r="AH4322" s="11"/>
      <c r="AI4322" s="11"/>
      <c r="AJ4322" s="11"/>
      <c r="AK4322" s="11"/>
      <c r="AL4322" s="11"/>
      <c r="AM4322" s="11"/>
      <c r="AN4322" s="11"/>
      <c r="AO4322" s="11"/>
      <c r="AP4322" s="11"/>
      <c r="AQ4322" s="11"/>
      <c r="AR4322" s="11"/>
      <c r="AS4322" s="11"/>
      <c r="AT4322" s="11"/>
      <c r="AU4322" s="11"/>
      <c r="AV4322" s="11"/>
      <c r="AW4322" s="11"/>
      <c r="AX4322" s="11"/>
      <c r="AY4322" s="11"/>
      <c r="AZ4322" s="11"/>
      <c r="BA4322" s="11"/>
      <c r="BB4322" s="11"/>
      <c r="BC4322" s="11"/>
      <c r="BD4322" s="11"/>
      <c r="BE4322" s="11"/>
      <c r="BF4322" s="11"/>
      <c r="BG4322" s="11"/>
      <c r="BH4322" s="11"/>
      <c r="BI4322" s="11"/>
      <c r="BJ4322" s="11"/>
      <c r="BK4322" s="11"/>
      <c r="BL4322" s="11"/>
      <c r="BM4322" s="11"/>
      <c r="BN4322" s="11"/>
      <c r="BO4322" s="11"/>
      <c r="BP4322" s="11"/>
      <c r="BQ4322" s="11"/>
      <c r="BR4322" s="11"/>
      <c r="BS4322" s="11"/>
      <c r="BT4322" s="11"/>
      <c r="BU4322" s="11"/>
      <c r="BV4322" s="11"/>
      <c r="BW4322" s="11"/>
      <c r="BX4322" s="11"/>
      <c r="BY4322" s="11"/>
      <c r="BZ4322" s="11"/>
      <c r="CA4322" s="11"/>
      <c r="CB4322" s="11"/>
      <c r="CC4322" s="11"/>
      <c r="CD4322" s="11"/>
      <c r="CE4322" s="11"/>
      <c r="CF4322" s="11"/>
      <c r="CG4322" s="11"/>
      <c r="CH4322" s="11"/>
      <c r="CI4322" s="11"/>
      <c r="CJ4322" s="11"/>
      <c r="CK4322" s="11"/>
      <c r="CL4322" s="11"/>
      <c r="CM4322" s="11"/>
      <c r="CN4322" s="11"/>
      <c r="CO4322" s="11"/>
      <c r="CP4322" s="11"/>
      <c r="CQ4322" s="11"/>
      <c r="CR4322" s="11"/>
      <c r="CS4322" s="11"/>
      <c r="CT4322" s="11"/>
      <c r="CU4322" s="11"/>
      <c r="CV4322" s="11"/>
      <c r="CW4322" s="11"/>
      <c r="CX4322" s="11"/>
      <c r="CY4322" s="11"/>
      <c r="CZ4322" s="11"/>
      <c r="DA4322" s="11"/>
      <c r="DB4322" s="11"/>
      <c r="DC4322" s="11"/>
      <c r="DD4322" s="11"/>
      <c r="DE4322" s="11"/>
      <c r="DF4322" s="11"/>
      <c r="DG4322" s="11"/>
      <c r="DH4322" s="11"/>
      <c r="DI4322" s="11"/>
      <c r="DJ4322" s="11"/>
      <c r="DK4322" s="11"/>
      <c r="DL4322" s="11"/>
      <c r="DM4322" s="11"/>
      <c r="DN4322" s="11"/>
      <c r="DO4322" s="11"/>
      <c r="DP4322" s="11"/>
      <c r="DQ4322" s="11"/>
      <c r="DR4322" s="11"/>
      <c r="DS4322" s="11"/>
      <c r="DT4322" s="11"/>
      <c r="DU4322" s="11"/>
      <c r="DV4322" s="11"/>
      <c r="DW4322" s="11"/>
      <c r="DX4322" s="11"/>
      <c r="DY4322" s="11"/>
      <c r="DZ4322" s="11"/>
      <c r="EA4322" s="11"/>
      <c r="EB4322" s="11"/>
      <c r="EC4322" s="11"/>
      <c r="ED4322" s="11"/>
      <c r="EE4322" s="11"/>
      <c r="EF4322" s="11"/>
      <c r="EG4322" s="11"/>
      <c r="EH4322" s="11"/>
      <c r="EI4322" s="11"/>
      <c r="EJ4322" s="11"/>
      <c r="EK4322" s="11"/>
      <c r="EL4322" s="11"/>
      <c r="EM4322" s="11"/>
      <c r="EN4322" s="11"/>
      <c r="EO4322" s="11"/>
      <c r="EP4322" s="11"/>
      <c r="EQ4322" s="11"/>
      <c r="ER4322" s="11"/>
      <c r="ES4322" s="11"/>
      <c r="ET4322" s="11"/>
      <c r="EU4322" s="11"/>
      <c r="EV4322" s="11"/>
      <c r="EW4322" s="11"/>
      <c r="EX4322" s="11"/>
      <c r="EY4322" s="11"/>
      <c r="EZ4322" s="11"/>
      <c r="FA4322" s="11"/>
      <c r="FB4322" s="11"/>
      <c r="FC4322" s="11"/>
      <c r="FD4322" s="11"/>
      <c r="FE4322" s="11"/>
      <c r="FF4322" s="11"/>
      <c r="FG4322" s="11"/>
      <c r="FH4322" s="11"/>
      <c r="FI4322" s="11"/>
      <c r="FJ4322" s="11"/>
      <c r="FK4322" s="11"/>
      <c r="FL4322" s="11"/>
      <c r="FM4322" s="11"/>
      <c r="FN4322" s="11"/>
      <c r="FO4322" s="11"/>
      <c r="FP4322" s="11"/>
      <c r="FQ4322" s="11"/>
      <c r="FR4322" s="11"/>
      <c r="FS4322" s="11"/>
      <c r="FT4322" s="11"/>
      <c r="FU4322" s="11"/>
      <c r="FV4322" s="11"/>
      <c r="FW4322" s="11"/>
      <c r="FX4322" s="11"/>
      <c r="FY4322" s="11"/>
      <c r="FZ4322" s="11"/>
      <c r="GA4322" s="11"/>
      <c r="GB4322" s="11"/>
      <c r="GC4322" s="11"/>
      <c r="GD4322" s="11"/>
      <c r="GE4322" s="11"/>
      <c r="GF4322" s="11"/>
      <c r="GG4322" s="11"/>
      <c r="GH4322" s="11"/>
      <c r="GI4322" s="11"/>
      <c r="GJ4322" s="11"/>
      <c r="GK4322" s="11"/>
      <c r="GL4322" s="11"/>
      <c r="GM4322" s="11"/>
      <c r="GN4322" s="11"/>
      <c r="GO4322" s="11"/>
      <c r="GP4322" s="11"/>
      <c r="GQ4322" s="11"/>
      <c r="GR4322" s="11"/>
      <c r="GS4322" s="11"/>
      <c r="GT4322" s="11"/>
      <c r="GU4322" s="11"/>
      <c r="GV4322" s="11"/>
      <c r="GW4322" s="11"/>
      <c r="GX4322" s="11"/>
      <c r="GY4322" s="11"/>
      <c r="GZ4322" s="11"/>
      <c r="HA4322" s="11"/>
      <c r="HB4322" s="11"/>
      <c r="HC4322" s="11"/>
      <c r="HD4322" s="11"/>
      <c r="HE4322" s="11"/>
      <c r="HF4322" s="11"/>
      <c r="HG4322" s="11"/>
      <c r="HH4322" s="11"/>
      <c r="HI4322" s="11"/>
      <c r="HJ4322" s="11"/>
      <c r="HK4322" s="11"/>
      <c r="HL4322" s="11"/>
      <c r="HM4322" s="11"/>
      <c r="HN4322" s="11"/>
      <c r="HO4322" s="11"/>
      <c r="HP4322" s="11"/>
      <c r="HQ4322" s="11"/>
      <c r="HR4322" s="11"/>
      <c r="HS4322" s="11"/>
      <c r="HT4322" s="11"/>
      <c r="HU4322" s="11"/>
      <c r="HV4322" s="11"/>
      <c r="HW4322" s="11"/>
      <c r="HX4322" s="11"/>
      <c r="HY4322" s="11"/>
      <c r="HZ4322" s="11"/>
      <c r="IA4322" s="11"/>
      <c r="IB4322" s="11"/>
      <c r="IC4322" s="11"/>
      <c r="ID4322" s="11"/>
      <c r="IE4322" s="11"/>
      <c r="IF4322" s="11"/>
      <c r="IG4322" s="11"/>
      <c r="IH4322" s="11"/>
      <c r="II4322" s="11"/>
      <c r="IJ4322" s="11"/>
      <c r="IK4322" s="11"/>
      <c r="IL4322" s="11"/>
      <c r="IM4322" s="11"/>
      <c r="IN4322" s="11"/>
      <c r="IO4322" s="11"/>
      <c r="IP4322" s="11"/>
      <c r="IQ4322" s="11"/>
      <c r="IR4322" s="11"/>
      <c r="IS4322" s="11"/>
      <c r="IT4322" s="11"/>
    </row>
    <row r="4323" spans="1:254" ht="12.95" customHeight="1" x14ac:dyDescent="0.2">
      <c r="B4323" s="29" t="s">
        <v>981</v>
      </c>
      <c r="C4323" s="30" t="s">
        <v>362</v>
      </c>
      <c r="D4323" s="30" t="s">
        <v>367</v>
      </c>
      <c r="E4323" s="29" t="s">
        <v>364</v>
      </c>
      <c r="F4323" s="29">
        <v>8073</v>
      </c>
      <c r="G4323" s="29" t="s">
        <v>2031</v>
      </c>
      <c r="H4323" s="29" t="s">
        <v>1326</v>
      </c>
      <c r="I4323" s="29" t="s">
        <v>905</v>
      </c>
      <c r="K4323" s="29" t="s">
        <v>907</v>
      </c>
      <c r="L4323" s="29" t="s">
        <v>1190</v>
      </c>
      <c r="M4323" s="29" t="s">
        <v>365</v>
      </c>
      <c r="O4323" s="29" t="s">
        <v>366</v>
      </c>
      <c r="S4323" s="11"/>
      <c r="T4323" s="11"/>
      <c r="U4323" s="11"/>
      <c r="V4323" s="11"/>
      <c r="W4323" s="11"/>
      <c r="X4323" s="11"/>
      <c r="Y4323" s="11"/>
      <c r="Z4323" s="11"/>
      <c r="AA4323" s="11"/>
      <c r="AB4323" s="11"/>
      <c r="AC4323" s="11"/>
      <c r="AD4323" s="11"/>
      <c r="AE4323" s="11"/>
      <c r="AF4323" s="11"/>
      <c r="AG4323" s="11"/>
      <c r="AH4323" s="11"/>
      <c r="AI4323" s="11"/>
      <c r="AJ4323" s="11"/>
      <c r="AK4323" s="11"/>
      <c r="AL4323" s="11"/>
      <c r="AM4323" s="11"/>
      <c r="AN4323" s="11"/>
      <c r="AO4323" s="11"/>
      <c r="AP4323" s="11"/>
      <c r="AQ4323" s="11"/>
      <c r="AR4323" s="11"/>
      <c r="AS4323" s="11"/>
      <c r="AT4323" s="11"/>
      <c r="AU4323" s="11"/>
      <c r="AV4323" s="11"/>
      <c r="AW4323" s="11"/>
      <c r="AX4323" s="11"/>
      <c r="AY4323" s="11"/>
      <c r="AZ4323" s="11"/>
      <c r="BA4323" s="11"/>
      <c r="BB4323" s="11"/>
      <c r="BC4323" s="11"/>
      <c r="BD4323" s="11"/>
      <c r="BE4323" s="11"/>
      <c r="BF4323" s="11"/>
      <c r="BG4323" s="11"/>
      <c r="BH4323" s="11"/>
      <c r="BI4323" s="11"/>
      <c r="BJ4323" s="11"/>
      <c r="BK4323" s="11"/>
      <c r="BL4323" s="11"/>
      <c r="BM4323" s="11"/>
      <c r="BN4323" s="11"/>
      <c r="BO4323" s="11"/>
      <c r="BP4323" s="11"/>
      <c r="BQ4323" s="11"/>
      <c r="BR4323" s="11"/>
      <c r="BS4323" s="11"/>
      <c r="BT4323" s="11"/>
      <c r="BU4323" s="11"/>
      <c r="BV4323" s="11"/>
      <c r="BW4323" s="11"/>
      <c r="BX4323" s="11"/>
      <c r="BY4323" s="11"/>
      <c r="BZ4323" s="11"/>
      <c r="CA4323" s="11"/>
      <c r="CB4323" s="11"/>
      <c r="CC4323" s="11"/>
      <c r="CD4323" s="11"/>
      <c r="CE4323" s="11"/>
      <c r="CF4323" s="11"/>
      <c r="CG4323" s="11"/>
      <c r="CH4323" s="11"/>
      <c r="CI4323" s="11"/>
      <c r="CJ4323" s="11"/>
      <c r="CK4323" s="11"/>
      <c r="CL4323" s="11"/>
      <c r="CM4323" s="11"/>
      <c r="CN4323" s="11"/>
      <c r="CO4323" s="11"/>
      <c r="CP4323" s="11"/>
      <c r="CQ4323" s="11"/>
      <c r="CR4323" s="11"/>
      <c r="CS4323" s="11"/>
      <c r="CT4323" s="11"/>
      <c r="CU4323" s="11"/>
      <c r="CV4323" s="11"/>
      <c r="CW4323" s="11"/>
      <c r="CX4323" s="11"/>
      <c r="CY4323" s="11"/>
      <c r="CZ4323" s="11"/>
      <c r="DA4323" s="11"/>
      <c r="DB4323" s="11"/>
      <c r="DC4323" s="11"/>
      <c r="DD4323" s="11"/>
      <c r="DE4323" s="11"/>
      <c r="DF4323" s="11"/>
      <c r="DG4323" s="11"/>
      <c r="DH4323" s="11"/>
      <c r="DI4323" s="11"/>
      <c r="DJ4323" s="11"/>
      <c r="DK4323" s="11"/>
      <c r="DL4323" s="11"/>
      <c r="DM4323" s="11"/>
      <c r="DN4323" s="11"/>
      <c r="DO4323" s="11"/>
      <c r="DP4323" s="11"/>
      <c r="DQ4323" s="11"/>
      <c r="DR4323" s="11"/>
      <c r="DS4323" s="11"/>
      <c r="DT4323" s="11"/>
      <c r="DU4323" s="11"/>
      <c r="DV4323" s="11"/>
      <c r="DW4323" s="11"/>
      <c r="DX4323" s="11"/>
      <c r="DY4323" s="11"/>
      <c r="DZ4323" s="11"/>
      <c r="EA4323" s="11"/>
      <c r="EB4323" s="11"/>
      <c r="EC4323" s="11"/>
      <c r="ED4323" s="11"/>
      <c r="EE4323" s="11"/>
      <c r="EF4323" s="11"/>
      <c r="EG4323" s="11"/>
      <c r="EH4323" s="11"/>
      <c r="EI4323" s="11"/>
      <c r="EJ4323" s="11"/>
      <c r="EK4323" s="11"/>
      <c r="EL4323" s="11"/>
      <c r="EM4323" s="11"/>
      <c r="EN4323" s="11"/>
      <c r="EO4323" s="11"/>
      <c r="EP4323" s="11"/>
      <c r="EQ4323" s="11"/>
      <c r="ER4323" s="11"/>
      <c r="ES4323" s="11"/>
      <c r="ET4323" s="11"/>
      <c r="EU4323" s="11"/>
      <c r="EV4323" s="11"/>
      <c r="EW4323" s="11"/>
      <c r="EX4323" s="11"/>
      <c r="EY4323" s="11"/>
      <c r="EZ4323" s="11"/>
      <c r="FA4323" s="11"/>
      <c r="FB4323" s="11"/>
      <c r="FC4323" s="11"/>
      <c r="FD4323" s="11"/>
      <c r="FE4323" s="11"/>
      <c r="FF4323" s="11"/>
      <c r="FG4323" s="11"/>
      <c r="FH4323" s="11"/>
      <c r="FI4323" s="11"/>
      <c r="FJ4323" s="11"/>
      <c r="FK4323" s="11"/>
      <c r="FL4323" s="11"/>
      <c r="FM4323" s="11"/>
      <c r="FN4323" s="11"/>
      <c r="FO4323" s="11"/>
      <c r="FP4323" s="11"/>
      <c r="FQ4323" s="11"/>
      <c r="FR4323" s="11"/>
      <c r="FS4323" s="11"/>
      <c r="FT4323" s="11"/>
      <c r="FU4323" s="11"/>
      <c r="FV4323" s="11"/>
      <c r="FW4323" s="11"/>
      <c r="FX4323" s="11"/>
      <c r="FY4323" s="11"/>
      <c r="FZ4323" s="11"/>
      <c r="GA4323" s="11"/>
      <c r="GB4323" s="11"/>
      <c r="GC4323" s="11"/>
      <c r="GD4323" s="11"/>
      <c r="GE4323" s="11"/>
      <c r="GF4323" s="11"/>
      <c r="GG4323" s="11"/>
      <c r="GH4323" s="11"/>
      <c r="GI4323" s="11"/>
      <c r="GJ4323" s="11"/>
      <c r="GK4323" s="11"/>
      <c r="GL4323" s="11"/>
      <c r="GM4323" s="11"/>
      <c r="GN4323" s="11"/>
      <c r="GO4323" s="11"/>
      <c r="GP4323" s="11"/>
      <c r="GQ4323" s="11"/>
      <c r="GR4323" s="11"/>
      <c r="GS4323" s="11"/>
      <c r="GT4323" s="11"/>
      <c r="GU4323" s="11"/>
      <c r="GV4323" s="11"/>
      <c r="GW4323" s="11"/>
      <c r="GX4323" s="11"/>
      <c r="GY4323" s="11"/>
      <c r="GZ4323" s="11"/>
      <c r="HA4323" s="11"/>
      <c r="HB4323" s="11"/>
      <c r="HC4323" s="11"/>
      <c r="HD4323" s="11"/>
      <c r="HE4323" s="11"/>
      <c r="HF4323" s="11"/>
      <c r="HG4323" s="11"/>
      <c r="HH4323" s="11"/>
      <c r="HI4323" s="11"/>
      <c r="HJ4323" s="11"/>
      <c r="HK4323" s="11"/>
      <c r="HL4323" s="11"/>
      <c r="HM4323" s="11"/>
      <c r="HN4323" s="11"/>
      <c r="HO4323" s="11"/>
      <c r="HP4323" s="11"/>
      <c r="HQ4323" s="11"/>
      <c r="HR4323" s="11"/>
      <c r="HS4323" s="11"/>
      <c r="HT4323" s="11"/>
      <c r="HU4323" s="11"/>
      <c r="HV4323" s="11"/>
      <c r="HW4323" s="11"/>
      <c r="HX4323" s="11"/>
      <c r="HY4323" s="11"/>
      <c r="HZ4323" s="11"/>
      <c r="IA4323" s="11"/>
      <c r="IB4323" s="11"/>
      <c r="IC4323" s="11"/>
      <c r="ID4323" s="11"/>
      <c r="IE4323" s="11"/>
      <c r="IF4323" s="11"/>
      <c r="IG4323" s="11"/>
      <c r="IH4323" s="11"/>
      <c r="II4323" s="11"/>
      <c r="IJ4323" s="11"/>
      <c r="IK4323" s="11"/>
      <c r="IL4323" s="11"/>
      <c r="IM4323" s="11"/>
      <c r="IN4323" s="11"/>
      <c r="IO4323" s="11"/>
      <c r="IP4323" s="11"/>
      <c r="IQ4323" s="11"/>
      <c r="IR4323" s="11"/>
      <c r="IS4323" s="11"/>
      <c r="IT4323" s="11"/>
    </row>
    <row r="4324" spans="1:254" ht="12.95" customHeight="1" x14ac:dyDescent="0.2">
      <c r="B4324" s="11" t="s">
        <v>981</v>
      </c>
      <c r="C4324" s="144" t="s">
        <v>362</v>
      </c>
      <c r="D4324" s="144" t="s">
        <v>367</v>
      </c>
      <c r="E4324" s="11" t="s">
        <v>364</v>
      </c>
      <c r="F4324" s="11">
        <v>8073</v>
      </c>
      <c r="G4324" s="11" t="s">
        <v>2031</v>
      </c>
      <c r="H4324" s="11" t="s">
        <v>1326</v>
      </c>
      <c r="I4324" s="11" t="s">
        <v>905</v>
      </c>
      <c r="J4324" s="11"/>
      <c r="K4324" s="11" t="s">
        <v>907</v>
      </c>
      <c r="L4324" s="11" t="s">
        <v>1190</v>
      </c>
      <c r="M4324" s="11" t="s">
        <v>365</v>
      </c>
      <c r="N4324" s="11"/>
      <c r="O4324" s="11" t="s">
        <v>366</v>
      </c>
      <c r="P4324" s="11"/>
      <c r="Q4324" s="11"/>
      <c r="R4324" s="11"/>
      <c r="S4324" s="11"/>
      <c r="T4324" s="11"/>
      <c r="U4324" s="11"/>
      <c r="V4324" s="11"/>
      <c r="W4324" s="11"/>
      <c r="X4324" s="11"/>
      <c r="Y4324" s="11"/>
      <c r="Z4324" s="11"/>
      <c r="AA4324" s="11"/>
      <c r="AB4324" s="11"/>
      <c r="AC4324" s="11"/>
      <c r="AD4324" s="11"/>
      <c r="AE4324" s="11"/>
      <c r="AF4324" s="11"/>
      <c r="AG4324" s="11"/>
      <c r="AH4324" s="11"/>
      <c r="AI4324" s="11"/>
      <c r="AJ4324" s="11"/>
      <c r="AK4324" s="11"/>
      <c r="AL4324" s="11"/>
      <c r="AM4324" s="11"/>
      <c r="AN4324" s="11"/>
      <c r="AO4324" s="11"/>
      <c r="AP4324" s="11"/>
      <c r="AQ4324" s="11"/>
      <c r="AR4324" s="11"/>
      <c r="AS4324" s="11"/>
      <c r="AT4324" s="11"/>
      <c r="AU4324" s="11"/>
      <c r="AV4324" s="11"/>
      <c r="AW4324" s="11"/>
      <c r="AX4324" s="11"/>
      <c r="AY4324" s="11"/>
      <c r="AZ4324" s="11"/>
      <c r="BA4324" s="11"/>
      <c r="BB4324" s="11"/>
      <c r="BC4324" s="11"/>
      <c r="BD4324" s="11"/>
      <c r="BE4324" s="11"/>
      <c r="BF4324" s="11"/>
      <c r="BG4324" s="11"/>
      <c r="BH4324" s="11"/>
      <c r="BI4324" s="11"/>
      <c r="BJ4324" s="11"/>
      <c r="BK4324" s="11"/>
      <c r="BL4324" s="11"/>
      <c r="BM4324" s="11"/>
      <c r="BN4324" s="11"/>
      <c r="BO4324" s="11"/>
      <c r="BP4324" s="11"/>
      <c r="BQ4324" s="11"/>
      <c r="BR4324" s="11"/>
      <c r="BS4324" s="11"/>
      <c r="BT4324" s="11"/>
      <c r="BU4324" s="11"/>
      <c r="BV4324" s="11"/>
      <c r="BW4324" s="11"/>
      <c r="BX4324" s="11"/>
      <c r="BY4324" s="11"/>
      <c r="BZ4324" s="11"/>
      <c r="CA4324" s="11"/>
      <c r="CB4324" s="11"/>
      <c r="CC4324" s="11"/>
      <c r="CD4324" s="11"/>
      <c r="CE4324" s="11"/>
      <c r="CF4324" s="11"/>
      <c r="CG4324" s="11"/>
      <c r="CH4324" s="11"/>
      <c r="CI4324" s="11"/>
      <c r="CJ4324" s="11"/>
      <c r="CK4324" s="11"/>
      <c r="CL4324" s="11"/>
      <c r="CM4324" s="11"/>
      <c r="CN4324" s="11"/>
      <c r="CO4324" s="11"/>
      <c r="CP4324" s="11"/>
      <c r="CQ4324" s="11"/>
      <c r="CR4324" s="11"/>
      <c r="CS4324" s="11"/>
      <c r="CT4324" s="11"/>
      <c r="CU4324" s="11"/>
      <c r="CV4324" s="11"/>
      <c r="CW4324" s="11"/>
      <c r="CX4324" s="11"/>
      <c r="CY4324" s="11"/>
      <c r="CZ4324" s="11"/>
      <c r="DA4324" s="11"/>
      <c r="DB4324" s="11"/>
      <c r="DC4324" s="11"/>
      <c r="DD4324" s="11"/>
      <c r="DE4324" s="11"/>
      <c r="DF4324" s="11"/>
      <c r="DG4324" s="11"/>
      <c r="DH4324" s="11"/>
      <c r="DI4324" s="11"/>
      <c r="DJ4324" s="11"/>
      <c r="DK4324" s="11"/>
      <c r="DL4324" s="11"/>
      <c r="DM4324" s="11"/>
      <c r="DN4324" s="11"/>
      <c r="DO4324" s="11"/>
      <c r="DP4324" s="11"/>
      <c r="DQ4324" s="11"/>
      <c r="DR4324" s="11"/>
      <c r="DS4324" s="11"/>
      <c r="DT4324" s="11"/>
      <c r="DU4324" s="11"/>
      <c r="DV4324" s="11"/>
      <c r="DW4324" s="11"/>
      <c r="DX4324" s="11"/>
      <c r="DY4324" s="11"/>
      <c r="DZ4324" s="11"/>
      <c r="EA4324" s="11"/>
      <c r="EB4324" s="11"/>
      <c r="EC4324" s="11"/>
      <c r="ED4324" s="11"/>
      <c r="EE4324" s="11"/>
      <c r="EF4324" s="11"/>
      <c r="EG4324" s="11"/>
      <c r="EH4324" s="11"/>
      <c r="EI4324" s="11"/>
      <c r="EJ4324" s="11"/>
      <c r="EK4324" s="11"/>
      <c r="EL4324" s="11"/>
      <c r="EM4324" s="11"/>
      <c r="EN4324" s="11"/>
      <c r="EO4324" s="11"/>
      <c r="EP4324" s="11"/>
      <c r="EQ4324" s="11"/>
      <c r="ER4324" s="11"/>
      <c r="ES4324" s="11"/>
      <c r="ET4324" s="11"/>
      <c r="EU4324" s="11"/>
      <c r="EV4324" s="11"/>
      <c r="EW4324" s="11"/>
      <c r="EX4324" s="11"/>
      <c r="EY4324" s="11"/>
      <c r="EZ4324" s="11"/>
      <c r="FA4324" s="11"/>
      <c r="FB4324" s="11"/>
      <c r="FC4324" s="11"/>
      <c r="FD4324" s="11"/>
      <c r="FE4324" s="11"/>
      <c r="FF4324" s="11"/>
      <c r="FG4324" s="11"/>
      <c r="FH4324" s="11"/>
      <c r="FI4324" s="11"/>
      <c r="FJ4324" s="11"/>
      <c r="FK4324" s="11"/>
      <c r="FL4324" s="11"/>
      <c r="FM4324" s="11"/>
      <c r="FN4324" s="11"/>
      <c r="FO4324" s="11"/>
      <c r="FP4324" s="11"/>
      <c r="FQ4324" s="11"/>
      <c r="FR4324" s="11"/>
      <c r="FS4324" s="11"/>
      <c r="FT4324" s="11"/>
      <c r="FU4324" s="11"/>
      <c r="FV4324" s="11"/>
      <c r="FW4324" s="11"/>
      <c r="FX4324" s="11"/>
      <c r="FY4324" s="11"/>
      <c r="FZ4324" s="11"/>
      <c r="GA4324" s="11"/>
      <c r="GB4324" s="11"/>
      <c r="GC4324" s="11"/>
      <c r="GD4324" s="11"/>
      <c r="GE4324" s="11"/>
      <c r="GF4324" s="11"/>
      <c r="GG4324" s="11"/>
      <c r="GH4324" s="11"/>
      <c r="GI4324" s="11"/>
      <c r="GJ4324" s="11"/>
      <c r="GK4324" s="11"/>
      <c r="GL4324" s="11"/>
      <c r="GM4324" s="11"/>
      <c r="GN4324" s="11"/>
      <c r="GO4324" s="11"/>
      <c r="GP4324" s="11"/>
      <c r="GQ4324" s="11"/>
      <c r="GR4324" s="11"/>
      <c r="GS4324" s="11"/>
      <c r="GT4324" s="11"/>
      <c r="GU4324" s="11"/>
      <c r="GV4324" s="11"/>
      <c r="GW4324" s="11"/>
      <c r="GX4324" s="11"/>
      <c r="GY4324" s="11"/>
      <c r="GZ4324" s="11"/>
      <c r="HA4324" s="11"/>
      <c r="HB4324" s="11"/>
      <c r="HC4324" s="11"/>
      <c r="HD4324" s="11"/>
      <c r="HE4324" s="11"/>
      <c r="HF4324" s="11"/>
      <c r="HG4324" s="11"/>
      <c r="HH4324" s="11"/>
      <c r="HI4324" s="11"/>
      <c r="HJ4324" s="11"/>
      <c r="HK4324" s="11"/>
      <c r="HL4324" s="11"/>
      <c r="HM4324" s="11"/>
      <c r="HN4324" s="11"/>
      <c r="HO4324" s="11"/>
      <c r="HP4324" s="11"/>
      <c r="HQ4324" s="11"/>
      <c r="HR4324" s="11"/>
      <c r="HS4324" s="11"/>
      <c r="HT4324" s="11"/>
      <c r="HU4324" s="11"/>
      <c r="HV4324" s="11"/>
      <c r="HW4324" s="11"/>
      <c r="HX4324" s="11"/>
      <c r="HY4324" s="11"/>
      <c r="HZ4324" s="11"/>
      <c r="IA4324" s="11"/>
      <c r="IB4324" s="11"/>
      <c r="IC4324" s="11"/>
      <c r="ID4324" s="11"/>
      <c r="IE4324" s="11"/>
      <c r="IF4324" s="11"/>
      <c r="IG4324" s="11"/>
      <c r="IH4324" s="11"/>
      <c r="II4324" s="11"/>
      <c r="IJ4324" s="11"/>
      <c r="IK4324" s="11"/>
      <c r="IL4324" s="11"/>
      <c r="IM4324" s="11"/>
      <c r="IN4324" s="11"/>
      <c r="IO4324" s="11"/>
      <c r="IP4324" s="11"/>
      <c r="IQ4324" s="11"/>
      <c r="IR4324" s="11"/>
      <c r="IS4324" s="11"/>
      <c r="IT4324" s="11"/>
    </row>
    <row r="4325" spans="1:254" ht="12.95" customHeight="1" x14ac:dyDescent="0.2">
      <c r="B4325" s="29" t="s">
        <v>902</v>
      </c>
      <c r="C4325" s="30" t="s">
        <v>362</v>
      </c>
      <c r="D4325" s="30" t="s">
        <v>363</v>
      </c>
      <c r="E4325" s="29" t="s">
        <v>364</v>
      </c>
      <c r="F4325" s="29">
        <v>8073</v>
      </c>
      <c r="G4325" s="29" t="s">
        <v>2031</v>
      </c>
      <c r="H4325" s="29" t="s">
        <v>1326</v>
      </c>
      <c r="I4325" s="29" t="s">
        <v>905</v>
      </c>
      <c r="K4325" s="29" t="s">
        <v>907</v>
      </c>
      <c r="L4325" s="29" t="s">
        <v>1190</v>
      </c>
      <c r="M4325" s="29" t="s">
        <v>365</v>
      </c>
      <c r="O4325" s="29" t="s">
        <v>366</v>
      </c>
      <c r="R4325" s="11"/>
      <c r="S4325" s="11"/>
      <c r="T4325" s="11"/>
      <c r="U4325" s="11"/>
      <c r="V4325" s="11"/>
      <c r="W4325" s="11"/>
      <c r="X4325" s="11"/>
      <c r="Y4325" s="11"/>
      <c r="Z4325" s="11"/>
      <c r="AA4325" s="11"/>
      <c r="AB4325" s="11"/>
      <c r="AC4325" s="11"/>
      <c r="AD4325" s="11"/>
      <c r="AE4325" s="11"/>
      <c r="AF4325" s="11"/>
      <c r="AG4325" s="11"/>
      <c r="AH4325" s="11"/>
      <c r="AI4325" s="11"/>
      <c r="AJ4325" s="11"/>
      <c r="AK4325" s="11"/>
      <c r="AL4325" s="11"/>
      <c r="AM4325" s="11"/>
      <c r="AN4325" s="11"/>
      <c r="AO4325" s="11"/>
      <c r="AP4325" s="11"/>
      <c r="AQ4325" s="11"/>
      <c r="AR4325" s="11"/>
      <c r="AS4325" s="11"/>
      <c r="AT4325" s="11"/>
      <c r="AU4325" s="11"/>
      <c r="AV4325" s="11"/>
      <c r="AW4325" s="11"/>
      <c r="AX4325" s="11"/>
      <c r="AY4325" s="11"/>
      <c r="AZ4325" s="11"/>
      <c r="BA4325" s="11"/>
      <c r="BB4325" s="11"/>
      <c r="BC4325" s="11"/>
      <c r="BD4325" s="11"/>
      <c r="BE4325" s="11"/>
      <c r="BF4325" s="11"/>
      <c r="BG4325" s="11"/>
      <c r="BH4325" s="11"/>
      <c r="BI4325" s="11"/>
      <c r="BJ4325" s="11"/>
      <c r="BK4325" s="11"/>
      <c r="BL4325" s="11"/>
      <c r="BM4325" s="11"/>
      <c r="BN4325" s="11"/>
      <c r="BO4325" s="11"/>
      <c r="BP4325" s="11"/>
      <c r="BQ4325" s="11"/>
      <c r="BR4325" s="11"/>
      <c r="BS4325" s="11"/>
      <c r="BT4325" s="11"/>
      <c r="BU4325" s="11"/>
      <c r="BV4325" s="11"/>
      <c r="BW4325" s="11"/>
      <c r="BX4325" s="11"/>
      <c r="BY4325" s="11"/>
      <c r="BZ4325" s="11"/>
      <c r="CA4325" s="11"/>
      <c r="CB4325" s="11"/>
      <c r="CC4325" s="11"/>
      <c r="CD4325" s="11"/>
      <c r="CE4325" s="11"/>
      <c r="CF4325" s="11"/>
      <c r="CG4325" s="11"/>
      <c r="CH4325" s="11"/>
      <c r="CI4325" s="11"/>
      <c r="CJ4325" s="11"/>
      <c r="CK4325" s="11"/>
      <c r="CL4325" s="11"/>
      <c r="CM4325" s="11"/>
      <c r="CN4325" s="11"/>
      <c r="CO4325" s="11"/>
      <c r="CP4325" s="11"/>
      <c r="CQ4325" s="11"/>
      <c r="CR4325" s="11"/>
      <c r="CS4325" s="11"/>
      <c r="CT4325" s="11"/>
      <c r="CU4325" s="11"/>
      <c r="CV4325" s="11"/>
      <c r="CW4325" s="11"/>
      <c r="CX4325" s="11"/>
      <c r="CY4325" s="11"/>
      <c r="CZ4325" s="11"/>
      <c r="DA4325" s="11"/>
      <c r="DB4325" s="11"/>
      <c r="DC4325" s="11"/>
      <c r="DD4325" s="11"/>
      <c r="DE4325" s="11"/>
      <c r="DF4325" s="11"/>
      <c r="DG4325" s="11"/>
      <c r="DH4325" s="11"/>
      <c r="DI4325" s="11"/>
      <c r="DJ4325" s="11"/>
      <c r="DK4325" s="11"/>
      <c r="DL4325" s="11"/>
      <c r="DM4325" s="11"/>
      <c r="DN4325" s="11"/>
      <c r="DO4325" s="11"/>
      <c r="DP4325" s="11"/>
      <c r="DQ4325" s="11"/>
      <c r="DR4325" s="11"/>
      <c r="DS4325" s="11"/>
      <c r="DT4325" s="11"/>
      <c r="DU4325" s="11"/>
      <c r="DV4325" s="11"/>
      <c r="DW4325" s="11"/>
      <c r="DX4325" s="11"/>
      <c r="DY4325" s="11"/>
      <c r="DZ4325" s="11"/>
      <c r="EA4325" s="11"/>
      <c r="EB4325" s="11"/>
      <c r="EC4325" s="11"/>
      <c r="ED4325" s="11"/>
      <c r="EE4325" s="11"/>
      <c r="EF4325" s="11"/>
      <c r="EG4325" s="11"/>
      <c r="EH4325" s="11"/>
      <c r="EI4325" s="11"/>
      <c r="EJ4325" s="11"/>
      <c r="EK4325" s="11"/>
      <c r="EL4325" s="11"/>
      <c r="EM4325" s="11"/>
      <c r="EN4325" s="11"/>
      <c r="EO4325" s="11"/>
      <c r="EP4325" s="11"/>
      <c r="EQ4325" s="11"/>
      <c r="ER4325" s="11"/>
      <c r="ES4325" s="11"/>
      <c r="ET4325" s="11"/>
      <c r="EU4325" s="11"/>
      <c r="EV4325" s="11"/>
      <c r="EW4325" s="11"/>
      <c r="EX4325" s="11"/>
      <c r="EY4325" s="11"/>
      <c r="EZ4325" s="11"/>
      <c r="FA4325" s="11"/>
      <c r="FB4325" s="11"/>
      <c r="FC4325" s="11"/>
      <c r="FD4325" s="11"/>
      <c r="FE4325" s="11"/>
      <c r="FF4325" s="11"/>
      <c r="FG4325" s="11"/>
      <c r="FH4325" s="11"/>
      <c r="FI4325" s="11"/>
      <c r="FJ4325" s="11"/>
      <c r="FK4325" s="11"/>
      <c r="FL4325" s="11"/>
      <c r="FM4325" s="11"/>
      <c r="FN4325" s="11"/>
      <c r="FO4325" s="11"/>
      <c r="FP4325" s="11"/>
      <c r="FQ4325" s="11"/>
      <c r="FR4325" s="11"/>
      <c r="FS4325" s="11"/>
      <c r="FT4325" s="11"/>
      <c r="FU4325" s="11"/>
      <c r="FV4325" s="11"/>
      <c r="FW4325" s="11"/>
      <c r="FX4325" s="11"/>
      <c r="FY4325" s="11"/>
      <c r="FZ4325" s="11"/>
      <c r="GA4325" s="11"/>
      <c r="GB4325" s="11"/>
      <c r="GC4325" s="11"/>
      <c r="GD4325" s="11"/>
      <c r="GE4325" s="11"/>
      <c r="GF4325" s="11"/>
      <c r="GG4325" s="11"/>
      <c r="GH4325" s="11"/>
      <c r="GI4325" s="11"/>
      <c r="GJ4325" s="11"/>
      <c r="GK4325" s="11"/>
      <c r="GL4325" s="11"/>
      <c r="GM4325" s="11"/>
      <c r="GN4325" s="11"/>
      <c r="GO4325" s="11"/>
      <c r="GP4325" s="11"/>
      <c r="GQ4325" s="11"/>
      <c r="GR4325" s="11"/>
      <c r="GS4325" s="11"/>
      <c r="GT4325" s="11"/>
      <c r="GU4325" s="11"/>
      <c r="GV4325" s="11"/>
      <c r="GW4325" s="11"/>
      <c r="GX4325" s="11"/>
      <c r="GY4325" s="11"/>
      <c r="GZ4325" s="11"/>
      <c r="HA4325" s="11"/>
      <c r="HB4325" s="11"/>
      <c r="HC4325" s="11"/>
      <c r="HD4325" s="11"/>
      <c r="HE4325" s="11"/>
      <c r="HF4325" s="11"/>
      <c r="HG4325" s="11"/>
      <c r="HH4325" s="11"/>
      <c r="HI4325" s="11"/>
      <c r="HJ4325" s="11"/>
      <c r="HK4325" s="11"/>
      <c r="HL4325" s="11"/>
      <c r="HM4325" s="11"/>
      <c r="HN4325" s="11"/>
      <c r="HO4325" s="11"/>
      <c r="HP4325" s="11"/>
      <c r="HQ4325" s="11"/>
      <c r="HR4325" s="11"/>
      <c r="HS4325" s="11"/>
      <c r="HT4325" s="11"/>
      <c r="HU4325" s="11"/>
      <c r="HV4325" s="11"/>
      <c r="HW4325" s="11"/>
      <c r="HX4325" s="11"/>
      <c r="HY4325" s="11"/>
      <c r="HZ4325" s="11"/>
      <c r="IA4325" s="11"/>
      <c r="IB4325" s="11"/>
      <c r="IC4325" s="11"/>
      <c r="ID4325" s="11"/>
      <c r="IE4325" s="11"/>
      <c r="IF4325" s="11"/>
      <c r="IG4325" s="11"/>
      <c r="IH4325" s="11"/>
      <c r="II4325" s="11"/>
      <c r="IJ4325" s="11"/>
      <c r="IK4325" s="11"/>
      <c r="IL4325" s="11"/>
      <c r="IM4325" s="11"/>
      <c r="IN4325" s="11"/>
      <c r="IO4325" s="11"/>
      <c r="IP4325" s="11"/>
      <c r="IQ4325" s="11"/>
      <c r="IR4325" s="11"/>
      <c r="IS4325" s="11"/>
      <c r="IT4325" s="11"/>
    </row>
    <row r="4326" spans="1:254" ht="12.95" customHeight="1" x14ac:dyDescent="0.2">
      <c r="B4326" s="29" t="s">
        <v>902</v>
      </c>
      <c r="C4326" s="30" t="s">
        <v>362</v>
      </c>
      <c r="D4326" s="30" t="s">
        <v>363</v>
      </c>
      <c r="E4326" s="29" t="s">
        <v>364</v>
      </c>
      <c r="F4326" s="29">
        <v>8073</v>
      </c>
      <c r="G4326" s="29" t="s">
        <v>2031</v>
      </c>
      <c r="H4326" s="29" t="s">
        <v>1326</v>
      </c>
      <c r="I4326" s="29" t="s">
        <v>905</v>
      </c>
      <c r="K4326" s="29" t="s">
        <v>907</v>
      </c>
      <c r="L4326" s="29" t="s">
        <v>1190</v>
      </c>
      <c r="M4326" s="29" t="s">
        <v>365</v>
      </c>
      <c r="O4326" s="29" t="s">
        <v>366</v>
      </c>
      <c r="R4326" s="11"/>
      <c r="S4326" s="11"/>
      <c r="T4326" s="11"/>
      <c r="U4326" s="11"/>
      <c r="V4326" s="11"/>
      <c r="W4326" s="11"/>
      <c r="X4326" s="11"/>
      <c r="Y4326" s="11"/>
      <c r="Z4326" s="11"/>
      <c r="AA4326" s="11"/>
      <c r="AB4326" s="11"/>
      <c r="AC4326" s="11"/>
      <c r="AD4326" s="11"/>
      <c r="AE4326" s="11"/>
      <c r="AF4326" s="11"/>
      <c r="AG4326" s="11"/>
      <c r="AH4326" s="11"/>
      <c r="AI4326" s="11"/>
      <c r="AJ4326" s="11"/>
      <c r="AK4326" s="11"/>
      <c r="AL4326" s="11"/>
      <c r="AM4326" s="11"/>
      <c r="AN4326" s="11"/>
      <c r="AO4326" s="11"/>
      <c r="AP4326" s="11"/>
      <c r="AQ4326" s="11"/>
      <c r="AR4326" s="11"/>
      <c r="AS4326" s="11"/>
      <c r="AT4326" s="11"/>
      <c r="AU4326" s="11"/>
      <c r="AV4326" s="11"/>
      <c r="AW4326" s="11"/>
      <c r="AX4326" s="11"/>
      <c r="AY4326" s="11"/>
      <c r="AZ4326" s="11"/>
      <c r="BA4326" s="11"/>
      <c r="BB4326" s="11"/>
      <c r="BC4326" s="11"/>
      <c r="BD4326" s="11"/>
      <c r="BE4326" s="11"/>
      <c r="BF4326" s="11"/>
      <c r="BG4326" s="11"/>
      <c r="BH4326" s="11"/>
      <c r="BI4326" s="11"/>
      <c r="BJ4326" s="11"/>
      <c r="BK4326" s="11"/>
      <c r="BL4326" s="11"/>
      <c r="BM4326" s="11"/>
      <c r="BN4326" s="11"/>
      <c r="BO4326" s="11"/>
      <c r="BP4326" s="11"/>
      <c r="BQ4326" s="11"/>
      <c r="BR4326" s="11"/>
      <c r="BS4326" s="11"/>
      <c r="BT4326" s="11"/>
      <c r="BU4326" s="11"/>
      <c r="BV4326" s="11"/>
      <c r="BW4326" s="11"/>
      <c r="BX4326" s="11"/>
      <c r="BY4326" s="11"/>
      <c r="BZ4326" s="11"/>
      <c r="CA4326" s="11"/>
      <c r="CB4326" s="11"/>
      <c r="CC4326" s="11"/>
      <c r="CD4326" s="11"/>
      <c r="CE4326" s="11"/>
      <c r="CF4326" s="11"/>
      <c r="CG4326" s="11"/>
      <c r="CH4326" s="11"/>
      <c r="CI4326" s="11"/>
      <c r="CJ4326" s="11"/>
      <c r="CK4326" s="11"/>
      <c r="CL4326" s="11"/>
      <c r="CM4326" s="11"/>
      <c r="CN4326" s="11"/>
      <c r="CO4326" s="11"/>
      <c r="CP4326" s="11"/>
      <c r="CQ4326" s="11"/>
      <c r="CR4326" s="11"/>
      <c r="CS4326" s="11"/>
      <c r="CT4326" s="11"/>
      <c r="CU4326" s="11"/>
      <c r="CV4326" s="11"/>
      <c r="CW4326" s="11"/>
      <c r="CX4326" s="11"/>
      <c r="CY4326" s="11"/>
      <c r="CZ4326" s="11"/>
      <c r="DA4326" s="11"/>
      <c r="DB4326" s="11"/>
      <c r="DC4326" s="11"/>
      <c r="DD4326" s="11"/>
      <c r="DE4326" s="11"/>
      <c r="DF4326" s="11"/>
      <c r="DG4326" s="11"/>
      <c r="DH4326" s="11"/>
      <c r="DI4326" s="11"/>
      <c r="DJ4326" s="11"/>
      <c r="DK4326" s="11"/>
      <c r="DL4326" s="11"/>
      <c r="DM4326" s="11"/>
      <c r="DN4326" s="11"/>
      <c r="DO4326" s="11"/>
      <c r="DP4326" s="11"/>
      <c r="DQ4326" s="11"/>
      <c r="DR4326" s="11"/>
      <c r="DS4326" s="11"/>
      <c r="DT4326" s="11"/>
      <c r="DU4326" s="11"/>
      <c r="DV4326" s="11"/>
      <c r="DW4326" s="11"/>
      <c r="DX4326" s="11"/>
      <c r="DY4326" s="11"/>
      <c r="DZ4326" s="11"/>
      <c r="EA4326" s="11"/>
      <c r="EB4326" s="11"/>
      <c r="EC4326" s="11"/>
      <c r="ED4326" s="11"/>
      <c r="EE4326" s="11"/>
      <c r="EF4326" s="11"/>
      <c r="EG4326" s="11"/>
      <c r="EH4326" s="11"/>
      <c r="EI4326" s="11"/>
      <c r="EJ4326" s="11"/>
      <c r="EK4326" s="11"/>
      <c r="EL4326" s="11"/>
      <c r="EM4326" s="11"/>
      <c r="EN4326" s="11"/>
      <c r="EO4326" s="11"/>
      <c r="EP4326" s="11"/>
      <c r="EQ4326" s="11"/>
      <c r="ER4326" s="11"/>
      <c r="ES4326" s="11"/>
      <c r="ET4326" s="11"/>
      <c r="EU4326" s="11"/>
      <c r="EV4326" s="11"/>
      <c r="EW4326" s="11"/>
      <c r="EX4326" s="11"/>
      <c r="EY4326" s="11"/>
      <c r="EZ4326" s="11"/>
      <c r="FA4326" s="11"/>
      <c r="FB4326" s="11"/>
      <c r="FC4326" s="11"/>
      <c r="FD4326" s="11"/>
      <c r="FE4326" s="11"/>
      <c r="FF4326" s="11"/>
      <c r="FG4326" s="11"/>
      <c r="FH4326" s="11"/>
      <c r="FI4326" s="11"/>
      <c r="FJ4326" s="11"/>
      <c r="FK4326" s="11"/>
      <c r="FL4326" s="11"/>
      <c r="FM4326" s="11"/>
      <c r="FN4326" s="11"/>
      <c r="FO4326" s="11"/>
      <c r="FP4326" s="11"/>
      <c r="FQ4326" s="11"/>
      <c r="FR4326" s="11"/>
      <c r="FS4326" s="11"/>
      <c r="FT4326" s="11"/>
      <c r="FU4326" s="11"/>
      <c r="FV4326" s="11"/>
      <c r="FW4326" s="11"/>
      <c r="FX4326" s="11"/>
      <c r="FY4326" s="11"/>
      <c r="FZ4326" s="11"/>
      <c r="GA4326" s="11"/>
      <c r="GB4326" s="11"/>
      <c r="GC4326" s="11"/>
      <c r="GD4326" s="11"/>
      <c r="GE4326" s="11"/>
      <c r="GF4326" s="11"/>
      <c r="GG4326" s="11"/>
      <c r="GH4326" s="11"/>
      <c r="GI4326" s="11"/>
      <c r="GJ4326" s="11"/>
      <c r="GK4326" s="11"/>
      <c r="GL4326" s="11"/>
      <c r="GM4326" s="11"/>
      <c r="GN4326" s="11"/>
      <c r="GO4326" s="11"/>
      <c r="GP4326" s="11"/>
      <c r="GQ4326" s="11"/>
      <c r="GR4326" s="11"/>
      <c r="GS4326" s="11"/>
      <c r="GT4326" s="11"/>
      <c r="GU4326" s="11"/>
      <c r="GV4326" s="11"/>
      <c r="GW4326" s="11"/>
      <c r="GX4326" s="11"/>
      <c r="GY4326" s="11"/>
      <c r="GZ4326" s="11"/>
      <c r="HA4326" s="11"/>
      <c r="HB4326" s="11"/>
      <c r="HC4326" s="11"/>
      <c r="HD4326" s="11"/>
      <c r="HE4326" s="11"/>
      <c r="HF4326" s="11"/>
      <c r="HG4326" s="11"/>
      <c r="HH4326" s="11"/>
      <c r="HI4326" s="11"/>
      <c r="HJ4326" s="11"/>
      <c r="HK4326" s="11"/>
      <c r="HL4326" s="11"/>
      <c r="HM4326" s="11"/>
      <c r="HN4326" s="11"/>
      <c r="HO4326" s="11"/>
      <c r="HP4326" s="11"/>
      <c r="HQ4326" s="11"/>
      <c r="HR4326" s="11"/>
      <c r="HS4326" s="11"/>
      <c r="HT4326" s="11"/>
      <c r="HU4326" s="11"/>
      <c r="HV4326" s="11"/>
      <c r="HW4326" s="11"/>
      <c r="HX4326" s="11"/>
      <c r="HY4326" s="11"/>
      <c r="HZ4326" s="11"/>
      <c r="IA4326" s="11"/>
      <c r="IB4326" s="11"/>
      <c r="IC4326" s="11"/>
      <c r="ID4326" s="11"/>
      <c r="IE4326" s="11"/>
      <c r="IF4326" s="11"/>
      <c r="IG4326" s="11"/>
      <c r="IH4326" s="11"/>
      <c r="II4326" s="11"/>
      <c r="IJ4326" s="11"/>
      <c r="IK4326" s="11"/>
      <c r="IL4326" s="11"/>
      <c r="IM4326" s="11"/>
      <c r="IN4326" s="11"/>
      <c r="IO4326" s="11"/>
      <c r="IP4326" s="11"/>
      <c r="IQ4326" s="11"/>
      <c r="IR4326" s="11"/>
      <c r="IS4326" s="11"/>
      <c r="IT4326" s="11"/>
    </row>
    <row r="4327" spans="1:254" ht="12.95" customHeight="1" x14ac:dyDescent="0.2">
      <c r="B4327" s="11" t="s">
        <v>902</v>
      </c>
      <c r="C4327" s="144" t="s">
        <v>362</v>
      </c>
      <c r="D4327" s="144" t="s">
        <v>363</v>
      </c>
      <c r="E4327" s="11" t="s">
        <v>364</v>
      </c>
      <c r="F4327" s="11">
        <v>8073</v>
      </c>
      <c r="G4327" s="11" t="s">
        <v>2031</v>
      </c>
      <c r="H4327" s="11" t="s">
        <v>1326</v>
      </c>
      <c r="I4327" s="11" t="s">
        <v>905</v>
      </c>
      <c r="J4327" s="11"/>
      <c r="K4327" s="11" t="s">
        <v>907</v>
      </c>
      <c r="L4327" s="11" t="s">
        <v>1190</v>
      </c>
      <c r="M4327" s="11" t="s">
        <v>365</v>
      </c>
      <c r="N4327" s="11"/>
      <c r="O4327" s="11" t="s">
        <v>366</v>
      </c>
      <c r="P4327" s="11"/>
      <c r="Q4327" s="11"/>
      <c r="R4327" s="11"/>
      <c r="S4327" s="11"/>
      <c r="T4327" s="11"/>
      <c r="U4327" s="11"/>
      <c r="V4327" s="11"/>
      <c r="W4327" s="11"/>
      <c r="X4327" s="11"/>
      <c r="Y4327" s="11"/>
      <c r="Z4327" s="11"/>
      <c r="AA4327" s="11"/>
      <c r="AB4327" s="11"/>
      <c r="AC4327" s="11"/>
      <c r="AD4327" s="11"/>
      <c r="AE4327" s="11"/>
      <c r="AF4327" s="11"/>
      <c r="AG4327" s="11"/>
      <c r="AH4327" s="11"/>
      <c r="AI4327" s="11"/>
      <c r="AJ4327" s="11"/>
      <c r="AK4327" s="11"/>
      <c r="AL4327" s="11"/>
      <c r="AM4327" s="11"/>
      <c r="AN4327" s="11"/>
      <c r="AO4327" s="11"/>
      <c r="AP4327" s="11"/>
      <c r="AQ4327" s="11"/>
      <c r="AR4327" s="11"/>
      <c r="AS4327" s="11"/>
      <c r="AT4327" s="11"/>
      <c r="AU4327" s="11"/>
      <c r="AV4327" s="11"/>
      <c r="AW4327" s="11"/>
      <c r="AX4327" s="11"/>
      <c r="AY4327" s="11"/>
      <c r="AZ4327" s="11"/>
      <c r="BA4327" s="11"/>
      <c r="BB4327" s="11"/>
      <c r="BC4327" s="11"/>
      <c r="BD4327" s="11"/>
      <c r="BE4327" s="11"/>
      <c r="BF4327" s="11"/>
      <c r="BG4327" s="11"/>
      <c r="BH4327" s="11"/>
      <c r="BI4327" s="11"/>
      <c r="BJ4327" s="11"/>
      <c r="BK4327" s="11"/>
      <c r="BL4327" s="11"/>
      <c r="BM4327" s="11"/>
      <c r="BN4327" s="11"/>
      <c r="BO4327" s="11"/>
      <c r="BP4327" s="11"/>
      <c r="BQ4327" s="11"/>
      <c r="BR4327" s="11"/>
      <c r="BS4327" s="11"/>
      <c r="BT4327" s="11"/>
      <c r="BU4327" s="11"/>
      <c r="BV4327" s="11"/>
      <c r="BW4327" s="11"/>
      <c r="BX4327" s="11"/>
      <c r="BY4327" s="11"/>
      <c r="BZ4327" s="11"/>
      <c r="CA4327" s="11"/>
      <c r="CB4327" s="11"/>
      <c r="CC4327" s="11"/>
      <c r="CD4327" s="11"/>
      <c r="CE4327" s="11"/>
      <c r="CF4327" s="11"/>
      <c r="CG4327" s="11"/>
      <c r="CH4327" s="11"/>
      <c r="CI4327" s="11"/>
      <c r="CJ4327" s="11"/>
      <c r="CK4327" s="11"/>
      <c r="CL4327" s="11"/>
      <c r="CM4327" s="11"/>
      <c r="CN4327" s="11"/>
      <c r="CO4327" s="11"/>
      <c r="CP4327" s="11"/>
      <c r="CQ4327" s="11"/>
      <c r="CR4327" s="11"/>
      <c r="CS4327" s="11"/>
      <c r="CT4327" s="11"/>
      <c r="CU4327" s="11"/>
      <c r="CV4327" s="11"/>
      <c r="CW4327" s="11"/>
      <c r="CX4327" s="11"/>
      <c r="CY4327" s="11"/>
      <c r="CZ4327" s="11"/>
      <c r="DA4327" s="11"/>
      <c r="DB4327" s="11"/>
      <c r="DC4327" s="11"/>
      <c r="DD4327" s="11"/>
      <c r="DE4327" s="11"/>
      <c r="DF4327" s="11"/>
      <c r="DG4327" s="11"/>
      <c r="DH4327" s="11"/>
      <c r="DI4327" s="11"/>
      <c r="DJ4327" s="11"/>
      <c r="DK4327" s="11"/>
      <c r="DL4327" s="11"/>
      <c r="DM4327" s="11"/>
      <c r="DN4327" s="11"/>
      <c r="DO4327" s="11"/>
      <c r="DP4327" s="11"/>
      <c r="DQ4327" s="11"/>
      <c r="DR4327" s="11"/>
      <c r="DS4327" s="11"/>
      <c r="DT4327" s="11"/>
      <c r="DU4327" s="11"/>
      <c r="DV4327" s="11"/>
      <c r="DW4327" s="11"/>
      <c r="DX4327" s="11"/>
      <c r="DY4327" s="11"/>
      <c r="DZ4327" s="11"/>
      <c r="EA4327" s="11"/>
      <c r="EB4327" s="11"/>
      <c r="EC4327" s="11"/>
      <c r="ED4327" s="11"/>
      <c r="EE4327" s="11"/>
      <c r="EF4327" s="11"/>
      <c r="EG4327" s="11"/>
      <c r="EH4327" s="11"/>
      <c r="EI4327" s="11"/>
      <c r="EJ4327" s="11"/>
      <c r="EK4327" s="11"/>
      <c r="EL4327" s="11"/>
      <c r="EM4327" s="11"/>
      <c r="EN4327" s="11"/>
      <c r="EO4327" s="11"/>
      <c r="EP4327" s="11"/>
      <c r="EQ4327" s="11"/>
      <c r="ER4327" s="11"/>
      <c r="ES4327" s="11"/>
      <c r="ET4327" s="11"/>
      <c r="EU4327" s="11"/>
      <c r="EV4327" s="11"/>
      <c r="EW4327" s="11"/>
      <c r="EX4327" s="11"/>
      <c r="EY4327" s="11"/>
      <c r="EZ4327" s="11"/>
      <c r="FA4327" s="11"/>
      <c r="FB4327" s="11"/>
      <c r="FC4327" s="11"/>
      <c r="FD4327" s="11"/>
      <c r="FE4327" s="11"/>
      <c r="FF4327" s="11"/>
      <c r="FG4327" s="11"/>
      <c r="FH4327" s="11"/>
      <c r="FI4327" s="11"/>
      <c r="FJ4327" s="11"/>
      <c r="FK4327" s="11"/>
      <c r="FL4327" s="11"/>
      <c r="FM4327" s="11"/>
      <c r="FN4327" s="11"/>
      <c r="FO4327" s="11"/>
      <c r="FP4327" s="11"/>
      <c r="FQ4327" s="11"/>
      <c r="FR4327" s="11"/>
      <c r="FS4327" s="11"/>
      <c r="FT4327" s="11"/>
      <c r="FU4327" s="11"/>
      <c r="FV4327" s="11"/>
      <c r="FW4327" s="11"/>
      <c r="FX4327" s="11"/>
      <c r="FY4327" s="11"/>
      <c r="FZ4327" s="11"/>
      <c r="GA4327" s="11"/>
      <c r="GB4327" s="11"/>
      <c r="GC4327" s="11"/>
      <c r="GD4327" s="11"/>
      <c r="GE4327" s="11"/>
      <c r="GF4327" s="11"/>
      <c r="GG4327" s="11"/>
      <c r="GH4327" s="11"/>
      <c r="GI4327" s="11"/>
      <c r="GJ4327" s="11"/>
      <c r="GK4327" s="11"/>
      <c r="GL4327" s="11"/>
      <c r="GM4327" s="11"/>
      <c r="GN4327" s="11"/>
      <c r="GO4327" s="11"/>
      <c r="GP4327" s="11"/>
      <c r="GQ4327" s="11"/>
      <c r="GR4327" s="11"/>
      <c r="GS4327" s="11"/>
      <c r="GT4327" s="11"/>
      <c r="GU4327" s="11"/>
      <c r="GV4327" s="11"/>
      <c r="GW4327" s="11"/>
      <c r="GX4327" s="11"/>
      <c r="GY4327" s="11"/>
      <c r="GZ4327" s="11"/>
      <c r="HA4327" s="11"/>
      <c r="HB4327" s="11"/>
      <c r="HC4327" s="11"/>
      <c r="HD4327" s="11"/>
      <c r="HE4327" s="11"/>
      <c r="HF4327" s="11"/>
      <c r="HG4327" s="11"/>
      <c r="HH4327" s="11"/>
      <c r="HI4327" s="11"/>
      <c r="HJ4327" s="11"/>
      <c r="HK4327" s="11"/>
      <c r="HL4327" s="11"/>
      <c r="HM4327" s="11"/>
      <c r="HN4327" s="11"/>
      <c r="HO4327" s="11"/>
      <c r="HP4327" s="11"/>
      <c r="HQ4327" s="11"/>
      <c r="HR4327" s="11"/>
      <c r="HS4327" s="11"/>
      <c r="HT4327" s="11"/>
      <c r="HU4327" s="11"/>
      <c r="HV4327" s="11"/>
      <c r="HW4327" s="11"/>
      <c r="HX4327" s="11"/>
      <c r="HY4327" s="11"/>
      <c r="HZ4327" s="11"/>
      <c r="IA4327" s="11"/>
      <c r="IB4327" s="11"/>
      <c r="IC4327" s="11"/>
      <c r="ID4327" s="11"/>
      <c r="IE4327" s="11"/>
      <c r="IF4327" s="11"/>
      <c r="IG4327" s="11"/>
      <c r="IH4327" s="11"/>
      <c r="II4327" s="11"/>
      <c r="IJ4327" s="11"/>
      <c r="IK4327" s="11"/>
      <c r="IL4327" s="11"/>
      <c r="IM4327" s="11"/>
      <c r="IN4327" s="11"/>
      <c r="IO4327" s="11"/>
      <c r="IP4327" s="11"/>
      <c r="IQ4327" s="11"/>
      <c r="IR4327" s="11"/>
      <c r="IS4327" s="11"/>
      <c r="IT4327" s="11"/>
    </row>
    <row r="4328" spans="1:254" ht="12.95" customHeight="1" x14ac:dyDescent="0.2">
      <c r="B4328" s="29" t="s">
        <v>902</v>
      </c>
      <c r="C4328" s="30" t="s">
        <v>368</v>
      </c>
      <c r="D4328" s="30" t="s">
        <v>369</v>
      </c>
      <c r="E4328" s="29" t="s">
        <v>370</v>
      </c>
      <c r="F4328" s="29">
        <v>8463</v>
      </c>
      <c r="G4328" s="29" t="s">
        <v>371</v>
      </c>
      <c r="H4328" s="29" t="s">
        <v>1326</v>
      </c>
      <c r="I4328" s="29" t="s">
        <v>905</v>
      </c>
      <c r="J4328" s="29" t="s">
        <v>912</v>
      </c>
      <c r="K4328" s="29" t="s">
        <v>907</v>
      </c>
      <c r="L4328" s="29" t="s">
        <v>947</v>
      </c>
      <c r="M4328" s="29" t="s">
        <v>1403</v>
      </c>
      <c r="N4328" s="29">
        <v>1960</v>
      </c>
      <c r="R4328" s="11"/>
      <c r="S4328" s="11"/>
      <c r="T4328" s="11"/>
      <c r="U4328" s="11"/>
      <c r="V4328" s="11"/>
      <c r="W4328" s="11"/>
      <c r="X4328" s="11"/>
      <c r="Y4328" s="11"/>
      <c r="Z4328" s="11"/>
      <c r="AA4328" s="11"/>
      <c r="AB4328" s="11"/>
      <c r="AC4328" s="11"/>
      <c r="AD4328" s="11"/>
      <c r="AE4328" s="11"/>
      <c r="AF4328" s="11"/>
      <c r="AG4328" s="11"/>
      <c r="AH4328" s="11"/>
      <c r="AI4328" s="11"/>
      <c r="AJ4328" s="11"/>
      <c r="AK4328" s="11"/>
      <c r="AL4328" s="11"/>
      <c r="AM4328" s="11"/>
      <c r="AN4328" s="11"/>
      <c r="AO4328" s="11"/>
      <c r="AP4328" s="11"/>
      <c r="AQ4328" s="11"/>
      <c r="AR4328" s="11"/>
      <c r="AS4328" s="11"/>
      <c r="AT4328" s="11"/>
      <c r="AU4328" s="11"/>
      <c r="AV4328" s="11"/>
      <c r="AW4328" s="11"/>
      <c r="AX4328" s="11"/>
      <c r="AY4328" s="11"/>
      <c r="AZ4328" s="11"/>
      <c r="BA4328" s="11"/>
      <c r="BB4328" s="11"/>
      <c r="BC4328" s="11"/>
      <c r="BD4328" s="11"/>
      <c r="BE4328" s="11"/>
      <c r="BF4328" s="11"/>
      <c r="BG4328" s="11"/>
      <c r="BH4328" s="11"/>
      <c r="BI4328" s="11"/>
      <c r="BJ4328" s="11"/>
      <c r="BK4328" s="11"/>
      <c r="BL4328" s="11"/>
      <c r="BM4328" s="11"/>
      <c r="BN4328" s="11"/>
      <c r="BO4328" s="11"/>
      <c r="BP4328" s="11"/>
      <c r="BQ4328" s="11"/>
      <c r="BR4328" s="11"/>
      <c r="BS4328" s="11"/>
      <c r="BT4328" s="11"/>
      <c r="BU4328" s="11"/>
      <c r="BV4328" s="11"/>
      <c r="BW4328" s="11"/>
      <c r="BX4328" s="11"/>
      <c r="BY4328" s="11"/>
      <c r="BZ4328" s="11"/>
      <c r="CA4328" s="11"/>
      <c r="CB4328" s="11"/>
      <c r="CC4328" s="11"/>
      <c r="CD4328" s="11"/>
      <c r="CE4328" s="11"/>
      <c r="CF4328" s="11"/>
      <c r="CG4328" s="11"/>
      <c r="CH4328" s="11"/>
      <c r="CI4328" s="11"/>
      <c r="CJ4328" s="11"/>
      <c r="CK4328" s="11"/>
      <c r="CL4328" s="11"/>
      <c r="CM4328" s="11"/>
      <c r="CN4328" s="11"/>
      <c r="CO4328" s="11"/>
      <c r="CP4328" s="11"/>
      <c r="CQ4328" s="11"/>
      <c r="CR4328" s="11"/>
      <c r="CS4328" s="11"/>
      <c r="CT4328" s="11"/>
      <c r="CU4328" s="11"/>
      <c r="CV4328" s="11"/>
      <c r="CW4328" s="11"/>
      <c r="CX4328" s="11"/>
      <c r="CY4328" s="11"/>
      <c r="CZ4328" s="11"/>
      <c r="DA4328" s="11"/>
      <c r="DB4328" s="11"/>
      <c r="DC4328" s="11"/>
      <c r="DD4328" s="11"/>
      <c r="DE4328" s="11"/>
      <c r="DF4328" s="11"/>
      <c r="DG4328" s="11"/>
      <c r="DH4328" s="11"/>
      <c r="DI4328" s="11"/>
      <c r="DJ4328" s="11"/>
      <c r="DK4328" s="11"/>
      <c r="DL4328" s="11"/>
      <c r="DM4328" s="11"/>
      <c r="DN4328" s="11"/>
      <c r="DO4328" s="11"/>
      <c r="DP4328" s="11"/>
      <c r="DQ4328" s="11"/>
      <c r="DR4328" s="11"/>
      <c r="DS4328" s="11"/>
      <c r="DT4328" s="11"/>
      <c r="DU4328" s="11"/>
      <c r="DV4328" s="11"/>
      <c r="DW4328" s="11"/>
      <c r="DX4328" s="11"/>
      <c r="DY4328" s="11"/>
      <c r="DZ4328" s="11"/>
      <c r="EA4328" s="11"/>
      <c r="EB4328" s="11"/>
      <c r="EC4328" s="11"/>
      <c r="ED4328" s="11"/>
      <c r="EE4328" s="11"/>
      <c r="EF4328" s="11"/>
      <c r="EG4328" s="11"/>
      <c r="EH4328" s="11"/>
      <c r="EI4328" s="11"/>
      <c r="EJ4328" s="11"/>
      <c r="EK4328" s="11"/>
      <c r="EL4328" s="11"/>
      <c r="EM4328" s="11"/>
      <c r="EN4328" s="11"/>
      <c r="EO4328" s="11"/>
      <c r="EP4328" s="11"/>
      <c r="EQ4328" s="11"/>
      <c r="ER4328" s="11"/>
      <c r="ES4328" s="11"/>
      <c r="ET4328" s="11"/>
      <c r="EU4328" s="11"/>
      <c r="EV4328" s="11"/>
      <c r="EW4328" s="11"/>
      <c r="EX4328" s="11"/>
      <c r="EY4328" s="11"/>
      <c r="EZ4328" s="11"/>
      <c r="FA4328" s="11"/>
      <c r="FB4328" s="11"/>
      <c r="FC4328" s="11"/>
      <c r="FD4328" s="11"/>
      <c r="FE4328" s="11"/>
      <c r="FF4328" s="11"/>
      <c r="FG4328" s="11"/>
      <c r="FH4328" s="11"/>
      <c r="FI4328" s="11"/>
      <c r="FJ4328" s="11"/>
      <c r="FK4328" s="11"/>
      <c r="FL4328" s="11"/>
      <c r="FM4328" s="11"/>
      <c r="FN4328" s="11"/>
      <c r="FO4328" s="11"/>
      <c r="FP4328" s="11"/>
      <c r="FQ4328" s="11"/>
      <c r="FR4328" s="11"/>
      <c r="FS4328" s="11"/>
      <c r="FT4328" s="11"/>
      <c r="FU4328" s="11"/>
      <c r="FV4328" s="11"/>
      <c r="FW4328" s="11"/>
      <c r="FX4328" s="11"/>
      <c r="FY4328" s="11"/>
      <c r="FZ4328" s="11"/>
      <c r="GA4328" s="11"/>
      <c r="GB4328" s="11"/>
      <c r="GC4328" s="11"/>
      <c r="GD4328" s="11"/>
      <c r="GE4328" s="11"/>
      <c r="GF4328" s="11"/>
      <c r="GG4328" s="11"/>
      <c r="GH4328" s="11"/>
      <c r="GI4328" s="11"/>
      <c r="GJ4328" s="11"/>
      <c r="GK4328" s="11"/>
      <c r="GL4328" s="11"/>
      <c r="GM4328" s="11"/>
      <c r="GN4328" s="11"/>
      <c r="GO4328" s="11"/>
      <c r="GP4328" s="11"/>
      <c r="GQ4328" s="11"/>
      <c r="GR4328" s="11"/>
      <c r="GS4328" s="11"/>
      <c r="GT4328" s="11"/>
      <c r="GU4328" s="11"/>
      <c r="GV4328" s="11"/>
      <c r="GW4328" s="11"/>
      <c r="GX4328" s="11"/>
      <c r="GY4328" s="11"/>
      <c r="GZ4328" s="11"/>
      <c r="HA4328" s="11"/>
      <c r="HB4328" s="11"/>
      <c r="HC4328" s="11"/>
      <c r="HD4328" s="11"/>
      <c r="HE4328" s="11"/>
      <c r="HF4328" s="11"/>
      <c r="HG4328" s="11"/>
      <c r="HH4328" s="11"/>
      <c r="HI4328" s="11"/>
      <c r="HJ4328" s="11"/>
      <c r="HK4328" s="11"/>
      <c r="HL4328" s="11"/>
      <c r="HM4328" s="11"/>
      <c r="HN4328" s="11"/>
      <c r="HO4328" s="11"/>
      <c r="HP4328" s="11"/>
      <c r="HQ4328" s="11"/>
      <c r="HR4328" s="11"/>
      <c r="HS4328" s="11"/>
      <c r="HT4328" s="11"/>
      <c r="HU4328" s="11"/>
      <c r="HV4328" s="11"/>
      <c r="HW4328" s="11"/>
      <c r="HX4328" s="11"/>
      <c r="HY4328" s="11"/>
      <c r="HZ4328" s="11"/>
      <c r="IA4328" s="11"/>
      <c r="IB4328" s="11"/>
      <c r="IC4328" s="11"/>
      <c r="ID4328" s="11"/>
      <c r="IE4328" s="11"/>
      <c r="IF4328" s="11"/>
      <c r="IG4328" s="11"/>
      <c r="IH4328" s="11"/>
      <c r="II4328" s="11"/>
      <c r="IJ4328" s="11"/>
      <c r="IK4328" s="11"/>
      <c r="IL4328" s="11"/>
      <c r="IM4328" s="11"/>
      <c r="IN4328" s="11"/>
      <c r="IO4328" s="11"/>
      <c r="IP4328" s="11"/>
      <c r="IQ4328" s="11"/>
      <c r="IR4328" s="11"/>
      <c r="IS4328" s="11"/>
      <c r="IT4328" s="11"/>
    </row>
    <row r="4329" spans="1:254" ht="12.95" customHeight="1" x14ac:dyDescent="0.2">
      <c r="B4329" s="29" t="s">
        <v>902</v>
      </c>
      <c r="C4329" s="30" t="s">
        <v>368</v>
      </c>
      <c r="D4329" s="30" t="s">
        <v>369</v>
      </c>
      <c r="E4329" s="29" t="s">
        <v>370</v>
      </c>
      <c r="F4329" s="29">
        <v>8463</v>
      </c>
      <c r="G4329" s="29" t="s">
        <v>371</v>
      </c>
      <c r="H4329" s="29" t="s">
        <v>936</v>
      </c>
      <c r="I4329" s="29" t="s">
        <v>905</v>
      </c>
      <c r="J4329" s="29" t="s">
        <v>912</v>
      </c>
      <c r="K4329" s="29" t="s">
        <v>907</v>
      </c>
      <c r="L4329" s="29" t="s">
        <v>947</v>
      </c>
      <c r="M4329" s="29" t="s">
        <v>1403</v>
      </c>
      <c r="N4329" s="29">
        <v>1960</v>
      </c>
      <c r="R4329" s="11"/>
      <c r="S4329" s="11"/>
      <c r="T4329" s="11"/>
      <c r="U4329" s="11"/>
      <c r="V4329" s="11"/>
      <c r="W4329" s="11"/>
      <c r="X4329" s="11"/>
      <c r="Y4329" s="11"/>
      <c r="Z4329" s="11"/>
      <c r="AA4329" s="11"/>
      <c r="AB4329" s="11"/>
      <c r="AC4329" s="11"/>
      <c r="AD4329" s="11"/>
      <c r="AE4329" s="11"/>
      <c r="AF4329" s="11"/>
      <c r="AG4329" s="11"/>
      <c r="AH4329" s="11"/>
      <c r="AI4329" s="11"/>
      <c r="AJ4329" s="11"/>
      <c r="AK4329" s="11"/>
      <c r="AL4329" s="11"/>
      <c r="AM4329" s="11"/>
      <c r="AN4329" s="11"/>
      <c r="AO4329" s="11"/>
      <c r="AP4329" s="11"/>
      <c r="AQ4329" s="11"/>
      <c r="AR4329" s="11"/>
      <c r="AS4329" s="11"/>
      <c r="AT4329" s="11"/>
      <c r="AU4329" s="11"/>
      <c r="AV4329" s="11"/>
      <c r="AW4329" s="11"/>
      <c r="AX4329" s="11"/>
      <c r="AY4329" s="11"/>
      <c r="AZ4329" s="11"/>
      <c r="BA4329" s="11"/>
      <c r="BB4329" s="11"/>
      <c r="BC4329" s="11"/>
      <c r="BD4329" s="11"/>
      <c r="BE4329" s="11"/>
      <c r="BF4329" s="11"/>
      <c r="BG4329" s="11"/>
      <c r="BH4329" s="11"/>
      <c r="BI4329" s="11"/>
      <c r="BJ4329" s="11"/>
      <c r="BK4329" s="11"/>
      <c r="BL4329" s="11"/>
      <c r="BM4329" s="11"/>
      <c r="BN4329" s="11"/>
      <c r="BO4329" s="11"/>
      <c r="BP4329" s="11"/>
      <c r="BQ4329" s="11"/>
      <c r="BR4329" s="11"/>
      <c r="BS4329" s="11"/>
      <c r="BT4329" s="11"/>
      <c r="BU4329" s="11"/>
      <c r="BV4329" s="11"/>
      <c r="BW4329" s="11"/>
      <c r="BX4329" s="11"/>
      <c r="BY4329" s="11"/>
      <c r="BZ4329" s="11"/>
      <c r="CA4329" s="11"/>
      <c r="CB4329" s="11"/>
      <c r="CC4329" s="11"/>
      <c r="CD4329" s="11"/>
      <c r="CE4329" s="11"/>
      <c r="CF4329" s="11"/>
      <c r="CG4329" s="11"/>
      <c r="CH4329" s="11"/>
      <c r="CI4329" s="11"/>
      <c r="CJ4329" s="11"/>
      <c r="CK4329" s="11"/>
      <c r="CL4329" s="11"/>
      <c r="CM4329" s="11"/>
      <c r="CN4329" s="11"/>
      <c r="CO4329" s="11"/>
      <c r="CP4329" s="11"/>
      <c r="CQ4329" s="11"/>
      <c r="CR4329" s="11"/>
      <c r="CS4329" s="11"/>
      <c r="CT4329" s="11"/>
      <c r="CU4329" s="11"/>
      <c r="CV4329" s="11"/>
      <c r="CW4329" s="11"/>
      <c r="CX4329" s="11"/>
      <c r="CY4329" s="11"/>
      <c r="CZ4329" s="11"/>
      <c r="DA4329" s="11"/>
      <c r="DB4329" s="11"/>
      <c r="DC4329" s="11"/>
      <c r="DD4329" s="11"/>
      <c r="DE4329" s="11"/>
      <c r="DF4329" s="11"/>
      <c r="DG4329" s="11"/>
      <c r="DH4329" s="11"/>
      <c r="DI4329" s="11"/>
      <c r="DJ4329" s="11"/>
      <c r="DK4329" s="11"/>
      <c r="DL4329" s="11"/>
      <c r="DM4329" s="11"/>
      <c r="DN4329" s="11"/>
      <c r="DO4329" s="11"/>
      <c r="DP4329" s="11"/>
      <c r="DQ4329" s="11"/>
      <c r="DR4329" s="11"/>
      <c r="DS4329" s="11"/>
      <c r="DT4329" s="11"/>
      <c r="DU4329" s="11"/>
      <c r="DV4329" s="11"/>
      <c r="DW4329" s="11"/>
      <c r="DX4329" s="11"/>
      <c r="DY4329" s="11"/>
      <c r="DZ4329" s="11"/>
      <c r="EA4329" s="11"/>
      <c r="EB4329" s="11"/>
      <c r="EC4329" s="11"/>
      <c r="ED4329" s="11"/>
      <c r="EE4329" s="11"/>
      <c r="EF4329" s="11"/>
      <c r="EG4329" s="11"/>
      <c r="EH4329" s="11"/>
      <c r="EI4329" s="11"/>
      <c r="EJ4329" s="11"/>
      <c r="EK4329" s="11"/>
      <c r="EL4329" s="11"/>
      <c r="EM4329" s="11"/>
      <c r="EN4329" s="11"/>
      <c r="EO4329" s="11"/>
      <c r="EP4329" s="11"/>
      <c r="EQ4329" s="11"/>
      <c r="ER4329" s="11"/>
      <c r="ES4329" s="11"/>
      <c r="ET4329" s="11"/>
      <c r="EU4329" s="11"/>
      <c r="EV4329" s="11"/>
      <c r="EW4329" s="11"/>
      <c r="EX4329" s="11"/>
      <c r="EY4329" s="11"/>
      <c r="EZ4329" s="11"/>
      <c r="FA4329" s="11"/>
      <c r="FB4329" s="11"/>
      <c r="FC4329" s="11"/>
      <c r="FD4329" s="11"/>
      <c r="FE4329" s="11"/>
      <c r="FF4329" s="11"/>
      <c r="FG4329" s="11"/>
      <c r="FH4329" s="11"/>
      <c r="FI4329" s="11"/>
      <c r="FJ4329" s="11"/>
      <c r="FK4329" s="11"/>
      <c r="FL4329" s="11"/>
      <c r="FM4329" s="11"/>
      <c r="FN4329" s="11"/>
      <c r="FO4329" s="11"/>
      <c r="FP4329" s="11"/>
      <c r="FQ4329" s="11"/>
      <c r="FR4329" s="11"/>
      <c r="FS4329" s="11"/>
      <c r="FT4329" s="11"/>
      <c r="FU4329" s="11"/>
      <c r="FV4329" s="11"/>
      <c r="FW4329" s="11"/>
      <c r="FX4329" s="11"/>
      <c r="FY4329" s="11"/>
      <c r="FZ4329" s="11"/>
      <c r="GA4329" s="11"/>
      <c r="GB4329" s="11"/>
      <c r="GC4329" s="11"/>
      <c r="GD4329" s="11"/>
      <c r="GE4329" s="11"/>
      <c r="GF4329" s="11"/>
      <c r="GG4329" s="11"/>
      <c r="GH4329" s="11"/>
      <c r="GI4329" s="11"/>
      <c r="GJ4329" s="11"/>
      <c r="GK4329" s="11"/>
      <c r="GL4329" s="11"/>
      <c r="GM4329" s="11"/>
      <c r="GN4329" s="11"/>
      <c r="GO4329" s="11"/>
      <c r="GP4329" s="11"/>
      <c r="GQ4329" s="11"/>
      <c r="GR4329" s="11"/>
      <c r="GS4329" s="11"/>
      <c r="GT4329" s="11"/>
      <c r="GU4329" s="11"/>
      <c r="GV4329" s="11"/>
      <c r="GW4329" s="11"/>
      <c r="GX4329" s="11"/>
      <c r="GY4329" s="11"/>
      <c r="GZ4329" s="11"/>
      <c r="HA4329" s="11"/>
      <c r="HB4329" s="11"/>
      <c r="HC4329" s="11"/>
      <c r="HD4329" s="11"/>
      <c r="HE4329" s="11"/>
      <c r="HF4329" s="11"/>
      <c r="HG4329" s="11"/>
      <c r="HH4329" s="11"/>
      <c r="HI4329" s="11"/>
      <c r="HJ4329" s="11"/>
      <c r="HK4329" s="11"/>
      <c r="HL4329" s="11"/>
      <c r="HM4329" s="11"/>
      <c r="HN4329" s="11"/>
      <c r="HO4329" s="11"/>
      <c r="HP4329" s="11"/>
      <c r="HQ4329" s="11"/>
      <c r="HR4329" s="11"/>
      <c r="HS4329" s="11"/>
      <c r="HT4329" s="11"/>
      <c r="HU4329" s="11"/>
      <c r="HV4329" s="11"/>
      <c r="HW4329" s="11"/>
      <c r="HX4329" s="11"/>
      <c r="HY4329" s="11"/>
      <c r="HZ4329" s="11"/>
      <c r="IA4329" s="11"/>
      <c r="IB4329" s="11"/>
      <c r="IC4329" s="11"/>
      <c r="ID4329" s="11"/>
      <c r="IE4329" s="11"/>
      <c r="IF4329" s="11"/>
      <c r="IG4329" s="11"/>
      <c r="IH4329" s="11"/>
      <c r="II4329" s="11"/>
      <c r="IJ4329" s="11"/>
      <c r="IK4329" s="11"/>
      <c r="IL4329" s="11"/>
      <c r="IM4329" s="11"/>
      <c r="IN4329" s="11"/>
      <c r="IO4329" s="11"/>
      <c r="IP4329" s="11"/>
      <c r="IQ4329" s="11"/>
      <c r="IR4329" s="11"/>
      <c r="IS4329" s="11"/>
      <c r="IT4329" s="11"/>
    </row>
    <row r="4330" spans="1:254" ht="12.95" customHeight="1" x14ac:dyDescent="0.2">
      <c r="B4330" s="29" t="s">
        <v>902</v>
      </c>
      <c r="C4330" s="30" t="s">
        <v>368</v>
      </c>
      <c r="D4330" s="30" t="s">
        <v>369</v>
      </c>
      <c r="E4330" s="29" t="s">
        <v>370</v>
      </c>
      <c r="F4330" s="29">
        <v>8463</v>
      </c>
      <c r="G4330" s="29" t="s">
        <v>371</v>
      </c>
      <c r="H4330" s="29" t="s">
        <v>1326</v>
      </c>
      <c r="I4330" s="29" t="s">
        <v>905</v>
      </c>
      <c r="J4330" s="29" t="s">
        <v>912</v>
      </c>
      <c r="K4330" s="29" t="s">
        <v>907</v>
      </c>
      <c r="L4330" s="29" t="s">
        <v>947</v>
      </c>
      <c r="M4330" s="29" t="s">
        <v>1403</v>
      </c>
      <c r="N4330" s="29">
        <v>1960</v>
      </c>
      <c r="R4330" s="11"/>
      <c r="S4330" s="11"/>
      <c r="T4330" s="11"/>
      <c r="U4330" s="11"/>
      <c r="V4330" s="11"/>
      <c r="W4330" s="11"/>
      <c r="X4330" s="11"/>
      <c r="Y4330" s="11"/>
      <c r="Z4330" s="11"/>
      <c r="AA4330" s="11"/>
      <c r="AB4330" s="11"/>
      <c r="AC4330" s="11"/>
      <c r="AD4330" s="11"/>
      <c r="AE4330" s="11"/>
      <c r="AF4330" s="11"/>
      <c r="AG4330" s="11"/>
      <c r="AH4330" s="11"/>
      <c r="AI4330" s="11"/>
      <c r="AJ4330" s="11"/>
      <c r="AK4330" s="11"/>
      <c r="AL4330" s="11"/>
      <c r="AM4330" s="11"/>
      <c r="AN4330" s="11"/>
      <c r="AO4330" s="11"/>
      <c r="AP4330" s="11"/>
      <c r="AQ4330" s="11"/>
      <c r="AR4330" s="11"/>
      <c r="AS4330" s="11"/>
      <c r="AT4330" s="11"/>
      <c r="AU4330" s="11"/>
      <c r="AV4330" s="11"/>
      <c r="AW4330" s="11"/>
      <c r="AX4330" s="11"/>
      <c r="AY4330" s="11"/>
      <c r="AZ4330" s="11"/>
      <c r="BA4330" s="11"/>
      <c r="BB4330" s="11"/>
      <c r="BC4330" s="11"/>
      <c r="BD4330" s="11"/>
      <c r="BE4330" s="11"/>
      <c r="BF4330" s="11"/>
      <c r="BG4330" s="11"/>
      <c r="BH4330" s="11"/>
      <c r="BI4330" s="11"/>
      <c r="BJ4330" s="11"/>
      <c r="BK4330" s="11"/>
      <c r="BL4330" s="11"/>
      <c r="BM4330" s="11"/>
      <c r="BN4330" s="11"/>
      <c r="BO4330" s="11"/>
      <c r="BP4330" s="11"/>
      <c r="BQ4330" s="11"/>
      <c r="BR4330" s="11"/>
      <c r="BS4330" s="11"/>
      <c r="BT4330" s="11"/>
      <c r="BU4330" s="11"/>
      <c r="BV4330" s="11"/>
      <c r="BW4330" s="11"/>
      <c r="BX4330" s="11"/>
      <c r="BY4330" s="11"/>
      <c r="BZ4330" s="11"/>
      <c r="CA4330" s="11"/>
      <c r="CB4330" s="11"/>
      <c r="CC4330" s="11"/>
      <c r="CD4330" s="11"/>
      <c r="CE4330" s="11"/>
      <c r="CF4330" s="11"/>
      <c r="CG4330" s="11"/>
      <c r="CH4330" s="11"/>
      <c r="CI4330" s="11"/>
      <c r="CJ4330" s="11"/>
      <c r="CK4330" s="11"/>
      <c r="CL4330" s="11"/>
      <c r="CM4330" s="11"/>
      <c r="CN4330" s="11"/>
      <c r="CO4330" s="11"/>
      <c r="CP4330" s="11"/>
      <c r="CQ4330" s="11"/>
      <c r="CR4330" s="11"/>
      <c r="CS4330" s="11"/>
      <c r="CT4330" s="11"/>
      <c r="CU4330" s="11"/>
      <c r="CV4330" s="11"/>
      <c r="CW4330" s="11"/>
      <c r="CX4330" s="11"/>
      <c r="CY4330" s="11"/>
      <c r="CZ4330" s="11"/>
      <c r="DA4330" s="11"/>
      <c r="DB4330" s="11"/>
      <c r="DC4330" s="11"/>
      <c r="DD4330" s="11"/>
      <c r="DE4330" s="11"/>
      <c r="DF4330" s="11"/>
      <c r="DG4330" s="11"/>
      <c r="DH4330" s="11"/>
      <c r="DI4330" s="11"/>
      <c r="DJ4330" s="11"/>
      <c r="DK4330" s="11"/>
      <c r="DL4330" s="11"/>
      <c r="DM4330" s="11"/>
      <c r="DN4330" s="11"/>
      <c r="DO4330" s="11"/>
      <c r="DP4330" s="11"/>
      <c r="DQ4330" s="11"/>
      <c r="DR4330" s="11"/>
      <c r="DS4330" s="11"/>
      <c r="DT4330" s="11"/>
      <c r="DU4330" s="11"/>
      <c r="DV4330" s="11"/>
      <c r="DW4330" s="11"/>
      <c r="DX4330" s="11"/>
      <c r="DY4330" s="11"/>
      <c r="DZ4330" s="11"/>
      <c r="EA4330" s="11"/>
      <c r="EB4330" s="11"/>
      <c r="EC4330" s="11"/>
      <c r="ED4330" s="11"/>
      <c r="EE4330" s="11"/>
      <c r="EF4330" s="11"/>
      <c r="EG4330" s="11"/>
      <c r="EH4330" s="11"/>
      <c r="EI4330" s="11"/>
      <c r="EJ4330" s="11"/>
      <c r="EK4330" s="11"/>
      <c r="EL4330" s="11"/>
      <c r="EM4330" s="11"/>
      <c r="EN4330" s="11"/>
      <c r="EO4330" s="11"/>
      <c r="EP4330" s="11"/>
      <c r="EQ4330" s="11"/>
      <c r="ER4330" s="11"/>
      <c r="ES4330" s="11"/>
      <c r="ET4330" s="11"/>
      <c r="EU4330" s="11"/>
      <c r="EV4330" s="11"/>
      <c r="EW4330" s="11"/>
      <c r="EX4330" s="11"/>
      <c r="EY4330" s="11"/>
      <c r="EZ4330" s="11"/>
      <c r="FA4330" s="11"/>
      <c r="FB4330" s="11"/>
      <c r="FC4330" s="11"/>
      <c r="FD4330" s="11"/>
      <c r="FE4330" s="11"/>
      <c r="FF4330" s="11"/>
      <c r="FG4330" s="11"/>
      <c r="FH4330" s="11"/>
      <c r="FI4330" s="11"/>
      <c r="FJ4330" s="11"/>
      <c r="FK4330" s="11"/>
      <c r="FL4330" s="11"/>
      <c r="FM4330" s="11"/>
      <c r="FN4330" s="11"/>
      <c r="FO4330" s="11"/>
      <c r="FP4330" s="11"/>
      <c r="FQ4330" s="11"/>
      <c r="FR4330" s="11"/>
      <c r="FS4330" s="11"/>
      <c r="FT4330" s="11"/>
      <c r="FU4330" s="11"/>
      <c r="FV4330" s="11"/>
      <c r="FW4330" s="11"/>
      <c r="FX4330" s="11"/>
      <c r="FY4330" s="11"/>
      <c r="FZ4330" s="11"/>
      <c r="GA4330" s="11"/>
      <c r="GB4330" s="11"/>
      <c r="GC4330" s="11"/>
      <c r="GD4330" s="11"/>
      <c r="GE4330" s="11"/>
      <c r="GF4330" s="11"/>
      <c r="GG4330" s="11"/>
      <c r="GH4330" s="11"/>
      <c r="GI4330" s="11"/>
      <c r="GJ4330" s="11"/>
      <c r="GK4330" s="11"/>
      <c r="GL4330" s="11"/>
      <c r="GM4330" s="11"/>
      <c r="GN4330" s="11"/>
      <c r="GO4330" s="11"/>
      <c r="GP4330" s="11"/>
      <c r="GQ4330" s="11"/>
      <c r="GR4330" s="11"/>
      <c r="GS4330" s="11"/>
      <c r="GT4330" s="11"/>
      <c r="GU4330" s="11"/>
      <c r="GV4330" s="11"/>
      <c r="GW4330" s="11"/>
      <c r="GX4330" s="11"/>
      <c r="GY4330" s="11"/>
      <c r="GZ4330" s="11"/>
      <c r="HA4330" s="11"/>
      <c r="HB4330" s="11"/>
      <c r="HC4330" s="11"/>
      <c r="HD4330" s="11"/>
      <c r="HE4330" s="11"/>
      <c r="HF4330" s="11"/>
      <c r="HG4330" s="11"/>
      <c r="HH4330" s="11"/>
      <c r="HI4330" s="11"/>
      <c r="HJ4330" s="11"/>
      <c r="HK4330" s="11"/>
      <c r="HL4330" s="11"/>
      <c r="HM4330" s="11"/>
      <c r="HN4330" s="11"/>
      <c r="HO4330" s="11"/>
      <c r="HP4330" s="11"/>
      <c r="HQ4330" s="11"/>
      <c r="HR4330" s="11"/>
      <c r="HS4330" s="11"/>
      <c r="HT4330" s="11"/>
      <c r="HU4330" s="11"/>
      <c r="HV4330" s="11"/>
      <c r="HW4330" s="11"/>
      <c r="HX4330" s="11"/>
      <c r="HY4330" s="11"/>
      <c r="HZ4330" s="11"/>
      <c r="IA4330" s="11"/>
      <c r="IB4330" s="11"/>
      <c r="IC4330" s="11"/>
      <c r="ID4330" s="11"/>
      <c r="IE4330" s="11"/>
      <c r="IF4330" s="11"/>
      <c r="IG4330" s="11"/>
      <c r="IH4330" s="11"/>
      <c r="II4330" s="11"/>
      <c r="IJ4330" s="11"/>
      <c r="IK4330" s="11"/>
      <c r="IL4330" s="11"/>
      <c r="IM4330" s="11"/>
      <c r="IN4330" s="11"/>
      <c r="IO4330" s="11"/>
      <c r="IP4330" s="11"/>
      <c r="IQ4330" s="11"/>
      <c r="IR4330" s="11"/>
      <c r="IS4330" s="11"/>
      <c r="IT4330" s="11"/>
    </row>
    <row r="4331" spans="1:254" ht="12.95" customHeight="1" x14ac:dyDescent="0.2">
      <c r="B4331" s="29" t="s">
        <v>902</v>
      </c>
      <c r="C4331" s="30" t="s">
        <v>368</v>
      </c>
      <c r="D4331" s="30" t="s">
        <v>369</v>
      </c>
      <c r="E4331" s="29" t="s">
        <v>370</v>
      </c>
      <c r="F4331" s="29">
        <v>8463</v>
      </c>
      <c r="G4331" s="29" t="s">
        <v>371</v>
      </c>
      <c r="H4331" s="29" t="s">
        <v>936</v>
      </c>
      <c r="I4331" s="29" t="s">
        <v>905</v>
      </c>
      <c r="J4331" s="29" t="s">
        <v>912</v>
      </c>
      <c r="K4331" s="29" t="s">
        <v>907</v>
      </c>
      <c r="L4331" s="29" t="s">
        <v>947</v>
      </c>
      <c r="M4331" s="29" t="s">
        <v>1403</v>
      </c>
      <c r="N4331" s="29">
        <v>1960</v>
      </c>
      <c r="R4331" s="11"/>
      <c r="S4331" s="11"/>
      <c r="T4331" s="11"/>
      <c r="U4331" s="11"/>
      <c r="V4331" s="11"/>
      <c r="W4331" s="11"/>
      <c r="X4331" s="11"/>
      <c r="Y4331" s="11"/>
      <c r="Z4331" s="11"/>
      <c r="AA4331" s="11"/>
      <c r="AB4331" s="11"/>
      <c r="AC4331" s="11"/>
      <c r="AD4331" s="11"/>
      <c r="AE4331" s="11"/>
      <c r="AF4331" s="11"/>
      <c r="AG4331" s="11"/>
      <c r="AH4331" s="11"/>
      <c r="AI4331" s="11"/>
      <c r="AJ4331" s="11"/>
      <c r="AK4331" s="11"/>
      <c r="AL4331" s="11"/>
      <c r="AM4331" s="11"/>
      <c r="AN4331" s="11"/>
      <c r="AO4331" s="11"/>
      <c r="AP4331" s="11"/>
      <c r="AQ4331" s="11"/>
      <c r="AR4331" s="11"/>
      <c r="AS4331" s="11"/>
      <c r="AT4331" s="11"/>
      <c r="AU4331" s="11"/>
      <c r="AV4331" s="11"/>
      <c r="AW4331" s="11"/>
      <c r="AX4331" s="11"/>
      <c r="AY4331" s="11"/>
      <c r="AZ4331" s="11"/>
      <c r="BA4331" s="11"/>
      <c r="BB4331" s="11"/>
      <c r="BC4331" s="11"/>
      <c r="BD4331" s="11"/>
      <c r="BE4331" s="11"/>
      <c r="BF4331" s="11"/>
      <c r="BG4331" s="11"/>
      <c r="BH4331" s="11"/>
      <c r="BI4331" s="11"/>
      <c r="BJ4331" s="11"/>
      <c r="BK4331" s="11"/>
      <c r="BL4331" s="11"/>
      <c r="BM4331" s="11"/>
      <c r="BN4331" s="11"/>
      <c r="BO4331" s="11"/>
      <c r="BP4331" s="11"/>
      <c r="BQ4331" s="11"/>
      <c r="BR4331" s="11"/>
      <c r="BS4331" s="11"/>
      <c r="BT4331" s="11"/>
      <c r="BU4331" s="11"/>
      <c r="BV4331" s="11"/>
      <c r="BW4331" s="11"/>
      <c r="BX4331" s="11"/>
      <c r="BY4331" s="11"/>
      <c r="BZ4331" s="11"/>
      <c r="CA4331" s="11"/>
      <c r="CB4331" s="11"/>
      <c r="CC4331" s="11"/>
      <c r="CD4331" s="11"/>
      <c r="CE4331" s="11"/>
      <c r="CF4331" s="11"/>
      <c r="CG4331" s="11"/>
      <c r="CH4331" s="11"/>
      <c r="CI4331" s="11"/>
      <c r="CJ4331" s="11"/>
      <c r="CK4331" s="11"/>
      <c r="CL4331" s="11"/>
      <c r="CM4331" s="11"/>
      <c r="CN4331" s="11"/>
      <c r="CO4331" s="11"/>
      <c r="CP4331" s="11"/>
      <c r="CQ4331" s="11"/>
      <c r="CR4331" s="11"/>
      <c r="CS4331" s="11"/>
      <c r="CT4331" s="11"/>
      <c r="CU4331" s="11"/>
      <c r="CV4331" s="11"/>
      <c r="CW4331" s="11"/>
      <c r="CX4331" s="11"/>
      <c r="CY4331" s="11"/>
      <c r="CZ4331" s="11"/>
      <c r="DA4331" s="11"/>
      <c r="DB4331" s="11"/>
      <c r="DC4331" s="11"/>
      <c r="DD4331" s="11"/>
      <c r="DE4331" s="11"/>
      <c r="DF4331" s="11"/>
      <c r="DG4331" s="11"/>
      <c r="DH4331" s="11"/>
      <c r="DI4331" s="11"/>
      <c r="DJ4331" s="11"/>
      <c r="DK4331" s="11"/>
      <c r="DL4331" s="11"/>
      <c r="DM4331" s="11"/>
      <c r="DN4331" s="11"/>
      <c r="DO4331" s="11"/>
      <c r="DP4331" s="11"/>
      <c r="DQ4331" s="11"/>
      <c r="DR4331" s="11"/>
      <c r="DS4331" s="11"/>
      <c r="DT4331" s="11"/>
      <c r="DU4331" s="11"/>
      <c r="DV4331" s="11"/>
      <c r="DW4331" s="11"/>
      <c r="DX4331" s="11"/>
      <c r="DY4331" s="11"/>
      <c r="DZ4331" s="11"/>
      <c r="EA4331" s="11"/>
      <c r="EB4331" s="11"/>
      <c r="EC4331" s="11"/>
      <c r="ED4331" s="11"/>
      <c r="EE4331" s="11"/>
      <c r="EF4331" s="11"/>
      <c r="EG4331" s="11"/>
      <c r="EH4331" s="11"/>
      <c r="EI4331" s="11"/>
      <c r="EJ4331" s="11"/>
      <c r="EK4331" s="11"/>
      <c r="EL4331" s="11"/>
      <c r="EM4331" s="11"/>
      <c r="EN4331" s="11"/>
      <c r="EO4331" s="11"/>
      <c r="EP4331" s="11"/>
      <c r="EQ4331" s="11"/>
      <c r="ER4331" s="11"/>
      <c r="ES4331" s="11"/>
      <c r="ET4331" s="11"/>
      <c r="EU4331" s="11"/>
      <c r="EV4331" s="11"/>
      <c r="EW4331" s="11"/>
      <c r="EX4331" s="11"/>
      <c r="EY4331" s="11"/>
      <c r="EZ4331" s="11"/>
      <c r="FA4331" s="11"/>
      <c r="FB4331" s="11"/>
      <c r="FC4331" s="11"/>
      <c r="FD4331" s="11"/>
      <c r="FE4331" s="11"/>
      <c r="FF4331" s="11"/>
      <c r="FG4331" s="11"/>
      <c r="FH4331" s="11"/>
      <c r="FI4331" s="11"/>
      <c r="FJ4331" s="11"/>
      <c r="FK4331" s="11"/>
      <c r="FL4331" s="11"/>
      <c r="FM4331" s="11"/>
      <c r="FN4331" s="11"/>
      <c r="FO4331" s="11"/>
      <c r="FP4331" s="11"/>
      <c r="FQ4331" s="11"/>
      <c r="FR4331" s="11"/>
      <c r="FS4331" s="11"/>
      <c r="FT4331" s="11"/>
      <c r="FU4331" s="11"/>
      <c r="FV4331" s="11"/>
      <c r="FW4331" s="11"/>
      <c r="FX4331" s="11"/>
      <c r="FY4331" s="11"/>
      <c r="FZ4331" s="11"/>
      <c r="GA4331" s="11"/>
      <c r="GB4331" s="11"/>
      <c r="GC4331" s="11"/>
      <c r="GD4331" s="11"/>
      <c r="GE4331" s="11"/>
      <c r="GF4331" s="11"/>
      <c r="GG4331" s="11"/>
      <c r="GH4331" s="11"/>
      <c r="GI4331" s="11"/>
      <c r="GJ4331" s="11"/>
      <c r="GK4331" s="11"/>
      <c r="GL4331" s="11"/>
      <c r="GM4331" s="11"/>
      <c r="GN4331" s="11"/>
      <c r="GO4331" s="11"/>
      <c r="GP4331" s="11"/>
      <c r="GQ4331" s="11"/>
      <c r="GR4331" s="11"/>
      <c r="GS4331" s="11"/>
      <c r="GT4331" s="11"/>
      <c r="GU4331" s="11"/>
      <c r="GV4331" s="11"/>
      <c r="GW4331" s="11"/>
      <c r="GX4331" s="11"/>
      <c r="GY4331" s="11"/>
      <c r="GZ4331" s="11"/>
      <c r="HA4331" s="11"/>
      <c r="HB4331" s="11"/>
      <c r="HC4331" s="11"/>
      <c r="HD4331" s="11"/>
      <c r="HE4331" s="11"/>
      <c r="HF4331" s="11"/>
      <c r="HG4331" s="11"/>
      <c r="HH4331" s="11"/>
      <c r="HI4331" s="11"/>
      <c r="HJ4331" s="11"/>
      <c r="HK4331" s="11"/>
      <c r="HL4331" s="11"/>
      <c r="HM4331" s="11"/>
      <c r="HN4331" s="11"/>
      <c r="HO4331" s="11"/>
      <c r="HP4331" s="11"/>
      <c r="HQ4331" s="11"/>
      <c r="HR4331" s="11"/>
      <c r="HS4331" s="11"/>
      <c r="HT4331" s="11"/>
      <c r="HU4331" s="11"/>
      <c r="HV4331" s="11"/>
      <c r="HW4331" s="11"/>
      <c r="HX4331" s="11"/>
      <c r="HY4331" s="11"/>
      <c r="HZ4331" s="11"/>
      <c r="IA4331" s="11"/>
      <c r="IB4331" s="11"/>
      <c r="IC4331" s="11"/>
      <c r="ID4331" s="11"/>
      <c r="IE4331" s="11"/>
      <c r="IF4331" s="11"/>
      <c r="IG4331" s="11"/>
      <c r="IH4331" s="11"/>
      <c r="II4331" s="11"/>
      <c r="IJ4331" s="11"/>
      <c r="IK4331" s="11"/>
      <c r="IL4331" s="11"/>
      <c r="IM4331" s="11"/>
      <c r="IN4331" s="11"/>
      <c r="IO4331" s="11"/>
      <c r="IP4331" s="11"/>
      <c r="IQ4331" s="11"/>
      <c r="IR4331" s="11"/>
      <c r="IS4331" s="11"/>
      <c r="IT4331" s="11"/>
    </row>
    <row r="4332" spans="1:254" ht="12.95" customHeight="1" x14ac:dyDescent="0.2">
      <c r="B4332" s="11" t="s">
        <v>902</v>
      </c>
      <c r="C4332" s="144" t="s">
        <v>368</v>
      </c>
      <c r="D4332" s="144" t="s">
        <v>369</v>
      </c>
      <c r="E4332" s="11" t="s">
        <v>370</v>
      </c>
      <c r="F4332" s="11">
        <v>8463</v>
      </c>
      <c r="G4332" s="11" t="s">
        <v>371</v>
      </c>
      <c r="H4332" s="11" t="s">
        <v>1326</v>
      </c>
      <c r="I4332" s="11" t="s">
        <v>905</v>
      </c>
      <c r="J4332" s="11" t="s">
        <v>912</v>
      </c>
      <c r="K4332" s="11" t="s">
        <v>907</v>
      </c>
      <c r="L4332" s="11" t="s">
        <v>947</v>
      </c>
      <c r="M4332" s="11" t="s">
        <v>1403</v>
      </c>
      <c r="N4332" s="11">
        <v>1960</v>
      </c>
      <c r="O4332" s="11"/>
      <c r="P4332" s="11"/>
      <c r="Q4332" s="11"/>
      <c r="R4332" s="11"/>
      <c r="S4332" s="11"/>
      <c r="T4332" s="11"/>
      <c r="U4332" s="11"/>
      <c r="V4332" s="11"/>
      <c r="W4332" s="11"/>
      <c r="X4332" s="11"/>
      <c r="Y4332" s="11"/>
      <c r="Z4332" s="11"/>
      <c r="AA4332" s="11"/>
      <c r="AB4332" s="11"/>
      <c r="AC4332" s="11"/>
      <c r="AD4332" s="11"/>
      <c r="AE4332" s="11"/>
      <c r="AF4332" s="11"/>
      <c r="AG4332" s="11"/>
      <c r="AH4332" s="11"/>
      <c r="AI4332" s="11"/>
      <c r="AJ4332" s="11"/>
      <c r="AK4332" s="11"/>
      <c r="AL4332" s="11"/>
      <c r="AM4332" s="11"/>
      <c r="AN4332" s="11"/>
      <c r="AO4332" s="11"/>
      <c r="AP4332" s="11"/>
      <c r="AQ4332" s="11"/>
      <c r="AR4332" s="11"/>
      <c r="AS4332" s="11"/>
      <c r="AT4332" s="11"/>
      <c r="AU4332" s="11"/>
      <c r="AV4332" s="11"/>
      <c r="AW4332" s="11"/>
      <c r="AX4332" s="11"/>
      <c r="AY4332" s="11"/>
      <c r="AZ4332" s="11"/>
      <c r="BA4332" s="11"/>
      <c r="BB4332" s="11"/>
      <c r="BC4332" s="11"/>
      <c r="BD4332" s="11"/>
      <c r="BE4332" s="11"/>
      <c r="BF4332" s="11"/>
      <c r="BG4332" s="11"/>
      <c r="BH4332" s="11"/>
      <c r="BI4332" s="11"/>
      <c r="BJ4332" s="11"/>
      <c r="BK4332" s="11"/>
      <c r="BL4332" s="11"/>
      <c r="BM4332" s="11"/>
      <c r="BN4332" s="11"/>
      <c r="BO4332" s="11"/>
      <c r="BP4332" s="11"/>
      <c r="BQ4332" s="11"/>
      <c r="BR4332" s="11"/>
      <c r="BS4332" s="11"/>
      <c r="BT4332" s="11"/>
      <c r="BU4332" s="11"/>
      <c r="BV4332" s="11"/>
      <c r="BW4332" s="11"/>
      <c r="BX4332" s="11"/>
      <c r="BY4332" s="11"/>
      <c r="BZ4332" s="11"/>
      <c r="CA4332" s="11"/>
      <c r="CB4332" s="11"/>
      <c r="CC4332" s="11"/>
      <c r="CD4332" s="11"/>
      <c r="CE4332" s="11"/>
      <c r="CF4332" s="11"/>
      <c r="CG4332" s="11"/>
      <c r="CH4332" s="11"/>
      <c r="CI4332" s="11"/>
      <c r="CJ4332" s="11"/>
      <c r="CK4332" s="11"/>
      <c r="CL4332" s="11"/>
      <c r="CM4332" s="11"/>
      <c r="CN4332" s="11"/>
      <c r="CO4332" s="11"/>
      <c r="CP4332" s="11"/>
      <c r="CQ4332" s="11"/>
      <c r="CR4332" s="11"/>
      <c r="CS4332" s="11"/>
      <c r="CT4332" s="11"/>
      <c r="CU4332" s="11"/>
      <c r="CV4332" s="11"/>
      <c r="CW4332" s="11"/>
      <c r="CX4332" s="11"/>
      <c r="CY4332" s="11"/>
      <c r="CZ4332" s="11"/>
      <c r="DA4332" s="11"/>
      <c r="DB4332" s="11"/>
      <c r="DC4332" s="11"/>
      <c r="DD4332" s="11"/>
      <c r="DE4332" s="11"/>
      <c r="DF4332" s="11"/>
      <c r="DG4332" s="11"/>
      <c r="DH4332" s="11"/>
      <c r="DI4332" s="11"/>
      <c r="DJ4332" s="11"/>
      <c r="DK4332" s="11"/>
      <c r="DL4332" s="11"/>
      <c r="DM4332" s="11"/>
      <c r="DN4332" s="11"/>
      <c r="DO4332" s="11"/>
      <c r="DP4332" s="11"/>
      <c r="DQ4332" s="11"/>
      <c r="DR4332" s="11"/>
      <c r="DS4332" s="11"/>
      <c r="DT4332" s="11"/>
      <c r="DU4332" s="11"/>
      <c r="DV4332" s="11"/>
      <c r="DW4332" s="11"/>
      <c r="DX4332" s="11"/>
      <c r="DY4332" s="11"/>
      <c r="DZ4332" s="11"/>
      <c r="EA4332" s="11"/>
      <c r="EB4332" s="11"/>
      <c r="EC4332" s="11"/>
      <c r="ED4332" s="11"/>
      <c r="EE4332" s="11"/>
      <c r="EF4332" s="11"/>
      <c r="EG4332" s="11"/>
      <c r="EH4332" s="11"/>
      <c r="EI4332" s="11"/>
      <c r="EJ4332" s="11"/>
      <c r="EK4332" s="11"/>
      <c r="EL4332" s="11"/>
      <c r="EM4332" s="11"/>
      <c r="EN4332" s="11"/>
      <c r="EO4332" s="11"/>
      <c r="EP4332" s="11"/>
      <c r="EQ4332" s="11"/>
      <c r="ER4332" s="11"/>
      <c r="ES4332" s="11"/>
      <c r="ET4332" s="11"/>
      <c r="EU4332" s="11"/>
      <c r="EV4332" s="11"/>
      <c r="EW4332" s="11"/>
      <c r="EX4332" s="11"/>
      <c r="EY4332" s="11"/>
      <c r="EZ4332" s="11"/>
      <c r="FA4332" s="11"/>
      <c r="FB4332" s="11"/>
      <c r="FC4332" s="11"/>
      <c r="FD4332" s="11"/>
      <c r="FE4332" s="11"/>
      <c r="FF4332" s="11"/>
      <c r="FG4332" s="11"/>
      <c r="FH4332" s="11"/>
      <c r="FI4332" s="11"/>
      <c r="FJ4332" s="11"/>
      <c r="FK4332" s="11"/>
      <c r="FL4332" s="11"/>
      <c r="FM4332" s="11"/>
      <c r="FN4332" s="11"/>
      <c r="FO4332" s="11"/>
      <c r="FP4332" s="11"/>
      <c r="FQ4332" s="11"/>
      <c r="FR4332" s="11"/>
      <c r="FS4332" s="11"/>
      <c r="FT4332" s="11"/>
      <c r="FU4332" s="11"/>
      <c r="FV4332" s="11"/>
      <c r="FW4332" s="11"/>
      <c r="FX4332" s="11"/>
      <c r="FY4332" s="11"/>
      <c r="FZ4332" s="11"/>
      <c r="GA4332" s="11"/>
      <c r="GB4332" s="11"/>
      <c r="GC4332" s="11"/>
      <c r="GD4332" s="11"/>
      <c r="GE4332" s="11"/>
      <c r="GF4332" s="11"/>
      <c r="GG4332" s="11"/>
      <c r="GH4332" s="11"/>
      <c r="GI4332" s="11"/>
      <c r="GJ4332" s="11"/>
      <c r="GK4332" s="11"/>
      <c r="GL4332" s="11"/>
      <c r="GM4332" s="11"/>
      <c r="GN4332" s="11"/>
      <c r="GO4332" s="11"/>
      <c r="GP4332" s="11"/>
      <c r="GQ4332" s="11"/>
      <c r="GR4332" s="11"/>
      <c r="GS4332" s="11"/>
      <c r="GT4332" s="11"/>
      <c r="GU4332" s="11"/>
      <c r="GV4332" s="11"/>
      <c r="GW4332" s="11"/>
      <c r="GX4332" s="11"/>
      <c r="GY4332" s="11"/>
      <c r="GZ4332" s="11"/>
      <c r="HA4332" s="11"/>
      <c r="HB4332" s="11"/>
      <c r="HC4332" s="11"/>
      <c r="HD4332" s="11"/>
      <c r="HE4332" s="11"/>
      <c r="HF4332" s="11"/>
      <c r="HG4332" s="11"/>
      <c r="HH4332" s="11"/>
      <c r="HI4332" s="11"/>
      <c r="HJ4332" s="11"/>
      <c r="HK4332" s="11"/>
      <c r="HL4332" s="11"/>
      <c r="HM4332" s="11"/>
      <c r="HN4332" s="11"/>
      <c r="HO4332" s="11"/>
      <c r="HP4332" s="11"/>
      <c r="HQ4332" s="11"/>
      <c r="HR4332" s="11"/>
      <c r="HS4332" s="11"/>
      <c r="HT4332" s="11"/>
      <c r="HU4332" s="11"/>
      <c r="HV4332" s="11"/>
      <c r="HW4332" s="11"/>
      <c r="HX4332" s="11"/>
      <c r="HY4332" s="11"/>
      <c r="HZ4332" s="11"/>
      <c r="IA4332" s="11"/>
      <c r="IB4332" s="11"/>
      <c r="IC4332" s="11"/>
      <c r="ID4332" s="11"/>
      <c r="IE4332" s="11"/>
      <c r="IF4332" s="11"/>
      <c r="IG4332" s="11"/>
      <c r="IH4332" s="11"/>
      <c r="II4332" s="11"/>
      <c r="IJ4332" s="11"/>
      <c r="IK4332" s="11"/>
      <c r="IL4332" s="11"/>
      <c r="IM4332" s="11"/>
      <c r="IN4332" s="11"/>
      <c r="IO4332" s="11"/>
      <c r="IP4332" s="11"/>
      <c r="IQ4332" s="11"/>
      <c r="IR4332" s="11"/>
      <c r="IS4332" s="11"/>
      <c r="IT4332" s="11"/>
    </row>
    <row r="4333" spans="1:254" ht="12.95" customHeight="1" x14ac:dyDescent="0.2">
      <c r="B4333" s="11" t="s">
        <v>902</v>
      </c>
      <c r="C4333" s="144" t="s">
        <v>368</v>
      </c>
      <c r="D4333" s="144" t="s">
        <v>369</v>
      </c>
      <c r="E4333" s="11" t="s">
        <v>370</v>
      </c>
      <c r="F4333" s="11">
        <v>8463</v>
      </c>
      <c r="G4333" s="11" t="s">
        <v>371</v>
      </c>
      <c r="H4333" s="11" t="s">
        <v>936</v>
      </c>
      <c r="I4333" s="11" t="s">
        <v>905</v>
      </c>
      <c r="J4333" s="11" t="s">
        <v>912</v>
      </c>
      <c r="K4333" s="11" t="s">
        <v>907</v>
      </c>
      <c r="L4333" s="11" t="s">
        <v>947</v>
      </c>
      <c r="M4333" s="11" t="s">
        <v>1403</v>
      </c>
      <c r="N4333" s="11">
        <v>1960</v>
      </c>
      <c r="O4333" s="11"/>
      <c r="P4333" s="11"/>
      <c r="Q4333" s="11"/>
      <c r="R4333" s="11"/>
      <c r="S4333" s="11"/>
      <c r="T4333" s="11"/>
      <c r="U4333" s="11"/>
      <c r="V4333" s="11"/>
      <c r="W4333" s="11"/>
      <c r="X4333" s="11"/>
      <c r="Y4333" s="11"/>
      <c r="Z4333" s="11"/>
      <c r="AA4333" s="11"/>
      <c r="AB4333" s="11"/>
      <c r="AC4333" s="11"/>
      <c r="AD4333" s="11"/>
      <c r="AE4333" s="11"/>
      <c r="AF4333" s="11"/>
      <c r="AG4333" s="11"/>
      <c r="AH4333" s="11"/>
      <c r="AI4333" s="11"/>
      <c r="AJ4333" s="11"/>
      <c r="AK4333" s="11"/>
      <c r="AL4333" s="11"/>
      <c r="AM4333" s="11"/>
      <c r="AN4333" s="11"/>
      <c r="AO4333" s="11"/>
      <c r="AP4333" s="11"/>
      <c r="AQ4333" s="11"/>
      <c r="AR4333" s="11"/>
      <c r="AS4333" s="11"/>
      <c r="AT4333" s="11"/>
      <c r="AU4333" s="11"/>
      <c r="AV4333" s="11"/>
      <c r="AW4333" s="11"/>
      <c r="AX4333" s="11"/>
      <c r="AY4333" s="11"/>
      <c r="AZ4333" s="11"/>
      <c r="BA4333" s="11"/>
      <c r="BB4333" s="11"/>
      <c r="BC4333" s="11"/>
      <c r="BD4333" s="11"/>
      <c r="BE4333" s="11"/>
      <c r="BF4333" s="11"/>
      <c r="BG4333" s="11"/>
      <c r="BH4333" s="11"/>
      <c r="BI4333" s="11"/>
      <c r="BJ4333" s="11"/>
      <c r="BK4333" s="11"/>
      <c r="BL4333" s="11"/>
      <c r="BM4333" s="11"/>
      <c r="BN4333" s="11"/>
      <c r="BO4333" s="11"/>
      <c r="BP4333" s="11"/>
      <c r="BQ4333" s="11"/>
      <c r="BR4333" s="11"/>
      <c r="BS4333" s="11"/>
      <c r="BT4333" s="11"/>
      <c r="BU4333" s="11"/>
      <c r="BV4333" s="11"/>
      <c r="BW4333" s="11"/>
      <c r="BX4333" s="11"/>
      <c r="BY4333" s="11"/>
      <c r="BZ4333" s="11"/>
      <c r="CA4333" s="11"/>
      <c r="CB4333" s="11"/>
      <c r="CC4333" s="11"/>
      <c r="CD4333" s="11"/>
      <c r="CE4333" s="11"/>
      <c r="CF4333" s="11"/>
      <c r="CG4333" s="11"/>
      <c r="CH4333" s="11"/>
      <c r="CI4333" s="11"/>
      <c r="CJ4333" s="11"/>
      <c r="CK4333" s="11"/>
      <c r="CL4333" s="11"/>
      <c r="CM4333" s="11"/>
      <c r="CN4333" s="11"/>
      <c r="CO4333" s="11"/>
      <c r="CP4333" s="11"/>
      <c r="CQ4333" s="11"/>
      <c r="CR4333" s="11"/>
      <c r="CS4333" s="11"/>
      <c r="CT4333" s="11"/>
      <c r="CU4333" s="11"/>
      <c r="CV4333" s="11"/>
      <c r="CW4333" s="11"/>
      <c r="CX4333" s="11"/>
      <c r="CY4333" s="11"/>
      <c r="CZ4333" s="11"/>
      <c r="DA4333" s="11"/>
      <c r="DB4333" s="11"/>
      <c r="DC4333" s="11"/>
      <c r="DD4333" s="11"/>
      <c r="DE4333" s="11"/>
      <c r="DF4333" s="11"/>
      <c r="DG4333" s="11"/>
      <c r="DH4333" s="11"/>
      <c r="DI4333" s="11"/>
      <c r="DJ4333" s="11"/>
      <c r="DK4333" s="11"/>
      <c r="DL4333" s="11"/>
      <c r="DM4333" s="11"/>
      <c r="DN4333" s="11"/>
      <c r="DO4333" s="11"/>
      <c r="DP4333" s="11"/>
      <c r="DQ4333" s="11"/>
      <c r="DR4333" s="11"/>
      <c r="DS4333" s="11"/>
      <c r="DT4333" s="11"/>
      <c r="DU4333" s="11"/>
      <c r="DV4333" s="11"/>
      <c r="DW4333" s="11"/>
      <c r="DX4333" s="11"/>
      <c r="DY4333" s="11"/>
      <c r="DZ4333" s="11"/>
      <c r="EA4333" s="11"/>
      <c r="EB4333" s="11"/>
      <c r="EC4333" s="11"/>
      <c r="ED4333" s="11"/>
      <c r="EE4333" s="11"/>
      <c r="EF4333" s="11"/>
      <c r="EG4333" s="11"/>
      <c r="EH4333" s="11"/>
      <c r="EI4333" s="11"/>
      <c r="EJ4333" s="11"/>
      <c r="EK4333" s="11"/>
      <c r="EL4333" s="11"/>
      <c r="EM4333" s="11"/>
      <c r="EN4333" s="11"/>
      <c r="EO4333" s="11"/>
      <c r="EP4333" s="11"/>
      <c r="EQ4333" s="11"/>
      <c r="ER4333" s="11"/>
      <c r="ES4333" s="11"/>
      <c r="ET4333" s="11"/>
      <c r="EU4333" s="11"/>
      <c r="EV4333" s="11"/>
      <c r="EW4333" s="11"/>
      <c r="EX4333" s="11"/>
      <c r="EY4333" s="11"/>
      <c r="EZ4333" s="11"/>
      <c r="FA4333" s="11"/>
      <c r="FB4333" s="11"/>
      <c r="FC4333" s="11"/>
      <c r="FD4333" s="11"/>
      <c r="FE4333" s="11"/>
      <c r="FF4333" s="11"/>
      <c r="FG4333" s="11"/>
      <c r="FH4333" s="11"/>
      <c r="FI4333" s="11"/>
      <c r="FJ4333" s="11"/>
      <c r="FK4333" s="11"/>
      <c r="FL4333" s="11"/>
      <c r="FM4333" s="11"/>
      <c r="FN4333" s="11"/>
      <c r="FO4333" s="11"/>
      <c r="FP4333" s="11"/>
      <c r="FQ4333" s="11"/>
      <c r="FR4333" s="11"/>
      <c r="FS4333" s="11"/>
      <c r="FT4333" s="11"/>
      <c r="FU4333" s="11"/>
      <c r="FV4333" s="11"/>
      <c r="FW4333" s="11"/>
      <c r="FX4333" s="11"/>
      <c r="FY4333" s="11"/>
      <c r="FZ4333" s="11"/>
      <c r="GA4333" s="11"/>
      <c r="GB4333" s="11"/>
      <c r="GC4333" s="11"/>
      <c r="GD4333" s="11"/>
      <c r="GE4333" s="11"/>
      <c r="GF4333" s="11"/>
      <c r="GG4333" s="11"/>
      <c r="GH4333" s="11"/>
      <c r="GI4333" s="11"/>
      <c r="GJ4333" s="11"/>
      <c r="GK4333" s="11"/>
      <c r="GL4333" s="11"/>
      <c r="GM4333" s="11"/>
      <c r="GN4333" s="11"/>
      <c r="GO4333" s="11"/>
      <c r="GP4333" s="11"/>
      <c r="GQ4333" s="11"/>
      <c r="GR4333" s="11"/>
      <c r="GS4333" s="11"/>
      <c r="GT4333" s="11"/>
      <c r="GU4333" s="11"/>
      <c r="GV4333" s="11"/>
      <c r="GW4333" s="11"/>
      <c r="GX4333" s="11"/>
      <c r="GY4333" s="11"/>
      <c r="GZ4333" s="11"/>
      <c r="HA4333" s="11"/>
      <c r="HB4333" s="11"/>
      <c r="HC4333" s="11"/>
      <c r="HD4333" s="11"/>
      <c r="HE4333" s="11"/>
      <c r="HF4333" s="11"/>
      <c r="HG4333" s="11"/>
      <c r="HH4333" s="11"/>
      <c r="HI4333" s="11"/>
      <c r="HJ4333" s="11"/>
      <c r="HK4333" s="11"/>
      <c r="HL4333" s="11"/>
      <c r="HM4333" s="11"/>
      <c r="HN4333" s="11"/>
      <c r="HO4333" s="11"/>
      <c r="HP4333" s="11"/>
      <c r="HQ4333" s="11"/>
      <c r="HR4333" s="11"/>
      <c r="HS4333" s="11"/>
      <c r="HT4333" s="11"/>
      <c r="HU4333" s="11"/>
      <c r="HV4333" s="11"/>
      <c r="HW4333" s="11"/>
      <c r="HX4333" s="11"/>
      <c r="HY4333" s="11"/>
      <c r="HZ4333" s="11"/>
      <c r="IA4333" s="11"/>
      <c r="IB4333" s="11"/>
      <c r="IC4333" s="11"/>
      <c r="ID4333" s="11"/>
      <c r="IE4333" s="11"/>
      <c r="IF4333" s="11"/>
      <c r="IG4333" s="11"/>
      <c r="IH4333" s="11"/>
      <c r="II4333" s="11"/>
      <c r="IJ4333" s="11"/>
      <c r="IK4333" s="11"/>
      <c r="IL4333" s="11"/>
      <c r="IM4333" s="11"/>
      <c r="IN4333" s="11"/>
      <c r="IO4333" s="11"/>
      <c r="IP4333" s="11"/>
      <c r="IQ4333" s="11"/>
      <c r="IR4333" s="11"/>
      <c r="IS4333" s="11"/>
      <c r="IT4333" s="11"/>
    </row>
    <row r="4334" spans="1:254" ht="12.95" customHeight="1" x14ac:dyDescent="0.2">
      <c r="B4334" s="29" t="s">
        <v>902</v>
      </c>
      <c r="C4334" s="30" t="s">
        <v>1614</v>
      </c>
      <c r="D4334" s="30" t="s">
        <v>1394</v>
      </c>
      <c r="E4334" s="29" t="s">
        <v>1615</v>
      </c>
      <c r="F4334" s="29">
        <v>9243</v>
      </c>
      <c r="G4334" s="29" t="s">
        <v>1293</v>
      </c>
      <c r="H4334" s="29" t="s">
        <v>904</v>
      </c>
      <c r="I4334" s="29" t="s">
        <v>905</v>
      </c>
      <c r="J4334" s="29" t="s">
        <v>921</v>
      </c>
      <c r="K4334" s="29" t="s">
        <v>907</v>
      </c>
      <c r="L4334" s="29" t="s">
        <v>951</v>
      </c>
      <c r="M4334" s="29">
        <v>110</v>
      </c>
      <c r="N4334" s="29">
        <v>1968</v>
      </c>
      <c r="O4334" s="29" t="s">
        <v>1613</v>
      </c>
      <c r="R4334" s="11"/>
      <c r="S4334" s="11"/>
      <c r="T4334" s="11"/>
      <c r="U4334" s="11"/>
      <c r="V4334" s="11"/>
      <c r="W4334" s="11"/>
      <c r="X4334" s="11"/>
      <c r="Y4334" s="11"/>
      <c r="Z4334" s="11"/>
      <c r="AA4334" s="11"/>
      <c r="AB4334" s="11"/>
      <c r="AC4334" s="11"/>
      <c r="AD4334" s="11"/>
      <c r="AE4334" s="11"/>
      <c r="AF4334" s="11"/>
      <c r="AG4334" s="11"/>
      <c r="AH4334" s="11"/>
      <c r="AI4334" s="11"/>
      <c r="AJ4334" s="11"/>
      <c r="AK4334" s="11"/>
      <c r="AL4334" s="11"/>
      <c r="AM4334" s="11"/>
      <c r="AN4334" s="11"/>
      <c r="AO4334" s="11"/>
      <c r="AP4334" s="11"/>
      <c r="AQ4334" s="11"/>
      <c r="AR4334" s="11"/>
      <c r="AS4334" s="11"/>
      <c r="AT4334" s="11"/>
      <c r="AU4334" s="11"/>
      <c r="AV4334" s="11"/>
      <c r="AW4334" s="11"/>
      <c r="AX4334" s="11"/>
      <c r="AY4334" s="11"/>
      <c r="AZ4334" s="11"/>
      <c r="BA4334" s="11"/>
      <c r="BB4334" s="11"/>
      <c r="BC4334" s="11"/>
      <c r="BD4334" s="11"/>
      <c r="BE4334" s="11"/>
      <c r="BF4334" s="11"/>
      <c r="BG4334" s="11"/>
      <c r="BH4334" s="11"/>
      <c r="BI4334" s="11"/>
      <c r="BJ4334" s="11"/>
      <c r="BK4334" s="11"/>
      <c r="BL4334" s="11"/>
      <c r="BM4334" s="11"/>
      <c r="BN4334" s="11"/>
      <c r="BO4334" s="11"/>
      <c r="BP4334" s="11"/>
      <c r="BQ4334" s="11"/>
      <c r="BR4334" s="11"/>
      <c r="BS4334" s="11"/>
      <c r="BT4334" s="11"/>
      <c r="BU4334" s="11"/>
      <c r="BV4334" s="11"/>
      <c r="BW4334" s="11"/>
      <c r="BX4334" s="11"/>
      <c r="BY4334" s="11"/>
      <c r="BZ4334" s="11"/>
      <c r="CA4334" s="11"/>
      <c r="CB4334" s="11"/>
      <c r="CC4334" s="11"/>
      <c r="CD4334" s="11"/>
      <c r="CE4334" s="11"/>
      <c r="CF4334" s="11"/>
      <c r="CG4334" s="11"/>
      <c r="CH4334" s="11"/>
      <c r="CI4334" s="11"/>
      <c r="CJ4334" s="11"/>
      <c r="CK4334" s="11"/>
      <c r="CL4334" s="11"/>
      <c r="CM4334" s="11"/>
      <c r="CN4334" s="11"/>
      <c r="CO4334" s="11"/>
      <c r="CP4334" s="11"/>
      <c r="CQ4334" s="11"/>
      <c r="CR4334" s="11"/>
      <c r="CS4334" s="11"/>
      <c r="CT4334" s="11"/>
      <c r="CU4334" s="11"/>
      <c r="CV4334" s="11"/>
      <c r="CW4334" s="11"/>
      <c r="CX4334" s="11"/>
      <c r="CY4334" s="11"/>
      <c r="CZ4334" s="11"/>
      <c r="DA4334" s="11"/>
      <c r="DB4334" s="11"/>
      <c r="DC4334" s="11"/>
      <c r="DD4334" s="11"/>
      <c r="DE4334" s="11"/>
      <c r="DF4334" s="11"/>
      <c r="DG4334" s="11"/>
      <c r="DH4334" s="11"/>
      <c r="DI4334" s="11"/>
      <c r="DJ4334" s="11"/>
      <c r="DK4334" s="11"/>
      <c r="DL4334" s="11"/>
      <c r="DM4334" s="11"/>
      <c r="DN4334" s="11"/>
      <c r="DO4334" s="11"/>
      <c r="DP4334" s="11"/>
      <c r="DQ4334" s="11"/>
      <c r="DR4334" s="11"/>
      <c r="DS4334" s="11"/>
      <c r="DT4334" s="11"/>
      <c r="DU4334" s="11"/>
      <c r="DV4334" s="11"/>
      <c r="DW4334" s="11"/>
      <c r="DX4334" s="11"/>
      <c r="DY4334" s="11"/>
      <c r="DZ4334" s="11"/>
      <c r="EA4334" s="11"/>
      <c r="EB4334" s="11"/>
      <c r="EC4334" s="11"/>
      <c r="ED4334" s="11"/>
      <c r="EE4334" s="11"/>
      <c r="EF4334" s="11"/>
      <c r="EG4334" s="11"/>
      <c r="EH4334" s="11"/>
      <c r="EI4334" s="11"/>
      <c r="EJ4334" s="11"/>
      <c r="EK4334" s="11"/>
      <c r="EL4334" s="11"/>
      <c r="EM4334" s="11"/>
      <c r="EN4334" s="11"/>
      <c r="EO4334" s="11"/>
      <c r="EP4334" s="11"/>
      <c r="EQ4334" s="11"/>
      <c r="ER4334" s="11"/>
      <c r="ES4334" s="11"/>
      <c r="ET4334" s="11"/>
      <c r="EU4334" s="11"/>
      <c r="EV4334" s="11"/>
      <c r="EW4334" s="11"/>
      <c r="EX4334" s="11"/>
      <c r="EY4334" s="11"/>
      <c r="EZ4334" s="11"/>
      <c r="FA4334" s="11"/>
      <c r="FB4334" s="11"/>
      <c r="FC4334" s="11"/>
      <c r="FD4334" s="11"/>
      <c r="FE4334" s="11"/>
      <c r="FF4334" s="11"/>
      <c r="FG4334" s="11"/>
      <c r="FH4334" s="11"/>
      <c r="FI4334" s="11"/>
      <c r="FJ4334" s="11"/>
      <c r="FK4334" s="11"/>
      <c r="FL4334" s="11"/>
      <c r="FM4334" s="11"/>
      <c r="FN4334" s="11"/>
      <c r="FO4334" s="11"/>
      <c r="FP4334" s="11"/>
      <c r="FQ4334" s="11"/>
      <c r="FR4334" s="11"/>
      <c r="FS4334" s="11"/>
      <c r="FT4334" s="11"/>
      <c r="FU4334" s="11"/>
      <c r="FV4334" s="11"/>
      <c r="FW4334" s="11"/>
      <c r="FX4334" s="11"/>
      <c r="FY4334" s="11"/>
      <c r="FZ4334" s="11"/>
      <c r="GA4334" s="11"/>
      <c r="GB4334" s="11"/>
      <c r="GC4334" s="11"/>
      <c r="GD4334" s="11"/>
      <c r="GE4334" s="11"/>
      <c r="GF4334" s="11"/>
      <c r="GG4334" s="11"/>
      <c r="GH4334" s="11"/>
      <c r="GI4334" s="11"/>
      <c r="GJ4334" s="11"/>
      <c r="GK4334" s="11"/>
      <c r="GL4334" s="11"/>
      <c r="GM4334" s="11"/>
      <c r="GN4334" s="11"/>
      <c r="GO4334" s="11"/>
      <c r="GP4334" s="11"/>
      <c r="GQ4334" s="11"/>
      <c r="GR4334" s="11"/>
      <c r="GS4334" s="11"/>
      <c r="GT4334" s="11"/>
      <c r="GU4334" s="11"/>
      <c r="GV4334" s="11"/>
      <c r="GW4334" s="11"/>
      <c r="GX4334" s="11"/>
      <c r="GY4334" s="11"/>
      <c r="GZ4334" s="11"/>
      <c r="HA4334" s="11"/>
      <c r="HB4334" s="11"/>
      <c r="HC4334" s="11"/>
      <c r="HD4334" s="11"/>
      <c r="HE4334" s="11"/>
      <c r="HF4334" s="11"/>
      <c r="HG4334" s="11"/>
      <c r="HH4334" s="11"/>
      <c r="HI4334" s="11"/>
      <c r="HJ4334" s="11"/>
      <c r="HK4334" s="11"/>
      <c r="HL4334" s="11"/>
      <c r="HM4334" s="11"/>
      <c r="HN4334" s="11"/>
      <c r="HO4334" s="11"/>
      <c r="HP4334" s="11"/>
      <c r="HQ4334" s="11"/>
      <c r="HR4334" s="11"/>
      <c r="HS4334" s="11"/>
      <c r="HT4334" s="11"/>
      <c r="HU4334" s="11"/>
      <c r="HV4334" s="11"/>
      <c r="HW4334" s="11"/>
      <c r="HX4334" s="11"/>
      <c r="HY4334" s="11"/>
      <c r="HZ4334" s="11"/>
      <c r="IA4334" s="11"/>
      <c r="IB4334" s="11"/>
      <c r="IC4334" s="11"/>
      <c r="ID4334" s="11"/>
      <c r="IE4334" s="11"/>
      <c r="IF4334" s="11"/>
      <c r="IG4334" s="11"/>
      <c r="IH4334" s="11"/>
      <c r="II4334" s="11"/>
      <c r="IJ4334" s="11"/>
      <c r="IK4334" s="11"/>
      <c r="IL4334" s="11"/>
      <c r="IM4334" s="11"/>
      <c r="IN4334" s="11"/>
      <c r="IO4334" s="11"/>
      <c r="IP4334" s="11"/>
      <c r="IQ4334" s="11"/>
      <c r="IR4334" s="11"/>
      <c r="IS4334" s="11"/>
      <c r="IT4334" s="11"/>
    </row>
    <row r="4335" spans="1:254" ht="12.95" customHeight="1" x14ac:dyDescent="0.2">
      <c r="B4335" s="29" t="s">
        <v>902</v>
      </c>
      <c r="C4335" s="30" t="s">
        <v>1614</v>
      </c>
      <c r="D4335" s="30" t="s">
        <v>1394</v>
      </c>
      <c r="E4335" s="29" t="s">
        <v>1615</v>
      </c>
      <c r="F4335" s="29">
        <v>9243</v>
      </c>
      <c r="G4335" s="29" t="s">
        <v>1293</v>
      </c>
      <c r="H4335" s="29" t="s">
        <v>904</v>
      </c>
      <c r="I4335" s="29" t="s">
        <v>905</v>
      </c>
      <c r="J4335" s="29" t="s">
        <v>921</v>
      </c>
      <c r="K4335" s="29" t="s">
        <v>907</v>
      </c>
      <c r="L4335" s="29" t="s">
        <v>951</v>
      </c>
      <c r="M4335" s="29">
        <v>110</v>
      </c>
      <c r="N4335" s="29">
        <v>1968</v>
      </c>
      <c r="O4335" s="29" t="s">
        <v>1613</v>
      </c>
      <c r="R4335" s="11"/>
      <c r="S4335" s="11"/>
      <c r="T4335" s="11"/>
      <c r="U4335" s="11"/>
      <c r="V4335" s="11"/>
      <c r="W4335" s="11"/>
      <c r="X4335" s="11"/>
      <c r="Y4335" s="11"/>
      <c r="Z4335" s="11"/>
      <c r="AA4335" s="11"/>
      <c r="AB4335" s="11"/>
      <c r="AC4335" s="11"/>
      <c r="AD4335" s="11"/>
      <c r="AE4335" s="11"/>
      <c r="AF4335" s="11"/>
      <c r="AG4335" s="11"/>
      <c r="AH4335" s="11"/>
      <c r="AI4335" s="11"/>
      <c r="AJ4335" s="11"/>
      <c r="AK4335" s="11"/>
      <c r="AL4335" s="11"/>
      <c r="AM4335" s="11"/>
      <c r="AN4335" s="11"/>
      <c r="AO4335" s="11"/>
      <c r="AP4335" s="11"/>
      <c r="AQ4335" s="11"/>
      <c r="AR4335" s="11"/>
      <c r="AS4335" s="11"/>
      <c r="AT4335" s="11"/>
      <c r="AU4335" s="11"/>
      <c r="AV4335" s="11"/>
      <c r="AW4335" s="11"/>
      <c r="AX4335" s="11"/>
      <c r="AY4335" s="11"/>
      <c r="AZ4335" s="11"/>
      <c r="BA4335" s="11"/>
      <c r="BB4335" s="11"/>
      <c r="BC4335" s="11"/>
      <c r="BD4335" s="11"/>
      <c r="BE4335" s="11"/>
      <c r="BF4335" s="11"/>
      <c r="BG4335" s="11"/>
      <c r="BH4335" s="11"/>
      <c r="BI4335" s="11"/>
      <c r="BJ4335" s="11"/>
      <c r="BK4335" s="11"/>
      <c r="BL4335" s="11"/>
      <c r="BM4335" s="11"/>
      <c r="BN4335" s="11"/>
      <c r="BO4335" s="11"/>
      <c r="BP4335" s="11"/>
      <c r="BQ4335" s="11"/>
      <c r="BR4335" s="11"/>
      <c r="BS4335" s="11"/>
      <c r="BT4335" s="11"/>
      <c r="BU4335" s="11"/>
      <c r="BV4335" s="11"/>
      <c r="BW4335" s="11"/>
      <c r="BX4335" s="11"/>
      <c r="BY4335" s="11"/>
      <c r="BZ4335" s="11"/>
      <c r="CA4335" s="11"/>
      <c r="CB4335" s="11"/>
      <c r="CC4335" s="11"/>
      <c r="CD4335" s="11"/>
      <c r="CE4335" s="11"/>
      <c r="CF4335" s="11"/>
      <c r="CG4335" s="11"/>
      <c r="CH4335" s="11"/>
      <c r="CI4335" s="11"/>
      <c r="CJ4335" s="11"/>
      <c r="CK4335" s="11"/>
      <c r="CL4335" s="11"/>
      <c r="CM4335" s="11"/>
      <c r="CN4335" s="11"/>
      <c r="CO4335" s="11"/>
      <c r="CP4335" s="11"/>
      <c r="CQ4335" s="11"/>
      <c r="CR4335" s="11"/>
      <c r="CS4335" s="11"/>
      <c r="CT4335" s="11"/>
      <c r="CU4335" s="11"/>
      <c r="CV4335" s="11"/>
      <c r="CW4335" s="11"/>
      <c r="CX4335" s="11"/>
      <c r="CY4335" s="11"/>
      <c r="CZ4335" s="11"/>
      <c r="DA4335" s="11"/>
      <c r="DB4335" s="11"/>
      <c r="DC4335" s="11"/>
      <c r="DD4335" s="11"/>
      <c r="DE4335" s="11"/>
      <c r="DF4335" s="11"/>
      <c r="DG4335" s="11"/>
      <c r="DH4335" s="11"/>
      <c r="DI4335" s="11"/>
      <c r="DJ4335" s="11"/>
      <c r="DK4335" s="11"/>
      <c r="DL4335" s="11"/>
      <c r="DM4335" s="11"/>
      <c r="DN4335" s="11"/>
      <c r="DO4335" s="11"/>
      <c r="DP4335" s="11"/>
      <c r="DQ4335" s="11"/>
      <c r="DR4335" s="11"/>
      <c r="DS4335" s="11"/>
      <c r="DT4335" s="11"/>
      <c r="DU4335" s="11"/>
      <c r="DV4335" s="11"/>
      <c r="DW4335" s="11"/>
      <c r="DX4335" s="11"/>
      <c r="DY4335" s="11"/>
      <c r="DZ4335" s="11"/>
      <c r="EA4335" s="11"/>
      <c r="EB4335" s="11"/>
      <c r="EC4335" s="11"/>
      <c r="ED4335" s="11"/>
      <c r="EE4335" s="11"/>
      <c r="EF4335" s="11"/>
      <c r="EG4335" s="11"/>
      <c r="EH4335" s="11"/>
      <c r="EI4335" s="11"/>
      <c r="EJ4335" s="11"/>
      <c r="EK4335" s="11"/>
      <c r="EL4335" s="11"/>
      <c r="EM4335" s="11"/>
      <c r="EN4335" s="11"/>
      <c r="EO4335" s="11"/>
      <c r="EP4335" s="11"/>
      <c r="EQ4335" s="11"/>
      <c r="ER4335" s="11"/>
      <c r="ES4335" s="11"/>
      <c r="ET4335" s="11"/>
      <c r="EU4335" s="11"/>
      <c r="EV4335" s="11"/>
      <c r="EW4335" s="11"/>
      <c r="EX4335" s="11"/>
      <c r="EY4335" s="11"/>
      <c r="EZ4335" s="11"/>
      <c r="FA4335" s="11"/>
      <c r="FB4335" s="11"/>
      <c r="FC4335" s="11"/>
      <c r="FD4335" s="11"/>
      <c r="FE4335" s="11"/>
      <c r="FF4335" s="11"/>
      <c r="FG4335" s="11"/>
      <c r="FH4335" s="11"/>
      <c r="FI4335" s="11"/>
      <c r="FJ4335" s="11"/>
      <c r="FK4335" s="11"/>
      <c r="FL4335" s="11"/>
      <c r="FM4335" s="11"/>
      <c r="FN4335" s="11"/>
      <c r="FO4335" s="11"/>
      <c r="FP4335" s="11"/>
      <c r="FQ4335" s="11"/>
      <c r="FR4335" s="11"/>
      <c r="FS4335" s="11"/>
      <c r="FT4335" s="11"/>
      <c r="FU4335" s="11"/>
      <c r="FV4335" s="11"/>
      <c r="FW4335" s="11"/>
      <c r="FX4335" s="11"/>
      <c r="FY4335" s="11"/>
      <c r="FZ4335" s="11"/>
      <c r="GA4335" s="11"/>
      <c r="GB4335" s="11"/>
      <c r="GC4335" s="11"/>
      <c r="GD4335" s="11"/>
      <c r="GE4335" s="11"/>
      <c r="GF4335" s="11"/>
      <c r="GG4335" s="11"/>
      <c r="GH4335" s="11"/>
      <c r="GI4335" s="11"/>
      <c r="GJ4335" s="11"/>
      <c r="GK4335" s="11"/>
      <c r="GL4335" s="11"/>
      <c r="GM4335" s="11"/>
      <c r="GN4335" s="11"/>
      <c r="GO4335" s="11"/>
      <c r="GP4335" s="11"/>
      <c r="GQ4335" s="11"/>
      <c r="GR4335" s="11"/>
      <c r="GS4335" s="11"/>
      <c r="GT4335" s="11"/>
      <c r="GU4335" s="11"/>
      <c r="GV4335" s="11"/>
      <c r="GW4335" s="11"/>
      <c r="GX4335" s="11"/>
      <c r="GY4335" s="11"/>
      <c r="GZ4335" s="11"/>
      <c r="HA4335" s="11"/>
      <c r="HB4335" s="11"/>
      <c r="HC4335" s="11"/>
      <c r="HD4335" s="11"/>
      <c r="HE4335" s="11"/>
      <c r="HF4335" s="11"/>
      <c r="HG4335" s="11"/>
      <c r="HH4335" s="11"/>
      <c r="HI4335" s="11"/>
      <c r="HJ4335" s="11"/>
      <c r="HK4335" s="11"/>
      <c r="HL4335" s="11"/>
      <c r="HM4335" s="11"/>
      <c r="HN4335" s="11"/>
      <c r="HO4335" s="11"/>
      <c r="HP4335" s="11"/>
      <c r="HQ4335" s="11"/>
      <c r="HR4335" s="11"/>
      <c r="HS4335" s="11"/>
      <c r="HT4335" s="11"/>
      <c r="HU4335" s="11"/>
      <c r="HV4335" s="11"/>
      <c r="HW4335" s="11"/>
      <c r="HX4335" s="11"/>
      <c r="HY4335" s="11"/>
      <c r="HZ4335" s="11"/>
      <c r="IA4335" s="11"/>
      <c r="IB4335" s="11"/>
      <c r="IC4335" s="11"/>
      <c r="ID4335" s="11"/>
      <c r="IE4335" s="11"/>
      <c r="IF4335" s="11"/>
      <c r="IG4335" s="11"/>
      <c r="IH4335" s="11"/>
      <c r="II4335" s="11"/>
      <c r="IJ4335" s="11"/>
      <c r="IK4335" s="11"/>
      <c r="IL4335" s="11"/>
      <c r="IM4335" s="11"/>
      <c r="IN4335" s="11"/>
      <c r="IO4335" s="11"/>
      <c r="IP4335" s="11"/>
      <c r="IQ4335" s="11"/>
      <c r="IR4335" s="11"/>
      <c r="IS4335" s="11"/>
      <c r="IT4335" s="11"/>
    </row>
    <row r="4336" spans="1:254" ht="12.95" customHeight="1" x14ac:dyDescent="0.2">
      <c r="B4336" s="29" t="s">
        <v>981</v>
      </c>
      <c r="C4336" s="30" t="s">
        <v>372</v>
      </c>
      <c r="D4336" s="30" t="s">
        <v>1018</v>
      </c>
      <c r="E4336" s="29" t="s">
        <v>373</v>
      </c>
      <c r="F4336" s="29">
        <v>2250</v>
      </c>
      <c r="G4336" s="29" t="s">
        <v>1128</v>
      </c>
      <c r="H4336" s="29" t="s">
        <v>904</v>
      </c>
      <c r="I4336" s="29" t="s">
        <v>905</v>
      </c>
      <c r="J4336" s="29" t="s">
        <v>921</v>
      </c>
      <c r="K4336" s="29" t="s">
        <v>907</v>
      </c>
      <c r="L4336" s="29" t="s">
        <v>952</v>
      </c>
      <c r="M4336" s="29" t="s">
        <v>374</v>
      </c>
      <c r="N4336" s="29">
        <v>1968</v>
      </c>
      <c r="O4336" s="29" t="s">
        <v>908</v>
      </c>
      <c r="R4336" s="11"/>
      <c r="S4336" s="11"/>
      <c r="T4336" s="11"/>
      <c r="U4336" s="11"/>
      <c r="V4336" s="11"/>
      <c r="W4336" s="11"/>
      <c r="X4336" s="11"/>
      <c r="Y4336" s="11"/>
      <c r="Z4336" s="11"/>
      <c r="AA4336" s="11"/>
      <c r="AB4336" s="11"/>
      <c r="AC4336" s="11"/>
      <c r="AD4336" s="11"/>
      <c r="AE4336" s="11"/>
      <c r="AF4336" s="11"/>
      <c r="AG4336" s="11"/>
      <c r="AH4336" s="11"/>
      <c r="AI4336" s="11"/>
      <c r="AJ4336" s="11"/>
      <c r="AK4336" s="11"/>
      <c r="AL4336" s="11"/>
      <c r="AM4336" s="11"/>
      <c r="AN4336" s="11"/>
      <c r="AO4336" s="11"/>
      <c r="AP4336" s="11"/>
      <c r="AQ4336" s="11"/>
      <c r="AR4336" s="11"/>
      <c r="AS4336" s="11"/>
      <c r="AT4336" s="11"/>
      <c r="AU4336" s="11"/>
      <c r="AV4336" s="11"/>
      <c r="AW4336" s="11"/>
      <c r="AX4336" s="11"/>
      <c r="AY4336" s="11"/>
      <c r="AZ4336" s="11"/>
      <c r="BA4336" s="11"/>
      <c r="BB4336" s="11"/>
      <c r="BC4336" s="11"/>
      <c r="BD4336" s="11"/>
      <c r="BE4336" s="11"/>
      <c r="BF4336" s="11"/>
      <c r="BG4336" s="11"/>
      <c r="BH4336" s="11"/>
      <c r="BI4336" s="11"/>
      <c r="BJ4336" s="11"/>
      <c r="BK4336" s="11"/>
      <c r="BL4336" s="11"/>
      <c r="BM4336" s="11"/>
      <c r="BN4336" s="11"/>
      <c r="BO4336" s="11"/>
      <c r="BP4336" s="11"/>
      <c r="BQ4336" s="11"/>
      <c r="BR4336" s="11"/>
      <c r="BS4336" s="11"/>
      <c r="BT4336" s="11"/>
      <c r="BU4336" s="11"/>
      <c r="BV4336" s="11"/>
      <c r="BW4336" s="11"/>
      <c r="BX4336" s="11"/>
      <c r="BY4336" s="11"/>
      <c r="BZ4336" s="11"/>
      <c r="CA4336" s="11"/>
      <c r="CB4336" s="11"/>
      <c r="CC4336" s="11"/>
      <c r="CD4336" s="11"/>
      <c r="CE4336" s="11"/>
      <c r="CF4336" s="11"/>
      <c r="CG4336" s="11"/>
      <c r="CH4336" s="11"/>
      <c r="CI4336" s="11"/>
      <c r="CJ4336" s="11"/>
      <c r="CK4336" s="11"/>
      <c r="CL4336" s="11"/>
      <c r="CM4336" s="11"/>
      <c r="CN4336" s="11"/>
      <c r="CO4336" s="11"/>
      <c r="CP4336" s="11"/>
      <c r="CQ4336" s="11"/>
      <c r="CR4336" s="11"/>
      <c r="CS4336" s="11"/>
      <c r="CT4336" s="11"/>
      <c r="CU4336" s="11"/>
      <c r="CV4336" s="11"/>
      <c r="CW4336" s="11"/>
      <c r="CX4336" s="11"/>
      <c r="CY4336" s="11"/>
      <c r="CZ4336" s="11"/>
      <c r="DA4336" s="11"/>
      <c r="DB4336" s="11"/>
      <c r="DC4336" s="11"/>
      <c r="DD4336" s="11"/>
      <c r="DE4336" s="11"/>
      <c r="DF4336" s="11"/>
      <c r="DG4336" s="11"/>
      <c r="DH4336" s="11"/>
      <c r="DI4336" s="11"/>
      <c r="DJ4336" s="11"/>
      <c r="DK4336" s="11"/>
      <c r="DL4336" s="11"/>
      <c r="DM4336" s="11"/>
      <c r="DN4336" s="11"/>
      <c r="DO4336" s="11"/>
      <c r="DP4336" s="11"/>
      <c r="DQ4336" s="11"/>
      <c r="DR4336" s="11"/>
      <c r="DS4336" s="11"/>
      <c r="DT4336" s="11"/>
      <c r="DU4336" s="11"/>
      <c r="DV4336" s="11"/>
      <c r="DW4336" s="11"/>
      <c r="DX4336" s="11"/>
      <c r="DY4336" s="11"/>
      <c r="DZ4336" s="11"/>
      <c r="EA4336" s="11"/>
      <c r="EB4336" s="11"/>
      <c r="EC4336" s="11"/>
      <c r="ED4336" s="11"/>
      <c r="EE4336" s="11"/>
      <c r="EF4336" s="11"/>
      <c r="EG4336" s="11"/>
      <c r="EH4336" s="11"/>
      <c r="EI4336" s="11"/>
      <c r="EJ4336" s="11"/>
      <c r="EK4336" s="11"/>
      <c r="EL4336" s="11"/>
      <c r="EM4336" s="11"/>
      <c r="EN4336" s="11"/>
      <c r="EO4336" s="11"/>
      <c r="EP4336" s="11"/>
      <c r="EQ4336" s="11"/>
      <c r="ER4336" s="11"/>
      <c r="ES4336" s="11"/>
      <c r="ET4336" s="11"/>
      <c r="EU4336" s="11"/>
      <c r="EV4336" s="11"/>
      <c r="EW4336" s="11"/>
      <c r="EX4336" s="11"/>
      <c r="EY4336" s="11"/>
      <c r="EZ4336" s="11"/>
      <c r="FA4336" s="11"/>
      <c r="FB4336" s="11"/>
      <c r="FC4336" s="11"/>
      <c r="FD4336" s="11"/>
      <c r="FE4336" s="11"/>
      <c r="FF4336" s="11"/>
      <c r="FG4336" s="11"/>
      <c r="FH4336" s="11"/>
      <c r="FI4336" s="11"/>
      <c r="FJ4336" s="11"/>
      <c r="FK4336" s="11"/>
      <c r="FL4336" s="11"/>
      <c r="FM4336" s="11"/>
      <c r="FN4336" s="11"/>
      <c r="FO4336" s="11"/>
      <c r="FP4336" s="11"/>
      <c r="FQ4336" s="11"/>
      <c r="FR4336" s="11"/>
      <c r="FS4336" s="11"/>
      <c r="FT4336" s="11"/>
      <c r="FU4336" s="11"/>
      <c r="FV4336" s="11"/>
      <c r="FW4336" s="11"/>
      <c r="FX4336" s="11"/>
      <c r="FY4336" s="11"/>
      <c r="FZ4336" s="11"/>
      <c r="GA4336" s="11"/>
      <c r="GB4336" s="11"/>
      <c r="GC4336" s="11"/>
      <c r="GD4336" s="11"/>
      <c r="GE4336" s="11"/>
      <c r="GF4336" s="11"/>
      <c r="GG4336" s="11"/>
      <c r="GH4336" s="11"/>
      <c r="GI4336" s="11"/>
      <c r="GJ4336" s="11"/>
      <c r="GK4336" s="11"/>
      <c r="GL4336" s="11"/>
      <c r="GM4336" s="11"/>
      <c r="GN4336" s="11"/>
      <c r="GO4336" s="11"/>
      <c r="GP4336" s="11"/>
      <c r="GQ4336" s="11"/>
      <c r="GR4336" s="11"/>
      <c r="GS4336" s="11"/>
      <c r="GT4336" s="11"/>
      <c r="GU4336" s="11"/>
      <c r="GV4336" s="11"/>
      <c r="GW4336" s="11"/>
      <c r="GX4336" s="11"/>
      <c r="GY4336" s="11"/>
      <c r="GZ4336" s="11"/>
      <c r="HA4336" s="11"/>
      <c r="HB4336" s="11"/>
      <c r="HC4336" s="11"/>
      <c r="HD4336" s="11"/>
      <c r="HE4336" s="11"/>
      <c r="HF4336" s="11"/>
      <c r="HG4336" s="11"/>
      <c r="HH4336" s="11"/>
      <c r="HI4336" s="11"/>
      <c r="HJ4336" s="11"/>
      <c r="HK4336" s="11"/>
      <c r="HL4336" s="11"/>
      <c r="HM4336" s="11"/>
      <c r="HN4336" s="11"/>
      <c r="HO4336" s="11"/>
      <c r="HP4336" s="11"/>
      <c r="HQ4336" s="11"/>
      <c r="HR4336" s="11"/>
      <c r="HS4336" s="11"/>
      <c r="HT4336" s="11"/>
      <c r="HU4336" s="11"/>
      <c r="HV4336" s="11"/>
      <c r="HW4336" s="11"/>
      <c r="HX4336" s="11"/>
      <c r="HY4336" s="11"/>
      <c r="HZ4336" s="11"/>
      <c r="IA4336" s="11"/>
      <c r="IB4336" s="11"/>
      <c r="IC4336" s="11"/>
      <c r="ID4336" s="11"/>
      <c r="IE4336" s="11"/>
      <c r="IF4336" s="11"/>
      <c r="IG4336" s="11"/>
      <c r="IH4336" s="11"/>
      <c r="II4336" s="11"/>
      <c r="IJ4336" s="11"/>
      <c r="IK4336" s="11"/>
      <c r="IL4336" s="11"/>
      <c r="IM4336" s="11"/>
      <c r="IN4336" s="11"/>
      <c r="IO4336" s="11"/>
      <c r="IP4336" s="11"/>
      <c r="IQ4336" s="11"/>
      <c r="IR4336" s="11"/>
      <c r="IS4336" s="11"/>
      <c r="IT4336" s="11"/>
    </row>
    <row r="4337" spans="2:254" ht="12.95" customHeight="1" x14ac:dyDescent="0.2">
      <c r="B4337" s="29" t="s">
        <v>981</v>
      </c>
      <c r="C4337" s="30" t="s">
        <v>372</v>
      </c>
      <c r="D4337" s="30" t="s">
        <v>1018</v>
      </c>
      <c r="E4337" s="29" t="s">
        <v>373</v>
      </c>
      <c r="F4337" s="29">
        <v>2250</v>
      </c>
      <c r="G4337" s="29" t="s">
        <v>1128</v>
      </c>
      <c r="H4337" s="29" t="s">
        <v>904</v>
      </c>
      <c r="I4337" s="29" t="s">
        <v>905</v>
      </c>
      <c r="J4337" s="29" t="s">
        <v>921</v>
      </c>
      <c r="K4337" s="29" t="s">
        <v>907</v>
      </c>
      <c r="L4337" s="29" t="s">
        <v>952</v>
      </c>
      <c r="M4337" s="29" t="s">
        <v>374</v>
      </c>
      <c r="N4337" s="29">
        <v>1968</v>
      </c>
      <c r="O4337" s="29" t="s">
        <v>908</v>
      </c>
      <c r="R4337" s="11"/>
      <c r="S4337" s="11"/>
      <c r="T4337" s="11"/>
      <c r="U4337" s="11"/>
      <c r="V4337" s="11"/>
      <c r="W4337" s="11"/>
      <c r="X4337" s="11"/>
      <c r="Y4337" s="11"/>
      <c r="Z4337" s="11"/>
      <c r="AA4337" s="11"/>
      <c r="AB4337" s="11"/>
      <c r="AC4337" s="11"/>
      <c r="AD4337" s="11"/>
      <c r="AE4337" s="11"/>
      <c r="AF4337" s="11"/>
      <c r="AG4337" s="11"/>
      <c r="AH4337" s="11"/>
      <c r="AI4337" s="11"/>
      <c r="AJ4337" s="11"/>
      <c r="AK4337" s="11"/>
      <c r="AL4337" s="11"/>
      <c r="AM4337" s="11"/>
      <c r="AN4337" s="11"/>
      <c r="AO4337" s="11"/>
      <c r="AP4337" s="11"/>
      <c r="AQ4337" s="11"/>
      <c r="AR4337" s="11"/>
      <c r="AS4337" s="11"/>
      <c r="AT4337" s="11"/>
      <c r="AU4337" s="11"/>
      <c r="AV4337" s="11"/>
      <c r="AW4337" s="11"/>
      <c r="AX4337" s="11"/>
      <c r="AY4337" s="11"/>
      <c r="AZ4337" s="11"/>
      <c r="BA4337" s="11"/>
      <c r="BB4337" s="11"/>
      <c r="BC4337" s="11"/>
      <c r="BD4337" s="11"/>
      <c r="BE4337" s="11"/>
      <c r="BF4337" s="11"/>
      <c r="BG4337" s="11"/>
      <c r="BH4337" s="11"/>
      <c r="BI4337" s="11"/>
      <c r="BJ4337" s="11"/>
      <c r="BK4337" s="11"/>
      <c r="BL4337" s="11"/>
      <c r="BM4337" s="11"/>
      <c r="BN4337" s="11"/>
      <c r="BO4337" s="11"/>
      <c r="BP4337" s="11"/>
      <c r="BQ4337" s="11"/>
      <c r="BR4337" s="11"/>
      <c r="BS4337" s="11"/>
      <c r="BT4337" s="11"/>
      <c r="BU4337" s="11"/>
      <c r="BV4337" s="11"/>
      <c r="BW4337" s="11"/>
      <c r="BX4337" s="11"/>
      <c r="BY4337" s="11"/>
      <c r="BZ4337" s="11"/>
      <c r="CA4337" s="11"/>
      <c r="CB4337" s="11"/>
      <c r="CC4337" s="11"/>
      <c r="CD4337" s="11"/>
      <c r="CE4337" s="11"/>
      <c r="CF4337" s="11"/>
      <c r="CG4337" s="11"/>
      <c r="CH4337" s="11"/>
      <c r="CI4337" s="11"/>
      <c r="CJ4337" s="11"/>
      <c r="CK4337" s="11"/>
      <c r="CL4337" s="11"/>
      <c r="CM4337" s="11"/>
      <c r="CN4337" s="11"/>
      <c r="CO4337" s="11"/>
      <c r="CP4337" s="11"/>
      <c r="CQ4337" s="11"/>
      <c r="CR4337" s="11"/>
      <c r="CS4337" s="11"/>
      <c r="CT4337" s="11"/>
      <c r="CU4337" s="11"/>
      <c r="CV4337" s="11"/>
      <c r="CW4337" s="11"/>
      <c r="CX4337" s="11"/>
      <c r="CY4337" s="11"/>
      <c r="CZ4337" s="11"/>
      <c r="DA4337" s="11"/>
      <c r="DB4337" s="11"/>
      <c r="DC4337" s="11"/>
      <c r="DD4337" s="11"/>
      <c r="DE4337" s="11"/>
      <c r="DF4337" s="11"/>
      <c r="DG4337" s="11"/>
      <c r="DH4337" s="11"/>
      <c r="DI4337" s="11"/>
      <c r="DJ4337" s="11"/>
      <c r="DK4337" s="11"/>
      <c r="DL4337" s="11"/>
      <c r="DM4337" s="11"/>
      <c r="DN4337" s="11"/>
      <c r="DO4337" s="11"/>
      <c r="DP4337" s="11"/>
      <c r="DQ4337" s="11"/>
      <c r="DR4337" s="11"/>
      <c r="DS4337" s="11"/>
      <c r="DT4337" s="11"/>
      <c r="DU4337" s="11"/>
      <c r="DV4337" s="11"/>
      <c r="DW4337" s="11"/>
      <c r="DX4337" s="11"/>
      <c r="DY4337" s="11"/>
      <c r="DZ4337" s="11"/>
      <c r="EA4337" s="11"/>
      <c r="EB4337" s="11"/>
      <c r="EC4337" s="11"/>
      <c r="ED4337" s="11"/>
      <c r="EE4337" s="11"/>
      <c r="EF4337" s="11"/>
      <c r="EG4337" s="11"/>
      <c r="EH4337" s="11"/>
      <c r="EI4337" s="11"/>
      <c r="EJ4337" s="11"/>
      <c r="EK4337" s="11"/>
      <c r="EL4337" s="11"/>
      <c r="EM4337" s="11"/>
      <c r="EN4337" s="11"/>
      <c r="EO4337" s="11"/>
      <c r="EP4337" s="11"/>
      <c r="EQ4337" s="11"/>
      <c r="ER4337" s="11"/>
      <c r="ES4337" s="11"/>
      <c r="ET4337" s="11"/>
      <c r="EU4337" s="11"/>
      <c r="EV4337" s="11"/>
      <c r="EW4337" s="11"/>
      <c r="EX4337" s="11"/>
      <c r="EY4337" s="11"/>
      <c r="EZ4337" s="11"/>
      <c r="FA4337" s="11"/>
      <c r="FB4337" s="11"/>
      <c r="FC4337" s="11"/>
      <c r="FD4337" s="11"/>
      <c r="FE4337" s="11"/>
      <c r="FF4337" s="11"/>
      <c r="FG4337" s="11"/>
      <c r="FH4337" s="11"/>
      <c r="FI4337" s="11"/>
      <c r="FJ4337" s="11"/>
      <c r="FK4337" s="11"/>
      <c r="FL4337" s="11"/>
      <c r="FM4337" s="11"/>
      <c r="FN4337" s="11"/>
      <c r="FO4337" s="11"/>
      <c r="FP4337" s="11"/>
      <c r="FQ4337" s="11"/>
      <c r="FR4337" s="11"/>
      <c r="FS4337" s="11"/>
      <c r="FT4337" s="11"/>
      <c r="FU4337" s="11"/>
      <c r="FV4337" s="11"/>
      <c r="FW4337" s="11"/>
      <c r="FX4337" s="11"/>
      <c r="FY4337" s="11"/>
      <c r="FZ4337" s="11"/>
      <c r="GA4337" s="11"/>
      <c r="GB4337" s="11"/>
      <c r="GC4337" s="11"/>
      <c r="GD4337" s="11"/>
      <c r="GE4337" s="11"/>
      <c r="GF4337" s="11"/>
      <c r="GG4337" s="11"/>
      <c r="GH4337" s="11"/>
      <c r="GI4337" s="11"/>
      <c r="GJ4337" s="11"/>
      <c r="GK4337" s="11"/>
      <c r="GL4337" s="11"/>
      <c r="GM4337" s="11"/>
      <c r="GN4337" s="11"/>
      <c r="GO4337" s="11"/>
      <c r="GP4337" s="11"/>
      <c r="GQ4337" s="11"/>
      <c r="GR4337" s="11"/>
      <c r="GS4337" s="11"/>
      <c r="GT4337" s="11"/>
      <c r="GU4337" s="11"/>
      <c r="GV4337" s="11"/>
      <c r="GW4337" s="11"/>
      <c r="GX4337" s="11"/>
      <c r="GY4337" s="11"/>
      <c r="GZ4337" s="11"/>
      <c r="HA4337" s="11"/>
      <c r="HB4337" s="11"/>
      <c r="HC4337" s="11"/>
      <c r="HD4337" s="11"/>
      <c r="HE4337" s="11"/>
      <c r="HF4337" s="11"/>
      <c r="HG4337" s="11"/>
      <c r="HH4337" s="11"/>
      <c r="HI4337" s="11"/>
      <c r="HJ4337" s="11"/>
      <c r="HK4337" s="11"/>
      <c r="HL4337" s="11"/>
      <c r="HM4337" s="11"/>
      <c r="HN4337" s="11"/>
      <c r="HO4337" s="11"/>
      <c r="HP4337" s="11"/>
      <c r="HQ4337" s="11"/>
      <c r="HR4337" s="11"/>
      <c r="HS4337" s="11"/>
      <c r="HT4337" s="11"/>
      <c r="HU4337" s="11"/>
      <c r="HV4337" s="11"/>
      <c r="HW4337" s="11"/>
      <c r="HX4337" s="11"/>
      <c r="HY4337" s="11"/>
      <c r="HZ4337" s="11"/>
      <c r="IA4337" s="11"/>
      <c r="IB4337" s="11"/>
      <c r="IC4337" s="11"/>
      <c r="ID4337" s="11"/>
      <c r="IE4337" s="11"/>
      <c r="IF4337" s="11"/>
      <c r="IG4337" s="11"/>
      <c r="IH4337" s="11"/>
      <c r="II4337" s="11"/>
      <c r="IJ4337" s="11"/>
      <c r="IK4337" s="11"/>
      <c r="IL4337" s="11"/>
      <c r="IM4337" s="11"/>
      <c r="IN4337" s="11"/>
      <c r="IO4337" s="11"/>
      <c r="IP4337" s="11"/>
      <c r="IQ4337" s="11"/>
      <c r="IR4337" s="11"/>
      <c r="IS4337" s="11"/>
      <c r="IT4337" s="11"/>
    </row>
    <row r="4338" spans="2:254" ht="12.95" customHeight="1" x14ac:dyDescent="0.2">
      <c r="B4338" s="29" t="s">
        <v>902</v>
      </c>
      <c r="C4338" s="30" t="s">
        <v>372</v>
      </c>
      <c r="D4338" s="30" t="s">
        <v>1009</v>
      </c>
      <c r="E4338" s="29" t="s">
        <v>373</v>
      </c>
      <c r="F4338" s="29">
        <v>2250</v>
      </c>
      <c r="G4338" s="29" t="s">
        <v>1128</v>
      </c>
      <c r="H4338" s="29" t="s">
        <v>904</v>
      </c>
      <c r="I4338" s="29" t="s">
        <v>905</v>
      </c>
      <c r="J4338" s="29" t="s">
        <v>921</v>
      </c>
      <c r="K4338" s="29" t="s">
        <v>907</v>
      </c>
      <c r="L4338" s="29" t="s">
        <v>952</v>
      </c>
      <c r="M4338" s="29" t="s">
        <v>374</v>
      </c>
      <c r="N4338" s="29">
        <v>1968</v>
      </c>
      <c r="O4338" s="29" t="s">
        <v>908</v>
      </c>
      <c r="R4338" s="11"/>
      <c r="S4338" s="11"/>
      <c r="T4338" s="11"/>
      <c r="U4338" s="11"/>
      <c r="V4338" s="11"/>
      <c r="W4338" s="11"/>
      <c r="X4338" s="11"/>
      <c r="Y4338" s="11"/>
      <c r="Z4338" s="11"/>
      <c r="AA4338" s="11"/>
      <c r="AB4338" s="11"/>
      <c r="AC4338" s="11"/>
      <c r="AD4338" s="11"/>
      <c r="AE4338" s="11"/>
      <c r="AF4338" s="11"/>
      <c r="AG4338" s="11"/>
      <c r="AH4338" s="11"/>
      <c r="AI4338" s="11"/>
      <c r="AJ4338" s="11"/>
      <c r="AK4338" s="11"/>
      <c r="AL4338" s="11"/>
      <c r="AM4338" s="11"/>
      <c r="AN4338" s="11"/>
      <c r="AO4338" s="11"/>
      <c r="AP4338" s="11"/>
      <c r="AQ4338" s="11"/>
      <c r="AR4338" s="11"/>
      <c r="AS4338" s="11"/>
      <c r="AT4338" s="11"/>
      <c r="AU4338" s="11"/>
      <c r="AV4338" s="11"/>
      <c r="AW4338" s="11"/>
      <c r="AX4338" s="11"/>
      <c r="AY4338" s="11"/>
      <c r="AZ4338" s="11"/>
      <c r="BA4338" s="11"/>
      <c r="BB4338" s="11"/>
      <c r="BC4338" s="11"/>
      <c r="BD4338" s="11"/>
      <c r="BE4338" s="11"/>
      <c r="BF4338" s="11"/>
      <c r="BG4338" s="11"/>
      <c r="BH4338" s="11"/>
      <c r="BI4338" s="11"/>
      <c r="BJ4338" s="11"/>
      <c r="BK4338" s="11"/>
      <c r="BL4338" s="11"/>
      <c r="BM4338" s="11"/>
      <c r="BN4338" s="11"/>
      <c r="BO4338" s="11"/>
      <c r="BP4338" s="11"/>
      <c r="BQ4338" s="11"/>
      <c r="BR4338" s="11"/>
      <c r="BS4338" s="11"/>
      <c r="BT4338" s="11"/>
      <c r="BU4338" s="11"/>
      <c r="BV4338" s="11"/>
      <c r="BW4338" s="11"/>
      <c r="BX4338" s="11"/>
      <c r="BY4338" s="11"/>
      <c r="BZ4338" s="11"/>
      <c r="CA4338" s="11"/>
      <c r="CB4338" s="11"/>
      <c r="CC4338" s="11"/>
      <c r="CD4338" s="11"/>
      <c r="CE4338" s="11"/>
      <c r="CF4338" s="11"/>
      <c r="CG4338" s="11"/>
      <c r="CH4338" s="11"/>
      <c r="CI4338" s="11"/>
      <c r="CJ4338" s="11"/>
      <c r="CK4338" s="11"/>
      <c r="CL4338" s="11"/>
      <c r="CM4338" s="11"/>
      <c r="CN4338" s="11"/>
      <c r="CO4338" s="11"/>
      <c r="CP4338" s="11"/>
      <c r="CQ4338" s="11"/>
      <c r="CR4338" s="11"/>
      <c r="CS4338" s="11"/>
      <c r="CT4338" s="11"/>
      <c r="CU4338" s="11"/>
      <c r="CV4338" s="11"/>
      <c r="CW4338" s="11"/>
      <c r="CX4338" s="11"/>
      <c r="CY4338" s="11"/>
      <c r="CZ4338" s="11"/>
      <c r="DA4338" s="11"/>
      <c r="DB4338" s="11"/>
      <c r="DC4338" s="11"/>
      <c r="DD4338" s="11"/>
      <c r="DE4338" s="11"/>
      <c r="DF4338" s="11"/>
      <c r="DG4338" s="11"/>
      <c r="DH4338" s="11"/>
      <c r="DI4338" s="11"/>
      <c r="DJ4338" s="11"/>
      <c r="DK4338" s="11"/>
      <c r="DL4338" s="11"/>
      <c r="DM4338" s="11"/>
      <c r="DN4338" s="11"/>
      <c r="DO4338" s="11"/>
      <c r="DP4338" s="11"/>
      <c r="DQ4338" s="11"/>
      <c r="DR4338" s="11"/>
      <c r="DS4338" s="11"/>
      <c r="DT4338" s="11"/>
      <c r="DU4338" s="11"/>
      <c r="DV4338" s="11"/>
      <c r="DW4338" s="11"/>
      <c r="DX4338" s="11"/>
      <c r="DY4338" s="11"/>
      <c r="DZ4338" s="11"/>
      <c r="EA4338" s="11"/>
      <c r="EB4338" s="11"/>
      <c r="EC4338" s="11"/>
      <c r="ED4338" s="11"/>
      <c r="EE4338" s="11"/>
      <c r="EF4338" s="11"/>
      <c r="EG4338" s="11"/>
      <c r="EH4338" s="11"/>
      <c r="EI4338" s="11"/>
      <c r="EJ4338" s="11"/>
      <c r="EK4338" s="11"/>
      <c r="EL4338" s="11"/>
      <c r="EM4338" s="11"/>
      <c r="EN4338" s="11"/>
      <c r="EO4338" s="11"/>
      <c r="EP4338" s="11"/>
      <c r="EQ4338" s="11"/>
      <c r="ER4338" s="11"/>
      <c r="ES4338" s="11"/>
      <c r="ET4338" s="11"/>
      <c r="EU4338" s="11"/>
      <c r="EV4338" s="11"/>
      <c r="EW4338" s="11"/>
      <c r="EX4338" s="11"/>
      <c r="EY4338" s="11"/>
      <c r="EZ4338" s="11"/>
      <c r="FA4338" s="11"/>
      <c r="FB4338" s="11"/>
      <c r="FC4338" s="11"/>
      <c r="FD4338" s="11"/>
      <c r="FE4338" s="11"/>
      <c r="FF4338" s="11"/>
      <c r="FG4338" s="11"/>
      <c r="FH4338" s="11"/>
      <c r="FI4338" s="11"/>
      <c r="FJ4338" s="11"/>
      <c r="FK4338" s="11"/>
      <c r="FL4338" s="11"/>
      <c r="FM4338" s="11"/>
      <c r="FN4338" s="11"/>
      <c r="FO4338" s="11"/>
      <c r="FP4338" s="11"/>
      <c r="FQ4338" s="11"/>
      <c r="FR4338" s="11"/>
      <c r="FS4338" s="11"/>
      <c r="FT4338" s="11"/>
      <c r="FU4338" s="11"/>
      <c r="FV4338" s="11"/>
      <c r="FW4338" s="11"/>
      <c r="FX4338" s="11"/>
      <c r="FY4338" s="11"/>
      <c r="FZ4338" s="11"/>
      <c r="GA4338" s="11"/>
      <c r="GB4338" s="11"/>
      <c r="GC4338" s="11"/>
      <c r="GD4338" s="11"/>
      <c r="GE4338" s="11"/>
      <c r="GF4338" s="11"/>
      <c r="GG4338" s="11"/>
      <c r="GH4338" s="11"/>
      <c r="GI4338" s="11"/>
      <c r="GJ4338" s="11"/>
      <c r="GK4338" s="11"/>
      <c r="GL4338" s="11"/>
      <c r="GM4338" s="11"/>
      <c r="GN4338" s="11"/>
      <c r="GO4338" s="11"/>
      <c r="GP4338" s="11"/>
      <c r="GQ4338" s="11"/>
      <c r="GR4338" s="11"/>
      <c r="GS4338" s="11"/>
      <c r="GT4338" s="11"/>
      <c r="GU4338" s="11"/>
      <c r="GV4338" s="11"/>
      <c r="GW4338" s="11"/>
      <c r="GX4338" s="11"/>
      <c r="GY4338" s="11"/>
      <c r="GZ4338" s="11"/>
      <c r="HA4338" s="11"/>
      <c r="HB4338" s="11"/>
      <c r="HC4338" s="11"/>
      <c r="HD4338" s="11"/>
      <c r="HE4338" s="11"/>
      <c r="HF4338" s="11"/>
      <c r="HG4338" s="11"/>
      <c r="HH4338" s="11"/>
      <c r="HI4338" s="11"/>
      <c r="HJ4338" s="11"/>
      <c r="HK4338" s="11"/>
      <c r="HL4338" s="11"/>
      <c r="HM4338" s="11"/>
      <c r="HN4338" s="11"/>
      <c r="HO4338" s="11"/>
      <c r="HP4338" s="11"/>
      <c r="HQ4338" s="11"/>
      <c r="HR4338" s="11"/>
      <c r="HS4338" s="11"/>
      <c r="HT4338" s="11"/>
      <c r="HU4338" s="11"/>
      <c r="HV4338" s="11"/>
      <c r="HW4338" s="11"/>
      <c r="HX4338" s="11"/>
      <c r="HY4338" s="11"/>
      <c r="HZ4338" s="11"/>
      <c r="IA4338" s="11"/>
      <c r="IB4338" s="11"/>
      <c r="IC4338" s="11"/>
      <c r="ID4338" s="11"/>
      <c r="IE4338" s="11"/>
      <c r="IF4338" s="11"/>
      <c r="IG4338" s="11"/>
      <c r="IH4338" s="11"/>
      <c r="II4338" s="11"/>
      <c r="IJ4338" s="11"/>
      <c r="IK4338" s="11"/>
      <c r="IL4338" s="11"/>
      <c r="IM4338" s="11"/>
      <c r="IN4338" s="11"/>
      <c r="IO4338" s="11"/>
      <c r="IP4338" s="11"/>
      <c r="IQ4338" s="11"/>
      <c r="IR4338" s="11"/>
      <c r="IS4338" s="11"/>
      <c r="IT4338" s="11"/>
    </row>
    <row r="4339" spans="2:254" ht="12.95" customHeight="1" x14ac:dyDescent="0.2">
      <c r="B4339" s="29" t="s">
        <v>902</v>
      </c>
      <c r="C4339" s="30" t="s">
        <v>372</v>
      </c>
      <c r="D4339" s="30" t="s">
        <v>1009</v>
      </c>
      <c r="E4339" s="29" t="s">
        <v>373</v>
      </c>
      <c r="F4339" s="29">
        <v>2250</v>
      </c>
      <c r="G4339" s="29" t="s">
        <v>1128</v>
      </c>
      <c r="H4339" s="29" t="s">
        <v>904</v>
      </c>
      <c r="I4339" s="29" t="s">
        <v>905</v>
      </c>
      <c r="J4339" s="29" t="s">
        <v>921</v>
      </c>
      <c r="K4339" s="29" t="s">
        <v>907</v>
      </c>
      <c r="L4339" s="29" t="s">
        <v>952</v>
      </c>
      <c r="M4339" s="29" t="s">
        <v>374</v>
      </c>
      <c r="N4339" s="29">
        <v>1968</v>
      </c>
      <c r="O4339" s="29" t="s">
        <v>908</v>
      </c>
    </row>
    <row r="4340" spans="2:254" ht="12.95" customHeight="1" x14ac:dyDescent="0.2">
      <c r="B4340" s="29" t="s">
        <v>902</v>
      </c>
      <c r="C4340" s="30" t="s">
        <v>372</v>
      </c>
      <c r="D4340" s="30" t="s">
        <v>1009</v>
      </c>
      <c r="E4340" s="29" t="s">
        <v>373</v>
      </c>
      <c r="F4340" s="29">
        <v>2250</v>
      </c>
      <c r="G4340" s="29" t="s">
        <v>1128</v>
      </c>
      <c r="H4340" s="29" t="s">
        <v>904</v>
      </c>
      <c r="I4340" s="29" t="s">
        <v>905</v>
      </c>
      <c r="J4340" s="29" t="s">
        <v>921</v>
      </c>
      <c r="K4340" s="29" t="s">
        <v>907</v>
      </c>
      <c r="L4340" s="29" t="s">
        <v>952</v>
      </c>
      <c r="M4340" s="29" t="s">
        <v>374</v>
      </c>
      <c r="N4340" s="29">
        <v>1968</v>
      </c>
      <c r="O4340" s="29" t="s">
        <v>908</v>
      </c>
      <c r="S4340" s="11"/>
      <c r="T4340" s="11"/>
      <c r="U4340" s="11"/>
      <c r="V4340" s="11"/>
      <c r="W4340" s="11"/>
      <c r="X4340" s="11"/>
      <c r="Y4340" s="11"/>
      <c r="Z4340" s="11"/>
      <c r="AA4340" s="11"/>
      <c r="AB4340" s="11"/>
      <c r="AC4340" s="11"/>
      <c r="AD4340" s="11"/>
      <c r="AE4340" s="11"/>
      <c r="AF4340" s="11"/>
      <c r="AG4340" s="11"/>
      <c r="AH4340" s="11"/>
      <c r="AI4340" s="11"/>
      <c r="AJ4340" s="11"/>
      <c r="AK4340" s="11"/>
      <c r="AL4340" s="11"/>
      <c r="AM4340" s="11"/>
      <c r="AN4340" s="11"/>
      <c r="AO4340" s="11"/>
      <c r="AP4340" s="11"/>
      <c r="AQ4340" s="11"/>
      <c r="AR4340" s="11"/>
      <c r="AS4340" s="11"/>
      <c r="AT4340" s="11"/>
      <c r="AU4340" s="11"/>
      <c r="AV4340" s="11"/>
      <c r="AW4340" s="11"/>
      <c r="AX4340" s="11"/>
      <c r="AY4340" s="11"/>
      <c r="AZ4340" s="11"/>
      <c r="BA4340" s="11"/>
      <c r="BB4340" s="11"/>
      <c r="BC4340" s="11"/>
      <c r="BD4340" s="11"/>
      <c r="BE4340" s="11"/>
      <c r="BF4340" s="11"/>
      <c r="BG4340" s="11"/>
      <c r="BH4340" s="11"/>
      <c r="BI4340" s="11"/>
      <c r="BJ4340" s="11"/>
      <c r="BK4340" s="11"/>
      <c r="BL4340" s="11"/>
      <c r="BM4340" s="11"/>
      <c r="BN4340" s="11"/>
      <c r="BO4340" s="11"/>
      <c r="BP4340" s="11"/>
      <c r="BQ4340" s="11"/>
      <c r="BR4340" s="11"/>
      <c r="BS4340" s="11"/>
      <c r="BT4340" s="11"/>
      <c r="BU4340" s="11"/>
      <c r="BV4340" s="11"/>
      <c r="BW4340" s="11"/>
      <c r="BX4340" s="11"/>
      <c r="BY4340" s="11"/>
      <c r="BZ4340" s="11"/>
      <c r="CA4340" s="11"/>
      <c r="CB4340" s="11"/>
      <c r="CC4340" s="11"/>
      <c r="CD4340" s="11"/>
      <c r="CE4340" s="11"/>
      <c r="CF4340" s="11"/>
      <c r="CG4340" s="11"/>
      <c r="CH4340" s="11"/>
      <c r="CI4340" s="11"/>
      <c r="CJ4340" s="11"/>
      <c r="CK4340" s="11"/>
      <c r="CL4340" s="11"/>
      <c r="CM4340" s="11"/>
      <c r="CN4340" s="11"/>
      <c r="CO4340" s="11"/>
      <c r="CP4340" s="11"/>
      <c r="CQ4340" s="11"/>
      <c r="CR4340" s="11"/>
      <c r="CS4340" s="11"/>
      <c r="CT4340" s="11"/>
      <c r="CU4340" s="11"/>
      <c r="CV4340" s="11"/>
      <c r="CW4340" s="11"/>
      <c r="CX4340" s="11"/>
      <c r="CY4340" s="11"/>
      <c r="CZ4340" s="11"/>
      <c r="DA4340" s="11"/>
      <c r="DB4340" s="11"/>
      <c r="DC4340" s="11"/>
      <c r="DD4340" s="11"/>
      <c r="DE4340" s="11"/>
      <c r="DF4340" s="11"/>
      <c r="DG4340" s="11"/>
      <c r="DH4340" s="11"/>
      <c r="DI4340" s="11"/>
      <c r="DJ4340" s="11"/>
      <c r="DK4340" s="11"/>
      <c r="DL4340" s="11"/>
      <c r="DM4340" s="11"/>
      <c r="DN4340" s="11"/>
      <c r="DO4340" s="11"/>
      <c r="DP4340" s="11"/>
      <c r="DQ4340" s="11"/>
      <c r="DR4340" s="11"/>
      <c r="DS4340" s="11"/>
      <c r="DT4340" s="11"/>
      <c r="DU4340" s="11"/>
      <c r="DV4340" s="11"/>
      <c r="DW4340" s="11"/>
      <c r="DX4340" s="11"/>
      <c r="DY4340" s="11"/>
      <c r="DZ4340" s="11"/>
      <c r="EA4340" s="11"/>
      <c r="EB4340" s="11"/>
      <c r="EC4340" s="11"/>
      <c r="ED4340" s="11"/>
      <c r="EE4340" s="11"/>
      <c r="EF4340" s="11"/>
      <c r="EG4340" s="11"/>
      <c r="EH4340" s="11"/>
      <c r="EI4340" s="11"/>
      <c r="EJ4340" s="11"/>
      <c r="EK4340" s="11"/>
      <c r="EL4340" s="11"/>
      <c r="EM4340" s="11"/>
      <c r="EN4340" s="11"/>
      <c r="EO4340" s="11"/>
      <c r="EP4340" s="11"/>
      <c r="EQ4340" s="11"/>
      <c r="ER4340" s="11"/>
      <c r="ES4340" s="11"/>
      <c r="ET4340" s="11"/>
      <c r="EU4340" s="11"/>
      <c r="EV4340" s="11"/>
      <c r="EW4340" s="11"/>
      <c r="EX4340" s="11"/>
      <c r="EY4340" s="11"/>
      <c r="EZ4340" s="11"/>
      <c r="FA4340" s="11"/>
      <c r="FB4340" s="11"/>
      <c r="FC4340" s="11"/>
      <c r="FD4340" s="11"/>
      <c r="FE4340" s="11"/>
      <c r="FF4340" s="11"/>
      <c r="FG4340" s="11"/>
      <c r="FH4340" s="11"/>
      <c r="FI4340" s="11"/>
      <c r="FJ4340" s="11"/>
      <c r="FK4340" s="11"/>
      <c r="FL4340" s="11"/>
      <c r="FM4340" s="11"/>
      <c r="FN4340" s="11"/>
      <c r="FO4340" s="11"/>
      <c r="FP4340" s="11"/>
      <c r="FQ4340" s="11"/>
      <c r="FR4340" s="11"/>
      <c r="FS4340" s="11"/>
      <c r="FT4340" s="11"/>
      <c r="FU4340" s="11"/>
      <c r="FV4340" s="11"/>
      <c r="FW4340" s="11"/>
      <c r="FX4340" s="11"/>
      <c r="FY4340" s="11"/>
      <c r="FZ4340" s="11"/>
      <c r="GA4340" s="11"/>
      <c r="GB4340" s="11"/>
      <c r="GC4340" s="11"/>
      <c r="GD4340" s="11"/>
      <c r="GE4340" s="11"/>
      <c r="GF4340" s="11"/>
      <c r="GG4340" s="11"/>
      <c r="GH4340" s="11"/>
      <c r="GI4340" s="11"/>
      <c r="GJ4340" s="11"/>
      <c r="GK4340" s="11"/>
      <c r="GL4340" s="11"/>
      <c r="GM4340" s="11"/>
      <c r="GN4340" s="11"/>
      <c r="GO4340" s="11"/>
      <c r="GP4340" s="11"/>
      <c r="GQ4340" s="11"/>
      <c r="GR4340" s="11"/>
      <c r="GS4340" s="11"/>
      <c r="GT4340" s="11"/>
      <c r="GU4340" s="11"/>
      <c r="GV4340" s="11"/>
      <c r="GW4340" s="11"/>
      <c r="GX4340" s="11"/>
      <c r="GY4340" s="11"/>
      <c r="GZ4340" s="11"/>
      <c r="HA4340" s="11"/>
      <c r="HB4340" s="11"/>
      <c r="HC4340" s="11"/>
      <c r="HD4340" s="11"/>
      <c r="HE4340" s="11"/>
      <c r="HF4340" s="11"/>
      <c r="HG4340" s="11"/>
      <c r="HH4340" s="11"/>
      <c r="HI4340" s="11"/>
      <c r="HJ4340" s="11"/>
      <c r="HK4340" s="11"/>
      <c r="HL4340" s="11"/>
      <c r="HM4340" s="11"/>
      <c r="HN4340" s="11"/>
      <c r="HO4340" s="11"/>
      <c r="HP4340" s="11"/>
      <c r="HQ4340" s="11"/>
      <c r="HR4340" s="11"/>
      <c r="HS4340" s="11"/>
      <c r="HT4340" s="11"/>
      <c r="HU4340" s="11"/>
      <c r="HV4340" s="11"/>
      <c r="HW4340" s="11"/>
      <c r="HX4340" s="11"/>
      <c r="HY4340" s="11"/>
      <c r="HZ4340" s="11"/>
      <c r="IA4340" s="11"/>
      <c r="IB4340" s="11"/>
      <c r="IC4340" s="11"/>
      <c r="ID4340" s="11"/>
      <c r="IE4340" s="11"/>
      <c r="IF4340" s="11"/>
      <c r="IG4340" s="11"/>
      <c r="IH4340" s="11"/>
      <c r="II4340" s="11"/>
      <c r="IJ4340" s="11"/>
      <c r="IK4340" s="11"/>
      <c r="IL4340" s="11"/>
      <c r="IM4340" s="11"/>
      <c r="IN4340" s="11"/>
      <c r="IO4340" s="11"/>
      <c r="IP4340" s="11"/>
      <c r="IQ4340" s="11"/>
      <c r="IR4340" s="11"/>
      <c r="IS4340" s="11"/>
      <c r="IT4340" s="11"/>
    </row>
    <row r="4341" spans="2:254" ht="12.95" customHeight="1" x14ac:dyDescent="0.2">
      <c r="B4341" s="29" t="s">
        <v>902</v>
      </c>
      <c r="C4341" s="30" t="s">
        <v>372</v>
      </c>
      <c r="D4341" s="30" t="s">
        <v>1009</v>
      </c>
      <c r="E4341" s="29" t="s">
        <v>373</v>
      </c>
      <c r="F4341" s="29">
        <v>2250</v>
      </c>
      <c r="G4341" s="29" t="s">
        <v>1128</v>
      </c>
      <c r="H4341" s="29" t="s">
        <v>904</v>
      </c>
      <c r="I4341" s="29" t="s">
        <v>905</v>
      </c>
      <c r="J4341" s="29" t="s">
        <v>921</v>
      </c>
      <c r="K4341" s="29" t="s">
        <v>907</v>
      </c>
      <c r="L4341" s="29" t="s">
        <v>952</v>
      </c>
      <c r="M4341" s="29" t="s">
        <v>374</v>
      </c>
      <c r="N4341" s="29">
        <v>1968</v>
      </c>
      <c r="O4341" s="29" t="s">
        <v>908</v>
      </c>
      <c r="S4341" s="11"/>
      <c r="T4341" s="11"/>
      <c r="U4341" s="11"/>
      <c r="V4341" s="11"/>
      <c r="W4341" s="11"/>
      <c r="X4341" s="11"/>
      <c r="Y4341" s="11"/>
      <c r="Z4341" s="11"/>
      <c r="AA4341" s="11"/>
      <c r="AB4341" s="11"/>
      <c r="AC4341" s="11"/>
      <c r="AD4341" s="11"/>
      <c r="AE4341" s="11"/>
      <c r="AF4341" s="11"/>
      <c r="AG4341" s="11"/>
      <c r="AH4341" s="11"/>
      <c r="AI4341" s="11"/>
      <c r="AJ4341" s="11"/>
      <c r="AK4341" s="11"/>
      <c r="AL4341" s="11"/>
      <c r="AM4341" s="11"/>
      <c r="AN4341" s="11"/>
      <c r="AO4341" s="11"/>
      <c r="AP4341" s="11"/>
      <c r="AQ4341" s="11"/>
      <c r="AR4341" s="11"/>
      <c r="AS4341" s="11"/>
      <c r="AT4341" s="11"/>
      <c r="AU4341" s="11"/>
      <c r="AV4341" s="11"/>
      <c r="AW4341" s="11"/>
      <c r="AX4341" s="11"/>
      <c r="AY4341" s="11"/>
      <c r="AZ4341" s="11"/>
      <c r="BA4341" s="11"/>
      <c r="BB4341" s="11"/>
      <c r="BC4341" s="11"/>
      <c r="BD4341" s="11"/>
      <c r="BE4341" s="11"/>
      <c r="BF4341" s="11"/>
      <c r="BG4341" s="11"/>
      <c r="BH4341" s="11"/>
      <c r="BI4341" s="11"/>
      <c r="BJ4341" s="11"/>
      <c r="BK4341" s="11"/>
      <c r="BL4341" s="11"/>
      <c r="BM4341" s="11"/>
      <c r="BN4341" s="11"/>
      <c r="BO4341" s="11"/>
      <c r="BP4341" s="11"/>
      <c r="BQ4341" s="11"/>
      <c r="BR4341" s="11"/>
      <c r="BS4341" s="11"/>
      <c r="BT4341" s="11"/>
      <c r="BU4341" s="11"/>
      <c r="BV4341" s="11"/>
      <c r="BW4341" s="11"/>
      <c r="BX4341" s="11"/>
      <c r="BY4341" s="11"/>
      <c r="BZ4341" s="11"/>
      <c r="CA4341" s="11"/>
      <c r="CB4341" s="11"/>
      <c r="CC4341" s="11"/>
      <c r="CD4341" s="11"/>
      <c r="CE4341" s="11"/>
      <c r="CF4341" s="11"/>
      <c r="CG4341" s="11"/>
      <c r="CH4341" s="11"/>
      <c r="CI4341" s="11"/>
      <c r="CJ4341" s="11"/>
      <c r="CK4341" s="11"/>
      <c r="CL4341" s="11"/>
      <c r="CM4341" s="11"/>
      <c r="CN4341" s="11"/>
      <c r="CO4341" s="11"/>
      <c r="CP4341" s="11"/>
      <c r="CQ4341" s="11"/>
      <c r="CR4341" s="11"/>
      <c r="CS4341" s="11"/>
      <c r="CT4341" s="11"/>
      <c r="CU4341" s="11"/>
      <c r="CV4341" s="11"/>
      <c r="CW4341" s="11"/>
      <c r="CX4341" s="11"/>
      <c r="CY4341" s="11"/>
      <c r="CZ4341" s="11"/>
      <c r="DA4341" s="11"/>
      <c r="DB4341" s="11"/>
      <c r="DC4341" s="11"/>
      <c r="DD4341" s="11"/>
      <c r="DE4341" s="11"/>
      <c r="DF4341" s="11"/>
      <c r="DG4341" s="11"/>
      <c r="DH4341" s="11"/>
      <c r="DI4341" s="11"/>
      <c r="DJ4341" s="11"/>
      <c r="DK4341" s="11"/>
      <c r="DL4341" s="11"/>
      <c r="DM4341" s="11"/>
      <c r="DN4341" s="11"/>
      <c r="DO4341" s="11"/>
      <c r="DP4341" s="11"/>
      <c r="DQ4341" s="11"/>
      <c r="DR4341" s="11"/>
      <c r="DS4341" s="11"/>
      <c r="DT4341" s="11"/>
      <c r="DU4341" s="11"/>
      <c r="DV4341" s="11"/>
      <c r="DW4341" s="11"/>
      <c r="DX4341" s="11"/>
      <c r="DY4341" s="11"/>
      <c r="DZ4341" s="11"/>
      <c r="EA4341" s="11"/>
      <c r="EB4341" s="11"/>
      <c r="EC4341" s="11"/>
      <c r="ED4341" s="11"/>
      <c r="EE4341" s="11"/>
      <c r="EF4341" s="11"/>
      <c r="EG4341" s="11"/>
      <c r="EH4341" s="11"/>
      <c r="EI4341" s="11"/>
      <c r="EJ4341" s="11"/>
      <c r="EK4341" s="11"/>
      <c r="EL4341" s="11"/>
      <c r="EM4341" s="11"/>
      <c r="EN4341" s="11"/>
      <c r="EO4341" s="11"/>
      <c r="EP4341" s="11"/>
      <c r="EQ4341" s="11"/>
      <c r="ER4341" s="11"/>
      <c r="ES4341" s="11"/>
      <c r="ET4341" s="11"/>
      <c r="EU4341" s="11"/>
      <c r="EV4341" s="11"/>
      <c r="EW4341" s="11"/>
      <c r="EX4341" s="11"/>
      <c r="EY4341" s="11"/>
      <c r="EZ4341" s="11"/>
      <c r="FA4341" s="11"/>
      <c r="FB4341" s="11"/>
      <c r="FC4341" s="11"/>
      <c r="FD4341" s="11"/>
      <c r="FE4341" s="11"/>
      <c r="FF4341" s="11"/>
      <c r="FG4341" s="11"/>
      <c r="FH4341" s="11"/>
      <c r="FI4341" s="11"/>
      <c r="FJ4341" s="11"/>
      <c r="FK4341" s="11"/>
      <c r="FL4341" s="11"/>
      <c r="FM4341" s="11"/>
      <c r="FN4341" s="11"/>
      <c r="FO4341" s="11"/>
      <c r="FP4341" s="11"/>
      <c r="FQ4341" s="11"/>
      <c r="FR4341" s="11"/>
      <c r="FS4341" s="11"/>
      <c r="FT4341" s="11"/>
      <c r="FU4341" s="11"/>
      <c r="FV4341" s="11"/>
      <c r="FW4341" s="11"/>
      <c r="FX4341" s="11"/>
      <c r="FY4341" s="11"/>
      <c r="FZ4341" s="11"/>
      <c r="GA4341" s="11"/>
      <c r="GB4341" s="11"/>
      <c r="GC4341" s="11"/>
      <c r="GD4341" s="11"/>
      <c r="GE4341" s="11"/>
      <c r="GF4341" s="11"/>
      <c r="GG4341" s="11"/>
      <c r="GH4341" s="11"/>
      <c r="GI4341" s="11"/>
      <c r="GJ4341" s="11"/>
      <c r="GK4341" s="11"/>
      <c r="GL4341" s="11"/>
      <c r="GM4341" s="11"/>
      <c r="GN4341" s="11"/>
      <c r="GO4341" s="11"/>
      <c r="GP4341" s="11"/>
      <c r="GQ4341" s="11"/>
      <c r="GR4341" s="11"/>
      <c r="GS4341" s="11"/>
      <c r="GT4341" s="11"/>
      <c r="GU4341" s="11"/>
      <c r="GV4341" s="11"/>
      <c r="GW4341" s="11"/>
      <c r="GX4341" s="11"/>
      <c r="GY4341" s="11"/>
      <c r="GZ4341" s="11"/>
      <c r="HA4341" s="11"/>
      <c r="HB4341" s="11"/>
      <c r="HC4341" s="11"/>
      <c r="HD4341" s="11"/>
      <c r="HE4341" s="11"/>
      <c r="HF4341" s="11"/>
      <c r="HG4341" s="11"/>
      <c r="HH4341" s="11"/>
      <c r="HI4341" s="11"/>
      <c r="HJ4341" s="11"/>
      <c r="HK4341" s="11"/>
      <c r="HL4341" s="11"/>
      <c r="HM4341" s="11"/>
      <c r="HN4341" s="11"/>
      <c r="HO4341" s="11"/>
      <c r="HP4341" s="11"/>
      <c r="HQ4341" s="11"/>
      <c r="HR4341" s="11"/>
      <c r="HS4341" s="11"/>
      <c r="HT4341" s="11"/>
      <c r="HU4341" s="11"/>
      <c r="HV4341" s="11"/>
      <c r="HW4341" s="11"/>
      <c r="HX4341" s="11"/>
      <c r="HY4341" s="11"/>
      <c r="HZ4341" s="11"/>
      <c r="IA4341" s="11"/>
      <c r="IB4341" s="11"/>
      <c r="IC4341" s="11"/>
      <c r="ID4341" s="11"/>
      <c r="IE4341" s="11"/>
      <c r="IF4341" s="11"/>
      <c r="IG4341" s="11"/>
      <c r="IH4341" s="11"/>
      <c r="II4341" s="11"/>
      <c r="IJ4341" s="11"/>
      <c r="IK4341" s="11"/>
      <c r="IL4341" s="11"/>
      <c r="IM4341" s="11"/>
      <c r="IN4341" s="11"/>
      <c r="IO4341" s="11"/>
      <c r="IP4341" s="11"/>
      <c r="IQ4341" s="11"/>
      <c r="IR4341" s="11"/>
      <c r="IS4341" s="11"/>
      <c r="IT4341" s="11"/>
    </row>
    <row r="4342" spans="2:254" ht="12.95" customHeight="1" x14ac:dyDescent="0.2">
      <c r="B4342" s="11" t="s">
        <v>902</v>
      </c>
      <c r="C4342" s="144" t="s">
        <v>372</v>
      </c>
      <c r="D4342" s="144" t="s">
        <v>1009</v>
      </c>
      <c r="E4342" s="11" t="s">
        <v>373</v>
      </c>
      <c r="F4342" s="11">
        <v>2250</v>
      </c>
      <c r="G4342" s="11" t="s">
        <v>1128</v>
      </c>
      <c r="H4342" s="11" t="s">
        <v>904</v>
      </c>
      <c r="I4342" s="11" t="s">
        <v>905</v>
      </c>
      <c r="J4342" s="11" t="s">
        <v>921</v>
      </c>
      <c r="K4342" s="11" t="s">
        <v>907</v>
      </c>
      <c r="L4342" s="11" t="s">
        <v>952</v>
      </c>
      <c r="M4342" s="11" t="s">
        <v>374</v>
      </c>
      <c r="N4342" s="11">
        <v>1968</v>
      </c>
      <c r="O4342" s="11" t="s">
        <v>908</v>
      </c>
      <c r="P4342" s="11"/>
      <c r="Q4342" s="11"/>
      <c r="S4342" s="11"/>
      <c r="T4342" s="11"/>
      <c r="U4342" s="11"/>
      <c r="V4342" s="11"/>
      <c r="W4342" s="11"/>
      <c r="X4342" s="11"/>
      <c r="Y4342" s="11"/>
      <c r="Z4342" s="11"/>
      <c r="AA4342" s="11"/>
      <c r="AB4342" s="11"/>
      <c r="AC4342" s="11"/>
      <c r="AD4342" s="11"/>
      <c r="AE4342" s="11"/>
      <c r="AF4342" s="11"/>
      <c r="AG4342" s="11"/>
      <c r="AH4342" s="11"/>
      <c r="AI4342" s="11"/>
      <c r="AJ4342" s="11"/>
      <c r="AK4342" s="11"/>
      <c r="AL4342" s="11"/>
      <c r="AM4342" s="11"/>
      <c r="AN4342" s="11"/>
      <c r="AO4342" s="11"/>
      <c r="AP4342" s="11"/>
      <c r="AQ4342" s="11"/>
      <c r="AR4342" s="11"/>
      <c r="AS4342" s="11"/>
      <c r="AT4342" s="11"/>
      <c r="AU4342" s="11"/>
      <c r="AV4342" s="11"/>
      <c r="AW4342" s="11"/>
      <c r="AX4342" s="11"/>
      <c r="AY4342" s="11"/>
      <c r="AZ4342" s="11"/>
      <c r="BA4342" s="11"/>
      <c r="BB4342" s="11"/>
      <c r="BC4342" s="11"/>
      <c r="BD4342" s="11"/>
      <c r="BE4342" s="11"/>
      <c r="BF4342" s="11"/>
      <c r="BG4342" s="11"/>
      <c r="BH4342" s="11"/>
      <c r="BI4342" s="11"/>
      <c r="BJ4342" s="11"/>
      <c r="BK4342" s="11"/>
      <c r="BL4342" s="11"/>
      <c r="BM4342" s="11"/>
      <c r="BN4342" s="11"/>
      <c r="BO4342" s="11"/>
      <c r="BP4342" s="11"/>
      <c r="BQ4342" s="11"/>
      <c r="BR4342" s="11"/>
      <c r="BS4342" s="11"/>
      <c r="BT4342" s="11"/>
      <c r="BU4342" s="11"/>
      <c r="BV4342" s="11"/>
      <c r="BW4342" s="11"/>
      <c r="BX4342" s="11"/>
      <c r="BY4342" s="11"/>
      <c r="BZ4342" s="11"/>
      <c r="CA4342" s="11"/>
      <c r="CB4342" s="11"/>
      <c r="CC4342" s="11"/>
      <c r="CD4342" s="11"/>
      <c r="CE4342" s="11"/>
      <c r="CF4342" s="11"/>
      <c r="CG4342" s="11"/>
      <c r="CH4342" s="11"/>
      <c r="CI4342" s="11"/>
      <c r="CJ4342" s="11"/>
      <c r="CK4342" s="11"/>
      <c r="CL4342" s="11"/>
      <c r="CM4342" s="11"/>
      <c r="CN4342" s="11"/>
      <c r="CO4342" s="11"/>
      <c r="CP4342" s="11"/>
      <c r="CQ4342" s="11"/>
      <c r="CR4342" s="11"/>
      <c r="CS4342" s="11"/>
      <c r="CT4342" s="11"/>
      <c r="CU4342" s="11"/>
      <c r="CV4342" s="11"/>
      <c r="CW4342" s="11"/>
      <c r="CX4342" s="11"/>
      <c r="CY4342" s="11"/>
      <c r="CZ4342" s="11"/>
      <c r="DA4342" s="11"/>
      <c r="DB4342" s="11"/>
      <c r="DC4342" s="11"/>
      <c r="DD4342" s="11"/>
      <c r="DE4342" s="11"/>
      <c r="DF4342" s="11"/>
      <c r="DG4342" s="11"/>
      <c r="DH4342" s="11"/>
      <c r="DI4342" s="11"/>
      <c r="DJ4342" s="11"/>
      <c r="DK4342" s="11"/>
      <c r="DL4342" s="11"/>
      <c r="DM4342" s="11"/>
      <c r="DN4342" s="11"/>
      <c r="DO4342" s="11"/>
      <c r="DP4342" s="11"/>
      <c r="DQ4342" s="11"/>
      <c r="DR4342" s="11"/>
      <c r="DS4342" s="11"/>
      <c r="DT4342" s="11"/>
      <c r="DU4342" s="11"/>
      <c r="DV4342" s="11"/>
      <c r="DW4342" s="11"/>
      <c r="DX4342" s="11"/>
      <c r="DY4342" s="11"/>
      <c r="DZ4342" s="11"/>
      <c r="EA4342" s="11"/>
      <c r="EB4342" s="11"/>
      <c r="EC4342" s="11"/>
      <c r="ED4342" s="11"/>
      <c r="EE4342" s="11"/>
      <c r="EF4342" s="11"/>
      <c r="EG4342" s="11"/>
      <c r="EH4342" s="11"/>
      <c r="EI4342" s="11"/>
      <c r="EJ4342" s="11"/>
      <c r="EK4342" s="11"/>
      <c r="EL4342" s="11"/>
      <c r="EM4342" s="11"/>
      <c r="EN4342" s="11"/>
      <c r="EO4342" s="11"/>
      <c r="EP4342" s="11"/>
      <c r="EQ4342" s="11"/>
      <c r="ER4342" s="11"/>
      <c r="ES4342" s="11"/>
      <c r="ET4342" s="11"/>
      <c r="EU4342" s="11"/>
      <c r="EV4342" s="11"/>
      <c r="EW4342" s="11"/>
      <c r="EX4342" s="11"/>
      <c r="EY4342" s="11"/>
      <c r="EZ4342" s="11"/>
      <c r="FA4342" s="11"/>
      <c r="FB4342" s="11"/>
      <c r="FC4342" s="11"/>
      <c r="FD4342" s="11"/>
      <c r="FE4342" s="11"/>
      <c r="FF4342" s="11"/>
      <c r="FG4342" s="11"/>
      <c r="FH4342" s="11"/>
      <c r="FI4342" s="11"/>
      <c r="FJ4342" s="11"/>
      <c r="FK4342" s="11"/>
      <c r="FL4342" s="11"/>
      <c r="FM4342" s="11"/>
      <c r="FN4342" s="11"/>
      <c r="FO4342" s="11"/>
      <c r="FP4342" s="11"/>
      <c r="FQ4342" s="11"/>
      <c r="FR4342" s="11"/>
      <c r="FS4342" s="11"/>
      <c r="FT4342" s="11"/>
      <c r="FU4342" s="11"/>
      <c r="FV4342" s="11"/>
      <c r="FW4342" s="11"/>
      <c r="FX4342" s="11"/>
      <c r="FY4342" s="11"/>
      <c r="FZ4342" s="11"/>
      <c r="GA4342" s="11"/>
      <c r="GB4342" s="11"/>
      <c r="GC4342" s="11"/>
      <c r="GD4342" s="11"/>
      <c r="GE4342" s="11"/>
      <c r="GF4342" s="11"/>
      <c r="GG4342" s="11"/>
      <c r="GH4342" s="11"/>
      <c r="GI4342" s="11"/>
      <c r="GJ4342" s="11"/>
      <c r="GK4342" s="11"/>
      <c r="GL4342" s="11"/>
      <c r="GM4342" s="11"/>
      <c r="GN4342" s="11"/>
      <c r="GO4342" s="11"/>
      <c r="GP4342" s="11"/>
      <c r="GQ4342" s="11"/>
      <c r="GR4342" s="11"/>
      <c r="GS4342" s="11"/>
      <c r="GT4342" s="11"/>
      <c r="GU4342" s="11"/>
      <c r="GV4342" s="11"/>
      <c r="GW4342" s="11"/>
      <c r="GX4342" s="11"/>
      <c r="GY4342" s="11"/>
      <c r="GZ4342" s="11"/>
      <c r="HA4342" s="11"/>
      <c r="HB4342" s="11"/>
      <c r="HC4342" s="11"/>
      <c r="HD4342" s="11"/>
      <c r="HE4342" s="11"/>
      <c r="HF4342" s="11"/>
      <c r="HG4342" s="11"/>
      <c r="HH4342" s="11"/>
      <c r="HI4342" s="11"/>
      <c r="HJ4342" s="11"/>
      <c r="HK4342" s="11"/>
      <c r="HL4342" s="11"/>
      <c r="HM4342" s="11"/>
      <c r="HN4342" s="11"/>
      <c r="HO4342" s="11"/>
      <c r="HP4342" s="11"/>
      <c r="HQ4342" s="11"/>
      <c r="HR4342" s="11"/>
      <c r="HS4342" s="11"/>
      <c r="HT4342" s="11"/>
      <c r="HU4342" s="11"/>
      <c r="HV4342" s="11"/>
      <c r="HW4342" s="11"/>
      <c r="HX4342" s="11"/>
      <c r="HY4342" s="11"/>
      <c r="HZ4342" s="11"/>
      <c r="IA4342" s="11"/>
      <c r="IB4342" s="11"/>
      <c r="IC4342" s="11"/>
      <c r="ID4342" s="11"/>
      <c r="IE4342" s="11"/>
      <c r="IF4342" s="11"/>
      <c r="IG4342" s="11"/>
      <c r="IH4342" s="11"/>
      <c r="II4342" s="11"/>
      <c r="IJ4342" s="11"/>
      <c r="IK4342" s="11"/>
      <c r="IL4342" s="11"/>
      <c r="IM4342" s="11"/>
      <c r="IN4342" s="11"/>
      <c r="IO4342" s="11"/>
      <c r="IP4342" s="11"/>
      <c r="IQ4342" s="11"/>
      <c r="IR4342" s="11"/>
      <c r="IS4342" s="11"/>
      <c r="IT4342" s="11"/>
    </row>
    <row r="4343" spans="2:254" ht="12.95" customHeight="1" x14ac:dyDescent="0.2">
      <c r="B4343" s="29" t="s">
        <v>902</v>
      </c>
      <c r="C4343" s="30" t="s">
        <v>1898</v>
      </c>
      <c r="D4343" s="30" t="s">
        <v>1386</v>
      </c>
      <c r="E4343" s="29" t="s">
        <v>679</v>
      </c>
      <c r="F4343" s="29">
        <v>2345</v>
      </c>
      <c r="G4343" s="29" t="s">
        <v>680</v>
      </c>
      <c r="H4343" s="29" t="s">
        <v>904</v>
      </c>
      <c r="I4343" s="29" t="s">
        <v>905</v>
      </c>
      <c r="J4343" s="29" t="s">
        <v>942</v>
      </c>
      <c r="K4343" s="29" t="s">
        <v>907</v>
      </c>
      <c r="L4343" s="29" t="s">
        <v>952</v>
      </c>
      <c r="M4343" s="29" t="s">
        <v>681</v>
      </c>
      <c r="N4343" s="29">
        <v>1979</v>
      </c>
      <c r="O4343" s="29" t="s">
        <v>1516</v>
      </c>
      <c r="S4343" s="11"/>
      <c r="T4343" s="11"/>
      <c r="U4343" s="11"/>
      <c r="V4343" s="11"/>
      <c r="W4343" s="11"/>
      <c r="X4343" s="11"/>
      <c r="Y4343" s="11"/>
      <c r="Z4343" s="11"/>
      <c r="AA4343" s="11"/>
      <c r="AB4343" s="11"/>
      <c r="AC4343" s="11"/>
      <c r="AD4343" s="11"/>
      <c r="AE4343" s="11"/>
      <c r="AF4343" s="11"/>
      <c r="AG4343" s="11"/>
      <c r="AH4343" s="11"/>
      <c r="AI4343" s="11"/>
      <c r="AJ4343" s="11"/>
      <c r="AK4343" s="11"/>
      <c r="AL4343" s="11"/>
      <c r="AM4343" s="11"/>
      <c r="AN4343" s="11"/>
      <c r="AO4343" s="11"/>
      <c r="AP4343" s="11"/>
      <c r="AQ4343" s="11"/>
      <c r="AR4343" s="11"/>
      <c r="AS4343" s="11"/>
      <c r="AT4343" s="11"/>
      <c r="AU4343" s="11"/>
      <c r="AV4343" s="11"/>
      <c r="AW4343" s="11"/>
      <c r="AX4343" s="11"/>
      <c r="AY4343" s="11"/>
      <c r="AZ4343" s="11"/>
      <c r="BA4343" s="11"/>
      <c r="BB4343" s="11"/>
      <c r="BC4343" s="11"/>
      <c r="BD4343" s="11"/>
      <c r="BE4343" s="11"/>
      <c r="BF4343" s="11"/>
      <c r="BG4343" s="11"/>
      <c r="BH4343" s="11"/>
      <c r="BI4343" s="11"/>
      <c r="BJ4343" s="11"/>
      <c r="BK4343" s="11"/>
      <c r="BL4343" s="11"/>
      <c r="BM4343" s="11"/>
      <c r="BN4343" s="11"/>
      <c r="BO4343" s="11"/>
      <c r="BP4343" s="11"/>
      <c r="BQ4343" s="11"/>
      <c r="BR4343" s="11"/>
      <c r="BS4343" s="11"/>
      <c r="BT4343" s="11"/>
      <c r="BU4343" s="11"/>
      <c r="BV4343" s="11"/>
      <c r="BW4343" s="11"/>
      <c r="BX4343" s="11"/>
      <c r="BY4343" s="11"/>
      <c r="BZ4343" s="11"/>
      <c r="CA4343" s="11"/>
      <c r="CB4343" s="11"/>
      <c r="CC4343" s="11"/>
      <c r="CD4343" s="11"/>
      <c r="CE4343" s="11"/>
      <c r="CF4343" s="11"/>
      <c r="CG4343" s="11"/>
      <c r="CH4343" s="11"/>
      <c r="CI4343" s="11"/>
      <c r="CJ4343" s="11"/>
      <c r="CK4343" s="11"/>
      <c r="CL4343" s="11"/>
      <c r="CM4343" s="11"/>
      <c r="CN4343" s="11"/>
      <c r="CO4343" s="11"/>
      <c r="CP4343" s="11"/>
      <c r="CQ4343" s="11"/>
      <c r="CR4343" s="11"/>
      <c r="CS4343" s="11"/>
      <c r="CT4343" s="11"/>
      <c r="CU4343" s="11"/>
      <c r="CV4343" s="11"/>
      <c r="CW4343" s="11"/>
      <c r="CX4343" s="11"/>
      <c r="CY4343" s="11"/>
      <c r="CZ4343" s="11"/>
      <c r="DA4343" s="11"/>
      <c r="DB4343" s="11"/>
      <c r="DC4343" s="11"/>
      <c r="DD4343" s="11"/>
      <c r="DE4343" s="11"/>
      <c r="DF4343" s="11"/>
      <c r="DG4343" s="11"/>
      <c r="DH4343" s="11"/>
      <c r="DI4343" s="11"/>
      <c r="DJ4343" s="11"/>
      <c r="DK4343" s="11"/>
      <c r="DL4343" s="11"/>
      <c r="DM4343" s="11"/>
      <c r="DN4343" s="11"/>
      <c r="DO4343" s="11"/>
      <c r="DP4343" s="11"/>
      <c r="DQ4343" s="11"/>
      <c r="DR4343" s="11"/>
      <c r="DS4343" s="11"/>
      <c r="DT4343" s="11"/>
      <c r="DU4343" s="11"/>
      <c r="DV4343" s="11"/>
      <c r="DW4343" s="11"/>
      <c r="DX4343" s="11"/>
      <c r="DY4343" s="11"/>
      <c r="DZ4343" s="11"/>
      <c r="EA4343" s="11"/>
      <c r="EB4343" s="11"/>
      <c r="EC4343" s="11"/>
      <c r="ED4343" s="11"/>
      <c r="EE4343" s="11"/>
      <c r="EF4343" s="11"/>
      <c r="EG4343" s="11"/>
      <c r="EH4343" s="11"/>
      <c r="EI4343" s="11"/>
      <c r="EJ4343" s="11"/>
      <c r="EK4343" s="11"/>
      <c r="EL4343" s="11"/>
      <c r="EM4343" s="11"/>
      <c r="EN4343" s="11"/>
      <c r="EO4343" s="11"/>
      <c r="EP4343" s="11"/>
      <c r="EQ4343" s="11"/>
      <c r="ER4343" s="11"/>
      <c r="ES4343" s="11"/>
      <c r="ET4343" s="11"/>
      <c r="EU4343" s="11"/>
      <c r="EV4343" s="11"/>
      <c r="EW4343" s="11"/>
      <c r="EX4343" s="11"/>
      <c r="EY4343" s="11"/>
      <c r="EZ4343" s="11"/>
      <c r="FA4343" s="11"/>
      <c r="FB4343" s="11"/>
      <c r="FC4343" s="11"/>
      <c r="FD4343" s="11"/>
      <c r="FE4343" s="11"/>
      <c r="FF4343" s="11"/>
      <c r="FG4343" s="11"/>
      <c r="FH4343" s="11"/>
      <c r="FI4343" s="11"/>
      <c r="FJ4343" s="11"/>
      <c r="FK4343" s="11"/>
      <c r="FL4343" s="11"/>
      <c r="FM4343" s="11"/>
      <c r="FN4343" s="11"/>
      <c r="FO4343" s="11"/>
      <c r="FP4343" s="11"/>
      <c r="FQ4343" s="11"/>
      <c r="FR4343" s="11"/>
      <c r="FS4343" s="11"/>
      <c r="FT4343" s="11"/>
      <c r="FU4343" s="11"/>
      <c r="FV4343" s="11"/>
      <c r="FW4343" s="11"/>
      <c r="FX4343" s="11"/>
      <c r="FY4343" s="11"/>
      <c r="FZ4343" s="11"/>
      <c r="GA4343" s="11"/>
      <c r="GB4343" s="11"/>
      <c r="GC4343" s="11"/>
      <c r="GD4343" s="11"/>
      <c r="GE4343" s="11"/>
      <c r="GF4343" s="11"/>
      <c r="GG4343" s="11"/>
      <c r="GH4343" s="11"/>
      <c r="GI4343" s="11"/>
      <c r="GJ4343" s="11"/>
      <c r="GK4343" s="11"/>
      <c r="GL4343" s="11"/>
      <c r="GM4343" s="11"/>
      <c r="GN4343" s="11"/>
      <c r="GO4343" s="11"/>
      <c r="GP4343" s="11"/>
      <c r="GQ4343" s="11"/>
      <c r="GR4343" s="11"/>
      <c r="GS4343" s="11"/>
      <c r="GT4343" s="11"/>
      <c r="GU4343" s="11"/>
      <c r="GV4343" s="11"/>
      <c r="GW4343" s="11"/>
      <c r="GX4343" s="11"/>
      <c r="GY4343" s="11"/>
      <c r="GZ4343" s="11"/>
      <c r="HA4343" s="11"/>
      <c r="HB4343" s="11"/>
      <c r="HC4343" s="11"/>
      <c r="HD4343" s="11"/>
      <c r="HE4343" s="11"/>
      <c r="HF4343" s="11"/>
      <c r="HG4343" s="11"/>
      <c r="HH4343" s="11"/>
      <c r="HI4343" s="11"/>
      <c r="HJ4343" s="11"/>
      <c r="HK4343" s="11"/>
      <c r="HL4343" s="11"/>
      <c r="HM4343" s="11"/>
      <c r="HN4343" s="11"/>
      <c r="HO4343" s="11"/>
      <c r="HP4343" s="11"/>
      <c r="HQ4343" s="11"/>
      <c r="HR4343" s="11"/>
      <c r="HS4343" s="11"/>
      <c r="HT4343" s="11"/>
      <c r="HU4343" s="11"/>
      <c r="HV4343" s="11"/>
      <c r="HW4343" s="11"/>
      <c r="HX4343" s="11"/>
      <c r="HY4343" s="11"/>
      <c r="HZ4343" s="11"/>
      <c r="IA4343" s="11"/>
      <c r="IB4343" s="11"/>
      <c r="IC4343" s="11"/>
      <c r="ID4343" s="11"/>
      <c r="IE4343" s="11"/>
      <c r="IF4343" s="11"/>
      <c r="IG4343" s="11"/>
      <c r="IH4343" s="11"/>
      <c r="II4343" s="11"/>
      <c r="IJ4343" s="11"/>
      <c r="IK4343" s="11"/>
      <c r="IL4343" s="11"/>
      <c r="IM4343" s="11"/>
      <c r="IN4343" s="11"/>
      <c r="IO4343" s="11"/>
      <c r="IP4343" s="11"/>
      <c r="IQ4343" s="11"/>
      <c r="IR4343" s="11"/>
      <c r="IS4343" s="11"/>
      <c r="IT4343" s="11"/>
    </row>
    <row r="4344" spans="2:254" ht="12.95" customHeight="1" x14ac:dyDescent="0.2">
      <c r="B4344" s="29" t="s">
        <v>902</v>
      </c>
      <c r="C4344" s="30" t="s">
        <v>1898</v>
      </c>
      <c r="D4344" s="30" t="s">
        <v>1386</v>
      </c>
      <c r="E4344" s="29" t="s">
        <v>679</v>
      </c>
      <c r="F4344" s="29">
        <v>2345</v>
      </c>
      <c r="G4344" s="29" t="s">
        <v>680</v>
      </c>
      <c r="H4344" s="29" t="s">
        <v>904</v>
      </c>
      <c r="I4344" s="29" t="s">
        <v>905</v>
      </c>
      <c r="J4344" s="29" t="s">
        <v>942</v>
      </c>
      <c r="K4344" s="29" t="s">
        <v>907</v>
      </c>
      <c r="L4344" s="29" t="s">
        <v>952</v>
      </c>
      <c r="M4344" s="29" t="s">
        <v>681</v>
      </c>
      <c r="N4344" s="29">
        <v>1979</v>
      </c>
      <c r="O4344" s="29" t="s">
        <v>1516</v>
      </c>
      <c r="S4344" s="11"/>
      <c r="T4344" s="11"/>
      <c r="U4344" s="11"/>
      <c r="V4344" s="11"/>
      <c r="W4344" s="11"/>
      <c r="X4344" s="11"/>
      <c r="Y4344" s="11"/>
      <c r="Z4344" s="11"/>
      <c r="AA4344" s="11"/>
      <c r="AB4344" s="11"/>
      <c r="AC4344" s="11"/>
      <c r="AD4344" s="11"/>
      <c r="AE4344" s="11"/>
      <c r="AF4344" s="11"/>
      <c r="AG4344" s="11"/>
      <c r="AH4344" s="11"/>
      <c r="AI4344" s="11"/>
      <c r="AJ4344" s="11"/>
      <c r="AK4344" s="11"/>
      <c r="AL4344" s="11"/>
      <c r="AM4344" s="11"/>
      <c r="AN4344" s="11"/>
      <c r="AO4344" s="11"/>
      <c r="AP4344" s="11"/>
      <c r="AQ4344" s="11"/>
      <c r="AR4344" s="11"/>
      <c r="AS4344" s="11"/>
      <c r="AT4344" s="11"/>
      <c r="AU4344" s="11"/>
      <c r="AV4344" s="11"/>
      <c r="AW4344" s="11"/>
      <c r="AX4344" s="11"/>
      <c r="AY4344" s="11"/>
      <c r="AZ4344" s="11"/>
      <c r="BA4344" s="11"/>
      <c r="BB4344" s="11"/>
      <c r="BC4344" s="11"/>
      <c r="BD4344" s="11"/>
      <c r="BE4344" s="11"/>
      <c r="BF4344" s="11"/>
      <c r="BG4344" s="11"/>
      <c r="BH4344" s="11"/>
      <c r="BI4344" s="11"/>
      <c r="BJ4344" s="11"/>
      <c r="BK4344" s="11"/>
      <c r="BL4344" s="11"/>
      <c r="BM4344" s="11"/>
      <c r="BN4344" s="11"/>
      <c r="BO4344" s="11"/>
      <c r="BP4344" s="11"/>
      <c r="BQ4344" s="11"/>
      <c r="BR4344" s="11"/>
      <c r="BS4344" s="11"/>
      <c r="BT4344" s="11"/>
      <c r="BU4344" s="11"/>
      <c r="BV4344" s="11"/>
      <c r="BW4344" s="11"/>
      <c r="BX4344" s="11"/>
      <c r="BY4344" s="11"/>
      <c r="BZ4344" s="11"/>
      <c r="CA4344" s="11"/>
      <c r="CB4344" s="11"/>
      <c r="CC4344" s="11"/>
      <c r="CD4344" s="11"/>
      <c r="CE4344" s="11"/>
      <c r="CF4344" s="11"/>
      <c r="CG4344" s="11"/>
      <c r="CH4344" s="11"/>
      <c r="CI4344" s="11"/>
      <c r="CJ4344" s="11"/>
      <c r="CK4344" s="11"/>
      <c r="CL4344" s="11"/>
      <c r="CM4344" s="11"/>
      <c r="CN4344" s="11"/>
      <c r="CO4344" s="11"/>
      <c r="CP4344" s="11"/>
      <c r="CQ4344" s="11"/>
      <c r="CR4344" s="11"/>
      <c r="CS4344" s="11"/>
      <c r="CT4344" s="11"/>
      <c r="CU4344" s="11"/>
      <c r="CV4344" s="11"/>
      <c r="CW4344" s="11"/>
      <c r="CX4344" s="11"/>
      <c r="CY4344" s="11"/>
      <c r="CZ4344" s="11"/>
      <c r="DA4344" s="11"/>
      <c r="DB4344" s="11"/>
      <c r="DC4344" s="11"/>
      <c r="DD4344" s="11"/>
      <c r="DE4344" s="11"/>
      <c r="DF4344" s="11"/>
      <c r="DG4344" s="11"/>
      <c r="DH4344" s="11"/>
      <c r="DI4344" s="11"/>
      <c r="DJ4344" s="11"/>
      <c r="DK4344" s="11"/>
      <c r="DL4344" s="11"/>
      <c r="DM4344" s="11"/>
      <c r="DN4344" s="11"/>
      <c r="DO4344" s="11"/>
      <c r="DP4344" s="11"/>
      <c r="DQ4344" s="11"/>
      <c r="DR4344" s="11"/>
      <c r="DS4344" s="11"/>
      <c r="DT4344" s="11"/>
      <c r="DU4344" s="11"/>
      <c r="DV4344" s="11"/>
      <c r="DW4344" s="11"/>
      <c r="DX4344" s="11"/>
      <c r="DY4344" s="11"/>
      <c r="DZ4344" s="11"/>
      <c r="EA4344" s="11"/>
      <c r="EB4344" s="11"/>
      <c r="EC4344" s="11"/>
      <c r="ED4344" s="11"/>
      <c r="EE4344" s="11"/>
      <c r="EF4344" s="11"/>
      <c r="EG4344" s="11"/>
      <c r="EH4344" s="11"/>
      <c r="EI4344" s="11"/>
      <c r="EJ4344" s="11"/>
      <c r="EK4344" s="11"/>
      <c r="EL4344" s="11"/>
      <c r="EM4344" s="11"/>
      <c r="EN4344" s="11"/>
      <c r="EO4344" s="11"/>
      <c r="EP4344" s="11"/>
      <c r="EQ4344" s="11"/>
      <c r="ER4344" s="11"/>
      <c r="ES4344" s="11"/>
      <c r="ET4344" s="11"/>
      <c r="EU4344" s="11"/>
      <c r="EV4344" s="11"/>
      <c r="EW4344" s="11"/>
      <c r="EX4344" s="11"/>
      <c r="EY4344" s="11"/>
      <c r="EZ4344" s="11"/>
      <c r="FA4344" s="11"/>
      <c r="FB4344" s="11"/>
      <c r="FC4344" s="11"/>
      <c r="FD4344" s="11"/>
      <c r="FE4344" s="11"/>
      <c r="FF4344" s="11"/>
      <c r="FG4344" s="11"/>
      <c r="FH4344" s="11"/>
      <c r="FI4344" s="11"/>
      <c r="FJ4344" s="11"/>
      <c r="FK4344" s="11"/>
      <c r="FL4344" s="11"/>
      <c r="FM4344" s="11"/>
      <c r="FN4344" s="11"/>
      <c r="FO4344" s="11"/>
      <c r="FP4344" s="11"/>
      <c r="FQ4344" s="11"/>
      <c r="FR4344" s="11"/>
      <c r="FS4344" s="11"/>
      <c r="FT4344" s="11"/>
      <c r="FU4344" s="11"/>
      <c r="FV4344" s="11"/>
      <c r="FW4344" s="11"/>
      <c r="FX4344" s="11"/>
      <c r="FY4344" s="11"/>
      <c r="FZ4344" s="11"/>
      <c r="GA4344" s="11"/>
      <c r="GB4344" s="11"/>
      <c r="GC4344" s="11"/>
      <c r="GD4344" s="11"/>
      <c r="GE4344" s="11"/>
      <c r="GF4344" s="11"/>
      <c r="GG4344" s="11"/>
      <c r="GH4344" s="11"/>
      <c r="GI4344" s="11"/>
      <c r="GJ4344" s="11"/>
      <c r="GK4344" s="11"/>
      <c r="GL4344" s="11"/>
      <c r="GM4344" s="11"/>
      <c r="GN4344" s="11"/>
      <c r="GO4344" s="11"/>
      <c r="GP4344" s="11"/>
      <c r="GQ4344" s="11"/>
      <c r="GR4344" s="11"/>
      <c r="GS4344" s="11"/>
      <c r="GT4344" s="11"/>
      <c r="GU4344" s="11"/>
      <c r="GV4344" s="11"/>
      <c r="GW4344" s="11"/>
      <c r="GX4344" s="11"/>
      <c r="GY4344" s="11"/>
      <c r="GZ4344" s="11"/>
      <c r="HA4344" s="11"/>
      <c r="HB4344" s="11"/>
      <c r="HC4344" s="11"/>
      <c r="HD4344" s="11"/>
      <c r="HE4344" s="11"/>
      <c r="HF4344" s="11"/>
      <c r="HG4344" s="11"/>
      <c r="HH4344" s="11"/>
      <c r="HI4344" s="11"/>
      <c r="HJ4344" s="11"/>
      <c r="HK4344" s="11"/>
      <c r="HL4344" s="11"/>
      <c r="HM4344" s="11"/>
      <c r="HN4344" s="11"/>
      <c r="HO4344" s="11"/>
      <c r="HP4344" s="11"/>
      <c r="HQ4344" s="11"/>
      <c r="HR4344" s="11"/>
      <c r="HS4344" s="11"/>
      <c r="HT4344" s="11"/>
      <c r="HU4344" s="11"/>
      <c r="HV4344" s="11"/>
      <c r="HW4344" s="11"/>
      <c r="HX4344" s="11"/>
      <c r="HY4344" s="11"/>
      <c r="HZ4344" s="11"/>
      <c r="IA4344" s="11"/>
      <c r="IB4344" s="11"/>
      <c r="IC4344" s="11"/>
      <c r="ID4344" s="11"/>
      <c r="IE4344" s="11"/>
      <c r="IF4344" s="11"/>
      <c r="IG4344" s="11"/>
      <c r="IH4344" s="11"/>
      <c r="II4344" s="11"/>
      <c r="IJ4344" s="11"/>
      <c r="IK4344" s="11"/>
      <c r="IL4344" s="11"/>
      <c r="IM4344" s="11"/>
      <c r="IN4344" s="11"/>
      <c r="IO4344" s="11"/>
      <c r="IP4344" s="11"/>
      <c r="IQ4344" s="11"/>
      <c r="IR4344" s="11"/>
      <c r="IS4344" s="11"/>
      <c r="IT4344" s="11"/>
    </row>
    <row r="4345" spans="2:254" ht="12.95" customHeight="1" x14ac:dyDescent="0.2">
      <c r="B4345" s="11" t="s">
        <v>981</v>
      </c>
      <c r="C4345" s="144" t="s">
        <v>476</v>
      </c>
      <c r="D4345" s="144" t="s">
        <v>609</v>
      </c>
      <c r="E4345" s="11" t="s">
        <v>477</v>
      </c>
      <c r="F4345" s="11">
        <v>2255</v>
      </c>
      <c r="G4345" s="11" t="s">
        <v>479</v>
      </c>
      <c r="H4345" s="11" t="s">
        <v>904</v>
      </c>
      <c r="I4345" s="11" t="s">
        <v>905</v>
      </c>
      <c r="J4345" s="11" t="s">
        <v>942</v>
      </c>
      <c r="K4345" s="11" t="s">
        <v>907</v>
      </c>
      <c r="L4345" s="11" t="s">
        <v>944</v>
      </c>
      <c r="M4345" s="11" t="s">
        <v>481</v>
      </c>
      <c r="N4345" s="11">
        <v>1983</v>
      </c>
      <c r="O4345" s="11" t="s">
        <v>1550</v>
      </c>
      <c r="S4345" s="11"/>
      <c r="T4345" s="11"/>
      <c r="U4345" s="11"/>
      <c r="V4345" s="11"/>
      <c r="W4345" s="11"/>
      <c r="X4345" s="11"/>
      <c r="Y4345" s="11"/>
      <c r="Z4345" s="11"/>
      <c r="AA4345" s="11"/>
      <c r="AB4345" s="11"/>
      <c r="AC4345" s="11"/>
      <c r="AD4345" s="11"/>
      <c r="AE4345" s="11"/>
      <c r="AF4345" s="11"/>
      <c r="AG4345" s="11"/>
      <c r="AH4345" s="11"/>
      <c r="AI4345" s="11"/>
      <c r="AJ4345" s="11"/>
      <c r="AK4345" s="11"/>
      <c r="AL4345" s="11"/>
      <c r="AM4345" s="11"/>
      <c r="AN4345" s="11"/>
      <c r="AO4345" s="11"/>
      <c r="AP4345" s="11"/>
      <c r="AQ4345" s="11"/>
      <c r="AR4345" s="11"/>
      <c r="AS4345" s="11"/>
      <c r="AT4345" s="11"/>
      <c r="AU4345" s="11"/>
      <c r="AV4345" s="11"/>
      <c r="AW4345" s="11"/>
      <c r="AX4345" s="11"/>
      <c r="AY4345" s="11"/>
      <c r="AZ4345" s="11"/>
      <c r="BA4345" s="11"/>
      <c r="BB4345" s="11"/>
      <c r="BC4345" s="11"/>
      <c r="BD4345" s="11"/>
      <c r="BE4345" s="11"/>
      <c r="BF4345" s="11"/>
      <c r="BG4345" s="11"/>
      <c r="BH4345" s="11"/>
      <c r="BI4345" s="11"/>
      <c r="BJ4345" s="11"/>
      <c r="BK4345" s="11"/>
      <c r="BL4345" s="11"/>
      <c r="BM4345" s="11"/>
      <c r="BN4345" s="11"/>
      <c r="BO4345" s="11"/>
      <c r="BP4345" s="11"/>
      <c r="BQ4345" s="11"/>
      <c r="BR4345" s="11"/>
      <c r="BS4345" s="11"/>
      <c r="BT4345" s="11"/>
      <c r="BU4345" s="11"/>
      <c r="BV4345" s="11"/>
      <c r="BW4345" s="11"/>
      <c r="BX4345" s="11"/>
      <c r="BY4345" s="11"/>
      <c r="BZ4345" s="11"/>
      <c r="CA4345" s="11"/>
      <c r="CB4345" s="11"/>
      <c r="CC4345" s="11"/>
      <c r="CD4345" s="11"/>
      <c r="CE4345" s="11"/>
      <c r="CF4345" s="11"/>
      <c r="CG4345" s="11"/>
      <c r="CH4345" s="11"/>
      <c r="CI4345" s="11"/>
      <c r="CJ4345" s="11"/>
      <c r="CK4345" s="11"/>
      <c r="CL4345" s="11"/>
      <c r="CM4345" s="11"/>
      <c r="CN4345" s="11"/>
      <c r="CO4345" s="11"/>
      <c r="CP4345" s="11"/>
      <c r="CQ4345" s="11"/>
      <c r="CR4345" s="11"/>
      <c r="CS4345" s="11"/>
      <c r="CT4345" s="11"/>
      <c r="CU4345" s="11"/>
      <c r="CV4345" s="11"/>
      <c r="CW4345" s="11"/>
      <c r="CX4345" s="11"/>
      <c r="CY4345" s="11"/>
      <c r="CZ4345" s="11"/>
      <c r="DA4345" s="11"/>
      <c r="DB4345" s="11"/>
      <c r="DC4345" s="11"/>
      <c r="DD4345" s="11"/>
      <c r="DE4345" s="11"/>
      <c r="DF4345" s="11"/>
      <c r="DG4345" s="11"/>
      <c r="DH4345" s="11"/>
      <c r="DI4345" s="11"/>
      <c r="DJ4345" s="11"/>
      <c r="DK4345" s="11"/>
      <c r="DL4345" s="11"/>
      <c r="DM4345" s="11"/>
      <c r="DN4345" s="11"/>
      <c r="DO4345" s="11"/>
      <c r="DP4345" s="11"/>
      <c r="DQ4345" s="11"/>
      <c r="DR4345" s="11"/>
      <c r="DS4345" s="11"/>
      <c r="DT4345" s="11"/>
      <c r="DU4345" s="11"/>
      <c r="DV4345" s="11"/>
      <c r="DW4345" s="11"/>
      <c r="DX4345" s="11"/>
      <c r="DY4345" s="11"/>
      <c r="DZ4345" s="11"/>
      <c r="EA4345" s="11"/>
      <c r="EB4345" s="11"/>
      <c r="EC4345" s="11"/>
      <c r="ED4345" s="11"/>
      <c r="EE4345" s="11"/>
      <c r="EF4345" s="11"/>
      <c r="EG4345" s="11"/>
      <c r="EH4345" s="11"/>
      <c r="EI4345" s="11"/>
      <c r="EJ4345" s="11"/>
      <c r="EK4345" s="11"/>
      <c r="EL4345" s="11"/>
      <c r="EM4345" s="11"/>
      <c r="EN4345" s="11"/>
      <c r="EO4345" s="11"/>
      <c r="EP4345" s="11"/>
      <c r="EQ4345" s="11"/>
      <c r="ER4345" s="11"/>
      <c r="ES4345" s="11"/>
      <c r="ET4345" s="11"/>
      <c r="EU4345" s="11"/>
      <c r="EV4345" s="11"/>
      <c r="EW4345" s="11"/>
      <c r="EX4345" s="11"/>
      <c r="EY4345" s="11"/>
      <c r="EZ4345" s="11"/>
      <c r="FA4345" s="11"/>
      <c r="FB4345" s="11"/>
      <c r="FC4345" s="11"/>
      <c r="FD4345" s="11"/>
      <c r="FE4345" s="11"/>
      <c r="FF4345" s="11"/>
      <c r="FG4345" s="11"/>
      <c r="FH4345" s="11"/>
      <c r="FI4345" s="11"/>
      <c r="FJ4345" s="11"/>
      <c r="FK4345" s="11"/>
      <c r="FL4345" s="11"/>
      <c r="FM4345" s="11"/>
      <c r="FN4345" s="11"/>
      <c r="FO4345" s="11"/>
      <c r="FP4345" s="11"/>
      <c r="FQ4345" s="11"/>
      <c r="FR4345" s="11"/>
      <c r="FS4345" s="11"/>
      <c r="FT4345" s="11"/>
      <c r="FU4345" s="11"/>
      <c r="FV4345" s="11"/>
      <c r="FW4345" s="11"/>
      <c r="FX4345" s="11"/>
      <c r="FY4345" s="11"/>
      <c r="FZ4345" s="11"/>
      <c r="GA4345" s="11"/>
      <c r="GB4345" s="11"/>
      <c r="GC4345" s="11"/>
      <c r="GD4345" s="11"/>
      <c r="GE4345" s="11"/>
      <c r="GF4345" s="11"/>
      <c r="GG4345" s="11"/>
      <c r="GH4345" s="11"/>
      <c r="GI4345" s="11"/>
      <c r="GJ4345" s="11"/>
      <c r="GK4345" s="11"/>
      <c r="GL4345" s="11"/>
      <c r="GM4345" s="11"/>
      <c r="GN4345" s="11"/>
      <c r="GO4345" s="11"/>
      <c r="GP4345" s="11"/>
      <c r="GQ4345" s="11"/>
      <c r="GR4345" s="11"/>
      <c r="GS4345" s="11"/>
      <c r="GT4345" s="11"/>
      <c r="GU4345" s="11"/>
      <c r="GV4345" s="11"/>
      <c r="GW4345" s="11"/>
      <c r="GX4345" s="11"/>
      <c r="GY4345" s="11"/>
      <c r="GZ4345" s="11"/>
      <c r="HA4345" s="11"/>
      <c r="HB4345" s="11"/>
      <c r="HC4345" s="11"/>
      <c r="HD4345" s="11"/>
      <c r="HE4345" s="11"/>
      <c r="HF4345" s="11"/>
      <c r="HG4345" s="11"/>
      <c r="HH4345" s="11"/>
      <c r="HI4345" s="11"/>
      <c r="HJ4345" s="11"/>
      <c r="HK4345" s="11"/>
      <c r="HL4345" s="11"/>
      <c r="HM4345" s="11"/>
      <c r="HN4345" s="11"/>
      <c r="HO4345" s="11"/>
      <c r="HP4345" s="11"/>
      <c r="HQ4345" s="11"/>
      <c r="HR4345" s="11"/>
      <c r="HS4345" s="11"/>
      <c r="HT4345" s="11"/>
      <c r="HU4345" s="11"/>
      <c r="HV4345" s="11"/>
      <c r="HW4345" s="11"/>
      <c r="HX4345" s="11"/>
      <c r="HY4345" s="11"/>
      <c r="HZ4345" s="11"/>
      <c r="IA4345" s="11"/>
      <c r="IB4345" s="11"/>
      <c r="IC4345" s="11"/>
      <c r="ID4345" s="11"/>
      <c r="IE4345" s="11"/>
      <c r="IF4345" s="11"/>
      <c r="IG4345" s="11"/>
      <c r="IH4345" s="11"/>
      <c r="II4345" s="11"/>
      <c r="IJ4345" s="11"/>
      <c r="IK4345" s="11"/>
      <c r="IL4345" s="11"/>
      <c r="IM4345" s="11"/>
      <c r="IN4345" s="11"/>
      <c r="IO4345" s="11"/>
      <c r="IP4345" s="11"/>
      <c r="IQ4345" s="11"/>
      <c r="IR4345" s="11"/>
      <c r="IS4345" s="11"/>
      <c r="IT4345" s="11"/>
    </row>
    <row r="4346" spans="2:254" ht="12.95" customHeight="1" x14ac:dyDescent="0.2">
      <c r="B4346" s="11" t="s">
        <v>981</v>
      </c>
      <c r="C4346" s="144" t="s">
        <v>476</v>
      </c>
      <c r="D4346" s="144" t="s">
        <v>609</v>
      </c>
      <c r="E4346" s="11" t="s">
        <v>477</v>
      </c>
      <c r="F4346" s="11">
        <v>2255</v>
      </c>
      <c r="G4346" s="11" t="s">
        <v>479</v>
      </c>
      <c r="H4346" s="11" t="s">
        <v>904</v>
      </c>
      <c r="I4346" s="11" t="s">
        <v>905</v>
      </c>
      <c r="J4346" s="11" t="s">
        <v>942</v>
      </c>
      <c r="K4346" s="11" t="s">
        <v>907</v>
      </c>
      <c r="L4346" s="11" t="s">
        <v>944</v>
      </c>
      <c r="M4346" s="11" t="s">
        <v>481</v>
      </c>
      <c r="N4346" s="11">
        <v>1983</v>
      </c>
      <c r="O4346" s="11" t="s">
        <v>1550</v>
      </c>
      <c r="R4346" s="11"/>
      <c r="S4346" s="11"/>
      <c r="T4346" s="11"/>
      <c r="U4346" s="11"/>
      <c r="V4346" s="11"/>
      <c r="W4346" s="11"/>
      <c r="X4346" s="11"/>
      <c r="Y4346" s="11"/>
      <c r="Z4346" s="11"/>
      <c r="AA4346" s="11"/>
      <c r="AB4346" s="11"/>
      <c r="AC4346" s="11"/>
      <c r="AD4346" s="11"/>
      <c r="AE4346" s="11"/>
      <c r="AF4346" s="11"/>
      <c r="AG4346" s="11"/>
      <c r="AH4346" s="11"/>
      <c r="AI4346" s="11"/>
      <c r="AJ4346" s="11"/>
      <c r="AK4346" s="11"/>
      <c r="AL4346" s="11"/>
      <c r="AM4346" s="11"/>
      <c r="AN4346" s="11"/>
      <c r="AO4346" s="11"/>
      <c r="AP4346" s="11"/>
      <c r="AQ4346" s="11"/>
      <c r="AR4346" s="11"/>
      <c r="AS4346" s="11"/>
      <c r="AT4346" s="11"/>
      <c r="AU4346" s="11"/>
      <c r="AV4346" s="11"/>
      <c r="AW4346" s="11"/>
      <c r="AX4346" s="11"/>
      <c r="AY4346" s="11"/>
      <c r="AZ4346" s="11"/>
      <c r="BA4346" s="11"/>
      <c r="BB4346" s="11"/>
      <c r="BC4346" s="11"/>
      <c r="BD4346" s="11"/>
      <c r="BE4346" s="11"/>
      <c r="BF4346" s="11"/>
      <c r="BG4346" s="11"/>
      <c r="BH4346" s="11"/>
      <c r="BI4346" s="11"/>
      <c r="BJ4346" s="11"/>
      <c r="BK4346" s="11"/>
      <c r="BL4346" s="11"/>
      <c r="BM4346" s="11"/>
      <c r="BN4346" s="11"/>
      <c r="BO4346" s="11"/>
      <c r="BP4346" s="11"/>
      <c r="BQ4346" s="11"/>
      <c r="BR4346" s="11"/>
      <c r="BS4346" s="11"/>
      <c r="BT4346" s="11"/>
      <c r="BU4346" s="11"/>
      <c r="BV4346" s="11"/>
      <c r="BW4346" s="11"/>
      <c r="BX4346" s="11"/>
      <c r="BY4346" s="11"/>
      <c r="BZ4346" s="11"/>
      <c r="CA4346" s="11"/>
      <c r="CB4346" s="11"/>
      <c r="CC4346" s="11"/>
      <c r="CD4346" s="11"/>
      <c r="CE4346" s="11"/>
      <c r="CF4346" s="11"/>
      <c r="CG4346" s="11"/>
      <c r="CH4346" s="11"/>
      <c r="CI4346" s="11"/>
      <c r="CJ4346" s="11"/>
      <c r="CK4346" s="11"/>
      <c r="CL4346" s="11"/>
      <c r="CM4346" s="11"/>
      <c r="CN4346" s="11"/>
      <c r="CO4346" s="11"/>
      <c r="CP4346" s="11"/>
      <c r="CQ4346" s="11"/>
      <c r="CR4346" s="11"/>
      <c r="CS4346" s="11"/>
      <c r="CT4346" s="11"/>
      <c r="CU4346" s="11"/>
      <c r="CV4346" s="11"/>
      <c r="CW4346" s="11"/>
      <c r="CX4346" s="11"/>
      <c r="CY4346" s="11"/>
      <c r="CZ4346" s="11"/>
      <c r="DA4346" s="11"/>
      <c r="DB4346" s="11"/>
      <c r="DC4346" s="11"/>
      <c r="DD4346" s="11"/>
      <c r="DE4346" s="11"/>
      <c r="DF4346" s="11"/>
      <c r="DG4346" s="11"/>
      <c r="DH4346" s="11"/>
      <c r="DI4346" s="11"/>
      <c r="DJ4346" s="11"/>
      <c r="DK4346" s="11"/>
      <c r="DL4346" s="11"/>
      <c r="DM4346" s="11"/>
      <c r="DN4346" s="11"/>
      <c r="DO4346" s="11"/>
      <c r="DP4346" s="11"/>
      <c r="DQ4346" s="11"/>
      <c r="DR4346" s="11"/>
      <c r="DS4346" s="11"/>
      <c r="DT4346" s="11"/>
      <c r="DU4346" s="11"/>
      <c r="DV4346" s="11"/>
      <c r="DW4346" s="11"/>
      <c r="DX4346" s="11"/>
      <c r="DY4346" s="11"/>
      <c r="DZ4346" s="11"/>
      <c r="EA4346" s="11"/>
      <c r="EB4346" s="11"/>
      <c r="EC4346" s="11"/>
      <c r="ED4346" s="11"/>
      <c r="EE4346" s="11"/>
      <c r="EF4346" s="11"/>
      <c r="EG4346" s="11"/>
      <c r="EH4346" s="11"/>
      <c r="EI4346" s="11"/>
      <c r="EJ4346" s="11"/>
      <c r="EK4346" s="11"/>
      <c r="EL4346" s="11"/>
      <c r="EM4346" s="11"/>
      <c r="EN4346" s="11"/>
      <c r="EO4346" s="11"/>
      <c r="EP4346" s="11"/>
      <c r="EQ4346" s="11"/>
      <c r="ER4346" s="11"/>
      <c r="ES4346" s="11"/>
      <c r="ET4346" s="11"/>
      <c r="EU4346" s="11"/>
      <c r="EV4346" s="11"/>
      <c r="EW4346" s="11"/>
      <c r="EX4346" s="11"/>
      <c r="EY4346" s="11"/>
      <c r="EZ4346" s="11"/>
      <c r="FA4346" s="11"/>
      <c r="FB4346" s="11"/>
      <c r="FC4346" s="11"/>
      <c r="FD4346" s="11"/>
      <c r="FE4346" s="11"/>
      <c r="FF4346" s="11"/>
      <c r="FG4346" s="11"/>
      <c r="FH4346" s="11"/>
      <c r="FI4346" s="11"/>
      <c r="FJ4346" s="11"/>
      <c r="FK4346" s="11"/>
      <c r="FL4346" s="11"/>
      <c r="FM4346" s="11"/>
      <c r="FN4346" s="11"/>
      <c r="FO4346" s="11"/>
      <c r="FP4346" s="11"/>
      <c r="FQ4346" s="11"/>
      <c r="FR4346" s="11"/>
      <c r="FS4346" s="11"/>
      <c r="FT4346" s="11"/>
      <c r="FU4346" s="11"/>
      <c r="FV4346" s="11"/>
      <c r="FW4346" s="11"/>
      <c r="FX4346" s="11"/>
      <c r="FY4346" s="11"/>
      <c r="FZ4346" s="11"/>
      <c r="GA4346" s="11"/>
      <c r="GB4346" s="11"/>
      <c r="GC4346" s="11"/>
      <c r="GD4346" s="11"/>
      <c r="GE4346" s="11"/>
      <c r="GF4346" s="11"/>
      <c r="GG4346" s="11"/>
      <c r="GH4346" s="11"/>
      <c r="GI4346" s="11"/>
      <c r="GJ4346" s="11"/>
      <c r="GK4346" s="11"/>
      <c r="GL4346" s="11"/>
      <c r="GM4346" s="11"/>
      <c r="GN4346" s="11"/>
      <c r="GO4346" s="11"/>
      <c r="GP4346" s="11"/>
      <c r="GQ4346" s="11"/>
      <c r="GR4346" s="11"/>
      <c r="GS4346" s="11"/>
      <c r="GT4346" s="11"/>
      <c r="GU4346" s="11"/>
      <c r="GV4346" s="11"/>
      <c r="GW4346" s="11"/>
      <c r="GX4346" s="11"/>
      <c r="GY4346" s="11"/>
      <c r="GZ4346" s="11"/>
      <c r="HA4346" s="11"/>
      <c r="HB4346" s="11"/>
      <c r="HC4346" s="11"/>
      <c r="HD4346" s="11"/>
      <c r="HE4346" s="11"/>
      <c r="HF4346" s="11"/>
      <c r="HG4346" s="11"/>
      <c r="HH4346" s="11"/>
      <c r="HI4346" s="11"/>
      <c r="HJ4346" s="11"/>
      <c r="HK4346" s="11"/>
      <c r="HL4346" s="11"/>
      <c r="HM4346" s="11"/>
      <c r="HN4346" s="11"/>
      <c r="HO4346" s="11"/>
      <c r="HP4346" s="11"/>
      <c r="HQ4346" s="11"/>
      <c r="HR4346" s="11"/>
      <c r="HS4346" s="11"/>
      <c r="HT4346" s="11"/>
      <c r="HU4346" s="11"/>
      <c r="HV4346" s="11"/>
      <c r="HW4346" s="11"/>
      <c r="HX4346" s="11"/>
      <c r="HY4346" s="11"/>
      <c r="HZ4346" s="11"/>
      <c r="IA4346" s="11"/>
      <c r="IB4346" s="11"/>
      <c r="IC4346" s="11"/>
      <c r="ID4346" s="11"/>
      <c r="IE4346" s="11"/>
      <c r="IF4346" s="11"/>
      <c r="IG4346" s="11"/>
      <c r="IH4346" s="11"/>
      <c r="II4346" s="11"/>
      <c r="IJ4346" s="11"/>
      <c r="IK4346" s="11"/>
      <c r="IL4346" s="11"/>
      <c r="IM4346" s="11"/>
      <c r="IN4346" s="11"/>
      <c r="IO4346" s="11"/>
      <c r="IP4346" s="11"/>
      <c r="IQ4346" s="11"/>
      <c r="IR4346" s="11"/>
      <c r="IS4346" s="11"/>
      <c r="IT4346" s="11"/>
    </row>
    <row r="4347" spans="2:254" ht="12.95" customHeight="1" x14ac:dyDescent="0.2">
      <c r="B4347" s="11" t="s">
        <v>902</v>
      </c>
      <c r="C4347" s="144" t="s">
        <v>476</v>
      </c>
      <c r="D4347" s="144" t="s">
        <v>918</v>
      </c>
      <c r="E4347" s="11" t="s">
        <v>477</v>
      </c>
      <c r="F4347" s="11">
        <v>2255</v>
      </c>
      <c r="G4347" s="11" t="s">
        <v>479</v>
      </c>
      <c r="H4347" s="11" t="s">
        <v>904</v>
      </c>
      <c r="I4347" s="11" t="s">
        <v>905</v>
      </c>
      <c r="J4347" s="11" t="s">
        <v>921</v>
      </c>
      <c r="K4347" s="11" t="s">
        <v>907</v>
      </c>
      <c r="L4347" s="11" t="s">
        <v>1969</v>
      </c>
      <c r="M4347" s="11" t="s">
        <v>480</v>
      </c>
      <c r="N4347" s="11">
        <v>1970</v>
      </c>
      <c r="O4347" s="11" t="s">
        <v>1550</v>
      </c>
      <c r="R4347" s="11"/>
      <c r="S4347" s="11"/>
      <c r="T4347" s="11"/>
      <c r="U4347" s="11"/>
      <c r="V4347" s="11"/>
      <c r="W4347" s="11"/>
      <c r="X4347" s="11"/>
      <c r="Y4347" s="11"/>
      <c r="Z4347" s="11"/>
      <c r="AA4347" s="11"/>
      <c r="AB4347" s="11"/>
      <c r="AC4347" s="11"/>
      <c r="AD4347" s="11"/>
      <c r="AE4347" s="11"/>
      <c r="AF4347" s="11"/>
      <c r="AG4347" s="11"/>
      <c r="AH4347" s="11"/>
      <c r="AI4347" s="11"/>
      <c r="AJ4347" s="11"/>
      <c r="AK4347" s="11"/>
      <c r="AL4347" s="11"/>
      <c r="AM4347" s="11"/>
      <c r="AN4347" s="11"/>
      <c r="AO4347" s="11"/>
      <c r="AP4347" s="11"/>
      <c r="AQ4347" s="11"/>
      <c r="AR4347" s="11"/>
      <c r="AS4347" s="11"/>
      <c r="AT4347" s="11"/>
      <c r="AU4347" s="11"/>
      <c r="AV4347" s="11"/>
      <c r="AW4347" s="11"/>
      <c r="AX4347" s="11"/>
      <c r="AY4347" s="11"/>
      <c r="AZ4347" s="11"/>
      <c r="BA4347" s="11"/>
      <c r="BB4347" s="11"/>
      <c r="BC4347" s="11"/>
      <c r="BD4347" s="11"/>
      <c r="BE4347" s="11"/>
      <c r="BF4347" s="11"/>
      <c r="BG4347" s="11"/>
      <c r="BH4347" s="11"/>
      <c r="BI4347" s="11"/>
      <c r="BJ4347" s="11"/>
      <c r="BK4347" s="11"/>
      <c r="BL4347" s="11"/>
      <c r="BM4347" s="11"/>
      <c r="BN4347" s="11"/>
      <c r="BO4347" s="11"/>
      <c r="BP4347" s="11"/>
      <c r="BQ4347" s="11"/>
      <c r="BR4347" s="11"/>
      <c r="BS4347" s="11"/>
      <c r="BT4347" s="11"/>
      <c r="BU4347" s="11"/>
      <c r="BV4347" s="11"/>
      <c r="BW4347" s="11"/>
      <c r="BX4347" s="11"/>
      <c r="BY4347" s="11"/>
      <c r="BZ4347" s="11"/>
      <c r="CA4347" s="11"/>
      <c r="CB4347" s="11"/>
      <c r="CC4347" s="11"/>
      <c r="CD4347" s="11"/>
      <c r="CE4347" s="11"/>
      <c r="CF4347" s="11"/>
      <c r="CG4347" s="11"/>
      <c r="CH4347" s="11"/>
      <c r="CI4347" s="11"/>
      <c r="CJ4347" s="11"/>
      <c r="CK4347" s="11"/>
      <c r="CL4347" s="11"/>
      <c r="CM4347" s="11"/>
      <c r="CN4347" s="11"/>
      <c r="CO4347" s="11"/>
      <c r="CP4347" s="11"/>
      <c r="CQ4347" s="11"/>
      <c r="CR4347" s="11"/>
      <c r="CS4347" s="11"/>
      <c r="CT4347" s="11"/>
      <c r="CU4347" s="11"/>
      <c r="CV4347" s="11"/>
      <c r="CW4347" s="11"/>
      <c r="CX4347" s="11"/>
      <c r="CY4347" s="11"/>
      <c r="CZ4347" s="11"/>
      <c r="DA4347" s="11"/>
      <c r="DB4347" s="11"/>
      <c r="DC4347" s="11"/>
      <c r="DD4347" s="11"/>
      <c r="DE4347" s="11"/>
      <c r="DF4347" s="11"/>
      <c r="DG4347" s="11"/>
      <c r="DH4347" s="11"/>
      <c r="DI4347" s="11"/>
      <c r="DJ4347" s="11"/>
      <c r="DK4347" s="11"/>
      <c r="DL4347" s="11"/>
      <c r="DM4347" s="11"/>
      <c r="DN4347" s="11"/>
      <c r="DO4347" s="11"/>
      <c r="DP4347" s="11"/>
      <c r="DQ4347" s="11"/>
      <c r="DR4347" s="11"/>
      <c r="DS4347" s="11"/>
      <c r="DT4347" s="11"/>
      <c r="DU4347" s="11"/>
      <c r="DV4347" s="11"/>
      <c r="DW4347" s="11"/>
      <c r="DX4347" s="11"/>
      <c r="DY4347" s="11"/>
      <c r="DZ4347" s="11"/>
      <c r="EA4347" s="11"/>
      <c r="EB4347" s="11"/>
      <c r="EC4347" s="11"/>
      <c r="ED4347" s="11"/>
      <c r="EE4347" s="11"/>
      <c r="EF4347" s="11"/>
      <c r="EG4347" s="11"/>
      <c r="EH4347" s="11"/>
      <c r="EI4347" s="11"/>
      <c r="EJ4347" s="11"/>
      <c r="EK4347" s="11"/>
      <c r="EL4347" s="11"/>
      <c r="EM4347" s="11"/>
      <c r="EN4347" s="11"/>
      <c r="EO4347" s="11"/>
      <c r="EP4347" s="11"/>
      <c r="EQ4347" s="11"/>
      <c r="ER4347" s="11"/>
      <c r="ES4347" s="11"/>
      <c r="ET4347" s="11"/>
      <c r="EU4347" s="11"/>
      <c r="EV4347" s="11"/>
      <c r="EW4347" s="11"/>
      <c r="EX4347" s="11"/>
      <c r="EY4347" s="11"/>
      <c r="EZ4347" s="11"/>
      <c r="FA4347" s="11"/>
      <c r="FB4347" s="11"/>
      <c r="FC4347" s="11"/>
      <c r="FD4347" s="11"/>
      <c r="FE4347" s="11"/>
      <c r="FF4347" s="11"/>
      <c r="FG4347" s="11"/>
      <c r="FH4347" s="11"/>
      <c r="FI4347" s="11"/>
      <c r="FJ4347" s="11"/>
      <c r="FK4347" s="11"/>
      <c r="FL4347" s="11"/>
      <c r="FM4347" s="11"/>
      <c r="FN4347" s="11"/>
      <c r="FO4347" s="11"/>
      <c r="FP4347" s="11"/>
      <c r="FQ4347" s="11"/>
      <c r="FR4347" s="11"/>
      <c r="FS4347" s="11"/>
      <c r="FT4347" s="11"/>
      <c r="FU4347" s="11"/>
      <c r="FV4347" s="11"/>
      <c r="FW4347" s="11"/>
      <c r="FX4347" s="11"/>
      <c r="FY4347" s="11"/>
      <c r="FZ4347" s="11"/>
      <c r="GA4347" s="11"/>
      <c r="GB4347" s="11"/>
      <c r="GC4347" s="11"/>
      <c r="GD4347" s="11"/>
      <c r="GE4347" s="11"/>
      <c r="GF4347" s="11"/>
      <c r="GG4347" s="11"/>
      <c r="GH4347" s="11"/>
      <c r="GI4347" s="11"/>
      <c r="GJ4347" s="11"/>
      <c r="GK4347" s="11"/>
      <c r="GL4347" s="11"/>
      <c r="GM4347" s="11"/>
      <c r="GN4347" s="11"/>
      <c r="GO4347" s="11"/>
      <c r="GP4347" s="11"/>
      <c r="GQ4347" s="11"/>
      <c r="GR4347" s="11"/>
      <c r="GS4347" s="11"/>
      <c r="GT4347" s="11"/>
      <c r="GU4347" s="11"/>
      <c r="GV4347" s="11"/>
      <c r="GW4347" s="11"/>
      <c r="GX4347" s="11"/>
      <c r="GY4347" s="11"/>
      <c r="GZ4347" s="11"/>
      <c r="HA4347" s="11"/>
      <c r="HB4347" s="11"/>
      <c r="HC4347" s="11"/>
      <c r="HD4347" s="11"/>
      <c r="HE4347" s="11"/>
      <c r="HF4347" s="11"/>
      <c r="HG4347" s="11"/>
      <c r="HH4347" s="11"/>
      <c r="HI4347" s="11"/>
      <c r="HJ4347" s="11"/>
      <c r="HK4347" s="11"/>
      <c r="HL4347" s="11"/>
      <c r="HM4347" s="11"/>
      <c r="HN4347" s="11"/>
      <c r="HO4347" s="11"/>
      <c r="HP4347" s="11"/>
      <c r="HQ4347" s="11"/>
      <c r="HR4347" s="11"/>
      <c r="HS4347" s="11"/>
      <c r="HT4347" s="11"/>
      <c r="HU4347" s="11"/>
      <c r="HV4347" s="11"/>
      <c r="HW4347" s="11"/>
      <c r="HX4347" s="11"/>
      <c r="HY4347" s="11"/>
      <c r="HZ4347" s="11"/>
      <c r="IA4347" s="11"/>
      <c r="IB4347" s="11"/>
      <c r="IC4347" s="11"/>
      <c r="ID4347" s="11"/>
      <c r="IE4347" s="11"/>
      <c r="IF4347" s="11"/>
      <c r="IG4347" s="11"/>
      <c r="IH4347" s="11"/>
      <c r="II4347" s="11"/>
      <c r="IJ4347" s="11"/>
      <c r="IK4347" s="11"/>
      <c r="IL4347" s="11"/>
      <c r="IM4347" s="11"/>
      <c r="IN4347" s="11"/>
      <c r="IO4347" s="11"/>
      <c r="IP4347" s="11"/>
      <c r="IQ4347" s="11"/>
      <c r="IR4347" s="11"/>
      <c r="IS4347" s="11"/>
      <c r="IT4347" s="11"/>
    </row>
    <row r="4348" spans="2:254" ht="12.95" customHeight="1" x14ac:dyDescent="0.2">
      <c r="B4348" s="11" t="s">
        <v>902</v>
      </c>
      <c r="C4348" s="144" t="s">
        <v>476</v>
      </c>
      <c r="D4348" s="144" t="s">
        <v>1553</v>
      </c>
      <c r="E4348" s="11" t="s">
        <v>477</v>
      </c>
      <c r="F4348" s="11">
        <v>2255</v>
      </c>
      <c r="G4348" s="11" t="s">
        <v>479</v>
      </c>
      <c r="H4348" s="11" t="s">
        <v>904</v>
      </c>
      <c r="I4348" s="11" t="s">
        <v>905</v>
      </c>
      <c r="J4348" s="11" t="s">
        <v>942</v>
      </c>
      <c r="K4348" s="11" t="s">
        <v>907</v>
      </c>
      <c r="L4348" s="11" t="s">
        <v>944</v>
      </c>
      <c r="M4348" s="11" t="s">
        <v>481</v>
      </c>
      <c r="N4348" s="11">
        <v>1983</v>
      </c>
      <c r="O4348" s="11" t="s">
        <v>1550</v>
      </c>
      <c r="S4348" s="11"/>
      <c r="T4348" s="11"/>
      <c r="U4348" s="11"/>
      <c r="V4348" s="11"/>
      <c r="W4348" s="11"/>
      <c r="X4348" s="11"/>
      <c r="Y4348" s="11"/>
      <c r="Z4348" s="11"/>
      <c r="AA4348" s="11"/>
      <c r="AB4348" s="11"/>
      <c r="AC4348" s="11"/>
      <c r="AD4348" s="11"/>
      <c r="AE4348" s="11"/>
      <c r="AF4348" s="11"/>
      <c r="AG4348" s="11"/>
      <c r="AH4348" s="11"/>
      <c r="AI4348" s="11"/>
      <c r="AJ4348" s="11"/>
      <c r="AK4348" s="11"/>
      <c r="AL4348" s="11"/>
      <c r="AM4348" s="11"/>
      <c r="AN4348" s="11"/>
      <c r="AO4348" s="11"/>
      <c r="AP4348" s="11"/>
      <c r="AQ4348" s="11"/>
      <c r="AR4348" s="11"/>
      <c r="AS4348" s="11"/>
      <c r="AT4348" s="11"/>
      <c r="AU4348" s="11"/>
      <c r="AV4348" s="11"/>
      <c r="AW4348" s="11"/>
      <c r="AX4348" s="11"/>
      <c r="AY4348" s="11"/>
      <c r="AZ4348" s="11"/>
      <c r="BA4348" s="11"/>
      <c r="BB4348" s="11"/>
      <c r="BC4348" s="11"/>
      <c r="BD4348" s="11"/>
      <c r="BE4348" s="11"/>
      <c r="BF4348" s="11"/>
      <c r="BG4348" s="11"/>
      <c r="BH4348" s="11"/>
      <c r="BI4348" s="11"/>
      <c r="BJ4348" s="11"/>
      <c r="BK4348" s="11"/>
      <c r="BL4348" s="11"/>
      <c r="BM4348" s="11"/>
      <c r="BN4348" s="11"/>
      <c r="BO4348" s="11"/>
      <c r="BP4348" s="11"/>
      <c r="BQ4348" s="11"/>
      <c r="BR4348" s="11"/>
      <c r="BS4348" s="11"/>
      <c r="BT4348" s="11"/>
      <c r="BU4348" s="11"/>
      <c r="BV4348" s="11"/>
      <c r="BW4348" s="11"/>
      <c r="BX4348" s="11"/>
      <c r="BY4348" s="11"/>
      <c r="BZ4348" s="11"/>
      <c r="CA4348" s="11"/>
      <c r="CB4348" s="11"/>
      <c r="CC4348" s="11"/>
      <c r="CD4348" s="11"/>
      <c r="CE4348" s="11"/>
      <c r="CF4348" s="11"/>
      <c r="CG4348" s="11"/>
      <c r="CH4348" s="11"/>
      <c r="CI4348" s="11"/>
      <c r="CJ4348" s="11"/>
      <c r="CK4348" s="11"/>
      <c r="CL4348" s="11"/>
      <c r="CM4348" s="11"/>
      <c r="CN4348" s="11"/>
      <c r="CO4348" s="11"/>
      <c r="CP4348" s="11"/>
      <c r="CQ4348" s="11"/>
      <c r="CR4348" s="11"/>
      <c r="CS4348" s="11"/>
      <c r="CT4348" s="11"/>
      <c r="CU4348" s="11"/>
      <c r="CV4348" s="11"/>
      <c r="CW4348" s="11"/>
      <c r="CX4348" s="11"/>
      <c r="CY4348" s="11"/>
      <c r="CZ4348" s="11"/>
      <c r="DA4348" s="11"/>
      <c r="DB4348" s="11"/>
      <c r="DC4348" s="11"/>
      <c r="DD4348" s="11"/>
      <c r="DE4348" s="11"/>
      <c r="DF4348" s="11"/>
      <c r="DG4348" s="11"/>
      <c r="DH4348" s="11"/>
      <c r="DI4348" s="11"/>
      <c r="DJ4348" s="11"/>
      <c r="DK4348" s="11"/>
      <c r="DL4348" s="11"/>
      <c r="DM4348" s="11"/>
      <c r="DN4348" s="11"/>
      <c r="DO4348" s="11"/>
      <c r="DP4348" s="11"/>
      <c r="DQ4348" s="11"/>
      <c r="DR4348" s="11"/>
      <c r="DS4348" s="11"/>
      <c r="DT4348" s="11"/>
      <c r="DU4348" s="11"/>
      <c r="DV4348" s="11"/>
      <c r="DW4348" s="11"/>
      <c r="DX4348" s="11"/>
      <c r="DY4348" s="11"/>
      <c r="DZ4348" s="11"/>
      <c r="EA4348" s="11"/>
      <c r="EB4348" s="11"/>
      <c r="EC4348" s="11"/>
      <c r="ED4348" s="11"/>
      <c r="EE4348" s="11"/>
      <c r="EF4348" s="11"/>
      <c r="EG4348" s="11"/>
      <c r="EH4348" s="11"/>
      <c r="EI4348" s="11"/>
      <c r="EJ4348" s="11"/>
      <c r="EK4348" s="11"/>
      <c r="EL4348" s="11"/>
      <c r="EM4348" s="11"/>
      <c r="EN4348" s="11"/>
      <c r="EO4348" s="11"/>
      <c r="EP4348" s="11"/>
      <c r="EQ4348" s="11"/>
      <c r="ER4348" s="11"/>
      <c r="ES4348" s="11"/>
      <c r="ET4348" s="11"/>
      <c r="EU4348" s="11"/>
      <c r="EV4348" s="11"/>
      <c r="EW4348" s="11"/>
      <c r="EX4348" s="11"/>
      <c r="EY4348" s="11"/>
      <c r="EZ4348" s="11"/>
      <c r="FA4348" s="11"/>
      <c r="FB4348" s="11"/>
      <c r="FC4348" s="11"/>
      <c r="FD4348" s="11"/>
      <c r="FE4348" s="11"/>
      <c r="FF4348" s="11"/>
      <c r="FG4348" s="11"/>
      <c r="FH4348" s="11"/>
      <c r="FI4348" s="11"/>
      <c r="FJ4348" s="11"/>
      <c r="FK4348" s="11"/>
      <c r="FL4348" s="11"/>
      <c r="FM4348" s="11"/>
      <c r="FN4348" s="11"/>
      <c r="FO4348" s="11"/>
      <c r="FP4348" s="11"/>
      <c r="FQ4348" s="11"/>
      <c r="FR4348" s="11"/>
      <c r="FS4348" s="11"/>
      <c r="FT4348" s="11"/>
      <c r="FU4348" s="11"/>
      <c r="FV4348" s="11"/>
      <c r="FW4348" s="11"/>
      <c r="FX4348" s="11"/>
      <c r="FY4348" s="11"/>
      <c r="FZ4348" s="11"/>
      <c r="GA4348" s="11"/>
      <c r="GB4348" s="11"/>
      <c r="GC4348" s="11"/>
      <c r="GD4348" s="11"/>
      <c r="GE4348" s="11"/>
      <c r="GF4348" s="11"/>
      <c r="GG4348" s="11"/>
      <c r="GH4348" s="11"/>
      <c r="GI4348" s="11"/>
      <c r="GJ4348" s="11"/>
      <c r="GK4348" s="11"/>
      <c r="GL4348" s="11"/>
      <c r="GM4348" s="11"/>
      <c r="GN4348" s="11"/>
      <c r="GO4348" s="11"/>
      <c r="GP4348" s="11"/>
      <c r="GQ4348" s="11"/>
      <c r="GR4348" s="11"/>
      <c r="GS4348" s="11"/>
      <c r="GT4348" s="11"/>
      <c r="GU4348" s="11"/>
      <c r="GV4348" s="11"/>
      <c r="GW4348" s="11"/>
      <c r="GX4348" s="11"/>
      <c r="GY4348" s="11"/>
      <c r="GZ4348" s="11"/>
      <c r="HA4348" s="11"/>
      <c r="HB4348" s="11"/>
      <c r="HC4348" s="11"/>
      <c r="HD4348" s="11"/>
      <c r="HE4348" s="11"/>
      <c r="HF4348" s="11"/>
      <c r="HG4348" s="11"/>
      <c r="HH4348" s="11"/>
      <c r="HI4348" s="11"/>
      <c r="HJ4348" s="11"/>
      <c r="HK4348" s="11"/>
      <c r="HL4348" s="11"/>
      <c r="HM4348" s="11"/>
      <c r="HN4348" s="11"/>
      <c r="HO4348" s="11"/>
      <c r="HP4348" s="11"/>
      <c r="HQ4348" s="11"/>
      <c r="HR4348" s="11"/>
      <c r="HS4348" s="11"/>
      <c r="HT4348" s="11"/>
      <c r="HU4348" s="11"/>
      <c r="HV4348" s="11"/>
      <c r="HW4348" s="11"/>
      <c r="HX4348" s="11"/>
      <c r="HY4348" s="11"/>
      <c r="HZ4348" s="11"/>
      <c r="IA4348" s="11"/>
      <c r="IB4348" s="11"/>
      <c r="IC4348" s="11"/>
      <c r="ID4348" s="11"/>
      <c r="IE4348" s="11"/>
      <c r="IF4348" s="11"/>
      <c r="IG4348" s="11"/>
      <c r="IH4348" s="11"/>
      <c r="II4348" s="11"/>
      <c r="IJ4348" s="11"/>
      <c r="IK4348" s="11"/>
      <c r="IL4348" s="11"/>
      <c r="IM4348" s="11"/>
      <c r="IN4348" s="11"/>
      <c r="IO4348" s="11"/>
      <c r="IP4348" s="11"/>
      <c r="IQ4348" s="11"/>
      <c r="IR4348" s="11"/>
      <c r="IS4348" s="11"/>
      <c r="IT4348" s="11"/>
    </row>
    <row r="4349" spans="2:254" ht="12.95" customHeight="1" x14ac:dyDescent="0.2">
      <c r="B4349" s="11" t="s">
        <v>902</v>
      </c>
      <c r="C4349" s="144" t="s">
        <v>476</v>
      </c>
      <c r="D4349" s="144" t="s">
        <v>918</v>
      </c>
      <c r="E4349" s="11" t="s">
        <v>477</v>
      </c>
      <c r="F4349" s="11">
        <v>2255</v>
      </c>
      <c r="G4349" s="11" t="s">
        <v>479</v>
      </c>
      <c r="H4349" s="11" t="s">
        <v>904</v>
      </c>
      <c r="I4349" s="11" t="s">
        <v>905</v>
      </c>
      <c r="J4349" s="11" t="s">
        <v>921</v>
      </c>
      <c r="K4349" s="11" t="s">
        <v>907</v>
      </c>
      <c r="L4349" s="11" t="s">
        <v>1969</v>
      </c>
      <c r="M4349" s="11" t="s">
        <v>480</v>
      </c>
      <c r="N4349" s="11">
        <v>1970</v>
      </c>
      <c r="O4349" s="11" t="s">
        <v>1550</v>
      </c>
      <c r="S4349" s="11"/>
      <c r="T4349" s="11"/>
      <c r="U4349" s="11"/>
      <c r="V4349" s="11"/>
      <c r="W4349" s="11"/>
      <c r="X4349" s="11"/>
      <c r="Y4349" s="11"/>
      <c r="Z4349" s="11"/>
      <c r="AA4349" s="11"/>
      <c r="AB4349" s="11"/>
      <c r="AC4349" s="11"/>
      <c r="AD4349" s="11"/>
      <c r="AE4349" s="11"/>
      <c r="AF4349" s="11"/>
      <c r="AG4349" s="11"/>
      <c r="AH4349" s="11"/>
      <c r="AI4349" s="11"/>
      <c r="AJ4349" s="11"/>
      <c r="AK4349" s="11"/>
      <c r="AL4349" s="11"/>
      <c r="AM4349" s="11"/>
      <c r="AN4349" s="11"/>
      <c r="AO4349" s="11"/>
      <c r="AP4349" s="11"/>
      <c r="AQ4349" s="11"/>
      <c r="AR4349" s="11"/>
      <c r="AS4349" s="11"/>
      <c r="AT4349" s="11"/>
      <c r="AU4349" s="11"/>
      <c r="AV4349" s="11"/>
      <c r="AW4349" s="11"/>
      <c r="AX4349" s="11"/>
      <c r="AY4349" s="11"/>
      <c r="AZ4349" s="11"/>
      <c r="BA4349" s="11"/>
      <c r="BB4349" s="11"/>
      <c r="BC4349" s="11"/>
      <c r="BD4349" s="11"/>
      <c r="BE4349" s="11"/>
      <c r="BF4349" s="11"/>
      <c r="BG4349" s="11"/>
      <c r="BH4349" s="11"/>
      <c r="BI4349" s="11"/>
      <c r="BJ4349" s="11"/>
      <c r="BK4349" s="11"/>
      <c r="BL4349" s="11"/>
      <c r="BM4349" s="11"/>
      <c r="BN4349" s="11"/>
      <c r="BO4349" s="11"/>
      <c r="BP4349" s="11"/>
      <c r="BQ4349" s="11"/>
      <c r="BR4349" s="11"/>
      <c r="BS4349" s="11"/>
      <c r="BT4349" s="11"/>
      <c r="BU4349" s="11"/>
      <c r="BV4349" s="11"/>
      <c r="BW4349" s="11"/>
      <c r="BX4349" s="11"/>
      <c r="BY4349" s="11"/>
      <c r="BZ4349" s="11"/>
      <c r="CA4349" s="11"/>
      <c r="CB4349" s="11"/>
      <c r="CC4349" s="11"/>
      <c r="CD4349" s="11"/>
      <c r="CE4349" s="11"/>
      <c r="CF4349" s="11"/>
      <c r="CG4349" s="11"/>
      <c r="CH4349" s="11"/>
      <c r="CI4349" s="11"/>
      <c r="CJ4349" s="11"/>
      <c r="CK4349" s="11"/>
      <c r="CL4349" s="11"/>
      <c r="CM4349" s="11"/>
      <c r="CN4349" s="11"/>
      <c r="CO4349" s="11"/>
      <c r="CP4349" s="11"/>
      <c r="CQ4349" s="11"/>
      <c r="CR4349" s="11"/>
      <c r="CS4349" s="11"/>
      <c r="CT4349" s="11"/>
      <c r="CU4349" s="11"/>
      <c r="CV4349" s="11"/>
      <c r="CW4349" s="11"/>
      <c r="CX4349" s="11"/>
      <c r="CY4349" s="11"/>
      <c r="CZ4349" s="11"/>
      <c r="DA4349" s="11"/>
      <c r="DB4349" s="11"/>
      <c r="DC4349" s="11"/>
      <c r="DD4349" s="11"/>
      <c r="DE4349" s="11"/>
      <c r="DF4349" s="11"/>
      <c r="DG4349" s="11"/>
      <c r="DH4349" s="11"/>
      <c r="DI4349" s="11"/>
      <c r="DJ4349" s="11"/>
      <c r="DK4349" s="11"/>
      <c r="DL4349" s="11"/>
      <c r="DM4349" s="11"/>
      <c r="DN4349" s="11"/>
      <c r="DO4349" s="11"/>
      <c r="DP4349" s="11"/>
      <c r="DQ4349" s="11"/>
      <c r="DR4349" s="11"/>
      <c r="DS4349" s="11"/>
      <c r="DT4349" s="11"/>
      <c r="DU4349" s="11"/>
      <c r="DV4349" s="11"/>
      <c r="DW4349" s="11"/>
      <c r="DX4349" s="11"/>
      <c r="DY4349" s="11"/>
      <c r="DZ4349" s="11"/>
      <c r="EA4349" s="11"/>
      <c r="EB4349" s="11"/>
      <c r="EC4349" s="11"/>
      <c r="ED4349" s="11"/>
      <c r="EE4349" s="11"/>
      <c r="EF4349" s="11"/>
      <c r="EG4349" s="11"/>
      <c r="EH4349" s="11"/>
      <c r="EI4349" s="11"/>
      <c r="EJ4349" s="11"/>
      <c r="EK4349" s="11"/>
      <c r="EL4349" s="11"/>
      <c r="EM4349" s="11"/>
      <c r="EN4349" s="11"/>
      <c r="EO4349" s="11"/>
      <c r="EP4349" s="11"/>
      <c r="EQ4349" s="11"/>
      <c r="ER4349" s="11"/>
      <c r="ES4349" s="11"/>
      <c r="ET4349" s="11"/>
      <c r="EU4349" s="11"/>
      <c r="EV4349" s="11"/>
      <c r="EW4349" s="11"/>
      <c r="EX4349" s="11"/>
      <c r="EY4349" s="11"/>
      <c r="EZ4349" s="11"/>
      <c r="FA4349" s="11"/>
      <c r="FB4349" s="11"/>
      <c r="FC4349" s="11"/>
      <c r="FD4349" s="11"/>
      <c r="FE4349" s="11"/>
      <c r="FF4349" s="11"/>
      <c r="FG4349" s="11"/>
      <c r="FH4349" s="11"/>
      <c r="FI4349" s="11"/>
      <c r="FJ4349" s="11"/>
      <c r="FK4349" s="11"/>
      <c r="FL4349" s="11"/>
      <c r="FM4349" s="11"/>
      <c r="FN4349" s="11"/>
      <c r="FO4349" s="11"/>
      <c r="FP4349" s="11"/>
      <c r="FQ4349" s="11"/>
      <c r="FR4349" s="11"/>
      <c r="FS4349" s="11"/>
      <c r="FT4349" s="11"/>
      <c r="FU4349" s="11"/>
      <c r="FV4349" s="11"/>
      <c r="FW4349" s="11"/>
      <c r="FX4349" s="11"/>
      <c r="FY4349" s="11"/>
      <c r="FZ4349" s="11"/>
      <c r="GA4349" s="11"/>
      <c r="GB4349" s="11"/>
      <c r="GC4349" s="11"/>
      <c r="GD4349" s="11"/>
      <c r="GE4349" s="11"/>
      <c r="GF4349" s="11"/>
      <c r="GG4349" s="11"/>
      <c r="GH4349" s="11"/>
      <c r="GI4349" s="11"/>
      <c r="GJ4349" s="11"/>
      <c r="GK4349" s="11"/>
      <c r="GL4349" s="11"/>
      <c r="GM4349" s="11"/>
      <c r="GN4349" s="11"/>
      <c r="GO4349" s="11"/>
      <c r="GP4349" s="11"/>
      <c r="GQ4349" s="11"/>
      <c r="GR4349" s="11"/>
      <c r="GS4349" s="11"/>
      <c r="GT4349" s="11"/>
      <c r="GU4349" s="11"/>
      <c r="GV4349" s="11"/>
      <c r="GW4349" s="11"/>
      <c r="GX4349" s="11"/>
      <c r="GY4349" s="11"/>
      <c r="GZ4349" s="11"/>
      <c r="HA4349" s="11"/>
      <c r="HB4349" s="11"/>
      <c r="HC4349" s="11"/>
      <c r="HD4349" s="11"/>
      <c r="HE4349" s="11"/>
      <c r="HF4349" s="11"/>
      <c r="HG4349" s="11"/>
      <c r="HH4349" s="11"/>
      <c r="HI4349" s="11"/>
      <c r="HJ4349" s="11"/>
      <c r="HK4349" s="11"/>
      <c r="HL4349" s="11"/>
      <c r="HM4349" s="11"/>
      <c r="HN4349" s="11"/>
      <c r="HO4349" s="11"/>
      <c r="HP4349" s="11"/>
      <c r="HQ4349" s="11"/>
      <c r="HR4349" s="11"/>
      <c r="HS4349" s="11"/>
      <c r="HT4349" s="11"/>
      <c r="HU4349" s="11"/>
      <c r="HV4349" s="11"/>
      <c r="HW4349" s="11"/>
      <c r="HX4349" s="11"/>
      <c r="HY4349" s="11"/>
      <c r="HZ4349" s="11"/>
      <c r="IA4349" s="11"/>
      <c r="IB4349" s="11"/>
      <c r="IC4349" s="11"/>
      <c r="ID4349" s="11"/>
      <c r="IE4349" s="11"/>
      <c r="IF4349" s="11"/>
      <c r="IG4349" s="11"/>
      <c r="IH4349" s="11"/>
      <c r="II4349" s="11"/>
      <c r="IJ4349" s="11"/>
      <c r="IK4349" s="11"/>
      <c r="IL4349" s="11"/>
      <c r="IM4349" s="11"/>
      <c r="IN4349" s="11"/>
      <c r="IO4349" s="11"/>
      <c r="IP4349" s="11"/>
      <c r="IQ4349" s="11"/>
      <c r="IR4349" s="11"/>
      <c r="IS4349" s="11"/>
      <c r="IT4349" s="11"/>
    </row>
    <row r="4350" spans="2:254" ht="12.95" customHeight="1" x14ac:dyDescent="0.2">
      <c r="B4350" s="11" t="s">
        <v>902</v>
      </c>
      <c r="C4350" s="144" t="s">
        <v>476</v>
      </c>
      <c r="D4350" s="144" t="s">
        <v>918</v>
      </c>
      <c r="E4350" s="11" t="s">
        <v>477</v>
      </c>
      <c r="F4350" s="11">
        <v>2255</v>
      </c>
      <c r="G4350" s="11" t="s">
        <v>479</v>
      </c>
      <c r="H4350" s="11" t="s">
        <v>904</v>
      </c>
      <c r="I4350" s="11" t="s">
        <v>905</v>
      </c>
      <c r="J4350" s="11" t="s">
        <v>921</v>
      </c>
      <c r="K4350" s="11" t="s">
        <v>907</v>
      </c>
      <c r="L4350" s="11" t="s">
        <v>1969</v>
      </c>
      <c r="M4350" s="11" t="s">
        <v>480</v>
      </c>
      <c r="N4350" s="11">
        <v>1970</v>
      </c>
      <c r="O4350" s="11" t="s">
        <v>1550</v>
      </c>
      <c r="R4350" s="11"/>
      <c r="S4350" s="11"/>
      <c r="T4350" s="11"/>
      <c r="U4350" s="11"/>
      <c r="V4350" s="11"/>
      <c r="W4350" s="11"/>
      <c r="X4350" s="11"/>
      <c r="Y4350" s="11"/>
      <c r="Z4350" s="11"/>
      <c r="AA4350" s="11"/>
      <c r="AB4350" s="11"/>
      <c r="AC4350" s="11"/>
      <c r="AD4350" s="11"/>
      <c r="AE4350" s="11"/>
      <c r="AF4350" s="11"/>
      <c r="AG4350" s="11"/>
      <c r="AH4350" s="11"/>
      <c r="AI4350" s="11"/>
      <c r="AJ4350" s="11"/>
      <c r="AK4350" s="11"/>
      <c r="AL4350" s="11"/>
      <c r="AM4350" s="11"/>
      <c r="AN4350" s="11"/>
      <c r="AO4350" s="11"/>
      <c r="AP4350" s="11"/>
      <c r="AQ4350" s="11"/>
      <c r="AR4350" s="11"/>
      <c r="AS4350" s="11"/>
      <c r="AT4350" s="11"/>
      <c r="AU4350" s="11"/>
      <c r="AV4350" s="11"/>
      <c r="AW4350" s="11"/>
      <c r="AX4350" s="11"/>
      <c r="AY4350" s="11"/>
      <c r="AZ4350" s="11"/>
      <c r="BA4350" s="11"/>
      <c r="BB4350" s="11"/>
      <c r="BC4350" s="11"/>
      <c r="BD4350" s="11"/>
      <c r="BE4350" s="11"/>
      <c r="BF4350" s="11"/>
      <c r="BG4350" s="11"/>
      <c r="BH4350" s="11"/>
      <c r="BI4350" s="11"/>
      <c r="BJ4350" s="11"/>
      <c r="BK4350" s="11"/>
      <c r="BL4350" s="11"/>
      <c r="BM4350" s="11"/>
      <c r="BN4350" s="11"/>
      <c r="BO4350" s="11"/>
      <c r="BP4350" s="11"/>
      <c r="BQ4350" s="11"/>
      <c r="BR4350" s="11"/>
      <c r="BS4350" s="11"/>
      <c r="BT4350" s="11"/>
      <c r="BU4350" s="11"/>
      <c r="BV4350" s="11"/>
      <c r="BW4350" s="11"/>
      <c r="BX4350" s="11"/>
      <c r="BY4350" s="11"/>
      <c r="BZ4350" s="11"/>
      <c r="CA4350" s="11"/>
      <c r="CB4350" s="11"/>
      <c r="CC4350" s="11"/>
      <c r="CD4350" s="11"/>
      <c r="CE4350" s="11"/>
      <c r="CF4350" s="11"/>
      <c r="CG4350" s="11"/>
      <c r="CH4350" s="11"/>
      <c r="CI4350" s="11"/>
      <c r="CJ4350" s="11"/>
      <c r="CK4350" s="11"/>
      <c r="CL4350" s="11"/>
      <c r="CM4350" s="11"/>
      <c r="CN4350" s="11"/>
      <c r="CO4350" s="11"/>
      <c r="CP4350" s="11"/>
      <c r="CQ4350" s="11"/>
      <c r="CR4350" s="11"/>
      <c r="CS4350" s="11"/>
      <c r="CT4350" s="11"/>
      <c r="CU4350" s="11"/>
      <c r="CV4350" s="11"/>
      <c r="CW4350" s="11"/>
      <c r="CX4350" s="11"/>
      <c r="CY4350" s="11"/>
      <c r="CZ4350" s="11"/>
      <c r="DA4350" s="11"/>
      <c r="DB4350" s="11"/>
      <c r="DC4350" s="11"/>
      <c r="DD4350" s="11"/>
      <c r="DE4350" s="11"/>
      <c r="DF4350" s="11"/>
      <c r="DG4350" s="11"/>
      <c r="DH4350" s="11"/>
      <c r="DI4350" s="11"/>
      <c r="DJ4350" s="11"/>
      <c r="DK4350" s="11"/>
      <c r="DL4350" s="11"/>
      <c r="DM4350" s="11"/>
      <c r="DN4350" s="11"/>
      <c r="DO4350" s="11"/>
      <c r="DP4350" s="11"/>
      <c r="DQ4350" s="11"/>
      <c r="DR4350" s="11"/>
      <c r="DS4350" s="11"/>
      <c r="DT4350" s="11"/>
      <c r="DU4350" s="11"/>
      <c r="DV4350" s="11"/>
      <c r="DW4350" s="11"/>
      <c r="DX4350" s="11"/>
      <c r="DY4350" s="11"/>
      <c r="DZ4350" s="11"/>
      <c r="EA4350" s="11"/>
      <c r="EB4350" s="11"/>
      <c r="EC4350" s="11"/>
      <c r="ED4350" s="11"/>
      <c r="EE4350" s="11"/>
      <c r="EF4350" s="11"/>
      <c r="EG4350" s="11"/>
      <c r="EH4350" s="11"/>
      <c r="EI4350" s="11"/>
      <c r="EJ4350" s="11"/>
      <c r="EK4350" s="11"/>
      <c r="EL4350" s="11"/>
      <c r="EM4350" s="11"/>
      <c r="EN4350" s="11"/>
      <c r="EO4350" s="11"/>
      <c r="EP4350" s="11"/>
      <c r="EQ4350" s="11"/>
      <c r="ER4350" s="11"/>
      <c r="ES4350" s="11"/>
      <c r="ET4350" s="11"/>
      <c r="EU4350" s="11"/>
      <c r="EV4350" s="11"/>
      <c r="EW4350" s="11"/>
      <c r="EX4350" s="11"/>
      <c r="EY4350" s="11"/>
      <c r="EZ4350" s="11"/>
      <c r="FA4350" s="11"/>
      <c r="FB4350" s="11"/>
      <c r="FC4350" s="11"/>
      <c r="FD4350" s="11"/>
      <c r="FE4350" s="11"/>
      <c r="FF4350" s="11"/>
      <c r="FG4350" s="11"/>
      <c r="FH4350" s="11"/>
      <c r="FI4350" s="11"/>
      <c r="FJ4350" s="11"/>
      <c r="FK4350" s="11"/>
      <c r="FL4350" s="11"/>
      <c r="FM4350" s="11"/>
      <c r="FN4350" s="11"/>
      <c r="FO4350" s="11"/>
      <c r="FP4350" s="11"/>
      <c r="FQ4350" s="11"/>
      <c r="FR4350" s="11"/>
      <c r="FS4350" s="11"/>
      <c r="FT4350" s="11"/>
      <c r="FU4350" s="11"/>
      <c r="FV4350" s="11"/>
      <c r="FW4350" s="11"/>
      <c r="FX4350" s="11"/>
      <c r="FY4350" s="11"/>
      <c r="FZ4350" s="11"/>
      <c r="GA4350" s="11"/>
      <c r="GB4350" s="11"/>
      <c r="GC4350" s="11"/>
      <c r="GD4350" s="11"/>
      <c r="GE4350" s="11"/>
      <c r="GF4350" s="11"/>
      <c r="GG4350" s="11"/>
      <c r="GH4350" s="11"/>
      <c r="GI4350" s="11"/>
      <c r="GJ4350" s="11"/>
      <c r="GK4350" s="11"/>
      <c r="GL4350" s="11"/>
      <c r="GM4350" s="11"/>
      <c r="GN4350" s="11"/>
      <c r="GO4350" s="11"/>
      <c r="GP4350" s="11"/>
      <c r="GQ4350" s="11"/>
      <c r="GR4350" s="11"/>
      <c r="GS4350" s="11"/>
      <c r="GT4350" s="11"/>
      <c r="GU4350" s="11"/>
      <c r="GV4350" s="11"/>
      <c r="GW4350" s="11"/>
      <c r="GX4350" s="11"/>
      <c r="GY4350" s="11"/>
      <c r="GZ4350" s="11"/>
      <c r="HA4350" s="11"/>
      <c r="HB4350" s="11"/>
      <c r="HC4350" s="11"/>
      <c r="HD4350" s="11"/>
      <c r="HE4350" s="11"/>
      <c r="HF4350" s="11"/>
      <c r="HG4350" s="11"/>
      <c r="HH4350" s="11"/>
      <c r="HI4350" s="11"/>
      <c r="HJ4350" s="11"/>
      <c r="HK4350" s="11"/>
      <c r="HL4350" s="11"/>
      <c r="HM4350" s="11"/>
      <c r="HN4350" s="11"/>
      <c r="HO4350" s="11"/>
      <c r="HP4350" s="11"/>
      <c r="HQ4350" s="11"/>
      <c r="HR4350" s="11"/>
      <c r="HS4350" s="11"/>
      <c r="HT4350" s="11"/>
      <c r="HU4350" s="11"/>
      <c r="HV4350" s="11"/>
      <c r="HW4350" s="11"/>
      <c r="HX4350" s="11"/>
      <c r="HY4350" s="11"/>
      <c r="HZ4350" s="11"/>
      <c r="IA4350" s="11"/>
      <c r="IB4350" s="11"/>
      <c r="IC4350" s="11"/>
      <c r="ID4350" s="11"/>
      <c r="IE4350" s="11"/>
      <c r="IF4350" s="11"/>
      <c r="IG4350" s="11"/>
      <c r="IH4350" s="11"/>
      <c r="II4350" s="11"/>
      <c r="IJ4350" s="11"/>
      <c r="IK4350" s="11"/>
      <c r="IL4350" s="11"/>
      <c r="IM4350" s="11"/>
      <c r="IN4350" s="11"/>
      <c r="IO4350" s="11"/>
      <c r="IP4350" s="11"/>
      <c r="IQ4350" s="11"/>
      <c r="IR4350" s="11"/>
      <c r="IS4350" s="11"/>
      <c r="IT4350" s="11"/>
    </row>
    <row r="4351" spans="2:254" ht="12.95" customHeight="1" x14ac:dyDescent="0.2">
      <c r="B4351" s="11" t="s">
        <v>902</v>
      </c>
      <c r="C4351" s="144" t="s">
        <v>476</v>
      </c>
      <c r="D4351" s="144" t="s">
        <v>918</v>
      </c>
      <c r="E4351" s="11" t="s">
        <v>477</v>
      </c>
      <c r="F4351" s="11">
        <v>2255</v>
      </c>
      <c r="G4351" s="11" t="s">
        <v>479</v>
      </c>
      <c r="H4351" s="11" t="s">
        <v>904</v>
      </c>
      <c r="I4351" s="11" t="s">
        <v>905</v>
      </c>
      <c r="J4351" s="11" t="s">
        <v>921</v>
      </c>
      <c r="K4351" s="11" t="s">
        <v>907</v>
      </c>
      <c r="L4351" s="11" t="s">
        <v>1969</v>
      </c>
      <c r="M4351" s="11" t="s">
        <v>480</v>
      </c>
      <c r="N4351" s="11">
        <v>1970</v>
      </c>
      <c r="O4351" s="11" t="s">
        <v>1550</v>
      </c>
      <c r="S4351" s="11"/>
      <c r="T4351" s="11"/>
      <c r="U4351" s="11"/>
      <c r="V4351" s="11"/>
      <c r="W4351" s="11"/>
      <c r="X4351" s="11"/>
      <c r="Y4351" s="11"/>
      <c r="Z4351" s="11"/>
      <c r="AA4351" s="11"/>
      <c r="AB4351" s="11"/>
      <c r="AC4351" s="11"/>
      <c r="AD4351" s="11"/>
      <c r="AE4351" s="11"/>
      <c r="AF4351" s="11"/>
      <c r="AG4351" s="11"/>
      <c r="AH4351" s="11"/>
      <c r="AI4351" s="11"/>
      <c r="AJ4351" s="11"/>
      <c r="AK4351" s="11"/>
      <c r="AL4351" s="11"/>
      <c r="AM4351" s="11"/>
      <c r="AN4351" s="11"/>
      <c r="AO4351" s="11"/>
      <c r="AP4351" s="11"/>
      <c r="AQ4351" s="11"/>
      <c r="AR4351" s="11"/>
      <c r="AS4351" s="11"/>
      <c r="AT4351" s="11"/>
      <c r="AU4351" s="11"/>
      <c r="AV4351" s="11"/>
      <c r="AW4351" s="11"/>
      <c r="AX4351" s="11"/>
      <c r="AY4351" s="11"/>
      <c r="AZ4351" s="11"/>
      <c r="BA4351" s="11"/>
      <c r="BB4351" s="11"/>
      <c r="BC4351" s="11"/>
      <c r="BD4351" s="11"/>
      <c r="BE4351" s="11"/>
      <c r="BF4351" s="11"/>
      <c r="BG4351" s="11"/>
      <c r="BH4351" s="11"/>
      <c r="BI4351" s="11"/>
      <c r="BJ4351" s="11"/>
      <c r="BK4351" s="11"/>
      <c r="BL4351" s="11"/>
      <c r="BM4351" s="11"/>
      <c r="BN4351" s="11"/>
      <c r="BO4351" s="11"/>
      <c r="BP4351" s="11"/>
      <c r="BQ4351" s="11"/>
      <c r="BR4351" s="11"/>
      <c r="BS4351" s="11"/>
      <c r="BT4351" s="11"/>
      <c r="BU4351" s="11"/>
      <c r="BV4351" s="11"/>
      <c r="BW4351" s="11"/>
      <c r="BX4351" s="11"/>
      <c r="BY4351" s="11"/>
      <c r="BZ4351" s="11"/>
      <c r="CA4351" s="11"/>
      <c r="CB4351" s="11"/>
      <c r="CC4351" s="11"/>
      <c r="CD4351" s="11"/>
      <c r="CE4351" s="11"/>
      <c r="CF4351" s="11"/>
      <c r="CG4351" s="11"/>
      <c r="CH4351" s="11"/>
      <c r="CI4351" s="11"/>
      <c r="CJ4351" s="11"/>
      <c r="CK4351" s="11"/>
      <c r="CL4351" s="11"/>
      <c r="CM4351" s="11"/>
      <c r="CN4351" s="11"/>
      <c r="CO4351" s="11"/>
      <c r="CP4351" s="11"/>
      <c r="CQ4351" s="11"/>
      <c r="CR4351" s="11"/>
      <c r="CS4351" s="11"/>
      <c r="CT4351" s="11"/>
      <c r="CU4351" s="11"/>
      <c r="CV4351" s="11"/>
      <c r="CW4351" s="11"/>
      <c r="CX4351" s="11"/>
      <c r="CY4351" s="11"/>
      <c r="CZ4351" s="11"/>
      <c r="DA4351" s="11"/>
      <c r="DB4351" s="11"/>
      <c r="DC4351" s="11"/>
      <c r="DD4351" s="11"/>
      <c r="DE4351" s="11"/>
      <c r="DF4351" s="11"/>
      <c r="DG4351" s="11"/>
      <c r="DH4351" s="11"/>
      <c r="DI4351" s="11"/>
      <c r="DJ4351" s="11"/>
      <c r="DK4351" s="11"/>
      <c r="DL4351" s="11"/>
      <c r="DM4351" s="11"/>
      <c r="DN4351" s="11"/>
      <c r="DO4351" s="11"/>
      <c r="DP4351" s="11"/>
      <c r="DQ4351" s="11"/>
      <c r="DR4351" s="11"/>
      <c r="DS4351" s="11"/>
      <c r="DT4351" s="11"/>
      <c r="DU4351" s="11"/>
      <c r="DV4351" s="11"/>
      <c r="DW4351" s="11"/>
      <c r="DX4351" s="11"/>
      <c r="DY4351" s="11"/>
      <c r="DZ4351" s="11"/>
      <c r="EA4351" s="11"/>
      <c r="EB4351" s="11"/>
      <c r="EC4351" s="11"/>
      <c r="ED4351" s="11"/>
      <c r="EE4351" s="11"/>
      <c r="EF4351" s="11"/>
      <c r="EG4351" s="11"/>
      <c r="EH4351" s="11"/>
      <c r="EI4351" s="11"/>
      <c r="EJ4351" s="11"/>
      <c r="EK4351" s="11"/>
      <c r="EL4351" s="11"/>
      <c r="EM4351" s="11"/>
      <c r="EN4351" s="11"/>
      <c r="EO4351" s="11"/>
      <c r="EP4351" s="11"/>
      <c r="EQ4351" s="11"/>
      <c r="ER4351" s="11"/>
      <c r="ES4351" s="11"/>
      <c r="ET4351" s="11"/>
      <c r="EU4351" s="11"/>
      <c r="EV4351" s="11"/>
      <c r="EW4351" s="11"/>
      <c r="EX4351" s="11"/>
      <c r="EY4351" s="11"/>
      <c r="EZ4351" s="11"/>
      <c r="FA4351" s="11"/>
      <c r="FB4351" s="11"/>
      <c r="FC4351" s="11"/>
      <c r="FD4351" s="11"/>
      <c r="FE4351" s="11"/>
      <c r="FF4351" s="11"/>
      <c r="FG4351" s="11"/>
      <c r="FH4351" s="11"/>
      <c r="FI4351" s="11"/>
      <c r="FJ4351" s="11"/>
      <c r="FK4351" s="11"/>
      <c r="FL4351" s="11"/>
      <c r="FM4351" s="11"/>
      <c r="FN4351" s="11"/>
      <c r="FO4351" s="11"/>
      <c r="FP4351" s="11"/>
      <c r="FQ4351" s="11"/>
      <c r="FR4351" s="11"/>
      <c r="FS4351" s="11"/>
      <c r="FT4351" s="11"/>
      <c r="FU4351" s="11"/>
      <c r="FV4351" s="11"/>
      <c r="FW4351" s="11"/>
      <c r="FX4351" s="11"/>
      <c r="FY4351" s="11"/>
      <c r="FZ4351" s="11"/>
      <c r="GA4351" s="11"/>
      <c r="GB4351" s="11"/>
      <c r="GC4351" s="11"/>
      <c r="GD4351" s="11"/>
      <c r="GE4351" s="11"/>
      <c r="GF4351" s="11"/>
      <c r="GG4351" s="11"/>
      <c r="GH4351" s="11"/>
      <c r="GI4351" s="11"/>
      <c r="GJ4351" s="11"/>
      <c r="GK4351" s="11"/>
      <c r="GL4351" s="11"/>
      <c r="GM4351" s="11"/>
      <c r="GN4351" s="11"/>
      <c r="GO4351" s="11"/>
      <c r="GP4351" s="11"/>
      <c r="GQ4351" s="11"/>
      <c r="GR4351" s="11"/>
      <c r="GS4351" s="11"/>
      <c r="GT4351" s="11"/>
      <c r="GU4351" s="11"/>
      <c r="GV4351" s="11"/>
      <c r="GW4351" s="11"/>
      <c r="GX4351" s="11"/>
      <c r="GY4351" s="11"/>
      <c r="GZ4351" s="11"/>
      <c r="HA4351" s="11"/>
      <c r="HB4351" s="11"/>
      <c r="HC4351" s="11"/>
      <c r="HD4351" s="11"/>
      <c r="HE4351" s="11"/>
      <c r="HF4351" s="11"/>
      <c r="HG4351" s="11"/>
      <c r="HH4351" s="11"/>
      <c r="HI4351" s="11"/>
      <c r="HJ4351" s="11"/>
      <c r="HK4351" s="11"/>
      <c r="HL4351" s="11"/>
      <c r="HM4351" s="11"/>
      <c r="HN4351" s="11"/>
      <c r="HO4351" s="11"/>
      <c r="HP4351" s="11"/>
      <c r="HQ4351" s="11"/>
      <c r="HR4351" s="11"/>
      <c r="HS4351" s="11"/>
      <c r="HT4351" s="11"/>
      <c r="HU4351" s="11"/>
      <c r="HV4351" s="11"/>
      <c r="HW4351" s="11"/>
      <c r="HX4351" s="11"/>
      <c r="HY4351" s="11"/>
      <c r="HZ4351" s="11"/>
      <c r="IA4351" s="11"/>
      <c r="IB4351" s="11"/>
      <c r="IC4351" s="11"/>
      <c r="ID4351" s="11"/>
      <c r="IE4351" s="11"/>
      <c r="IF4351" s="11"/>
      <c r="IG4351" s="11"/>
      <c r="IH4351" s="11"/>
      <c r="II4351" s="11"/>
      <c r="IJ4351" s="11"/>
      <c r="IK4351" s="11"/>
      <c r="IL4351" s="11"/>
      <c r="IM4351" s="11"/>
      <c r="IN4351" s="11"/>
      <c r="IO4351" s="11"/>
      <c r="IP4351" s="11"/>
      <c r="IQ4351" s="11"/>
      <c r="IR4351" s="11"/>
      <c r="IS4351" s="11"/>
      <c r="IT4351" s="11"/>
    </row>
    <row r="4352" spans="2:254" ht="12.95" customHeight="1" x14ac:dyDescent="0.2">
      <c r="B4352" s="11" t="s">
        <v>902</v>
      </c>
      <c r="C4352" s="144" t="s">
        <v>476</v>
      </c>
      <c r="D4352" s="144" t="s">
        <v>1553</v>
      </c>
      <c r="E4352" s="11" t="s">
        <v>477</v>
      </c>
      <c r="F4352" s="11">
        <v>2255</v>
      </c>
      <c r="G4352" s="11" t="s">
        <v>479</v>
      </c>
      <c r="H4352" s="11" t="s">
        <v>904</v>
      </c>
      <c r="I4352" s="11" t="s">
        <v>905</v>
      </c>
      <c r="J4352" s="11" t="s">
        <v>921</v>
      </c>
      <c r="K4352" s="11" t="s">
        <v>907</v>
      </c>
      <c r="L4352" s="11" t="s">
        <v>1969</v>
      </c>
      <c r="M4352" s="11" t="s">
        <v>480</v>
      </c>
      <c r="N4352" s="11">
        <v>1970</v>
      </c>
      <c r="O4352" s="11" t="s">
        <v>1550</v>
      </c>
      <c r="P4352" s="29" t="s">
        <v>2431</v>
      </c>
      <c r="S4352" s="11"/>
      <c r="T4352" s="11"/>
      <c r="U4352" s="11"/>
      <c r="V4352" s="11"/>
      <c r="W4352" s="11"/>
      <c r="X4352" s="11"/>
      <c r="Y4352" s="11"/>
      <c r="Z4352" s="11"/>
      <c r="AA4352" s="11"/>
      <c r="AB4352" s="11"/>
      <c r="AC4352" s="11"/>
      <c r="AD4352" s="11"/>
      <c r="AE4352" s="11"/>
      <c r="AF4352" s="11"/>
      <c r="AG4352" s="11"/>
      <c r="AH4352" s="11"/>
      <c r="AI4352" s="11"/>
      <c r="AJ4352" s="11"/>
      <c r="AK4352" s="11"/>
      <c r="AL4352" s="11"/>
      <c r="AM4352" s="11"/>
      <c r="AN4352" s="11"/>
      <c r="AO4352" s="11"/>
      <c r="AP4352" s="11"/>
      <c r="AQ4352" s="11"/>
      <c r="AR4352" s="11"/>
      <c r="AS4352" s="11"/>
      <c r="AT4352" s="11"/>
      <c r="AU4352" s="11"/>
      <c r="AV4352" s="11"/>
      <c r="AW4352" s="11"/>
      <c r="AX4352" s="11"/>
      <c r="AY4352" s="11"/>
      <c r="AZ4352" s="11"/>
      <c r="BA4352" s="11"/>
      <c r="BB4352" s="11"/>
      <c r="BC4352" s="11"/>
      <c r="BD4352" s="11"/>
      <c r="BE4352" s="11"/>
      <c r="BF4352" s="11"/>
      <c r="BG4352" s="11"/>
      <c r="BH4352" s="11"/>
      <c r="BI4352" s="11"/>
      <c r="BJ4352" s="11"/>
      <c r="BK4352" s="11"/>
      <c r="BL4352" s="11"/>
      <c r="BM4352" s="11"/>
      <c r="BN4352" s="11"/>
      <c r="BO4352" s="11"/>
      <c r="BP4352" s="11"/>
      <c r="BQ4352" s="11"/>
      <c r="BR4352" s="11"/>
      <c r="BS4352" s="11"/>
      <c r="BT4352" s="11"/>
      <c r="BU4352" s="11"/>
      <c r="BV4352" s="11"/>
      <c r="BW4352" s="11"/>
      <c r="BX4352" s="11"/>
      <c r="BY4352" s="11"/>
      <c r="BZ4352" s="11"/>
      <c r="CA4352" s="11"/>
      <c r="CB4352" s="11"/>
      <c r="CC4352" s="11"/>
      <c r="CD4352" s="11"/>
      <c r="CE4352" s="11"/>
      <c r="CF4352" s="11"/>
      <c r="CG4352" s="11"/>
      <c r="CH4352" s="11"/>
      <c r="CI4352" s="11"/>
      <c r="CJ4352" s="11"/>
      <c r="CK4352" s="11"/>
      <c r="CL4352" s="11"/>
      <c r="CM4352" s="11"/>
      <c r="CN4352" s="11"/>
      <c r="CO4352" s="11"/>
      <c r="CP4352" s="11"/>
      <c r="CQ4352" s="11"/>
      <c r="CR4352" s="11"/>
      <c r="CS4352" s="11"/>
      <c r="CT4352" s="11"/>
      <c r="CU4352" s="11"/>
      <c r="CV4352" s="11"/>
      <c r="CW4352" s="11"/>
      <c r="CX4352" s="11"/>
      <c r="CY4352" s="11"/>
      <c r="CZ4352" s="11"/>
      <c r="DA4352" s="11"/>
      <c r="DB4352" s="11"/>
      <c r="DC4352" s="11"/>
      <c r="DD4352" s="11"/>
      <c r="DE4352" s="11"/>
      <c r="DF4352" s="11"/>
      <c r="DG4352" s="11"/>
      <c r="DH4352" s="11"/>
      <c r="DI4352" s="11"/>
      <c r="DJ4352" s="11"/>
      <c r="DK4352" s="11"/>
      <c r="DL4352" s="11"/>
      <c r="DM4352" s="11"/>
      <c r="DN4352" s="11"/>
      <c r="DO4352" s="11"/>
      <c r="DP4352" s="11"/>
      <c r="DQ4352" s="11"/>
      <c r="DR4352" s="11"/>
      <c r="DS4352" s="11"/>
      <c r="DT4352" s="11"/>
      <c r="DU4352" s="11"/>
      <c r="DV4352" s="11"/>
      <c r="DW4352" s="11"/>
      <c r="DX4352" s="11"/>
      <c r="DY4352" s="11"/>
      <c r="DZ4352" s="11"/>
      <c r="EA4352" s="11"/>
      <c r="EB4352" s="11"/>
      <c r="EC4352" s="11"/>
      <c r="ED4352" s="11"/>
      <c r="EE4352" s="11"/>
      <c r="EF4352" s="11"/>
      <c r="EG4352" s="11"/>
      <c r="EH4352" s="11"/>
      <c r="EI4352" s="11"/>
      <c r="EJ4352" s="11"/>
      <c r="EK4352" s="11"/>
      <c r="EL4352" s="11"/>
      <c r="EM4352" s="11"/>
      <c r="EN4352" s="11"/>
      <c r="EO4352" s="11"/>
      <c r="EP4352" s="11"/>
      <c r="EQ4352" s="11"/>
      <c r="ER4352" s="11"/>
      <c r="ES4352" s="11"/>
      <c r="ET4352" s="11"/>
      <c r="EU4352" s="11"/>
      <c r="EV4352" s="11"/>
      <c r="EW4352" s="11"/>
      <c r="EX4352" s="11"/>
      <c r="EY4352" s="11"/>
      <c r="EZ4352" s="11"/>
      <c r="FA4352" s="11"/>
      <c r="FB4352" s="11"/>
      <c r="FC4352" s="11"/>
      <c r="FD4352" s="11"/>
      <c r="FE4352" s="11"/>
      <c r="FF4352" s="11"/>
      <c r="FG4352" s="11"/>
      <c r="FH4352" s="11"/>
      <c r="FI4352" s="11"/>
      <c r="FJ4352" s="11"/>
      <c r="FK4352" s="11"/>
      <c r="FL4352" s="11"/>
      <c r="FM4352" s="11"/>
      <c r="FN4352" s="11"/>
      <c r="FO4352" s="11"/>
      <c r="FP4352" s="11"/>
      <c r="FQ4352" s="11"/>
      <c r="FR4352" s="11"/>
      <c r="FS4352" s="11"/>
      <c r="FT4352" s="11"/>
      <c r="FU4352" s="11"/>
      <c r="FV4352" s="11"/>
      <c r="FW4352" s="11"/>
      <c r="FX4352" s="11"/>
      <c r="FY4352" s="11"/>
      <c r="FZ4352" s="11"/>
      <c r="GA4352" s="11"/>
      <c r="GB4352" s="11"/>
      <c r="GC4352" s="11"/>
      <c r="GD4352" s="11"/>
      <c r="GE4352" s="11"/>
      <c r="GF4352" s="11"/>
      <c r="GG4352" s="11"/>
      <c r="GH4352" s="11"/>
      <c r="GI4352" s="11"/>
      <c r="GJ4352" s="11"/>
      <c r="GK4352" s="11"/>
      <c r="GL4352" s="11"/>
      <c r="GM4352" s="11"/>
      <c r="GN4352" s="11"/>
      <c r="GO4352" s="11"/>
      <c r="GP4352" s="11"/>
      <c r="GQ4352" s="11"/>
      <c r="GR4352" s="11"/>
      <c r="GS4352" s="11"/>
      <c r="GT4352" s="11"/>
      <c r="GU4352" s="11"/>
      <c r="GV4352" s="11"/>
      <c r="GW4352" s="11"/>
      <c r="GX4352" s="11"/>
      <c r="GY4352" s="11"/>
      <c r="GZ4352" s="11"/>
      <c r="HA4352" s="11"/>
      <c r="HB4352" s="11"/>
      <c r="HC4352" s="11"/>
      <c r="HD4352" s="11"/>
      <c r="HE4352" s="11"/>
      <c r="HF4352" s="11"/>
      <c r="HG4352" s="11"/>
      <c r="HH4352" s="11"/>
      <c r="HI4352" s="11"/>
      <c r="HJ4352" s="11"/>
      <c r="HK4352" s="11"/>
      <c r="HL4352" s="11"/>
      <c r="HM4352" s="11"/>
      <c r="HN4352" s="11"/>
      <c r="HO4352" s="11"/>
      <c r="HP4352" s="11"/>
      <c r="HQ4352" s="11"/>
      <c r="HR4352" s="11"/>
      <c r="HS4352" s="11"/>
      <c r="HT4352" s="11"/>
      <c r="HU4352" s="11"/>
      <c r="HV4352" s="11"/>
      <c r="HW4352" s="11"/>
      <c r="HX4352" s="11"/>
      <c r="HY4352" s="11"/>
      <c r="HZ4352" s="11"/>
      <c r="IA4352" s="11"/>
      <c r="IB4352" s="11"/>
      <c r="IC4352" s="11"/>
      <c r="ID4352" s="11"/>
      <c r="IE4352" s="11"/>
      <c r="IF4352" s="11"/>
      <c r="IG4352" s="11"/>
      <c r="IH4352" s="11"/>
      <c r="II4352" s="11"/>
      <c r="IJ4352" s="11"/>
      <c r="IK4352" s="11"/>
      <c r="IL4352" s="11"/>
      <c r="IM4352" s="11"/>
      <c r="IN4352" s="11"/>
      <c r="IO4352" s="11"/>
      <c r="IP4352" s="11"/>
      <c r="IQ4352" s="11"/>
      <c r="IR4352" s="11"/>
      <c r="IS4352" s="11"/>
      <c r="IT4352" s="11"/>
    </row>
    <row r="4353" spans="1:254" ht="12.95" customHeight="1" x14ac:dyDescent="0.2">
      <c r="B4353" s="11" t="s">
        <v>902</v>
      </c>
      <c r="C4353" s="144" t="s">
        <v>476</v>
      </c>
      <c r="D4353" s="144" t="s">
        <v>1553</v>
      </c>
      <c r="E4353" s="11" t="s">
        <v>477</v>
      </c>
      <c r="F4353" s="11">
        <v>2255</v>
      </c>
      <c r="G4353" s="11" t="s">
        <v>479</v>
      </c>
      <c r="H4353" s="11" t="s">
        <v>904</v>
      </c>
      <c r="I4353" s="11" t="s">
        <v>905</v>
      </c>
      <c r="J4353" s="11" t="s">
        <v>921</v>
      </c>
      <c r="K4353" s="11" t="s">
        <v>907</v>
      </c>
      <c r="L4353" s="11" t="s">
        <v>1969</v>
      </c>
      <c r="M4353" s="11" t="s">
        <v>480</v>
      </c>
      <c r="N4353" s="11">
        <v>1970</v>
      </c>
      <c r="O4353" s="11" t="s">
        <v>1550</v>
      </c>
      <c r="P4353" s="29" t="s">
        <v>2546</v>
      </c>
      <c r="R4353" s="11"/>
      <c r="S4353" s="11"/>
      <c r="T4353" s="11"/>
      <c r="U4353" s="11"/>
      <c r="V4353" s="11"/>
      <c r="W4353" s="11"/>
      <c r="X4353" s="11"/>
      <c r="Y4353" s="11"/>
      <c r="Z4353" s="11"/>
      <c r="AA4353" s="11"/>
      <c r="AB4353" s="11"/>
      <c r="AC4353" s="11"/>
      <c r="AD4353" s="11"/>
      <c r="AE4353" s="11"/>
      <c r="AF4353" s="11"/>
      <c r="AG4353" s="11"/>
      <c r="AH4353" s="11"/>
      <c r="AI4353" s="11"/>
      <c r="AJ4353" s="11"/>
      <c r="AK4353" s="11"/>
      <c r="AL4353" s="11"/>
      <c r="AM4353" s="11"/>
      <c r="AN4353" s="11"/>
      <c r="AO4353" s="11"/>
      <c r="AP4353" s="11"/>
      <c r="AQ4353" s="11"/>
      <c r="AR4353" s="11"/>
      <c r="AS4353" s="11"/>
      <c r="AT4353" s="11"/>
      <c r="AU4353" s="11"/>
      <c r="AV4353" s="11"/>
      <c r="AW4353" s="11"/>
      <c r="AX4353" s="11"/>
      <c r="AY4353" s="11"/>
      <c r="AZ4353" s="11"/>
      <c r="BA4353" s="11"/>
      <c r="BB4353" s="11"/>
      <c r="BC4353" s="11"/>
      <c r="BD4353" s="11"/>
      <c r="BE4353" s="11"/>
      <c r="BF4353" s="11"/>
      <c r="BG4353" s="11"/>
      <c r="BH4353" s="11"/>
      <c r="BI4353" s="11"/>
      <c r="BJ4353" s="11"/>
      <c r="BK4353" s="11"/>
      <c r="BL4353" s="11"/>
      <c r="BM4353" s="11"/>
      <c r="BN4353" s="11"/>
      <c r="BO4353" s="11"/>
      <c r="BP4353" s="11"/>
      <c r="BQ4353" s="11"/>
      <c r="BR4353" s="11"/>
      <c r="BS4353" s="11"/>
      <c r="BT4353" s="11"/>
      <c r="BU4353" s="11"/>
      <c r="BV4353" s="11"/>
      <c r="BW4353" s="11"/>
      <c r="BX4353" s="11"/>
      <c r="BY4353" s="11"/>
      <c r="BZ4353" s="11"/>
      <c r="CA4353" s="11"/>
      <c r="CB4353" s="11"/>
      <c r="CC4353" s="11"/>
      <c r="CD4353" s="11"/>
      <c r="CE4353" s="11"/>
      <c r="CF4353" s="11"/>
      <c r="CG4353" s="11"/>
      <c r="CH4353" s="11"/>
      <c r="CI4353" s="11"/>
      <c r="CJ4353" s="11"/>
      <c r="CK4353" s="11"/>
      <c r="CL4353" s="11"/>
      <c r="CM4353" s="11"/>
      <c r="CN4353" s="11"/>
      <c r="CO4353" s="11"/>
      <c r="CP4353" s="11"/>
      <c r="CQ4353" s="11"/>
      <c r="CR4353" s="11"/>
      <c r="CS4353" s="11"/>
      <c r="CT4353" s="11"/>
      <c r="CU4353" s="11"/>
      <c r="CV4353" s="11"/>
      <c r="CW4353" s="11"/>
      <c r="CX4353" s="11"/>
      <c r="CY4353" s="11"/>
      <c r="CZ4353" s="11"/>
      <c r="DA4353" s="11"/>
      <c r="DB4353" s="11"/>
      <c r="DC4353" s="11"/>
      <c r="DD4353" s="11"/>
      <c r="DE4353" s="11"/>
      <c r="DF4353" s="11"/>
      <c r="DG4353" s="11"/>
      <c r="DH4353" s="11"/>
      <c r="DI4353" s="11"/>
      <c r="DJ4353" s="11"/>
      <c r="DK4353" s="11"/>
      <c r="DL4353" s="11"/>
      <c r="DM4353" s="11"/>
      <c r="DN4353" s="11"/>
      <c r="DO4353" s="11"/>
      <c r="DP4353" s="11"/>
      <c r="DQ4353" s="11"/>
      <c r="DR4353" s="11"/>
      <c r="DS4353" s="11"/>
      <c r="DT4353" s="11"/>
      <c r="DU4353" s="11"/>
      <c r="DV4353" s="11"/>
      <c r="DW4353" s="11"/>
      <c r="DX4353" s="11"/>
      <c r="DY4353" s="11"/>
      <c r="DZ4353" s="11"/>
      <c r="EA4353" s="11"/>
      <c r="EB4353" s="11"/>
      <c r="EC4353" s="11"/>
      <c r="ED4353" s="11"/>
      <c r="EE4353" s="11"/>
      <c r="EF4353" s="11"/>
      <c r="EG4353" s="11"/>
      <c r="EH4353" s="11"/>
      <c r="EI4353" s="11"/>
      <c r="EJ4353" s="11"/>
      <c r="EK4353" s="11"/>
      <c r="EL4353" s="11"/>
      <c r="EM4353" s="11"/>
      <c r="EN4353" s="11"/>
      <c r="EO4353" s="11"/>
      <c r="EP4353" s="11"/>
      <c r="EQ4353" s="11"/>
      <c r="ER4353" s="11"/>
      <c r="ES4353" s="11"/>
      <c r="ET4353" s="11"/>
      <c r="EU4353" s="11"/>
      <c r="EV4353" s="11"/>
      <c r="EW4353" s="11"/>
      <c r="EX4353" s="11"/>
      <c r="EY4353" s="11"/>
      <c r="EZ4353" s="11"/>
      <c r="FA4353" s="11"/>
      <c r="FB4353" s="11"/>
      <c r="FC4353" s="11"/>
      <c r="FD4353" s="11"/>
      <c r="FE4353" s="11"/>
      <c r="FF4353" s="11"/>
      <c r="FG4353" s="11"/>
      <c r="FH4353" s="11"/>
      <c r="FI4353" s="11"/>
      <c r="FJ4353" s="11"/>
      <c r="FK4353" s="11"/>
      <c r="FL4353" s="11"/>
      <c r="FM4353" s="11"/>
      <c r="FN4353" s="11"/>
      <c r="FO4353" s="11"/>
      <c r="FP4353" s="11"/>
      <c r="FQ4353" s="11"/>
      <c r="FR4353" s="11"/>
      <c r="FS4353" s="11"/>
      <c r="FT4353" s="11"/>
      <c r="FU4353" s="11"/>
      <c r="FV4353" s="11"/>
      <c r="FW4353" s="11"/>
      <c r="FX4353" s="11"/>
      <c r="FY4353" s="11"/>
      <c r="FZ4353" s="11"/>
      <c r="GA4353" s="11"/>
      <c r="GB4353" s="11"/>
      <c r="GC4353" s="11"/>
      <c r="GD4353" s="11"/>
      <c r="GE4353" s="11"/>
      <c r="GF4353" s="11"/>
      <c r="GG4353" s="11"/>
      <c r="GH4353" s="11"/>
      <c r="GI4353" s="11"/>
      <c r="GJ4353" s="11"/>
      <c r="GK4353" s="11"/>
      <c r="GL4353" s="11"/>
      <c r="GM4353" s="11"/>
      <c r="GN4353" s="11"/>
      <c r="GO4353" s="11"/>
      <c r="GP4353" s="11"/>
      <c r="GQ4353" s="11"/>
      <c r="GR4353" s="11"/>
      <c r="GS4353" s="11"/>
      <c r="GT4353" s="11"/>
      <c r="GU4353" s="11"/>
      <c r="GV4353" s="11"/>
      <c r="GW4353" s="11"/>
      <c r="GX4353" s="11"/>
      <c r="GY4353" s="11"/>
      <c r="GZ4353" s="11"/>
      <c r="HA4353" s="11"/>
      <c r="HB4353" s="11"/>
      <c r="HC4353" s="11"/>
      <c r="HD4353" s="11"/>
      <c r="HE4353" s="11"/>
      <c r="HF4353" s="11"/>
      <c r="HG4353" s="11"/>
      <c r="HH4353" s="11"/>
      <c r="HI4353" s="11"/>
      <c r="HJ4353" s="11"/>
      <c r="HK4353" s="11"/>
      <c r="HL4353" s="11"/>
      <c r="HM4353" s="11"/>
      <c r="HN4353" s="11"/>
      <c r="HO4353" s="11"/>
      <c r="HP4353" s="11"/>
      <c r="HQ4353" s="11"/>
      <c r="HR4353" s="11"/>
      <c r="HS4353" s="11"/>
      <c r="HT4353" s="11"/>
      <c r="HU4353" s="11"/>
      <c r="HV4353" s="11"/>
      <c r="HW4353" s="11"/>
      <c r="HX4353" s="11"/>
      <c r="HY4353" s="11"/>
      <c r="HZ4353" s="11"/>
      <c r="IA4353" s="11"/>
      <c r="IB4353" s="11"/>
      <c r="IC4353" s="11"/>
      <c r="ID4353" s="11"/>
      <c r="IE4353" s="11"/>
      <c r="IF4353" s="11"/>
      <c r="IG4353" s="11"/>
      <c r="IH4353" s="11"/>
      <c r="II4353" s="11"/>
      <c r="IJ4353" s="11"/>
      <c r="IK4353" s="11"/>
      <c r="IL4353" s="11"/>
      <c r="IM4353" s="11"/>
      <c r="IN4353" s="11"/>
      <c r="IO4353" s="11"/>
      <c r="IP4353" s="11"/>
      <c r="IQ4353" s="11"/>
      <c r="IR4353" s="11"/>
      <c r="IS4353" s="11"/>
      <c r="IT4353" s="11"/>
    </row>
    <row r="4354" spans="1:254" ht="12.95" customHeight="1" x14ac:dyDescent="0.2">
      <c r="A4354" s="171">
        <v>2</v>
      </c>
      <c r="B4354" s="171" t="s">
        <v>902</v>
      </c>
      <c r="C4354" s="172" t="s">
        <v>1239</v>
      </c>
      <c r="D4354" s="172" t="s">
        <v>918</v>
      </c>
      <c r="E4354" s="171" t="s">
        <v>1243</v>
      </c>
      <c r="F4354" s="171">
        <v>2000</v>
      </c>
      <c r="G4354" s="171" t="s">
        <v>915</v>
      </c>
      <c r="H4354" s="171" t="s">
        <v>904</v>
      </c>
      <c r="I4354" s="171" t="s">
        <v>905</v>
      </c>
      <c r="J4354" s="171" t="s">
        <v>942</v>
      </c>
      <c r="K4354" s="171" t="s">
        <v>907</v>
      </c>
      <c r="L4354" s="171" t="s">
        <v>923</v>
      </c>
      <c r="M4354" s="171" t="s">
        <v>1244</v>
      </c>
      <c r="N4354" s="171">
        <v>1979</v>
      </c>
      <c r="O4354" s="171" t="s">
        <v>908</v>
      </c>
      <c r="P4354" s="171" t="s">
        <v>2916</v>
      </c>
      <c r="Q4354" s="171"/>
      <c r="S4354" s="11"/>
      <c r="T4354" s="11"/>
      <c r="U4354" s="11"/>
      <c r="V4354" s="11"/>
      <c r="W4354" s="11"/>
      <c r="X4354" s="11"/>
      <c r="Y4354" s="11"/>
      <c r="Z4354" s="11"/>
      <c r="AA4354" s="11"/>
      <c r="AB4354" s="11"/>
      <c r="AC4354" s="11"/>
      <c r="AD4354" s="11"/>
      <c r="AE4354" s="11"/>
      <c r="AF4354" s="11"/>
      <c r="AG4354" s="11"/>
      <c r="AH4354" s="11"/>
      <c r="AI4354" s="11"/>
      <c r="AJ4354" s="11"/>
      <c r="AK4354" s="11"/>
      <c r="AL4354" s="11"/>
      <c r="AM4354" s="11"/>
      <c r="AN4354" s="11"/>
      <c r="AO4354" s="11"/>
      <c r="AP4354" s="11"/>
      <c r="AQ4354" s="11"/>
      <c r="AR4354" s="11"/>
      <c r="AS4354" s="11"/>
      <c r="AT4354" s="11"/>
      <c r="AU4354" s="11"/>
      <c r="AV4354" s="11"/>
      <c r="AW4354" s="11"/>
      <c r="AX4354" s="11"/>
      <c r="AY4354" s="11"/>
      <c r="AZ4354" s="11"/>
      <c r="BA4354" s="11"/>
      <c r="BB4354" s="11"/>
      <c r="BC4354" s="11"/>
      <c r="BD4354" s="11"/>
      <c r="BE4354" s="11"/>
      <c r="BF4354" s="11"/>
      <c r="BG4354" s="11"/>
      <c r="BH4354" s="11"/>
      <c r="BI4354" s="11"/>
      <c r="BJ4354" s="11"/>
      <c r="BK4354" s="11"/>
      <c r="BL4354" s="11"/>
      <c r="BM4354" s="11"/>
      <c r="BN4354" s="11"/>
      <c r="BO4354" s="11"/>
      <c r="BP4354" s="11"/>
      <c r="BQ4354" s="11"/>
      <c r="BR4354" s="11"/>
      <c r="BS4354" s="11"/>
      <c r="BT4354" s="11"/>
      <c r="BU4354" s="11"/>
      <c r="BV4354" s="11"/>
      <c r="BW4354" s="11"/>
      <c r="BX4354" s="11"/>
      <c r="BY4354" s="11"/>
      <c r="BZ4354" s="11"/>
      <c r="CA4354" s="11"/>
      <c r="CB4354" s="11"/>
      <c r="CC4354" s="11"/>
      <c r="CD4354" s="11"/>
      <c r="CE4354" s="11"/>
      <c r="CF4354" s="11"/>
      <c r="CG4354" s="11"/>
      <c r="CH4354" s="11"/>
      <c r="CI4354" s="11"/>
      <c r="CJ4354" s="11"/>
      <c r="CK4354" s="11"/>
      <c r="CL4354" s="11"/>
      <c r="CM4354" s="11"/>
      <c r="CN4354" s="11"/>
      <c r="CO4354" s="11"/>
      <c r="CP4354" s="11"/>
      <c r="CQ4354" s="11"/>
      <c r="CR4354" s="11"/>
      <c r="CS4354" s="11"/>
      <c r="CT4354" s="11"/>
      <c r="CU4354" s="11"/>
      <c r="CV4354" s="11"/>
      <c r="CW4354" s="11"/>
      <c r="CX4354" s="11"/>
      <c r="CY4354" s="11"/>
      <c r="CZ4354" s="11"/>
      <c r="DA4354" s="11"/>
      <c r="DB4354" s="11"/>
      <c r="DC4354" s="11"/>
      <c r="DD4354" s="11"/>
      <c r="DE4354" s="11"/>
      <c r="DF4354" s="11"/>
      <c r="DG4354" s="11"/>
      <c r="DH4354" s="11"/>
      <c r="DI4354" s="11"/>
      <c r="DJ4354" s="11"/>
      <c r="DK4354" s="11"/>
      <c r="DL4354" s="11"/>
      <c r="DM4354" s="11"/>
      <c r="DN4354" s="11"/>
      <c r="DO4354" s="11"/>
      <c r="DP4354" s="11"/>
      <c r="DQ4354" s="11"/>
      <c r="DR4354" s="11"/>
      <c r="DS4354" s="11"/>
      <c r="DT4354" s="11"/>
      <c r="DU4354" s="11"/>
      <c r="DV4354" s="11"/>
      <c r="DW4354" s="11"/>
      <c r="DX4354" s="11"/>
      <c r="DY4354" s="11"/>
      <c r="DZ4354" s="11"/>
      <c r="EA4354" s="11"/>
      <c r="EB4354" s="11"/>
      <c r="EC4354" s="11"/>
      <c r="ED4354" s="11"/>
      <c r="EE4354" s="11"/>
      <c r="EF4354" s="11"/>
      <c r="EG4354" s="11"/>
      <c r="EH4354" s="11"/>
      <c r="EI4354" s="11"/>
      <c r="EJ4354" s="11"/>
      <c r="EK4354" s="11"/>
      <c r="EL4354" s="11"/>
      <c r="EM4354" s="11"/>
      <c r="EN4354" s="11"/>
      <c r="EO4354" s="11"/>
      <c r="EP4354" s="11"/>
      <c r="EQ4354" s="11"/>
      <c r="ER4354" s="11"/>
      <c r="ES4354" s="11"/>
      <c r="ET4354" s="11"/>
      <c r="EU4354" s="11"/>
      <c r="EV4354" s="11"/>
      <c r="EW4354" s="11"/>
      <c r="EX4354" s="11"/>
      <c r="EY4354" s="11"/>
      <c r="EZ4354" s="11"/>
      <c r="FA4354" s="11"/>
      <c r="FB4354" s="11"/>
      <c r="FC4354" s="11"/>
      <c r="FD4354" s="11"/>
      <c r="FE4354" s="11"/>
      <c r="FF4354" s="11"/>
      <c r="FG4354" s="11"/>
      <c r="FH4354" s="11"/>
      <c r="FI4354" s="11"/>
      <c r="FJ4354" s="11"/>
      <c r="FK4354" s="11"/>
      <c r="FL4354" s="11"/>
      <c r="FM4354" s="11"/>
      <c r="FN4354" s="11"/>
      <c r="FO4354" s="11"/>
      <c r="FP4354" s="11"/>
      <c r="FQ4354" s="11"/>
      <c r="FR4354" s="11"/>
      <c r="FS4354" s="11"/>
      <c r="FT4354" s="11"/>
      <c r="FU4354" s="11"/>
      <c r="FV4354" s="11"/>
      <c r="FW4354" s="11"/>
      <c r="FX4354" s="11"/>
      <c r="FY4354" s="11"/>
      <c r="FZ4354" s="11"/>
      <c r="GA4354" s="11"/>
      <c r="GB4354" s="11"/>
      <c r="GC4354" s="11"/>
      <c r="GD4354" s="11"/>
      <c r="GE4354" s="11"/>
      <c r="GF4354" s="11"/>
      <c r="GG4354" s="11"/>
      <c r="GH4354" s="11"/>
      <c r="GI4354" s="11"/>
      <c r="GJ4354" s="11"/>
      <c r="GK4354" s="11"/>
      <c r="GL4354" s="11"/>
      <c r="GM4354" s="11"/>
      <c r="GN4354" s="11"/>
      <c r="GO4354" s="11"/>
      <c r="GP4354" s="11"/>
      <c r="GQ4354" s="11"/>
      <c r="GR4354" s="11"/>
      <c r="GS4354" s="11"/>
      <c r="GT4354" s="11"/>
      <c r="GU4354" s="11"/>
      <c r="GV4354" s="11"/>
      <c r="GW4354" s="11"/>
      <c r="GX4354" s="11"/>
      <c r="GY4354" s="11"/>
      <c r="GZ4354" s="11"/>
      <c r="HA4354" s="11"/>
      <c r="HB4354" s="11"/>
      <c r="HC4354" s="11"/>
      <c r="HD4354" s="11"/>
      <c r="HE4354" s="11"/>
      <c r="HF4354" s="11"/>
      <c r="HG4354" s="11"/>
      <c r="HH4354" s="11"/>
      <c r="HI4354" s="11"/>
      <c r="HJ4354" s="11"/>
      <c r="HK4354" s="11"/>
      <c r="HL4354" s="11"/>
      <c r="HM4354" s="11"/>
      <c r="HN4354" s="11"/>
      <c r="HO4354" s="11"/>
      <c r="HP4354" s="11"/>
      <c r="HQ4354" s="11"/>
      <c r="HR4354" s="11"/>
      <c r="HS4354" s="11"/>
      <c r="HT4354" s="11"/>
      <c r="HU4354" s="11"/>
      <c r="HV4354" s="11"/>
      <c r="HW4354" s="11"/>
      <c r="HX4354" s="11"/>
      <c r="HY4354" s="11"/>
      <c r="HZ4354" s="11"/>
      <c r="IA4354" s="11"/>
      <c r="IB4354" s="11"/>
      <c r="IC4354" s="11"/>
      <c r="ID4354" s="11"/>
      <c r="IE4354" s="11"/>
      <c r="IF4354" s="11"/>
      <c r="IG4354" s="11"/>
      <c r="IH4354" s="11"/>
      <c r="II4354" s="11"/>
      <c r="IJ4354" s="11"/>
      <c r="IK4354" s="11"/>
      <c r="IL4354" s="11"/>
      <c r="IM4354" s="11"/>
      <c r="IN4354" s="11"/>
      <c r="IO4354" s="11"/>
      <c r="IP4354" s="11"/>
      <c r="IQ4354" s="11"/>
      <c r="IR4354" s="11"/>
      <c r="IS4354" s="11"/>
      <c r="IT4354" s="11"/>
    </row>
    <row r="4355" spans="1:254" ht="12.95" customHeight="1" x14ac:dyDescent="0.2">
      <c r="B4355" s="29" t="s">
        <v>902</v>
      </c>
      <c r="C4355" s="30" t="s">
        <v>1239</v>
      </c>
      <c r="D4355" s="30" t="s">
        <v>918</v>
      </c>
      <c r="E4355" s="29" t="s">
        <v>378</v>
      </c>
      <c r="F4355" s="29">
        <v>2000</v>
      </c>
      <c r="G4355" s="29" t="s">
        <v>915</v>
      </c>
      <c r="H4355" s="29" t="s">
        <v>904</v>
      </c>
      <c r="I4355" s="29" t="s">
        <v>905</v>
      </c>
      <c r="J4355" s="29" t="s">
        <v>942</v>
      </c>
      <c r="K4355" s="29" t="s">
        <v>907</v>
      </c>
      <c r="L4355" s="29" t="s">
        <v>923</v>
      </c>
      <c r="M4355" s="29" t="s">
        <v>1244</v>
      </c>
      <c r="N4355" s="29">
        <v>1979</v>
      </c>
      <c r="O4355" s="29" t="s">
        <v>908</v>
      </c>
      <c r="P4355" s="29" t="s">
        <v>2770</v>
      </c>
      <c r="Q4355" s="11"/>
      <c r="S4355" s="11"/>
      <c r="T4355" s="11"/>
      <c r="U4355" s="11"/>
      <c r="V4355" s="11"/>
      <c r="W4355" s="11"/>
      <c r="X4355" s="11"/>
      <c r="Y4355" s="11"/>
      <c r="Z4355" s="11"/>
      <c r="AA4355" s="11"/>
      <c r="AB4355" s="11"/>
      <c r="AC4355" s="11"/>
      <c r="AD4355" s="11"/>
      <c r="AE4355" s="11"/>
      <c r="AF4355" s="11"/>
      <c r="AG4355" s="11"/>
      <c r="AH4355" s="11"/>
      <c r="AI4355" s="11"/>
      <c r="AJ4355" s="11"/>
      <c r="AK4355" s="11"/>
      <c r="AL4355" s="11"/>
      <c r="AM4355" s="11"/>
      <c r="AN4355" s="11"/>
      <c r="AO4355" s="11"/>
      <c r="AP4355" s="11"/>
      <c r="AQ4355" s="11"/>
      <c r="AR4355" s="11"/>
      <c r="AS4355" s="11"/>
      <c r="AT4355" s="11"/>
      <c r="AU4355" s="11"/>
      <c r="AV4355" s="11"/>
      <c r="AW4355" s="11"/>
      <c r="AX4355" s="11"/>
      <c r="AY4355" s="11"/>
      <c r="AZ4355" s="11"/>
      <c r="BA4355" s="11"/>
      <c r="BB4355" s="11"/>
      <c r="BC4355" s="11"/>
      <c r="BD4355" s="11"/>
      <c r="BE4355" s="11"/>
      <c r="BF4355" s="11"/>
      <c r="BG4355" s="11"/>
      <c r="BH4355" s="11"/>
      <c r="BI4355" s="11"/>
      <c r="BJ4355" s="11"/>
      <c r="BK4355" s="11"/>
      <c r="BL4355" s="11"/>
      <c r="BM4355" s="11"/>
      <c r="BN4355" s="11"/>
      <c r="BO4355" s="11"/>
      <c r="BP4355" s="11"/>
      <c r="BQ4355" s="11"/>
      <c r="BR4355" s="11"/>
      <c r="BS4355" s="11"/>
      <c r="BT4355" s="11"/>
      <c r="BU4355" s="11"/>
      <c r="BV4355" s="11"/>
      <c r="BW4355" s="11"/>
      <c r="BX4355" s="11"/>
      <c r="BY4355" s="11"/>
      <c r="BZ4355" s="11"/>
      <c r="CA4355" s="11"/>
      <c r="CB4355" s="11"/>
      <c r="CC4355" s="11"/>
      <c r="CD4355" s="11"/>
      <c r="CE4355" s="11"/>
      <c r="CF4355" s="11"/>
      <c r="CG4355" s="11"/>
      <c r="CH4355" s="11"/>
      <c r="CI4355" s="11"/>
      <c r="CJ4355" s="11"/>
      <c r="CK4355" s="11"/>
      <c r="CL4355" s="11"/>
      <c r="CM4355" s="11"/>
      <c r="CN4355" s="11"/>
      <c r="CO4355" s="11"/>
      <c r="CP4355" s="11"/>
      <c r="CQ4355" s="11"/>
      <c r="CR4355" s="11"/>
      <c r="CS4355" s="11"/>
      <c r="CT4355" s="11"/>
      <c r="CU4355" s="11"/>
      <c r="CV4355" s="11"/>
      <c r="CW4355" s="11"/>
      <c r="CX4355" s="11"/>
      <c r="CY4355" s="11"/>
      <c r="CZ4355" s="11"/>
      <c r="DA4355" s="11"/>
      <c r="DB4355" s="11"/>
      <c r="DC4355" s="11"/>
      <c r="DD4355" s="11"/>
      <c r="DE4355" s="11"/>
      <c r="DF4355" s="11"/>
      <c r="DG4355" s="11"/>
      <c r="DH4355" s="11"/>
      <c r="DI4355" s="11"/>
      <c r="DJ4355" s="11"/>
      <c r="DK4355" s="11"/>
      <c r="DL4355" s="11"/>
      <c r="DM4355" s="11"/>
      <c r="DN4355" s="11"/>
      <c r="DO4355" s="11"/>
      <c r="DP4355" s="11"/>
      <c r="DQ4355" s="11"/>
      <c r="DR4355" s="11"/>
      <c r="DS4355" s="11"/>
      <c r="DT4355" s="11"/>
      <c r="DU4355" s="11"/>
      <c r="DV4355" s="11"/>
      <c r="DW4355" s="11"/>
      <c r="DX4355" s="11"/>
      <c r="DY4355" s="11"/>
      <c r="DZ4355" s="11"/>
      <c r="EA4355" s="11"/>
      <c r="EB4355" s="11"/>
      <c r="EC4355" s="11"/>
      <c r="ED4355" s="11"/>
      <c r="EE4355" s="11"/>
      <c r="EF4355" s="11"/>
      <c r="EG4355" s="11"/>
      <c r="EH4355" s="11"/>
      <c r="EI4355" s="11"/>
      <c r="EJ4355" s="11"/>
      <c r="EK4355" s="11"/>
      <c r="EL4355" s="11"/>
      <c r="EM4355" s="11"/>
      <c r="EN4355" s="11"/>
      <c r="EO4355" s="11"/>
      <c r="EP4355" s="11"/>
      <c r="EQ4355" s="11"/>
      <c r="ER4355" s="11"/>
      <c r="ES4355" s="11"/>
      <c r="ET4355" s="11"/>
      <c r="EU4355" s="11"/>
      <c r="EV4355" s="11"/>
      <c r="EW4355" s="11"/>
      <c r="EX4355" s="11"/>
      <c r="EY4355" s="11"/>
      <c r="EZ4355" s="11"/>
      <c r="FA4355" s="11"/>
      <c r="FB4355" s="11"/>
      <c r="FC4355" s="11"/>
      <c r="FD4355" s="11"/>
      <c r="FE4355" s="11"/>
      <c r="FF4355" s="11"/>
      <c r="FG4355" s="11"/>
      <c r="FH4355" s="11"/>
      <c r="FI4355" s="11"/>
      <c r="FJ4355" s="11"/>
      <c r="FK4355" s="11"/>
      <c r="FL4355" s="11"/>
      <c r="FM4355" s="11"/>
      <c r="FN4355" s="11"/>
      <c r="FO4355" s="11"/>
      <c r="FP4355" s="11"/>
      <c r="FQ4355" s="11"/>
      <c r="FR4355" s="11"/>
      <c r="FS4355" s="11"/>
      <c r="FT4355" s="11"/>
      <c r="FU4355" s="11"/>
      <c r="FV4355" s="11"/>
      <c r="FW4355" s="11"/>
      <c r="FX4355" s="11"/>
      <c r="FY4355" s="11"/>
      <c r="FZ4355" s="11"/>
      <c r="GA4355" s="11"/>
      <c r="GB4355" s="11"/>
      <c r="GC4355" s="11"/>
      <c r="GD4355" s="11"/>
      <c r="GE4355" s="11"/>
      <c r="GF4355" s="11"/>
      <c r="GG4355" s="11"/>
      <c r="GH4355" s="11"/>
      <c r="GI4355" s="11"/>
      <c r="GJ4355" s="11"/>
      <c r="GK4355" s="11"/>
      <c r="GL4355" s="11"/>
      <c r="GM4355" s="11"/>
      <c r="GN4355" s="11"/>
      <c r="GO4355" s="11"/>
      <c r="GP4355" s="11"/>
      <c r="GQ4355" s="11"/>
      <c r="GR4355" s="11"/>
      <c r="GS4355" s="11"/>
      <c r="GT4355" s="11"/>
      <c r="GU4355" s="11"/>
      <c r="GV4355" s="11"/>
      <c r="GW4355" s="11"/>
      <c r="GX4355" s="11"/>
      <c r="GY4355" s="11"/>
      <c r="GZ4355" s="11"/>
      <c r="HA4355" s="11"/>
      <c r="HB4355" s="11"/>
      <c r="HC4355" s="11"/>
      <c r="HD4355" s="11"/>
      <c r="HE4355" s="11"/>
      <c r="HF4355" s="11"/>
      <c r="HG4355" s="11"/>
      <c r="HH4355" s="11"/>
      <c r="HI4355" s="11"/>
      <c r="HJ4355" s="11"/>
      <c r="HK4355" s="11"/>
      <c r="HL4355" s="11"/>
      <c r="HM4355" s="11"/>
      <c r="HN4355" s="11"/>
      <c r="HO4355" s="11"/>
      <c r="HP4355" s="11"/>
      <c r="HQ4355" s="11"/>
      <c r="HR4355" s="11"/>
      <c r="HS4355" s="11"/>
      <c r="HT4355" s="11"/>
      <c r="HU4355" s="11"/>
      <c r="HV4355" s="11"/>
      <c r="HW4355" s="11"/>
      <c r="HX4355" s="11"/>
      <c r="HY4355" s="11"/>
      <c r="HZ4355" s="11"/>
      <c r="IA4355" s="11"/>
      <c r="IB4355" s="11"/>
      <c r="IC4355" s="11"/>
      <c r="ID4355" s="11"/>
      <c r="IE4355" s="11"/>
      <c r="IF4355" s="11"/>
      <c r="IG4355" s="11"/>
      <c r="IH4355" s="11"/>
      <c r="II4355" s="11"/>
      <c r="IJ4355" s="11"/>
      <c r="IK4355" s="11"/>
      <c r="IL4355" s="11"/>
      <c r="IM4355" s="11"/>
      <c r="IN4355" s="11"/>
      <c r="IO4355" s="11"/>
      <c r="IP4355" s="11"/>
      <c r="IQ4355" s="11"/>
      <c r="IR4355" s="11"/>
      <c r="IS4355" s="11"/>
      <c r="IT4355" s="11"/>
    </row>
    <row r="4356" spans="1:254" ht="12.95" customHeight="1" x14ac:dyDescent="0.2">
      <c r="B4356" s="29" t="s">
        <v>981</v>
      </c>
      <c r="C4356" s="30" t="s">
        <v>1239</v>
      </c>
      <c r="E4356" s="29" t="s">
        <v>376</v>
      </c>
      <c r="F4356" s="29">
        <v>2000</v>
      </c>
      <c r="G4356" s="29" t="s">
        <v>915</v>
      </c>
      <c r="H4356" s="29" t="s">
        <v>904</v>
      </c>
      <c r="I4356" s="29" t="s">
        <v>905</v>
      </c>
      <c r="J4356" s="29" t="s">
        <v>942</v>
      </c>
      <c r="K4356" s="29" t="s">
        <v>907</v>
      </c>
      <c r="L4356" s="29" t="s">
        <v>924</v>
      </c>
      <c r="M4356" s="29" t="s">
        <v>925</v>
      </c>
      <c r="N4356" s="29">
        <v>1976</v>
      </c>
      <c r="O4356" s="29" t="s">
        <v>908</v>
      </c>
      <c r="S4356" s="11"/>
      <c r="T4356" s="11"/>
      <c r="U4356" s="11"/>
      <c r="V4356" s="11"/>
      <c r="W4356" s="11"/>
      <c r="X4356" s="11"/>
      <c r="Y4356" s="11"/>
      <c r="Z4356" s="11"/>
      <c r="AA4356" s="11"/>
      <c r="AB4356" s="11"/>
      <c r="AC4356" s="11"/>
      <c r="AD4356" s="11"/>
      <c r="AE4356" s="11"/>
      <c r="AF4356" s="11"/>
      <c r="AG4356" s="11"/>
      <c r="AH4356" s="11"/>
      <c r="AI4356" s="11"/>
      <c r="AJ4356" s="11"/>
      <c r="AK4356" s="11"/>
      <c r="AL4356" s="11"/>
      <c r="AM4356" s="11"/>
      <c r="AN4356" s="11"/>
      <c r="AO4356" s="11"/>
      <c r="AP4356" s="11"/>
      <c r="AQ4356" s="11"/>
      <c r="AR4356" s="11"/>
      <c r="AS4356" s="11"/>
      <c r="AT4356" s="11"/>
      <c r="AU4356" s="11"/>
      <c r="AV4356" s="11"/>
      <c r="AW4356" s="11"/>
      <c r="AX4356" s="11"/>
      <c r="AY4356" s="11"/>
      <c r="AZ4356" s="11"/>
      <c r="BA4356" s="11"/>
      <c r="BB4356" s="11"/>
      <c r="BC4356" s="11"/>
      <c r="BD4356" s="11"/>
      <c r="BE4356" s="11"/>
      <c r="BF4356" s="11"/>
      <c r="BG4356" s="11"/>
      <c r="BH4356" s="11"/>
      <c r="BI4356" s="11"/>
      <c r="BJ4356" s="11"/>
      <c r="BK4356" s="11"/>
      <c r="BL4356" s="11"/>
      <c r="BM4356" s="11"/>
      <c r="BN4356" s="11"/>
      <c r="BO4356" s="11"/>
      <c r="BP4356" s="11"/>
      <c r="BQ4356" s="11"/>
      <c r="BR4356" s="11"/>
      <c r="BS4356" s="11"/>
      <c r="BT4356" s="11"/>
      <c r="BU4356" s="11"/>
      <c r="BV4356" s="11"/>
      <c r="BW4356" s="11"/>
      <c r="BX4356" s="11"/>
      <c r="BY4356" s="11"/>
      <c r="BZ4356" s="11"/>
      <c r="CA4356" s="11"/>
      <c r="CB4356" s="11"/>
      <c r="CC4356" s="11"/>
      <c r="CD4356" s="11"/>
      <c r="CE4356" s="11"/>
      <c r="CF4356" s="11"/>
      <c r="CG4356" s="11"/>
      <c r="CH4356" s="11"/>
      <c r="CI4356" s="11"/>
      <c r="CJ4356" s="11"/>
      <c r="CK4356" s="11"/>
      <c r="CL4356" s="11"/>
      <c r="CM4356" s="11"/>
      <c r="CN4356" s="11"/>
      <c r="CO4356" s="11"/>
      <c r="CP4356" s="11"/>
      <c r="CQ4356" s="11"/>
      <c r="CR4356" s="11"/>
      <c r="CS4356" s="11"/>
      <c r="CT4356" s="11"/>
      <c r="CU4356" s="11"/>
      <c r="CV4356" s="11"/>
      <c r="CW4356" s="11"/>
      <c r="CX4356" s="11"/>
      <c r="CY4356" s="11"/>
      <c r="CZ4356" s="11"/>
      <c r="DA4356" s="11"/>
      <c r="DB4356" s="11"/>
      <c r="DC4356" s="11"/>
      <c r="DD4356" s="11"/>
      <c r="DE4356" s="11"/>
      <c r="DF4356" s="11"/>
      <c r="DG4356" s="11"/>
      <c r="DH4356" s="11"/>
      <c r="DI4356" s="11"/>
      <c r="DJ4356" s="11"/>
      <c r="DK4356" s="11"/>
      <c r="DL4356" s="11"/>
      <c r="DM4356" s="11"/>
      <c r="DN4356" s="11"/>
      <c r="DO4356" s="11"/>
      <c r="DP4356" s="11"/>
      <c r="DQ4356" s="11"/>
      <c r="DR4356" s="11"/>
      <c r="DS4356" s="11"/>
      <c r="DT4356" s="11"/>
      <c r="DU4356" s="11"/>
      <c r="DV4356" s="11"/>
      <c r="DW4356" s="11"/>
      <c r="DX4356" s="11"/>
      <c r="DY4356" s="11"/>
      <c r="DZ4356" s="11"/>
      <c r="EA4356" s="11"/>
      <c r="EB4356" s="11"/>
      <c r="EC4356" s="11"/>
      <c r="ED4356" s="11"/>
      <c r="EE4356" s="11"/>
      <c r="EF4356" s="11"/>
      <c r="EG4356" s="11"/>
      <c r="EH4356" s="11"/>
      <c r="EI4356" s="11"/>
      <c r="EJ4356" s="11"/>
      <c r="EK4356" s="11"/>
      <c r="EL4356" s="11"/>
      <c r="EM4356" s="11"/>
      <c r="EN4356" s="11"/>
      <c r="EO4356" s="11"/>
      <c r="EP4356" s="11"/>
      <c r="EQ4356" s="11"/>
      <c r="ER4356" s="11"/>
      <c r="ES4356" s="11"/>
      <c r="ET4356" s="11"/>
      <c r="EU4356" s="11"/>
      <c r="EV4356" s="11"/>
      <c r="EW4356" s="11"/>
      <c r="EX4356" s="11"/>
      <c r="EY4356" s="11"/>
      <c r="EZ4356" s="11"/>
      <c r="FA4356" s="11"/>
      <c r="FB4356" s="11"/>
      <c r="FC4356" s="11"/>
      <c r="FD4356" s="11"/>
      <c r="FE4356" s="11"/>
      <c r="FF4356" s="11"/>
      <c r="FG4356" s="11"/>
      <c r="FH4356" s="11"/>
      <c r="FI4356" s="11"/>
      <c r="FJ4356" s="11"/>
      <c r="FK4356" s="11"/>
      <c r="FL4356" s="11"/>
      <c r="FM4356" s="11"/>
      <c r="FN4356" s="11"/>
      <c r="FO4356" s="11"/>
      <c r="FP4356" s="11"/>
      <c r="FQ4356" s="11"/>
      <c r="FR4356" s="11"/>
      <c r="FS4356" s="11"/>
      <c r="FT4356" s="11"/>
      <c r="FU4356" s="11"/>
      <c r="FV4356" s="11"/>
      <c r="FW4356" s="11"/>
      <c r="FX4356" s="11"/>
      <c r="FY4356" s="11"/>
      <c r="FZ4356" s="11"/>
      <c r="GA4356" s="11"/>
      <c r="GB4356" s="11"/>
      <c r="GC4356" s="11"/>
      <c r="GD4356" s="11"/>
      <c r="GE4356" s="11"/>
      <c r="GF4356" s="11"/>
      <c r="GG4356" s="11"/>
      <c r="GH4356" s="11"/>
      <c r="GI4356" s="11"/>
      <c r="GJ4356" s="11"/>
      <c r="GK4356" s="11"/>
      <c r="GL4356" s="11"/>
      <c r="GM4356" s="11"/>
      <c r="GN4356" s="11"/>
      <c r="GO4356" s="11"/>
      <c r="GP4356" s="11"/>
      <c r="GQ4356" s="11"/>
      <c r="GR4356" s="11"/>
      <c r="GS4356" s="11"/>
      <c r="GT4356" s="11"/>
      <c r="GU4356" s="11"/>
      <c r="GV4356" s="11"/>
      <c r="GW4356" s="11"/>
      <c r="GX4356" s="11"/>
      <c r="GY4356" s="11"/>
      <c r="GZ4356" s="11"/>
      <c r="HA4356" s="11"/>
      <c r="HB4356" s="11"/>
      <c r="HC4356" s="11"/>
      <c r="HD4356" s="11"/>
      <c r="HE4356" s="11"/>
      <c r="HF4356" s="11"/>
      <c r="HG4356" s="11"/>
      <c r="HH4356" s="11"/>
      <c r="HI4356" s="11"/>
      <c r="HJ4356" s="11"/>
      <c r="HK4356" s="11"/>
      <c r="HL4356" s="11"/>
      <c r="HM4356" s="11"/>
      <c r="HN4356" s="11"/>
      <c r="HO4356" s="11"/>
      <c r="HP4356" s="11"/>
      <c r="HQ4356" s="11"/>
      <c r="HR4356" s="11"/>
      <c r="HS4356" s="11"/>
      <c r="HT4356" s="11"/>
      <c r="HU4356" s="11"/>
      <c r="HV4356" s="11"/>
      <c r="HW4356" s="11"/>
      <c r="HX4356" s="11"/>
      <c r="HY4356" s="11"/>
      <c r="HZ4356" s="11"/>
      <c r="IA4356" s="11"/>
      <c r="IB4356" s="11"/>
      <c r="IC4356" s="11"/>
      <c r="ID4356" s="11"/>
      <c r="IE4356" s="11"/>
      <c r="IF4356" s="11"/>
      <c r="IG4356" s="11"/>
      <c r="IH4356" s="11"/>
      <c r="II4356" s="11"/>
      <c r="IJ4356" s="11"/>
      <c r="IK4356" s="11"/>
      <c r="IL4356" s="11"/>
      <c r="IM4356" s="11"/>
      <c r="IN4356" s="11"/>
      <c r="IO4356" s="11"/>
      <c r="IP4356" s="11"/>
      <c r="IQ4356" s="11"/>
      <c r="IR4356" s="11"/>
      <c r="IS4356" s="11"/>
      <c r="IT4356" s="11"/>
    </row>
    <row r="4357" spans="1:254" s="171" customFormat="1" ht="12.95" customHeight="1" x14ac:dyDescent="0.2">
      <c r="A4357" s="34"/>
      <c r="B4357" s="34" t="s">
        <v>981</v>
      </c>
      <c r="C4357" s="33" t="s">
        <v>1239</v>
      </c>
      <c r="D4357" s="33"/>
      <c r="E4357" s="34" t="s">
        <v>376</v>
      </c>
      <c r="F4357" s="34">
        <v>2000</v>
      </c>
      <c r="G4357" s="34" t="s">
        <v>915</v>
      </c>
      <c r="H4357" s="34" t="s">
        <v>904</v>
      </c>
      <c r="I4357" s="34" t="s">
        <v>905</v>
      </c>
      <c r="J4357" s="34" t="s">
        <v>942</v>
      </c>
      <c r="K4357" s="34" t="s">
        <v>907</v>
      </c>
      <c r="L4357" s="34" t="s">
        <v>924</v>
      </c>
      <c r="M4357" s="34" t="s">
        <v>925</v>
      </c>
      <c r="N4357" s="34">
        <v>1976</v>
      </c>
      <c r="O4357" s="34" t="s">
        <v>908</v>
      </c>
      <c r="P4357" s="34"/>
      <c r="Q4357" s="29"/>
    </row>
    <row r="4358" spans="1:254" ht="12.95" customHeight="1" x14ac:dyDescent="0.2">
      <c r="B4358" s="11" t="s">
        <v>981</v>
      </c>
      <c r="C4358" s="144" t="s">
        <v>1239</v>
      </c>
      <c r="D4358" s="144"/>
      <c r="E4358" s="11" t="s">
        <v>376</v>
      </c>
      <c r="F4358" s="11">
        <v>2000</v>
      </c>
      <c r="G4358" s="11" t="s">
        <v>915</v>
      </c>
      <c r="H4358" s="11" t="s">
        <v>904</v>
      </c>
      <c r="I4358" s="11" t="s">
        <v>905</v>
      </c>
      <c r="J4358" s="11" t="s">
        <v>942</v>
      </c>
      <c r="K4358" s="11" t="s">
        <v>907</v>
      </c>
      <c r="L4358" s="11" t="s">
        <v>924</v>
      </c>
      <c r="M4358" s="11" t="s">
        <v>925</v>
      </c>
      <c r="N4358" s="11">
        <v>1976</v>
      </c>
      <c r="O4358" s="11" t="s">
        <v>908</v>
      </c>
      <c r="P4358" s="11"/>
      <c r="Q4358" s="11"/>
      <c r="S4358" s="11"/>
      <c r="T4358" s="11"/>
      <c r="U4358" s="11"/>
      <c r="V4358" s="11"/>
      <c r="W4358" s="11"/>
      <c r="X4358" s="11"/>
      <c r="Y4358" s="11"/>
      <c r="Z4358" s="11"/>
      <c r="AA4358" s="11"/>
      <c r="AB4358" s="11"/>
      <c r="AC4358" s="11"/>
      <c r="AD4358" s="11"/>
      <c r="AE4358" s="11"/>
      <c r="AF4358" s="11"/>
      <c r="AG4358" s="11"/>
      <c r="AH4358" s="11"/>
      <c r="AI4358" s="11"/>
      <c r="AJ4358" s="11"/>
      <c r="AK4358" s="11"/>
      <c r="AL4358" s="11"/>
      <c r="AM4358" s="11"/>
      <c r="AN4358" s="11"/>
      <c r="AO4358" s="11"/>
      <c r="AP4358" s="11"/>
      <c r="AQ4358" s="11"/>
      <c r="AR4358" s="11"/>
      <c r="AS4358" s="11"/>
      <c r="AT4358" s="11"/>
      <c r="AU4358" s="11"/>
      <c r="AV4358" s="11"/>
      <c r="AW4358" s="11"/>
      <c r="AX4358" s="11"/>
      <c r="AY4358" s="11"/>
      <c r="AZ4358" s="11"/>
      <c r="BA4358" s="11"/>
      <c r="BB4358" s="11"/>
      <c r="BC4358" s="11"/>
      <c r="BD4358" s="11"/>
      <c r="BE4358" s="11"/>
      <c r="BF4358" s="11"/>
      <c r="BG4358" s="11"/>
      <c r="BH4358" s="11"/>
      <c r="BI4358" s="11"/>
      <c r="BJ4358" s="11"/>
      <c r="BK4358" s="11"/>
      <c r="BL4358" s="11"/>
      <c r="BM4358" s="11"/>
      <c r="BN4358" s="11"/>
      <c r="BO4358" s="11"/>
      <c r="BP4358" s="11"/>
      <c r="BQ4358" s="11"/>
      <c r="BR4358" s="11"/>
      <c r="BS4358" s="11"/>
      <c r="BT4358" s="11"/>
      <c r="BU4358" s="11"/>
      <c r="BV4358" s="11"/>
      <c r="BW4358" s="11"/>
      <c r="BX4358" s="11"/>
      <c r="BY4358" s="11"/>
      <c r="BZ4358" s="11"/>
      <c r="CA4358" s="11"/>
      <c r="CB4358" s="11"/>
      <c r="CC4358" s="11"/>
      <c r="CD4358" s="11"/>
      <c r="CE4358" s="11"/>
      <c r="CF4358" s="11"/>
      <c r="CG4358" s="11"/>
      <c r="CH4358" s="11"/>
      <c r="CI4358" s="11"/>
      <c r="CJ4358" s="11"/>
      <c r="CK4358" s="11"/>
      <c r="CL4358" s="11"/>
      <c r="CM4358" s="11"/>
      <c r="CN4358" s="11"/>
      <c r="CO4358" s="11"/>
      <c r="CP4358" s="11"/>
      <c r="CQ4358" s="11"/>
      <c r="CR4358" s="11"/>
      <c r="CS4358" s="11"/>
      <c r="CT4358" s="11"/>
      <c r="CU4358" s="11"/>
      <c r="CV4358" s="11"/>
      <c r="CW4358" s="11"/>
      <c r="CX4358" s="11"/>
      <c r="CY4358" s="11"/>
      <c r="CZ4358" s="11"/>
      <c r="DA4358" s="11"/>
      <c r="DB4358" s="11"/>
      <c r="DC4358" s="11"/>
      <c r="DD4358" s="11"/>
      <c r="DE4358" s="11"/>
      <c r="DF4358" s="11"/>
      <c r="DG4358" s="11"/>
      <c r="DH4358" s="11"/>
      <c r="DI4358" s="11"/>
      <c r="DJ4358" s="11"/>
      <c r="DK4358" s="11"/>
      <c r="DL4358" s="11"/>
      <c r="DM4358" s="11"/>
      <c r="DN4358" s="11"/>
      <c r="DO4358" s="11"/>
      <c r="DP4358" s="11"/>
      <c r="DQ4358" s="11"/>
      <c r="DR4358" s="11"/>
      <c r="DS4358" s="11"/>
      <c r="DT4358" s="11"/>
      <c r="DU4358" s="11"/>
      <c r="DV4358" s="11"/>
      <c r="DW4358" s="11"/>
      <c r="DX4358" s="11"/>
      <c r="DY4358" s="11"/>
      <c r="DZ4358" s="11"/>
      <c r="EA4358" s="11"/>
      <c r="EB4358" s="11"/>
      <c r="EC4358" s="11"/>
      <c r="ED4358" s="11"/>
      <c r="EE4358" s="11"/>
      <c r="EF4358" s="11"/>
      <c r="EG4358" s="11"/>
      <c r="EH4358" s="11"/>
      <c r="EI4358" s="11"/>
      <c r="EJ4358" s="11"/>
      <c r="EK4358" s="11"/>
      <c r="EL4358" s="11"/>
      <c r="EM4358" s="11"/>
      <c r="EN4358" s="11"/>
      <c r="EO4358" s="11"/>
      <c r="EP4358" s="11"/>
      <c r="EQ4358" s="11"/>
      <c r="ER4358" s="11"/>
      <c r="ES4358" s="11"/>
      <c r="ET4358" s="11"/>
      <c r="EU4358" s="11"/>
      <c r="EV4358" s="11"/>
      <c r="EW4358" s="11"/>
      <c r="EX4358" s="11"/>
      <c r="EY4358" s="11"/>
      <c r="EZ4358" s="11"/>
      <c r="FA4358" s="11"/>
      <c r="FB4358" s="11"/>
      <c r="FC4358" s="11"/>
      <c r="FD4358" s="11"/>
      <c r="FE4358" s="11"/>
      <c r="FF4358" s="11"/>
      <c r="FG4358" s="11"/>
      <c r="FH4358" s="11"/>
      <c r="FI4358" s="11"/>
      <c r="FJ4358" s="11"/>
      <c r="FK4358" s="11"/>
      <c r="FL4358" s="11"/>
      <c r="FM4358" s="11"/>
      <c r="FN4358" s="11"/>
      <c r="FO4358" s="11"/>
      <c r="FP4358" s="11"/>
      <c r="FQ4358" s="11"/>
      <c r="FR4358" s="11"/>
      <c r="FS4358" s="11"/>
      <c r="FT4358" s="11"/>
      <c r="FU4358" s="11"/>
      <c r="FV4358" s="11"/>
      <c r="FW4358" s="11"/>
      <c r="FX4358" s="11"/>
      <c r="FY4358" s="11"/>
      <c r="FZ4358" s="11"/>
      <c r="GA4358" s="11"/>
      <c r="GB4358" s="11"/>
      <c r="GC4358" s="11"/>
      <c r="GD4358" s="11"/>
      <c r="GE4358" s="11"/>
      <c r="GF4358" s="11"/>
      <c r="GG4358" s="11"/>
      <c r="GH4358" s="11"/>
      <c r="GI4358" s="11"/>
      <c r="GJ4358" s="11"/>
      <c r="GK4358" s="11"/>
      <c r="GL4358" s="11"/>
      <c r="GM4358" s="11"/>
      <c r="GN4358" s="11"/>
      <c r="GO4358" s="11"/>
      <c r="GP4358" s="11"/>
      <c r="GQ4358" s="11"/>
      <c r="GR4358" s="11"/>
      <c r="GS4358" s="11"/>
      <c r="GT4358" s="11"/>
      <c r="GU4358" s="11"/>
      <c r="GV4358" s="11"/>
      <c r="GW4358" s="11"/>
      <c r="GX4358" s="11"/>
      <c r="GY4358" s="11"/>
      <c r="GZ4358" s="11"/>
      <c r="HA4358" s="11"/>
      <c r="HB4358" s="11"/>
      <c r="HC4358" s="11"/>
      <c r="HD4358" s="11"/>
      <c r="HE4358" s="11"/>
      <c r="HF4358" s="11"/>
      <c r="HG4358" s="11"/>
      <c r="HH4358" s="11"/>
      <c r="HI4358" s="11"/>
      <c r="HJ4358" s="11"/>
      <c r="HK4358" s="11"/>
      <c r="HL4358" s="11"/>
      <c r="HM4358" s="11"/>
      <c r="HN4358" s="11"/>
      <c r="HO4358" s="11"/>
      <c r="HP4358" s="11"/>
      <c r="HQ4358" s="11"/>
      <c r="HR4358" s="11"/>
      <c r="HS4358" s="11"/>
      <c r="HT4358" s="11"/>
      <c r="HU4358" s="11"/>
      <c r="HV4358" s="11"/>
      <c r="HW4358" s="11"/>
      <c r="HX4358" s="11"/>
      <c r="HY4358" s="11"/>
      <c r="HZ4358" s="11"/>
      <c r="IA4358" s="11"/>
      <c r="IB4358" s="11"/>
      <c r="IC4358" s="11"/>
      <c r="ID4358" s="11"/>
      <c r="IE4358" s="11"/>
      <c r="IF4358" s="11"/>
      <c r="IG4358" s="11"/>
      <c r="IH4358" s="11"/>
      <c r="II4358" s="11"/>
      <c r="IJ4358" s="11"/>
      <c r="IK4358" s="11"/>
      <c r="IL4358" s="11"/>
      <c r="IM4358" s="11"/>
      <c r="IN4358" s="11"/>
      <c r="IO4358" s="11"/>
      <c r="IP4358" s="11"/>
      <c r="IQ4358" s="11"/>
      <c r="IR4358" s="11"/>
      <c r="IS4358" s="11"/>
      <c r="IT4358" s="11"/>
    </row>
    <row r="4359" spans="1:254" ht="12.95" customHeight="1" x14ac:dyDescent="0.2">
      <c r="B4359" s="29" t="s">
        <v>902</v>
      </c>
      <c r="C4359" s="30" t="s">
        <v>1239</v>
      </c>
      <c r="D4359" s="30" t="s">
        <v>918</v>
      </c>
      <c r="E4359" s="29" t="s">
        <v>378</v>
      </c>
      <c r="F4359" s="29">
        <v>2000</v>
      </c>
      <c r="G4359" s="29" t="s">
        <v>915</v>
      </c>
      <c r="H4359" s="29" t="s">
        <v>904</v>
      </c>
      <c r="I4359" s="29" t="s">
        <v>905</v>
      </c>
      <c r="J4359" s="29" t="s">
        <v>942</v>
      </c>
      <c r="K4359" s="29" t="s">
        <v>907</v>
      </c>
      <c r="L4359" s="29" t="s">
        <v>923</v>
      </c>
      <c r="M4359" s="29" t="s">
        <v>1244</v>
      </c>
      <c r="N4359" s="29">
        <v>1979</v>
      </c>
      <c r="O4359" s="29" t="s">
        <v>908</v>
      </c>
      <c r="P4359" s="29" t="s">
        <v>2571</v>
      </c>
      <c r="Q4359" s="11"/>
      <c r="S4359" s="11"/>
      <c r="T4359" s="11"/>
      <c r="U4359" s="11"/>
      <c r="V4359" s="11"/>
      <c r="W4359" s="11"/>
      <c r="X4359" s="11"/>
      <c r="Y4359" s="11"/>
      <c r="Z4359" s="11"/>
      <c r="AA4359" s="11"/>
      <c r="AB4359" s="11"/>
      <c r="AC4359" s="11"/>
      <c r="AD4359" s="11"/>
      <c r="AE4359" s="11"/>
      <c r="AF4359" s="11"/>
      <c r="AG4359" s="11"/>
      <c r="AH4359" s="11"/>
      <c r="AI4359" s="11"/>
      <c r="AJ4359" s="11"/>
      <c r="AK4359" s="11"/>
      <c r="AL4359" s="11"/>
      <c r="AM4359" s="11"/>
      <c r="AN4359" s="11"/>
      <c r="AO4359" s="11"/>
      <c r="AP4359" s="11"/>
      <c r="AQ4359" s="11"/>
      <c r="AR4359" s="11"/>
      <c r="AS4359" s="11"/>
      <c r="AT4359" s="11"/>
      <c r="AU4359" s="11"/>
      <c r="AV4359" s="11"/>
      <c r="AW4359" s="11"/>
      <c r="AX4359" s="11"/>
      <c r="AY4359" s="11"/>
      <c r="AZ4359" s="11"/>
      <c r="BA4359" s="11"/>
      <c r="BB4359" s="11"/>
      <c r="BC4359" s="11"/>
      <c r="BD4359" s="11"/>
      <c r="BE4359" s="11"/>
      <c r="BF4359" s="11"/>
      <c r="BG4359" s="11"/>
      <c r="BH4359" s="11"/>
      <c r="BI4359" s="11"/>
      <c r="BJ4359" s="11"/>
      <c r="BK4359" s="11"/>
      <c r="BL4359" s="11"/>
      <c r="BM4359" s="11"/>
      <c r="BN4359" s="11"/>
      <c r="BO4359" s="11"/>
      <c r="BP4359" s="11"/>
      <c r="BQ4359" s="11"/>
      <c r="BR4359" s="11"/>
      <c r="BS4359" s="11"/>
      <c r="BT4359" s="11"/>
      <c r="BU4359" s="11"/>
      <c r="BV4359" s="11"/>
      <c r="BW4359" s="11"/>
      <c r="BX4359" s="11"/>
      <c r="BY4359" s="11"/>
      <c r="BZ4359" s="11"/>
      <c r="CA4359" s="11"/>
      <c r="CB4359" s="11"/>
      <c r="CC4359" s="11"/>
      <c r="CD4359" s="11"/>
      <c r="CE4359" s="11"/>
      <c r="CF4359" s="11"/>
      <c r="CG4359" s="11"/>
      <c r="CH4359" s="11"/>
      <c r="CI4359" s="11"/>
      <c r="CJ4359" s="11"/>
      <c r="CK4359" s="11"/>
      <c r="CL4359" s="11"/>
      <c r="CM4359" s="11"/>
      <c r="CN4359" s="11"/>
      <c r="CO4359" s="11"/>
      <c r="CP4359" s="11"/>
      <c r="CQ4359" s="11"/>
      <c r="CR4359" s="11"/>
      <c r="CS4359" s="11"/>
      <c r="CT4359" s="11"/>
      <c r="CU4359" s="11"/>
      <c r="CV4359" s="11"/>
      <c r="CW4359" s="11"/>
      <c r="CX4359" s="11"/>
      <c r="CY4359" s="11"/>
      <c r="CZ4359" s="11"/>
      <c r="DA4359" s="11"/>
      <c r="DB4359" s="11"/>
      <c r="DC4359" s="11"/>
      <c r="DD4359" s="11"/>
      <c r="DE4359" s="11"/>
      <c r="DF4359" s="11"/>
      <c r="DG4359" s="11"/>
      <c r="DH4359" s="11"/>
      <c r="DI4359" s="11"/>
      <c r="DJ4359" s="11"/>
      <c r="DK4359" s="11"/>
      <c r="DL4359" s="11"/>
      <c r="DM4359" s="11"/>
      <c r="DN4359" s="11"/>
      <c r="DO4359" s="11"/>
      <c r="DP4359" s="11"/>
      <c r="DQ4359" s="11"/>
      <c r="DR4359" s="11"/>
      <c r="DS4359" s="11"/>
      <c r="DT4359" s="11"/>
      <c r="DU4359" s="11"/>
      <c r="DV4359" s="11"/>
      <c r="DW4359" s="11"/>
      <c r="DX4359" s="11"/>
      <c r="DY4359" s="11"/>
      <c r="DZ4359" s="11"/>
      <c r="EA4359" s="11"/>
      <c r="EB4359" s="11"/>
      <c r="EC4359" s="11"/>
      <c r="ED4359" s="11"/>
      <c r="EE4359" s="11"/>
      <c r="EF4359" s="11"/>
      <c r="EG4359" s="11"/>
      <c r="EH4359" s="11"/>
      <c r="EI4359" s="11"/>
      <c r="EJ4359" s="11"/>
      <c r="EK4359" s="11"/>
      <c r="EL4359" s="11"/>
      <c r="EM4359" s="11"/>
      <c r="EN4359" s="11"/>
      <c r="EO4359" s="11"/>
      <c r="EP4359" s="11"/>
      <c r="EQ4359" s="11"/>
      <c r="ER4359" s="11"/>
      <c r="ES4359" s="11"/>
      <c r="ET4359" s="11"/>
      <c r="EU4359" s="11"/>
      <c r="EV4359" s="11"/>
      <c r="EW4359" s="11"/>
      <c r="EX4359" s="11"/>
      <c r="EY4359" s="11"/>
      <c r="EZ4359" s="11"/>
      <c r="FA4359" s="11"/>
      <c r="FB4359" s="11"/>
      <c r="FC4359" s="11"/>
      <c r="FD4359" s="11"/>
      <c r="FE4359" s="11"/>
      <c r="FF4359" s="11"/>
      <c r="FG4359" s="11"/>
      <c r="FH4359" s="11"/>
      <c r="FI4359" s="11"/>
      <c r="FJ4359" s="11"/>
      <c r="FK4359" s="11"/>
      <c r="FL4359" s="11"/>
      <c r="FM4359" s="11"/>
      <c r="FN4359" s="11"/>
      <c r="FO4359" s="11"/>
      <c r="FP4359" s="11"/>
      <c r="FQ4359" s="11"/>
      <c r="FR4359" s="11"/>
      <c r="FS4359" s="11"/>
      <c r="FT4359" s="11"/>
      <c r="FU4359" s="11"/>
      <c r="FV4359" s="11"/>
      <c r="FW4359" s="11"/>
      <c r="FX4359" s="11"/>
      <c r="FY4359" s="11"/>
      <c r="FZ4359" s="11"/>
      <c r="GA4359" s="11"/>
      <c r="GB4359" s="11"/>
      <c r="GC4359" s="11"/>
      <c r="GD4359" s="11"/>
      <c r="GE4359" s="11"/>
      <c r="GF4359" s="11"/>
      <c r="GG4359" s="11"/>
      <c r="GH4359" s="11"/>
      <c r="GI4359" s="11"/>
      <c r="GJ4359" s="11"/>
      <c r="GK4359" s="11"/>
      <c r="GL4359" s="11"/>
      <c r="GM4359" s="11"/>
      <c r="GN4359" s="11"/>
      <c r="GO4359" s="11"/>
      <c r="GP4359" s="11"/>
      <c r="GQ4359" s="11"/>
      <c r="GR4359" s="11"/>
      <c r="GS4359" s="11"/>
      <c r="GT4359" s="11"/>
      <c r="GU4359" s="11"/>
      <c r="GV4359" s="11"/>
      <c r="GW4359" s="11"/>
      <c r="GX4359" s="11"/>
      <c r="GY4359" s="11"/>
      <c r="GZ4359" s="11"/>
      <c r="HA4359" s="11"/>
      <c r="HB4359" s="11"/>
      <c r="HC4359" s="11"/>
      <c r="HD4359" s="11"/>
      <c r="HE4359" s="11"/>
      <c r="HF4359" s="11"/>
      <c r="HG4359" s="11"/>
      <c r="HH4359" s="11"/>
      <c r="HI4359" s="11"/>
      <c r="HJ4359" s="11"/>
      <c r="HK4359" s="11"/>
      <c r="HL4359" s="11"/>
      <c r="HM4359" s="11"/>
      <c r="HN4359" s="11"/>
      <c r="HO4359" s="11"/>
      <c r="HP4359" s="11"/>
      <c r="HQ4359" s="11"/>
      <c r="HR4359" s="11"/>
      <c r="HS4359" s="11"/>
      <c r="HT4359" s="11"/>
      <c r="HU4359" s="11"/>
      <c r="HV4359" s="11"/>
      <c r="HW4359" s="11"/>
      <c r="HX4359" s="11"/>
      <c r="HY4359" s="11"/>
      <c r="HZ4359" s="11"/>
      <c r="IA4359" s="11"/>
      <c r="IB4359" s="11"/>
      <c r="IC4359" s="11"/>
      <c r="ID4359" s="11"/>
      <c r="IE4359" s="11"/>
      <c r="IF4359" s="11"/>
      <c r="IG4359" s="11"/>
      <c r="IH4359" s="11"/>
      <c r="II4359" s="11"/>
      <c r="IJ4359" s="11"/>
      <c r="IK4359" s="11"/>
      <c r="IL4359" s="11"/>
      <c r="IM4359" s="11"/>
      <c r="IN4359" s="11"/>
      <c r="IO4359" s="11"/>
      <c r="IP4359" s="11"/>
      <c r="IQ4359" s="11"/>
      <c r="IR4359" s="11"/>
      <c r="IS4359" s="11"/>
      <c r="IT4359" s="11"/>
    </row>
    <row r="4360" spans="1:254" ht="12.95" customHeight="1" x14ac:dyDescent="0.2">
      <c r="B4360" s="29" t="s">
        <v>981</v>
      </c>
      <c r="C4360" s="30" t="s">
        <v>1239</v>
      </c>
      <c r="D4360" s="30" t="s">
        <v>25</v>
      </c>
      <c r="E4360" s="29" t="s">
        <v>378</v>
      </c>
      <c r="F4360" s="29">
        <v>2000</v>
      </c>
      <c r="G4360" s="29" t="s">
        <v>915</v>
      </c>
      <c r="H4360" s="29" t="s">
        <v>904</v>
      </c>
      <c r="I4360" s="29" t="s">
        <v>905</v>
      </c>
      <c r="J4360" s="29" t="s">
        <v>942</v>
      </c>
      <c r="K4360" s="29" t="s">
        <v>907</v>
      </c>
      <c r="L4360" s="29" t="s">
        <v>923</v>
      </c>
      <c r="M4360" s="29" t="s">
        <v>1244</v>
      </c>
      <c r="N4360" s="29">
        <v>1979</v>
      </c>
      <c r="O4360" s="29" t="s">
        <v>908</v>
      </c>
      <c r="P4360" s="29" t="s">
        <v>2571</v>
      </c>
      <c r="Q4360" s="11"/>
      <c r="S4360" s="11"/>
      <c r="T4360" s="11"/>
      <c r="U4360" s="11"/>
      <c r="V4360" s="11"/>
      <c r="W4360" s="11"/>
      <c r="X4360" s="11"/>
      <c r="Y4360" s="11"/>
      <c r="Z4360" s="11"/>
      <c r="AA4360" s="11"/>
      <c r="AB4360" s="11"/>
      <c r="AC4360" s="11"/>
      <c r="AD4360" s="11"/>
      <c r="AE4360" s="11"/>
      <c r="AF4360" s="11"/>
      <c r="AG4360" s="11"/>
      <c r="AH4360" s="11"/>
      <c r="AI4360" s="11"/>
      <c r="AJ4360" s="11"/>
      <c r="AK4360" s="11"/>
      <c r="AL4360" s="11"/>
      <c r="AM4360" s="11"/>
      <c r="AN4360" s="11"/>
      <c r="AO4360" s="11"/>
      <c r="AP4360" s="11"/>
      <c r="AQ4360" s="11"/>
      <c r="AR4360" s="11"/>
      <c r="AS4360" s="11"/>
      <c r="AT4360" s="11"/>
      <c r="AU4360" s="11"/>
      <c r="AV4360" s="11"/>
      <c r="AW4360" s="11"/>
      <c r="AX4360" s="11"/>
      <c r="AY4360" s="11"/>
      <c r="AZ4360" s="11"/>
      <c r="BA4360" s="11"/>
      <c r="BB4360" s="11"/>
      <c r="BC4360" s="11"/>
      <c r="BD4360" s="11"/>
      <c r="BE4360" s="11"/>
      <c r="BF4360" s="11"/>
      <c r="BG4360" s="11"/>
      <c r="BH4360" s="11"/>
      <c r="BI4360" s="11"/>
      <c r="BJ4360" s="11"/>
      <c r="BK4360" s="11"/>
      <c r="BL4360" s="11"/>
      <c r="BM4360" s="11"/>
      <c r="BN4360" s="11"/>
      <c r="BO4360" s="11"/>
      <c r="BP4360" s="11"/>
      <c r="BQ4360" s="11"/>
      <c r="BR4360" s="11"/>
      <c r="BS4360" s="11"/>
      <c r="BT4360" s="11"/>
      <c r="BU4360" s="11"/>
      <c r="BV4360" s="11"/>
      <c r="BW4360" s="11"/>
      <c r="BX4360" s="11"/>
      <c r="BY4360" s="11"/>
      <c r="BZ4360" s="11"/>
      <c r="CA4360" s="11"/>
      <c r="CB4360" s="11"/>
      <c r="CC4360" s="11"/>
      <c r="CD4360" s="11"/>
      <c r="CE4360" s="11"/>
      <c r="CF4360" s="11"/>
      <c r="CG4360" s="11"/>
      <c r="CH4360" s="11"/>
      <c r="CI4360" s="11"/>
      <c r="CJ4360" s="11"/>
      <c r="CK4360" s="11"/>
      <c r="CL4360" s="11"/>
      <c r="CM4360" s="11"/>
      <c r="CN4360" s="11"/>
      <c r="CO4360" s="11"/>
      <c r="CP4360" s="11"/>
      <c r="CQ4360" s="11"/>
      <c r="CR4360" s="11"/>
      <c r="CS4360" s="11"/>
      <c r="CT4360" s="11"/>
      <c r="CU4360" s="11"/>
      <c r="CV4360" s="11"/>
      <c r="CW4360" s="11"/>
      <c r="CX4360" s="11"/>
      <c r="CY4360" s="11"/>
      <c r="CZ4360" s="11"/>
      <c r="DA4360" s="11"/>
      <c r="DB4360" s="11"/>
      <c r="DC4360" s="11"/>
      <c r="DD4360" s="11"/>
      <c r="DE4360" s="11"/>
      <c r="DF4360" s="11"/>
      <c r="DG4360" s="11"/>
      <c r="DH4360" s="11"/>
      <c r="DI4360" s="11"/>
      <c r="DJ4360" s="11"/>
      <c r="DK4360" s="11"/>
      <c r="DL4360" s="11"/>
      <c r="DM4360" s="11"/>
      <c r="DN4360" s="11"/>
      <c r="DO4360" s="11"/>
      <c r="DP4360" s="11"/>
      <c r="DQ4360" s="11"/>
      <c r="DR4360" s="11"/>
      <c r="DS4360" s="11"/>
      <c r="DT4360" s="11"/>
      <c r="DU4360" s="11"/>
      <c r="DV4360" s="11"/>
      <c r="DW4360" s="11"/>
      <c r="DX4360" s="11"/>
      <c r="DY4360" s="11"/>
      <c r="DZ4360" s="11"/>
      <c r="EA4360" s="11"/>
      <c r="EB4360" s="11"/>
      <c r="EC4360" s="11"/>
      <c r="ED4360" s="11"/>
      <c r="EE4360" s="11"/>
      <c r="EF4360" s="11"/>
      <c r="EG4360" s="11"/>
      <c r="EH4360" s="11"/>
      <c r="EI4360" s="11"/>
      <c r="EJ4360" s="11"/>
      <c r="EK4360" s="11"/>
      <c r="EL4360" s="11"/>
      <c r="EM4360" s="11"/>
      <c r="EN4360" s="11"/>
      <c r="EO4360" s="11"/>
      <c r="EP4360" s="11"/>
      <c r="EQ4360" s="11"/>
      <c r="ER4360" s="11"/>
      <c r="ES4360" s="11"/>
      <c r="ET4360" s="11"/>
      <c r="EU4360" s="11"/>
      <c r="EV4360" s="11"/>
      <c r="EW4360" s="11"/>
      <c r="EX4360" s="11"/>
      <c r="EY4360" s="11"/>
      <c r="EZ4360" s="11"/>
      <c r="FA4360" s="11"/>
      <c r="FB4360" s="11"/>
      <c r="FC4360" s="11"/>
      <c r="FD4360" s="11"/>
      <c r="FE4360" s="11"/>
      <c r="FF4360" s="11"/>
      <c r="FG4360" s="11"/>
      <c r="FH4360" s="11"/>
      <c r="FI4360" s="11"/>
      <c r="FJ4360" s="11"/>
      <c r="FK4360" s="11"/>
      <c r="FL4360" s="11"/>
      <c r="FM4360" s="11"/>
      <c r="FN4360" s="11"/>
      <c r="FO4360" s="11"/>
      <c r="FP4360" s="11"/>
      <c r="FQ4360" s="11"/>
      <c r="FR4360" s="11"/>
      <c r="FS4360" s="11"/>
      <c r="FT4360" s="11"/>
      <c r="FU4360" s="11"/>
      <c r="FV4360" s="11"/>
      <c r="FW4360" s="11"/>
      <c r="FX4360" s="11"/>
      <c r="FY4360" s="11"/>
      <c r="FZ4360" s="11"/>
      <c r="GA4360" s="11"/>
      <c r="GB4360" s="11"/>
      <c r="GC4360" s="11"/>
      <c r="GD4360" s="11"/>
      <c r="GE4360" s="11"/>
      <c r="GF4360" s="11"/>
      <c r="GG4360" s="11"/>
      <c r="GH4360" s="11"/>
      <c r="GI4360" s="11"/>
      <c r="GJ4360" s="11"/>
      <c r="GK4360" s="11"/>
      <c r="GL4360" s="11"/>
      <c r="GM4360" s="11"/>
      <c r="GN4360" s="11"/>
      <c r="GO4360" s="11"/>
      <c r="GP4360" s="11"/>
      <c r="GQ4360" s="11"/>
      <c r="GR4360" s="11"/>
      <c r="GS4360" s="11"/>
      <c r="GT4360" s="11"/>
      <c r="GU4360" s="11"/>
      <c r="GV4360" s="11"/>
      <c r="GW4360" s="11"/>
      <c r="GX4360" s="11"/>
      <c r="GY4360" s="11"/>
      <c r="GZ4360" s="11"/>
      <c r="HA4360" s="11"/>
      <c r="HB4360" s="11"/>
      <c r="HC4360" s="11"/>
      <c r="HD4360" s="11"/>
      <c r="HE4360" s="11"/>
      <c r="HF4360" s="11"/>
      <c r="HG4360" s="11"/>
      <c r="HH4360" s="11"/>
      <c r="HI4360" s="11"/>
      <c r="HJ4360" s="11"/>
      <c r="HK4360" s="11"/>
      <c r="HL4360" s="11"/>
      <c r="HM4360" s="11"/>
      <c r="HN4360" s="11"/>
      <c r="HO4360" s="11"/>
      <c r="HP4360" s="11"/>
      <c r="HQ4360" s="11"/>
      <c r="HR4360" s="11"/>
      <c r="HS4360" s="11"/>
      <c r="HT4360" s="11"/>
      <c r="HU4360" s="11"/>
      <c r="HV4360" s="11"/>
      <c r="HW4360" s="11"/>
      <c r="HX4360" s="11"/>
      <c r="HY4360" s="11"/>
      <c r="HZ4360" s="11"/>
      <c r="IA4360" s="11"/>
      <c r="IB4360" s="11"/>
      <c r="IC4360" s="11"/>
      <c r="ID4360" s="11"/>
      <c r="IE4360" s="11"/>
      <c r="IF4360" s="11"/>
      <c r="IG4360" s="11"/>
      <c r="IH4360" s="11"/>
      <c r="II4360" s="11"/>
      <c r="IJ4360" s="11"/>
      <c r="IK4360" s="11"/>
      <c r="IL4360" s="11"/>
      <c r="IM4360" s="11"/>
      <c r="IN4360" s="11"/>
      <c r="IO4360" s="11"/>
      <c r="IP4360" s="11"/>
      <c r="IQ4360" s="11"/>
      <c r="IR4360" s="11"/>
      <c r="IS4360" s="11"/>
      <c r="IT4360" s="11"/>
    </row>
    <row r="4361" spans="1:254" ht="12.95" customHeight="1" x14ac:dyDescent="0.2">
      <c r="B4361" s="29" t="s">
        <v>902</v>
      </c>
      <c r="C4361" s="30" t="s">
        <v>1239</v>
      </c>
      <c r="D4361" s="30" t="s">
        <v>957</v>
      </c>
      <c r="E4361" s="131" t="s">
        <v>1218</v>
      </c>
      <c r="F4361" s="131"/>
      <c r="G4361" s="29" t="s">
        <v>1219</v>
      </c>
      <c r="H4361" s="29" t="s">
        <v>1127</v>
      </c>
      <c r="I4361" s="29" t="s">
        <v>905</v>
      </c>
      <c r="J4361" s="29" t="s">
        <v>921</v>
      </c>
      <c r="K4361" s="29" t="s">
        <v>907</v>
      </c>
      <c r="L4361" s="29" t="s">
        <v>1685</v>
      </c>
      <c r="M4361" s="29" t="s">
        <v>360</v>
      </c>
      <c r="N4361" s="29">
        <v>1968</v>
      </c>
      <c r="O4361" s="29" t="s">
        <v>375</v>
      </c>
      <c r="S4361" s="11"/>
      <c r="T4361" s="11"/>
      <c r="U4361" s="11"/>
      <c r="V4361" s="11"/>
      <c r="W4361" s="11"/>
      <c r="X4361" s="11"/>
      <c r="Y4361" s="11"/>
      <c r="Z4361" s="11"/>
      <c r="AA4361" s="11"/>
      <c r="AB4361" s="11"/>
      <c r="AC4361" s="11"/>
      <c r="AD4361" s="11"/>
      <c r="AE4361" s="11"/>
      <c r="AF4361" s="11"/>
      <c r="AG4361" s="11"/>
      <c r="AH4361" s="11"/>
      <c r="AI4361" s="11"/>
      <c r="AJ4361" s="11"/>
      <c r="AK4361" s="11"/>
      <c r="AL4361" s="11"/>
      <c r="AM4361" s="11"/>
      <c r="AN4361" s="11"/>
      <c r="AO4361" s="11"/>
      <c r="AP4361" s="11"/>
      <c r="AQ4361" s="11"/>
      <c r="AR4361" s="11"/>
      <c r="AS4361" s="11"/>
      <c r="AT4361" s="11"/>
      <c r="AU4361" s="11"/>
      <c r="AV4361" s="11"/>
      <c r="AW4361" s="11"/>
      <c r="AX4361" s="11"/>
      <c r="AY4361" s="11"/>
      <c r="AZ4361" s="11"/>
      <c r="BA4361" s="11"/>
      <c r="BB4361" s="11"/>
      <c r="BC4361" s="11"/>
      <c r="BD4361" s="11"/>
      <c r="BE4361" s="11"/>
      <c r="BF4361" s="11"/>
      <c r="BG4361" s="11"/>
      <c r="BH4361" s="11"/>
      <c r="BI4361" s="11"/>
      <c r="BJ4361" s="11"/>
      <c r="BK4361" s="11"/>
      <c r="BL4361" s="11"/>
      <c r="BM4361" s="11"/>
      <c r="BN4361" s="11"/>
      <c r="BO4361" s="11"/>
      <c r="BP4361" s="11"/>
      <c r="BQ4361" s="11"/>
      <c r="BR4361" s="11"/>
      <c r="BS4361" s="11"/>
      <c r="BT4361" s="11"/>
      <c r="BU4361" s="11"/>
      <c r="BV4361" s="11"/>
      <c r="BW4361" s="11"/>
      <c r="BX4361" s="11"/>
      <c r="BY4361" s="11"/>
      <c r="BZ4361" s="11"/>
      <c r="CA4361" s="11"/>
      <c r="CB4361" s="11"/>
      <c r="CC4361" s="11"/>
      <c r="CD4361" s="11"/>
      <c r="CE4361" s="11"/>
      <c r="CF4361" s="11"/>
      <c r="CG4361" s="11"/>
      <c r="CH4361" s="11"/>
      <c r="CI4361" s="11"/>
      <c r="CJ4361" s="11"/>
      <c r="CK4361" s="11"/>
      <c r="CL4361" s="11"/>
      <c r="CM4361" s="11"/>
      <c r="CN4361" s="11"/>
      <c r="CO4361" s="11"/>
      <c r="CP4361" s="11"/>
      <c r="CQ4361" s="11"/>
      <c r="CR4361" s="11"/>
      <c r="CS4361" s="11"/>
      <c r="CT4361" s="11"/>
      <c r="CU4361" s="11"/>
      <c r="CV4361" s="11"/>
      <c r="CW4361" s="11"/>
      <c r="CX4361" s="11"/>
      <c r="CY4361" s="11"/>
      <c r="CZ4361" s="11"/>
      <c r="DA4361" s="11"/>
      <c r="DB4361" s="11"/>
      <c r="DC4361" s="11"/>
      <c r="DD4361" s="11"/>
      <c r="DE4361" s="11"/>
      <c r="DF4361" s="11"/>
      <c r="DG4361" s="11"/>
      <c r="DH4361" s="11"/>
      <c r="DI4361" s="11"/>
      <c r="DJ4361" s="11"/>
      <c r="DK4361" s="11"/>
      <c r="DL4361" s="11"/>
      <c r="DM4361" s="11"/>
      <c r="DN4361" s="11"/>
      <c r="DO4361" s="11"/>
      <c r="DP4361" s="11"/>
      <c r="DQ4361" s="11"/>
      <c r="DR4361" s="11"/>
      <c r="DS4361" s="11"/>
      <c r="DT4361" s="11"/>
      <c r="DU4361" s="11"/>
      <c r="DV4361" s="11"/>
      <c r="DW4361" s="11"/>
      <c r="DX4361" s="11"/>
      <c r="DY4361" s="11"/>
      <c r="DZ4361" s="11"/>
      <c r="EA4361" s="11"/>
      <c r="EB4361" s="11"/>
      <c r="EC4361" s="11"/>
      <c r="ED4361" s="11"/>
      <c r="EE4361" s="11"/>
      <c r="EF4361" s="11"/>
      <c r="EG4361" s="11"/>
      <c r="EH4361" s="11"/>
      <c r="EI4361" s="11"/>
      <c r="EJ4361" s="11"/>
      <c r="EK4361" s="11"/>
      <c r="EL4361" s="11"/>
      <c r="EM4361" s="11"/>
      <c r="EN4361" s="11"/>
      <c r="EO4361" s="11"/>
      <c r="EP4361" s="11"/>
      <c r="EQ4361" s="11"/>
      <c r="ER4361" s="11"/>
      <c r="ES4361" s="11"/>
      <c r="ET4361" s="11"/>
      <c r="EU4361" s="11"/>
      <c r="EV4361" s="11"/>
      <c r="EW4361" s="11"/>
      <c r="EX4361" s="11"/>
      <c r="EY4361" s="11"/>
      <c r="EZ4361" s="11"/>
      <c r="FA4361" s="11"/>
      <c r="FB4361" s="11"/>
      <c r="FC4361" s="11"/>
      <c r="FD4361" s="11"/>
      <c r="FE4361" s="11"/>
      <c r="FF4361" s="11"/>
      <c r="FG4361" s="11"/>
      <c r="FH4361" s="11"/>
      <c r="FI4361" s="11"/>
      <c r="FJ4361" s="11"/>
      <c r="FK4361" s="11"/>
      <c r="FL4361" s="11"/>
      <c r="FM4361" s="11"/>
      <c r="FN4361" s="11"/>
      <c r="FO4361" s="11"/>
      <c r="FP4361" s="11"/>
      <c r="FQ4361" s="11"/>
      <c r="FR4361" s="11"/>
      <c r="FS4361" s="11"/>
      <c r="FT4361" s="11"/>
      <c r="FU4361" s="11"/>
      <c r="FV4361" s="11"/>
      <c r="FW4361" s="11"/>
      <c r="FX4361" s="11"/>
      <c r="FY4361" s="11"/>
      <c r="FZ4361" s="11"/>
      <c r="GA4361" s="11"/>
      <c r="GB4361" s="11"/>
      <c r="GC4361" s="11"/>
      <c r="GD4361" s="11"/>
      <c r="GE4361" s="11"/>
      <c r="GF4361" s="11"/>
      <c r="GG4361" s="11"/>
      <c r="GH4361" s="11"/>
      <c r="GI4361" s="11"/>
      <c r="GJ4361" s="11"/>
      <c r="GK4361" s="11"/>
      <c r="GL4361" s="11"/>
      <c r="GM4361" s="11"/>
      <c r="GN4361" s="11"/>
      <c r="GO4361" s="11"/>
      <c r="GP4361" s="11"/>
      <c r="GQ4361" s="11"/>
      <c r="GR4361" s="11"/>
      <c r="GS4361" s="11"/>
      <c r="GT4361" s="11"/>
      <c r="GU4361" s="11"/>
      <c r="GV4361" s="11"/>
      <c r="GW4361" s="11"/>
      <c r="GX4361" s="11"/>
      <c r="GY4361" s="11"/>
      <c r="GZ4361" s="11"/>
      <c r="HA4361" s="11"/>
      <c r="HB4361" s="11"/>
      <c r="HC4361" s="11"/>
      <c r="HD4361" s="11"/>
      <c r="HE4361" s="11"/>
      <c r="HF4361" s="11"/>
      <c r="HG4361" s="11"/>
      <c r="HH4361" s="11"/>
      <c r="HI4361" s="11"/>
      <c r="HJ4361" s="11"/>
      <c r="HK4361" s="11"/>
      <c r="HL4361" s="11"/>
      <c r="HM4361" s="11"/>
      <c r="HN4361" s="11"/>
      <c r="HO4361" s="11"/>
      <c r="HP4361" s="11"/>
      <c r="HQ4361" s="11"/>
      <c r="HR4361" s="11"/>
      <c r="HS4361" s="11"/>
      <c r="HT4361" s="11"/>
      <c r="HU4361" s="11"/>
      <c r="HV4361" s="11"/>
      <c r="HW4361" s="11"/>
      <c r="HX4361" s="11"/>
      <c r="HY4361" s="11"/>
      <c r="HZ4361" s="11"/>
      <c r="IA4361" s="11"/>
      <c r="IB4361" s="11"/>
      <c r="IC4361" s="11"/>
      <c r="ID4361" s="11"/>
      <c r="IE4361" s="11"/>
      <c r="IF4361" s="11"/>
      <c r="IG4361" s="11"/>
      <c r="IH4361" s="11"/>
      <c r="II4361" s="11"/>
      <c r="IJ4361" s="11"/>
      <c r="IK4361" s="11"/>
      <c r="IL4361" s="11"/>
      <c r="IM4361" s="11"/>
      <c r="IN4361" s="11"/>
      <c r="IO4361" s="11"/>
      <c r="IP4361" s="11"/>
      <c r="IQ4361" s="11"/>
      <c r="IR4361" s="11"/>
      <c r="IS4361" s="11"/>
      <c r="IT4361" s="11"/>
    </row>
    <row r="4362" spans="1:254" ht="12.95" customHeight="1" x14ac:dyDescent="0.2">
      <c r="B4362" s="29" t="s">
        <v>902</v>
      </c>
      <c r="C4362" s="30" t="s">
        <v>1239</v>
      </c>
      <c r="D4362" s="30" t="s">
        <v>957</v>
      </c>
      <c r="E4362" s="131" t="s">
        <v>1218</v>
      </c>
      <c r="F4362" s="131">
        <v>49217</v>
      </c>
      <c r="G4362" s="29" t="s">
        <v>1219</v>
      </c>
      <c r="H4362" s="29" t="s">
        <v>1127</v>
      </c>
      <c r="I4362" s="29" t="s">
        <v>905</v>
      </c>
      <c r="J4362" s="29" t="s">
        <v>921</v>
      </c>
      <c r="K4362" s="29" t="s">
        <v>907</v>
      </c>
      <c r="L4362" s="29" t="s">
        <v>1685</v>
      </c>
      <c r="M4362" s="29" t="s">
        <v>360</v>
      </c>
      <c r="N4362" s="29">
        <v>1968</v>
      </c>
      <c r="O4362" s="29" t="s">
        <v>375</v>
      </c>
      <c r="S4362" s="11"/>
      <c r="T4362" s="11"/>
      <c r="U4362" s="11"/>
      <c r="V4362" s="11"/>
      <c r="W4362" s="11"/>
      <c r="X4362" s="11"/>
      <c r="Y4362" s="11"/>
      <c r="Z4362" s="11"/>
      <c r="AA4362" s="11"/>
      <c r="AB4362" s="11"/>
      <c r="AC4362" s="11"/>
      <c r="AD4362" s="11"/>
      <c r="AE4362" s="11"/>
      <c r="AF4362" s="11"/>
      <c r="AG4362" s="11"/>
      <c r="AH4362" s="11"/>
      <c r="AI4362" s="11"/>
      <c r="AJ4362" s="11"/>
      <c r="AK4362" s="11"/>
      <c r="AL4362" s="11"/>
      <c r="AM4362" s="11"/>
      <c r="AN4362" s="11"/>
      <c r="AO4362" s="11"/>
      <c r="AP4362" s="11"/>
      <c r="AQ4362" s="11"/>
      <c r="AR4362" s="11"/>
      <c r="AS4362" s="11"/>
      <c r="AT4362" s="11"/>
      <c r="AU4362" s="11"/>
      <c r="AV4362" s="11"/>
      <c r="AW4362" s="11"/>
      <c r="AX4362" s="11"/>
      <c r="AY4362" s="11"/>
      <c r="AZ4362" s="11"/>
      <c r="BA4362" s="11"/>
      <c r="BB4362" s="11"/>
      <c r="BC4362" s="11"/>
      <c r="BD4362" s="11"/>
      <c r="BE4362" s="11"/>
      <c r="BF4362" s="11"/>
      <c r="BG4362" s="11"/>
      <c r="BH4362" s="11"/>
      <c r="BI4362" s="11"/>
      <c r="BJ4362" s="11"/>
      <c r="BK4362" s="11"/>
      <c r="BL4362" s="11"/>
      <c r="BM4362" s="11"/>
      <c r="BN4362" s="11"/>
      <c r="BO4362" s="11"/>
      <c r="BP4362" s="11"/>
      <c r="BQ4362" s="11"/>
      <c r="BR4362" s="11"/>
      <c r="BS4362" s="11"/>
      <c r="BT4362" s="11"/>
      <c r="BU4362" s="11"/>
      <c r="BV4362" s="11"/>
      <c r="BW4362" s="11"/>
      <c r="BX4362" s="11"/>
      <c r="BY4362" s="11"/>
      <c r="BZ4362" s="11"/>
      <c r="CA4362" s="11"/>
      <c r="CB4362" s="11"/>
      <c r="CC4362" s="11"/>
      <c r="CD4362" s="11"/>
      <c r="CE4362" s="11"/>
      <c r="CF4362" s="11"/>
      <c r="CG4362" s="11"/>
      <c r="CH4362" s="11"/>
      <c r="CI4362" s="11"/>
      <c r="CJ4362" s="11"/>
      <c r="CK4362" s="11"/>
      <c r="CL4362" s="11"/>
      <c r="CM4362" s="11"/>
      <c r="CN4362" s="11"/>
      <c r="CO4362" s="11"/>
      <c r="CP4362" s="11"/>
      <c r="CQ4362" s="11"/>
      <c r="CR4362" s="11"/>
      <c r="CS4362" s="11"/>
      <c r="CT4362" s="11"/>
      <c r="CU4362" s="11"/>
      <c r="CV4362" s="11"/>
      <c r="CW4362" s="11"/>
      <c r="CX4362" s="11"/>
      <c r="CY4362" s="11"/>
      <c r="CZ4362" s="11"/>
      <c r="DA4362" s="11"/>
      <c r="DB4362" s="11"/>
      <c r="DC4362" s="11"/>
      <c r="DD4362" s="11"/>
      <c r="DE4362" s="11"/>
      <c r="DF4362" s="11"/>
      <c r="DG4362" s="11"/>
      <c r="DH4362" s="11"/>
      <c r="DI4362" s="11"/>
      <c r="DJ4362" s="11"/>
      <c r="DK4362" s="11"/>
      <c r="DL4362" s="11"/>
      <c r="DM4362" s="11"/>
      <c r="DN4362" s="11"/>
      <c r="DO4362" s="11"/>
      <c r="DP4362" s="11"/>
      <c r="DQ4362" s="11"/>
      <c r="DR4362" s="11"/>
      <c r="DS4362" s="11"/>
      <c r="DT4362" s="11"/>
      <c r="DU4362" s="11"/>
      <c r="DV4362" s="11"/>
      <c r="DW4362" s="11"/>
      <c r="DX4362" s="11"/>
      <c r="DY4362" s="11"/>
      <c r="DZ4362" s="11"/>
      <c r="EA4362" s="11"/>
      <c r="EB4362" s="11"/>
      <c r="EC4362" s="11"/>
      <c r="ED4362" s="11"/>
      <c r="EE4362" s="11"/>
      <c r="EF4362" s="11"/>
      <c r="EG4362" s="11"/>
      <c r="EH4362" s="11"/>
      <c r="EI4362" s="11"/>
      <c r="EJ4362" s="11"/>
      <c r="EK4362" s="11"/>
      <c r="EL4362" s="11"/>
      <c r="EM4362" s="11"/>
      <c r="EN4362" s="11"/>
      <c r="EO4362" s="11"/>
      <c r="EP4362" s="11"/>
      <c r="EQ4362" s="11"/>
      <c r="ER4362" s="11"/>
      <c r="ES4362" s="11"/>
      <c r="ET4362" s="11"/>
      <c r="EU4362" s="11"/>
      <c r="EV4362" s="11"/>
      <c r="EW4362" s="11"/>
      <c r="EX4362" s="11"/>
      <c r="EY4362" s="11"/>
      <c r="EZ4362" s="11"/>
      <c r="FA4362" s="11"/>
      <c r="FB4362" s="11"/>
      <c r="FC4362" s="11"/>
      <c r="FD4362" s="11"/>
      <c r="FE4362" s="11"/>
      <c r="FF4362" s="11"/>
      <c r="FG4362" s="11"/>
      <c r="FH4362" s="11"/>
      <c r="FI4362" s="11"/>
      <c r="FJ4362" s="11"/>
      <c r="FK4362" s="11"/>
      <c r="FL4362" s="11"/>
      <c r="FM4362" s="11"/>
      <c r="FN4362" s="11"/>
      <c r="FO4362" s="11"/>
      <c r="FP4362" s="11"/>
      <c r="FQ4362" s="11"/>
      <c r="FR4362" s="11"/>
      <c r="FS4362" s="11"/>
      <c r="FT4362" s="11"/>
      <c r="FU4362" s="11"/>
      <c r="FV4362" s="11"/>
      <c r="FW4362" s="11"/>
      <c r="FX4362" s="11"/>
      <c r="FY4362" s="11"/>
      <c r="FZ4362" s="11"/>
      <c r="GA4362" s="11"/>
      <c r="GB4362" s="11"/>
      <c r="GC4362" s="11"/>
      <c r="GD4362" s="11"/>
      <c r="GE4362" s="11"/>
      <c r="GF4362" s="11"/>
      <c r="GG4362" s="11"/>
      <c r="GH4362" s="11"/>
      <c r="GI4362" s="11"/>
      <c r="GJ4362" s="11"/>
      <c r="GK4362" s="11"/>
      <c r="GL4362" s="11"/>
      <c r="GM4362" s="11"/>
      <c r="GN4362" s="11"/>
      <c r="GO4362" s="11"/>
      <c r="GP4362" s="11"/>
      <c r="GQ4362" s="11"/>
      <c r="GR4362" s="11"/>
      <c r="GS4362" s="11"/>
      <c r="GT4362" s="11"/>
      <c r="GU4362" s="11"/>
      <c r="GV4362" s="11"/>
      <c r="GW4362" s="11"/>
      <c r="GX4362" s="11"/>
      <c r="GY4362" s="11"/>
      <c r="GZ4362" s="11"/>
      <c r="HA4362" s="11"/>
      <c r="HB4362" s="11"/>
      <c r="HC4362" s="11"/>
      <c r="HD4362" s="11"/>
      <c r="HE4362" s="11"/>
      <c r="HF4362" s="11"/>
      <c r="HG4362" s="11"/>
      <c r="HH4362" s="11"/>
      <c r="HI4362" s="11"/>
      <c r="HJ4362" s="11"/>
      <c r="HK4362" s="11"/>
      <c r="HL4362" s="11"/>
      <c r="HM4362" s="11"/>
      <c r="HN4362" s="11"/>
      <c r="HO4362" s="11"/>
      <c r="HP4362" s="11"/>
      <c r="HQ4362" s="11"/>
      <c r="HR4362" s="11"/>
      <c r="HS4362" s="11"/>
      <c r="HT4362" s="11"/>
      <c r="HU4362" s="11"/>
      <c r="HV4362" s="11"/>
      <c r="HW4362" s="11"/>
      <c r="HX4362" s="11"/>
      <c r="HY4362" s="11"/>
      <c r="HZ4362" s="11"/>
      <c r="IA4362" s="11"/>
      <c r="IB4362" s="11"/>
      <c r="IC4362" s="11"/>
      <c r="ID4362" s="11"/>
      <c r="IE4362" s="11"/>
      <c r="IF4362" s="11"/>
      <c r="IG4362" s="11"/>
      <c r="IH4362" s="11"/>
      <c r="II4362" s="11"/>
      <c r="IJ4362" s="11"/>
      <c r="IK4362" s="11"/>
      <c r="IL4362" s="11"/>
      <c r="IM4362" s="11"/>
      <c r="IN4362" s="11"/>
      <c r="IO4362" s="11"/>
      <c r="IP4362" s="11"/>
      <c r="IQ4362" s="11"/>
      <c r="IR4362" s="11"/>
      <c r="IS4362" s="11"/>
      <c r="IT4362" s="11"/>
    </row>
    <row r="4363" spans="1:254" ht="12.95" customHeight="1" x14ac:dyDescent="0.2">
      <c r="B4363" s="29" t="s">
        <v>902</v>
      </c>
      <c r="C4363" s="30" t="s">
        <v>1239</v>
      </c>
      <c r="D4363" s="30" t="s">
        <v>918</v>
      </c>
      <c r="E4363" s="29" t="s">
        <v>376</v>
      </c>
      <c r="F4363" s="29">
        <v>2000</v>
      </c>
      <c r="G4363" s="29" t="s">
        <v>915</v>
      </c>
      <c r="H4363" s="29" t="s">
        <v>904</v>
      </c>
      <c r="I4363" s="29" t="s">
        <v>905</v>
      </c>
      <c r="J4363" s="29" t="s">
        <v>921</v>
      </c>
      <c r="K4363" s="29" t="s">
        <v>907</v>
      </c>
      <c r="L4363" s="29" t="s">
        <v>924</v>
      </c>
      <c r="M4363" s="29" t="s">
        <v>377</v>
      </c>
      <c r="N4363" s="29">
        <v>1966</v>
      </c>
      <c r="O4363" s="29" t="s">
        <v>908</v>
      </c>
      <c r="S4363" s="11"/>
      <c r="T4363" s="11"/>
      <c r="U4363" s="11"/>
      <c r="V4363" s="11"/>
      <c r="W4363" s="11"/>
      <c r="X4363" s="11"/>
      <c r="Y4363" s="11"/>
      <c r="Z4363" s="11"/>
      <c r="AA4363" s="11"/>
      <c r="AB4363" s="11"/>
      <c r="AC4363" s="11"/>
      <c r="AD4363" s="11"/>
      <c r="AE4363" s="11"/>
      <c r="AF4363" s="11"/>
      <c r="AG4363" s="11"/>
      <c r="AH4363" s="11"/>
      <c r="AI4363" s="11"/>
      <c r="AJ4363" s="11"/>
      <c r="AK4363" s="11"/>
      <c r="AL4363" s="11"/>
      <c r="AM4363" s="11"/>
      <c r="AN4363" s="11"/>
      <c r="AO4363" s="11"/>
      <c r="AP4363" s="11"/>
      <c r="AQ4363" s="11"/>
      <c r="AR4363" s="11"/>
      <c r="AS4363" s="11"/>
      <c r="AT4363" s="11"/>
      <c r="AU4363" s="11"/>
      <c r="AV4363" s="11"/>
      <c r="AW4363" s="11"/>
      <c r="AX4363" s="11"/>
      <c r="AY4363" s="11"/>
      <c r="AZ4363" s="11"/>
      <c r="BA4363" s="11"/>
      <c r="BB4363" s="11"/>
      <c r="BC4363" s="11"/>
      <c r="BD4363" s="11"/>
      <c r="BE4363" s="11"/>
      <c r="BF4363" s="11"/>
      <c r="BG4363" s="11"/>
      <c r="BH4363" s="11"/>
      <c r="BI4363" s="11"/>
      <c r="BJ4363" s="11"/>
      <c r="BK4363" s="11"/>
      <c r="BL4363" s="11"/>
      <c r="BM4363" s="11"/>
      <c r="BN4363" s="11"/>
      <c r="BO4363" s="11"/>
      <c r="BP4363" s="11"/>
      <c r="BQ4363" s="11"/>
      <c r="BR4363" s="11"/>
      <c r="BS4363" s="11"/>
      <c r="BT4363" s="11"/>
      <c r="BU4363" s="11"/>
      <c r="BV4363" s="11"/>
      <c r="BW4363" s="11"/>
      <c r="BX4363" s="11"/>
      <c r="BY4363" s="11"/>
      <c r="BZ4363" s="11"/>
      <c r="CA4363" s="11"/>
      <c r="CB4363" s="11"/>
      <c r="CC4363" s="11"/>
      <c r="CD4363" s="11"/>
      <c r="CE4363" s="11"/>
      <c r="CF4363" s="11"/>
      <c r="CG4363" s="11"/>
      <c r="CH4363" s="11"/>
      <c r="CI4363" s="11"/>
      <c r="CJ4363" s="11"/>
      <c r="CK4363" s="11"/>
      <c r="CL4363" s="11"/>
      <c r="CM4363" s="11"/>
      <c r="CN4363" s="11"/>
      <c r="CO4363" s="11"/>
      <c r="CP4363" s="11"/>
      <c r="CQ4363" s="11"/>
      <c r="CR4363" s="11"/>
      <c r="CS4363" s="11"/>
      <c r="CT4363" s="11"/>
      <c r="CU4363" s="11"/>
      <c r="CV4363" s="11"/>
      <c r="CW4363" s="11"/>
      <c r="CX4363" s="11"/>
      <c r="CY4363" s="11"/>
      <c r="CZ4363" s="11"/>
      <c r="DA4363" s="11"/>
      <c r="DB4363" s="11"/>
      <c r="DC4363" s="11"/>
      <c r="DD4363" s="11"/>
      <c r="DE4363" s="11"/>
      <c r="DF4363" s="11"/>
      <c r="DG4363" s="11"/>
      <c r="DH4363" s="11"/>
      <c r="DI4363" s="11"/>
      <c r="DJ4363" s="11"/>
      <c r="DK4363" s="11"/>
      <c r="DL4363" s="11"/>
      <c r="DM4363" s="11"/>
      <c r="DN4363" s="11"/>
      <c r="DO4363" s="11"/>
      <c r="DP4363" s="11"/>
      <c r="DQ4363" s="11"/>
      <c r="DR4363" s="11"/>
      <c r="DS4363" s="11"/>
      <c r="DT4363" s="11"/>
      <c r="DU4363" s="11"/>
      <c r="DV4363" s="11"/>
      <c r="DW4363" s="11"/>
      <c r="DX4363" s="11"/>
      <c r="DY4363" s="11"/>
      <c r="DZ4363" s="11"/>
      <c r="EA4363" s="11"/>
      <c r="EB4363" s="11"/>
      <c r="EC4363" s="11"/>
      <c r="ED4363" s="11"/>
      <c r="EE4363" s="11"/>
      <c r="EF4363" s="11"/>
      <c r="EG4363" s="11"/>
      <c r="EH4363" s="11"/>
      <c r="EI4363" s="11"/>
      <c r="EJ4363" s="11"/>
      <c r="EK4363" s="11"/>
      <c r="EL4363" s="11"/>
      <c r="EM4363" s="11"/>
      <c r="EN4363" s="11"/>
      <c r="EO4363" s="11"/>
      <c r="EP4363" s="11"/>
      <c r="EQ4363" s="11"/>
      <c r="ER4363" s="11"/>
      <c r="ES4363" s="11"/>
      <c r="ET4363" s="11"/>
      <c r="EU4363" s="11"/>
      <c r="EV4363" s="11"/>
      <c r="EW4363" s="11"/>
      <c r="EX4363" s="11"/>
      <c r="EY4363" s="11"/>
      <c r="EZ4363" s="11"/>
      <c r="FA4363" s="11"/>
      <c r="FB4363" s="11"/>
      <c r="FC4363" s="11"/>
      <c r="FD4363" s="11"/>
      <c r="FE4363" s="11"/>
      <c r="FF4363" s="11"/>
      <c r="FG4363" s="11"/>
      <c r="FH4363" s="11"/>
      <c r="FI4363" s="11"/>
      <c r="FJ4363" s="11"/>
      <c r="FK4363" s="11"/>
      <c r="FL4363" s="11"/>
      <c r="FM4363" s="11"/>
      <c r="FN4363" s="11"/>
      <c r="FO4363" s="11"/>
      <c r="FP4363" s="11"/>
      <c r="FQ4363" s="11"/>
      <c r="FR4363" s="11"/>
      <c r="FS4363" s="11"/>
      <c r="FT4363" s="11"/>
      <c r="FU4363" s="11"/>
      <c r="FV4363" s="11"/>
      <c r="FW4363" s="11"/>
      <c r="FX4363" s="11"/>
      <c r="FY4363" s="11"/>
      <c r="FZ4363" s="11"/>
      <c r="GA4363" s="11"/>
      <c r="GB4363" s="11"/>
      <c r="GC4363" s="11"/>
      <c r="GD4363" s="11"/>
      <c r="GE4363" s="11"/>
      <c r="GF4363" s="11"/>
      <c r="GG4363" s="11"/>
      <c r="GH4363" s="11"/>
      <c r="GI4363" s="11"/>
      <c r="GJ4363" s="11"/>
      <c r="GK4363" s="11"/>
      <c r="GL4363" s="11"/>
      <c r="GM4363" s="11"/>
      <c r="GN4363" s="11"/>
      <c r="GO4363" s="11"/>
      <c r="GP4363" s="11"/>
      <c r="GQ4363" s="11"/>
      <c r="GR4363" s="11"/>
      <c r="GS4363" s="11"/>
      <c r="GT4363" s="11"/>
      <c r="GU4363" s="11"/>
      <c r="GV4363" s="11"/>
      <c r="GW4363" s="11"/>
      <c r="GX4363" s="11"/>
      <c r="GY4363" s="11"/>
      <c r="GZ4363" s="11"/>
      <c r="HA4363" s="11"/>
      <c r="HB4363" s="11"/>
      <c r="HC4363" s="11"/>
      <c r="HD4363" s="11"/>
      <c r="HE4363" s="11"/>
      <c r="HF4363" s="11"/>
      <c r="HG4363" s="11"/>
      <c r="HH4363" s="11"/>
      <c r="HI4363" s="11"/>
      <c r="HJ4363" s="11"/>
      <c r="HK4363" s="11"/>
      <c r="HL4363" s="11"/>
      <c r="HM4363" s="11"/>
      <c r="HN4363" s="11"/>
      <c r="HO4363" s="11"/>
      <c r="HP4363" s="11"/>
      <c r="HQ4363" s="11"/>
      <c r="HR4363" s="11"/>
      <c r="HS4363" s="11"/>
      <c r="HT4363" s="11"/>
      <c r="HU4363" s="11"/>
      <c r="HV4363" s="11"/>
      <c r="HW4363" s="11"/>
      <c r="HX4363" s="11"/>
      <c r="HY4363" s="11"/>
      <c r="HZ4363" s="11"/>
      <c r="IA4363" s="11"/>
      <c r="IB4363" s="11"/>
      <c r="IC4363" s="11"/>
      <c r="ID4363" s="11"/>
      <c r="IE4363" s="11"/>
      <c r="IF4363" s="11"/>
      <c r="IG4363" s="11"/>
      <c r="IH4363" s="11"/>
      <c r="II4363" s="11"/>
      <c r="IJ4363" s="11"/>
      <c r="IK4363" s="11"/>
      <c r="IL4363" s="11"/>
      <c r="IM4363" s="11"/>
      <c r="IN4363" s="11"/>
      <c r="IO4363" s="11"/>
      <c r="IP4363" s="11"/>
      <c r="IQ4363" s="11"/>
      <c r="IR4363" s="11"/>
      <c r="IS4363" s="11"/>
      <c r="IT4363" s="11"/>
    </row>
    <row r="4364" spans="1:254" ht="12.95" customHeight="1" x14ac:dyDescent="0.2">
      <c r="B4364" s="29" t="s">
        <v>902</v>
      </c>
      <c r="C4364" s="30" t="s">
        <v>1239</v>
      </c>
      <c r="D4364" s="30" t="s">
        <v>918</v>
      </c>
      <c r="E4364" s="29" t="s">
        <v>378</v>
      </c>
      <c r="F4364" s="29">
        <v>2000</v>
      </c>
      <c r="G4364" s="29" t="s">
        <v>915</v>
      </c>
      <c r="H4364" s="29" t="s">
        <v>904</v>
      </c>
      <c r="I4364" s="29" t="s">
        <v>905</v>
      </c>
      <c r="J4364" s="29" t="s">
        <v>912</v>
      </c>
      <c r="K4364" s="29" t="s">
        <v>907</v>
      </c>
      <c r="L4364" s="29" t="s">
        <v>1132</v>
      </c>
      <c r="M4364" s="29" t="s">
        <v>379</v>
      </c>
      <c r="N4364" s="29">
        <v>1966</v>
      </c>
      <c r="O4364" s="29" t="s">
        <v>908</v>
      </c>
      <c r="R4364" s="11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  <c r="AC4364" s="11"/>
      <c r="AD4364" s="11"/>
      <c r="AE4364" s="11"/>
      <c r="AF4364" s="11"/>
      <c r="AG4364" s="11"/>
      <c r="AH4364" s="11"/>
      <c r="AI4364" s="11"/>
      <c r="AJ4364" s="11"/>
      <c r="AK4364" s="11"/>
      <c r="AL4364" s="11"/>
      <c r="AM4364" s="11"/>
      <c r="AN4364" s="11"/>
      <c r="AO4364" s="11"/>
      <c r="AP4364" s="11"/>
      <c r="AQ4364" s="11"/>
      <c r="AR4364" s="11"/>
      <c r="AS4364" s="11"/>
      <c r="AT4364" s="11"/>
      <c r="AU4364" s="11"/>
      <c r="AV4364" s="11"/>
      <c r="AW4364" s="11"/>
      <c r="AX4364" s="11"/>
      <c r="AY4364" s="11"/>
      <c r="AZ4364" s="11"/>
      <c r="BA4364" s="11"/>
      <c r="BB4364" s="11"/>
      <c r="BC4364" s="11"/>
      <c r="BD4364" s="11"/>
      <c r="BE4364" s="11"/>
      <c r="BF4364" s="11"/>
      <c r="BG4364" s="11"/>
      <c r="BH4364" s="11"/>
      <c r="BI4364" s="11"/>
      <c r="BJ4364" s="11"/>
      <c r="BK4364" s="11"/>
      <c r="BL4364" s="11"/>
      <c r="BM4364" s="11"/>
      <c r="BN4364" s="11"/>
      <c r="BO4364" s="11"/>
      <c r="BP4364" s="11"/>
      <c r="BQ4364" s="11"/>
      <c r="BR4364" s="11"/>
      <c r="BS4364" s="11"/>
      <c r="BT4364" s="11"/>
      <c r="BU4364" s="11"/>
      <c r="BV4364" s="11"/>
      <c r="BW4364" s="11"/>
      <c r="BX4364" s="11"/>
      <c r="BY4364" s="11"/>
      <c r="BZ4364" s="11"/>
      <c r="CA4364" s="11"/>
      <c r="CB4364" s="11"/>
      <c r="CC4364" s="11"/>
      <c r="CD4364" s="11"/>
      <c r="CE4364" s="11"/>
      <c r="CF4364" s="11"/>
      <c r="CG4364" s="11"/>
      <c r="CH4364" s="11"/>
      <c r="CI4364" s="11"/>
      <c r="CJ4364" s="11"/>
      <c r="CK4364" s="11"/>
      <c r="CL4364" s="11"/>
      <c r="CM4364" s="11"/>
      <c r="CN4364" s="11"/>
      <c r="CO4364" s="11"/>
      <c r="CP4364" s="11"/>
      <c r="CQ4364" s="11"/>
      <c r="CR4364" s="11"/>
      <c r="CS4364" s="11"/>
      <c r="CT4364" s="11"/>
      <c r="CU4364" s="11"/>
      <c r="CV4364" s="11"/>
      <c r="CW4364" s="11"/>
      <c r="CX4364" s="11"/>
      <c r="CY4364" s="11"/>
      <c r="CZ4364" s="11"/>
      <c r="DA4364" s="11"/>
      <c r="DB4364" s="11"/>
      <c r="DC4364" s="11"/>
      <c r="DD4364" s="11"/>
      <c r="DE4364" s="11"/>
      <c r="DF4364" s="11"/>
      <c r="DG4364" s="11"/>
      <c r="DH4364" s="11"/>
      <c r="DI4364" s="11"/>
      <c r="DJ4364" s="11"/>
      <c r="DK4364" s="11"/>
      <c r="DL4364" s="11"/>
      <c r="DM4364" s="11"/>
      <c r="DN4364" s="11"/>
      <c r="DO4364" s="11"/>
      <c r="DP4364" s="11"/>
      <c r="DQ4364" s="11"/>
      <c r="DR4364" s="11"/>
      <c r="DS4364" s="11"/>
      <c r="DT4364" s="11"/>
      <c r="DU4364" s="11"/>
      <c r="DV4364" s="11"/>
      <c r="DW4364" s="11"/>
      <c r="DX4364" s="11"/>
      <c r="DY4364" s="11"/>
      <c r="DZ4364" s="11"/>
      <c r="EA4364" s="11"/>
      <c r="EB4364" s="11"/>
      <c r="EC4364" s="11"/>
      <c r="ED4364" s="11"/>
      <c r="EE4364" s="11"/>
      <c r="EF4364" s="11"/>
      <c r="EG4364" s="11"/>
      <c r="EH4364" s="11"/>
      <c r="EI4364" s="11"/>
      <c r="EJ4364" s="11"/>
      <c r="EK4364" s="11"/>
      <c r="EL4364" s="11"/>
      <c r="EM4364" s="11"/>
      <c r="EN4364" s="11"/>
      <c r="EO4364" s="11"/>
      <c r="EP4364" s="11"/>
      <c r="EQ4364" s="11"/>
      <c r="ER4364" s="11"/>
      <c r="ES4364" s="11"/>
      <c r="ET4364" s="11"/>
      <c r="EU4364" s="11"/>
      <c r="EV4364" s="11"/>
      <c r="EW4364" s="11"/>
      <c r="EX4364" s="11"/>
      <c r="EY4364" s="11"/>
      <c r="EZ4364" s="11"/>
      <c r="FA4364" s="11"/>
      <c r="FB4364" s="11"/>
      <c r="FC4364" s="11"/>
      <c r="FD4364" s="11"/>
      <c r="FE4364" s="11"/>
      <c r="FF4364" s="11"/>
      <c r="FG4364" s="11"/>
      <c r="FH4364" s="11"/>
      <c r="FI4364" s="11"/>
      <c r="FJ4364" s="11"/>
      <c r="FK4364" s="11"/>
      <c r="FL4364" s="11"/>
      <c r="FM4364" s="11"/>
      <c r="FN4364" s="11"/>
      <c r="FO4364" s="11"/>
      <c r="FP4364" s="11"/>
      <c r="FQ4364" s="11"/>
      <c r="FR4364" s="11"/>
      <c r="FS4364" s="11"/>
      <c r="FT4364" s="11"/>
      <c r="FU4364" s="11"/>
      <c r="FV4364" s="11"/>
      <c r="FW4364" s="11"/>
      <c r="FX4364" s="11"/>
      <c r="FY4364" s="11"/>
      <c r="FZ4364" s="11"/>
      <c r="GA4364" s="11"/>
      <c r="GB4364" s="11"/>
      <c r="GC4364" s="11"/>
      <c r="GD4364" s="11"/>
      <c r="GE4364" s="11"/>
      <c r="GF4364" s="11"/>
      <c r="GG4364" s="11"/>
      <c r="GH4364" s="11"/>
      <c r="GI4364" s="11"/>
      <c r="GJ4364" s="11"/>
      <c r="GK4364" s="11"/>
      <c r="GL4364" s="11"/>
      <c r="GM4364" s="11"/>
      <c r="GN4364" s="11"/>
      <c r="GO4364" s="11"/>
      <c r="GP4364" s="11"/>
      <c r="GQ4364" s="11"/>
      <c r="GR4364" s="11"/>
      <c r="GS4364" s="11"/>
      <c r="GT4364" s="11"/>
      <c r="GU4364" s="11"/>
      <c r="GV4364" s="11"/>
      <c r="GW4364" s="11"/>
      <c r="GX4364" s="11"/>
      <c r="GY4364" s="11"/>
      <c r="GZ4364" s="11"/>
      <c r="HA4364" s="11"/>
      <c r="HB4364" s="11"/>
      <c r="HC4364" s="11"/>
      <c r="HD4364" s="11"/>
      <c r="HE4364" s="11"/>
      <c r="HF4364" s="11"/>
      <c r="HG4364" s="11"/>
      <c r="HH4364" s="11"/>
      <c r="HI4364" s="11"/>
      <c r="HJ4364" s="11"/>
      <c r="HK4364" s="11"/>
      <c r="HL4364" s="11"/>
      <c r="HM4364" s="11"/>
      <c r="HN4364" s="11"/>
      <c r="HO4364" s="11"/>
      <c r="HP4364" s="11"/>
      <c r="HQ4364" s="11"/>
      <c r="HR4364" s="11"/>
      <c r="HS4364" s="11"/>
      <c r="HT4364" s="11"/>
      <c r="HU4364" s="11"/>
      <c r="HV4364" s="11"/>
      <c r="HW4364" s="11"/>
      <c r="HX4364" s="11"/>
      <c r="HY4364" s="11"/>
      <c r="HZ4364" s="11"/>
      <c r="IA4364" s="11"/>
      <c r="IB4364" s="11"/>
      <c r="IC4364" s="11"/>
      <c r="ID4364" s="11"/>
      <c r="IE4364" s="11"/>
      <c r="IF4364" s="11"/>
      <c r="IG4364" s="11"/>
      <c r="IH4364" s="11"/>
      <c r="II4364" s="11"/>
      <c r="IJ4364" s="11"/>
      <c r="IK4364" s="11"/>
      <c r="IL4364" s="11"/>
      <c r="IM4364" s="11"/>
      <c r="IN4364" s="11"/>
      <c r="IO4364" s="11"/>
      <c r="IP4364" s="11"/>
      <c r="IQ4364" s="11"/>
      <c r="IR4364" s="11"/>
      <c r="IS4364" s="11"/>
      <c r="IT4364" s="11"/>
    </row>
    <row r="4365" spans="1:254" ht="12.95" customHeight="1" x14ac:dyDescent="0.2">
      <c r="B4365" s="29" t="s">
        <v>902</v>
      </c>
      <c r="C4365" s="30" t="s">
        <v>1239</v>
      </c>
      <c r="D4365" s="30" t="s">
        <v>918</v>
      </c>
      <c r="E4365" s="29" t="s">
        <v>376</v>
      </c>
      <c r="F4365" s="29">
        <v>2000</v>
      </c>
      <c r="G4365" s="29" t="s">
        <v>915</v>
      </c>
      <c r="H4365" s="29" t="s">
        <v>904</v>
      </c>
      <c r="I4365" s="29" t="s">
        <v>905</v>
      </c>
      <c r="J4365" s="29" t="s">
        <v>921</v>
      </c>
      <c r="K4365" s="29" t="s">
        <v>907</v>
      </c>
      <c r="L4365" s="29" t="s">
        <v>924</v>
      </c>
      <c r="M4365" s="29" t="s">
        <v>377</v>
      </c>
      <c r="N4365" s="29">
        <v>1966</v>
      </c>
      <c r="O4365" s="29" t="s">
        <v>908</v>
      </c>
      <c r="R4365" s="11"/>
      <c r="S4365" s="11"/>
      <c r="T4365" s="11"/>
      <c r="U4365" s="11"/>
      <c r="V4365" s="11"/>
      <c r="W4365" s="11"/>
      <c r="X4365" s="11"/>
      <c r="Y4365" s="11"/>
      <c r="Z4365" s="11"/>
      <c r="AA4365" s="11"/>
      <c r="AB4365" s="11"/>
      <c r="AC4365" s="11"/>
      <c r="AD4365" s="11"/>
      <c r="AE4365" s="11"/>
      <c r="AF4365" s="11"/>
      <c r="AG4365" s="11"/>
      <c r="AH4365" s="11"/>
      <c r="AI4365" s="11"/>
      <c r="AJ4365" s="11"/>
      <c r="AK4365" s="11"/>
      <c r="AL4365" s="11"/>
      <c r="AM4365" s="11"/>
      <c r="AN4365" s="11"/>
      <c r="AO4365" s="11"/>
      <c r="AP4365" s="11"/>
      <c r="AQ4365" s="11"/>
      <c r="AR4365" s="11"/>
      <c r="AS4365" s="11"/>
      <c r="AT4365" s="11"/>
      <c r="AU4365" s="11"/>
      <c r="AV4365" s="11"/>
      <c r="AW4365" s="11"/>
      <c r="AX4365" s="11"/>
      <c r="AY4365" s="11"/>
      <c r="AZ4365" s="11"/>
      <c r="BA4365" s="11"/>
      <c r="BB4365" s="11"/>
      <c r="BC4365" s="11"/>
      <c r="BD4365" s="11"/>
      <c r="BE4365" s="11"/>
      <c r="BF4365" s="11"/>
      <c r="BG4365" s="11"/>
      <c r="BH4365" s="11"/>
      <c r="BI4365" s="11"/>
      <c r="BJ4365" s="11"/>
      <c r="BK4365" s="11"/>
      <c r="BL4365" s="11"/>
      <c r="BM4365" s="11"/>
      <c r="BN4365" s="11"/>
      <c r="BO4365" s="11"/>
      <c r="BP4365" s="11"/>
      <c r="BQ4365" s="11"/>
      <c r="BR4365" s="11"/>
      <c r="BS4365" s="11"/>
      <c r="BT4365" s="11"/>
      <c r="BU4365" s="11"/>
      <c r="BV4365" s="11"/>
      <c r="BW4365" s="11"/>
      <c r="BX4365" s="11"/>
      <c r="BY4365" s="11"/>
      <c r="BZ4365" s="11"/>
      <c r="CA4365" s="11"/>
      <c r="CB4365" s="11"/>
      <c r="CC4365" s="11"/>
      <c r="CD4365" s="11"/>
      <c r="CE4365" s="11"/>
      <c r="CF4365" s="11"/>
      <c r="CG4365" s="11"/>
      <c r="CH4365" s="11"/>
      <c r="CI4365" s="11"/>
      <c r="CJ4365" s="11"/>
      <c r="CK4365" s="11"/>
      <c r="CL4365" s="11"/>
      <c r="CM4365" s="11"/>
      <c r="CN4365" s="11"/>
      <c r="CO4365" s="11"/>
      <c r="CP4365" s="11"/>
      <c r="CQ4365" s="11"/>
      <c r="CR4365" s="11"/>
      <c r="CS4365" s="11"/>
      <c r="CT4365" s="11"/>
      <c r="CU4365" s="11"/>
      <c r="CV4365" s="11"/>
      <c r="CW4365" s="11"/>
      <c r="CX4365" s="11"/>
      <c r="CY4365" s="11"/>
      <c r="CZ4365" s="11"/>
      <c r="DA4365" s="11"/>
      <c r="DB4365" s="11"/>
      <c r="DC4365" s="11"/>
      <c r="DD4365" s="11"/>
      <c r="DE4365" s="11"/>
      <c r="DF4365" s="11"/>
      <c r="DG4365" s="11"/>
      <c r="DH4365" s="11"/>
      <c r="DI4365" s="11"/>
      <c r="DJ4365" s="11"/>
      <c r="DK4365" s="11"/>
      <c r="DL4365" s="11"/>
      <c r="DM4365" s="11"/>
      <c r="DN4365" s="11"/>
      <c r="DO4365" s="11"/>
      <c r="DP4365" s="11"/>
      <c r="DQ4365" s="11"/>
      <c r="DR4365" s="11"/>
      <c r="DS4365" s="11"/>
      <c r="DT4365" s="11"/>
      <c r="DU4365" s="11"/>
      <c r="DV4365" s="11"/>
      <c r="DW4365" s="11"/>
      <c r="DX4365" s="11"/>
      <c r="DY4365" s="11"/>
      <c r="DZ4365" s="11"/>
      <c r="EA4365" s="11"/>
      <c r="EB4365" s="11"/>
      <c r="EC4365" s="11"/>
      <c r="ED4365" s="11"/>
      <c r="EE4365" s="11"/>
      <c r="EF4365" s="11"/>
      <c r="EG4365" s="11"/>
      <c r="EH4365" s="11"/>
      <c r="EI4365" s="11"/>
      <c r="EJ4365" s="11"/>
      <c r="EK4365" s="11"/>
      <c r="EL4365" s="11"/>
      <c r="EM4365" s="11"/>
      <c r="EN4365" s="11"/>
      <c r="EO4365" s="11"/>
      <c r="EP4365" s="11"/>
      <c r="EQ4365" s="11"/>
      <c r="ER4365" s="11"/>
      <c r="ES4365" s="11"/>
      <c r="ET4365" s="11"/>
      <c r="EU4365" s="11"/>
      <c r="EV4365" s="11"/>
      <c r="EW4365" s="11"/>
      <c r="EX4365" s="11"/>
      <c r="EY4365" s="11"/>
      <c r="EZ4365" s="11"/>
      <c r="FA4365" s="11"/>
      <c r="FB4365" s="11"/>
      <c r="FC4365" s="11"/>
      <c r="FD4365" s="11"/>
      <c r="FE4365" s="11"/>
      <c r="FF4365" s="11"/>
      <c r="FG4365" s="11"/>
      <c r="FH4365" s="11"/>
      <c r="FI4365" s="11"/>
      <c r="FJ4365" s="11"/>
      <c r="FK4365" s="11"/>
      <c r="FL4365" s="11"/>
      <c r="FM4365" s="11"/>
      <c r="FN4365" s="11"/>
      <c r="FO4365" s="11"/>
      <c r="FP4365" s="11"/>
      <c r="FQ4365" s="11"/>
      <c r="FR4365" s="11"/>
      <c r="FS4365" s="11"/>
      <c r="FT4365" s="11"/>
      <c r="FU4365" s="11"/>
      <c r="FV4365" s="11"/>
      <c r="FW4365" s="11"/>
      <c r="FX4365" s="11"/>
      <c r="FY4365" s="11"/>
      <c r="FZ4365" s="11"/>
      <c r="GA4365" s="11"/>
      <c r="GB4365" s="11"/>
      <c r="GC4365" s="11"/>
      <c r="GD4365" s="11"/>
      <c r="GE4365" s="11"/>
      <c r="GF4365" s="11"/>
      <c r="GG4365" s="11"/>
      <c r="GH4365" s="11"/>
      <c r="GI4365" s="11"/>
      <c r="GJ4365" s="11"/>
      <c r="GK4365" s="11"/>
      <c r="GL4365" s="11"/>
      <c r="GM4365" s="11"/>
      <c r="GN4365" s="11"/>
      <c r="GO4365" s="11"/>
      <c r="GP4365" s="11"/>
      <c r="GQ4365" s="11"/>
      <c r="GR4365" s="11"/>
      <c r="GS4365" s="11"/>
      <c r="GT4365" s="11"/>
      <c r="GU4365" s="11"/>
      <c r="GV4365" s="11"/>
      <c r="GW4365" s="11"/>
      <c r="GX4365" s="11"/>
      <c r="GY4365" s="11"/>
      <c r="GZ4365" s="11"/>
      <c r="HA4365" s="11"/>
      <c r="HB4365" s="11"/>
      <c r="HC4365" s="11"/>
      <c r="HD4365" s="11"/>
      <c r="HE4365" s="11"/>
      <c r="HF4365" s="11"/>
      <c r="HG4365" s="11"/>
      <c r="HH4365" s="11"/>
      <c r="HI4365" s="11"/>
      <c r="HJ4365" s="11"/>
      <c r="HK4365" s="11"/>
      <c r="HL4365" s="11"/>
      <c r="HM4365" s="11"/>
      <c r="HN4365" s="11"/>
      <c r="HO4365" s="11"/>
      <c r="HP4365" s="11"/>
      <c r="HQ4365" s="11"/>
      <c r="HR4365" s="11"/>
      <c r="HS4365" s="11"/>
      <c r="HT4365" s="11"/>
      <c r="HU4365" s="11"/>
      <c r="HV4365" s="11"/>
      <c r="HW4365" s="11"/>
      <c r="HX4365" s="11"/>
      <c r="HY4365" s="11"/>
      <c r="HZ4365" s="11"/>
      <c r="IA4365" s="11"/>
      <c r="IB4365" s="11"/>
      <c r="IC4365" s="11"/>
      <c r="ID4365" s="11"/>
      <c r="IE4365" s="11"/>
      <c r="IF4365" s="11"/>
      <c r="IG4365" s="11"/>
      <c r="IH4365" s="11"/>
      <c r="II4365" s="11"/>
      <c r="IJ4365" s="11"/>
      <c r="IK4365" s="11"/>
      <c r="IL4365" s="11"/>
      <c r="IM4365" s="11"/>
      <c r="IN4365" s="11"/>
      <c r="IO4365" s="11"/>
      <c r="IP4365" s="11"/>
      <c r="IQ4365" s="11"/>
      <c r="IR4365" s="11"/>
      <c r="IS4365" s="11"/>
      <c r="IT4365" s="11"/>
    </row>
    <row r="4366" spans="1:254" ht="12.95" customHeight="1" x14ac:dyDescent="0.2">
      <c r="B4366" s="29" t="s">
        <v>902</v>
      </c>
      <c r="C4366" s="30" t="s">
        <v>1239</v>
      </c>
      <c r="D4366" s="30" t="s">
        <v>918</v>
      </c>
      <c r="E4366" s="29" t="s">
        <v>376</v>
      </c>
      <c r="F4366" s="29">
        <v>2000</v>
      </c>
      <c r="G4366" s="29" t="s">
        <v>915</v>
      </c>
      <c r="H4366" s="29" t="s">
        <v>904</v>
      </c>
      <c r="I4366" s="29" t="s">
        <v>905</v>
      </c>
      <c r="J4366" s="29" t="s">
        <v>921</v>
      </c>
      <c r="K4366" s="29" t="s">
        <v>907</v>
      </c>
      <c r="L4366" s="29" t="s">
        <v>924</v>
      </c>
      <c r="M4366" s="29" t="s">
        <v>377</v>
      </c>
      <c r="N4366" s="29">
        <v>1966</v>
      </c>
      <c r="O4366" s="29" t="s">
        <v>908</v>
      </c>
      <c r="R4366" s="11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  <c r="AC4366" s="11"/>
      <c r="AD4366" s="11"/>
      <c r="AE4366" s="11"/>
      <c r="AF4366" s="11"/>
      <c r="AG4366" s="11"/>
      <c r="AH4366" s="11"/>
      <c r="AI4366" s="11"/>
      <c r="AJ4366" s="11"/>
      <c r="AK4366" s="11"/>
      <c r="AL4366" s="11"/>
      <c r="AM4366" s="11"/>
      <c r="AN4366" s="11"/>
      <c r="AO4366" s="11"/>
      <c r="AP4366" s="11"/>
      <c r="AQ4366" s="11"/>
      <c r="AR4366" s="11"/>
      <c r="AS4366" s="11"/>
      <c r="AT4366" s="11"/>
      <c r="AU4366" s="11"/>
      <c r="AV4366" s="11"/>
      <c r="AW4366" s="11"/>
      <c r="AX4366" s="11"/>
      <c r="AY4366" s="11"/>
      <c r="AZ4366" s="11"/>
      <c r="BA4366" s="11"/>
      <c r="BB4366" s="11"/>
      <c r="BC4366" s="11"/>
      <c r="BD4366" s="11"/>
      <c r="BE4366" s="11"/>
      <c r="BF4366" s="11"/>
      <c r="BG4366" s="11"/>
      <c r="BH4366" s="11"/>
      <c r="BI4366" s="11"/>
      <c r="BJ4366" s="11"/>
      <c r="BK4366" s="11"/>
      <c r="BL4366" s="11"/>
      <c r="BM4366" s="11"/>
      <c r="BN4366" s="11"/>
      <c r="BO4366" s="11"/>
      <c r="BP4366" s="11"/>
      <c r="BQ4366" s="11"/>
      <c r="BR4366" s="11"/>
      <c r="BS4366" s="11"/>
      <c r="BT4366" s="11"/>
      <c r="BU4366" s="11"/>
      <c r="BV4366" s="11"/>
      <c r="BW4366" s="11"/>
      <c r="BX4366" s="11"/>
      <c r="BY4366" s="11"/>
      <c r="BZ4366" s="11"/>
      <c r="CA4366" s="11"/>
      <c r="CB4366" s="11"/>
      <c r="CC4366" s="11"/>
      <c r="CD4366" s="11"/>
      <c r="CE4366" s="11"/>
      <c r="CF4366" s="11"/>
      <c r="CG4366" s="11"/>
      <c r="CH4366" s="11"/>
      <c r="CI4366" s="11"/>
      <c r="CJ4366" s="11"/>
      <c r="CK4366" s="11"/>
      <c r="CL4366" s="11"/>
      <c r="CM4366" s="11"/>
      <c r="CN4366" s="11"/>
      <c r="CO4366" s="11"/>
      <c r="CP4366" s="11"/>
      <c r="CQ4366" s="11"/>
      <c r="CR4366" s="11"/>
      <c r="CS4366" s="11"/>
      <c r="CT4366" s="11"/>
      <c r="CU4366" s="11"/>
      <c r="CV4366" s="11"/>
      <c r="CW4366" s="11"/>
      <c r="CX4366" s="11"/>
      <c r="CY4366" s="11"/>
      <c r="CZ4366" s="11"/>
      <c r="DA4366" s="11"/>
      <c r="DB4366" s="11"/>
      <c r="DC4366" s="11"/>
      <c r="DD4366" s="11"/>
      <c r="DE4366" s="11"/>
      <c r="DF4366" s="11"/>
      <c r="DG4366" s="11"/>
      <c r="DH4366" s="11"/>
      <c r="DI4366" s="11"/>
      <c r="DJ4366" s="11"/>
      <c r="DK4366" s="11"/>
      <c r="DL4366" s="11"/>
      <c r="DM4366" s="11"/>
      <c r="DN4366" s="11"/>
      <c r="DO4366" s="11"/>
      <c r="DP4366" s="11"/>
      <c r="DQ4366" s="11"/>
      <c r="DR4366" s="11"/>
      <c r="DS4366" s="11"/>
      <c r="DT4366" s="11"/>
      <c r="DU4366" s="11"/>
      <c r="DV4366" s="11"/>
      <c r="DW4366" s="11"/>
      <c r="DX4366" s="11"/>
      <c r="DY4366" s="11"/>
      <c r="DZ4366" s="11"/>
      <c r="EA4366" s="11"/>
      <c r="EB4366" s="11"/>
      <c r="EC4366" s="11"/>
      <c r="ED4366" s="11"/>
      <c r="EE4366" s="11"/>
      <c r="EF4366" s="11"/>
      <c r="EG4366" s="11"/>
      <c r="EH4366" s="11"/>
      <c r="EI4366" s="11"/>
      <c r="EJ4366" s="11"/>
      <c r="EK4366" s="11"/>
      <c r="EL4366" s="11"/>
      <c r="EM4366" s="11"/>
      <c r="EN4366" s="11"/>
      <c r="EO4366" s="11"/>
      <c r="EP4366" s="11"/>
      <c r="EQ4366" s="11"/>
      <c r="ER4366" s="11"/>
      <c r="ES4366" s="11"/>
      <c r="ET4366" s="11"/>
      <c r="EU4366" s="11"/>
      <c r="EV4366" s="11"/>
      <c r="EW4366" s="11"/>
      <c r="EX4366" s="11"/>
      <c r="EY4366" s="11"/>
      <c r="EZ4366" s="11"/>
      <c r="FA4366" s="11"/>
      <c r="FB4366" s="11"/>
      <c r="FC4366" s="11"/>
      <c r="FD4366" s="11"/>
      <c r="FE4366" s="11"/>
      <c r="FF4366" s="11"/>
      <c r="FG4366" s="11"/>
      <c r="FH4366" s="11"/>
      <c r="FI4366" s="11"/>
      <c r="FJ4366" s="11"/>
      <c r="FK4366" s="11"/>
      <c r="FL4366" s="11"/>
      <c r="FM4366" s="11"/>
      <c r="FN4366" s="11"/>
      <c r="FO4366" s="11"/>
      <c r="FP4366" s="11"/>
      <c r="FQ4366" s="11"/>
      <c r="FR4366" s="11"/>
      <c r="FS4366" s="11"/>
      <c r="FT4366" s="11"/>
      <c r="FU4366" s="11"/>
      <c r="FV4366" s="11"/>
      <c r="FW4366" s="11"/>
      <c r="FX4366" s="11"/>
      <c r="FY4366" s="11"/>
      <c r="FZ4366" s="11"/>
      <c r="GA4366" s="11"/>
      <c r="GB4366" s="11"/>
      <c r="GC4366" s="11"/>
      <c r="GD4366" s="11"/>
      <c r="GE4366" s="11"/>
      <c r="GF4366" s="11"/>
      <c r="GG4366" s="11"/>
      <c r="GH4366" s="11"/>
      <c r="GI4366" s="11"/>
      <c r="GJ4366" s="11"/>
      <c r="GK4366" s="11"/>
      <c r="GL4366" s="11"/>
      <c r="GM4366" s="11"/>
      <c r="GN4366" s="11"/>
      <c r="GO4366" s="11"/>
      <c r="GP4366" s="11"/>
      <c r="GQ4366" s="11"/>
      <c r="GR4366" s="11"/>
      <c r="GS4366" s="11"/>
      <c r="GT4366" s="11"/>
      <c r="GU4366" s="11"/>
      <c r="GV4366" s="11"/>
      <c r="GW4366" s="11"/>
      <c r="GX4366" s="11"/>
      <c r="GY4366" s="11"/>
      <c r="GZ4366" s="11"/>
      <c r="HA4366" s="11"/>
      <c r="HB4366" s="11"/>
      <c r="HC4366" s="11"/>
      <c r="HD4366" s="11"/>
      <c r="HE4366" s="11"/>
      <c r="HF4366" s="11"/>
      <c r="HG4366" s="11"/>
      <c r="HH4366" s="11"/>
      <c r="HI4366" s="11"/>
      <c r="HJ4366" s="11"/>
      <c r="HK4366" s="11"/>
      <c r="HL4366" s="11"/>
      <c r="HM4366" s="11"/>
      <c r="HN4366" s="11"/>
      <c r="HO4366" s="11"/>
      <c r="HP4366" s="11"/>
      <c r="HQ4366" s="11"/>
      <c r="HR4366" s="11"/>
      <c r="HS4366" s="11"/>
      <c r="HT4366" s="11"/>
      <c r="HU4366" s="11"/>
      <c r="HV4366" s="11"/>
      <c r="HW4366" s="11"/>
      <c r="HX4366" s="11"/>
      <c r="HY4366" s="11"/>
      <c r="HZ4366" s="11"/>
      <c r="IA4366" s="11"/>
      <c r="IB4366" s="11"/>
      <c r="IC4366" s="11"/>
      <c r="ID4366" s="11"/>
      <c r="IE4366" s="11"/>
      <c r="IF4366" s="11"/>
      <c r="IG4366" s="11"/>
      <c r="IH4366" s="11"/>
      <c r="II4366" s="11"/>
      <c r="IJ4366" s="11"/>
      <c r="IK4366" s="11"/>
      <c r="IL4366" s="11"/>
      <c r="IM4366" s="11"/>
      <c r="IN4366" s="11"/>
      <c r="IO4366" s="11"/>
      <c r="IP4366" s="11"/>
      <c r="IQ4366" s="11"/>
      <c r="IR4366" s="11"/>
      <c r="IS4366" s="11"/>
      <c r="IT4366" s="11"/>
    </row>
    <row r="4367" spans="1:254" ht="12.95" customHeight="1" x14ac:dyDescent="0.2">
      <c r="B4367" s="29" t="s">
        <v>902</v>
      </c>
      <c r="C4367" s="30" t="s">
        <v>1239</v>
      </c>
      <c r="D4367" s="30" t="s">
        <v>918</v>
      </c>
      <c r="E4367" s="29" t="s">
        <v>1243</v>
      </c>
      <c r="F4367" s="29">
        <v>2000</v>
      </c>
      <c r="G4367" s="29" t="s">
        <v>915</v>
      </c>
      <c r="H4367" s="29" t="s">
        <v>904</v>
      </c>
      <c r="I4367" s="29" t="s">
        <v>905</v>
      </c>
      <c r="J4367" s="29" t="s">
        <v>942</v>
      </c>
      <c r="K4367" s="29" t="s">
        <v>907</v>
      </c>
      <c r="L4367" s="29" t="s">
        <v>923</v>
      </c>
      <c r="M4367" s="29" t="s">
        <v>1244</v>
      </c>
      <c r="N4367" s="29">
        <v>1979</v>
      </c>
      <c r="O4367" s="29" t="s">
        <v>908</v>
      </c>
      <c r="R4367" s="11"/>
      <c r="S4367" s="11"/>
      <c r="T4367" s="11"/>
      <c r="U4367" s="11"/>
      <c r="V4367" s="11"/>
      <c r="W4367" s="11"/>
      <c r="X4367" s="11"/>
      <c r="Y4367" s="11"/>
      <c r="Z4367" s="11"/>
      <c r="AA4367" s="11"/>
      <c r="AB4367" s="11"/>
      <c r="AC4367" s="11"/>
      <c r="AD4367" s="11"/>
      <c r="AE4367" s="11"/>
      <c r="AF4367" s="11"/>
      <c r="AG4367" s="11"/>
      <c r="AH4367" s="11"/>
      <c r="AI4367" s="11"/>
      <c r="AJ4367" s="11"/>
      <c r="AK4367" s="11"/>
      <c r="AL4367" s="11"/>
      <c r="AM4367" s="11"/>
      <c r="AN4367" s="11"/>
      <c r="AO4367" s="11"/>
      <c r="AP4367" s="11"/>
      <c r="AQ4367" s="11"/>
      <c r="AR4367" s="11"/>
      <c r="AS4367" s="11"/>
      <c r="AT4367" s="11"/>
      <c r="AU4367" s="11"/>
      <c r="AV4367" s="11"/>
      <c r="AW4367" s="11"/>
      <c r="AX4367" s="11"/>
      <c r="AY4367" s="11"/>
      <c r="AZ4367" s="11"/>
      <c r="BA4367" s="11"/>
      <c r="BB4367" s="11"/>
      <c r="BC4367" s="11"/>
      <c r="BD4367" s="11"/>
      <c r="BE4367" s="11"/>
      <c r="BF4367" s="11"/>
      <c r="BG4367" s="11"/>
      <c r="BH4367" s="11"/>
      <c r="BI4367" s="11"/>
      <c r="BJ4367" s="11"/>
      <c r="BK4367" s="11"/>
      <c r="BL4367" s="11"/>
      <c r="BM4367" s="11"/>
      <c r="BN4367" s="11"/>
      <c r="BO4367" s="11"/>
      <c r="BP4367" s="11"/>
      <c r="BQ4367" s="11"/>
      <c r="BR4367" s="11"/>
      <c r="BS4367" s="11"/>
      <c r="BT4367" s="11"/>
      <c r="BU4367" s="11"/>
      <c r="BV4367" s="11"/>
      <c r="BW4367" s="11"/>
      <c r="BX4367" s="11"/>
      <c r="BY4367" s="11"/>
      <c r="BZ4367" s="11"/>
      <c r="CA4367" s="11"/>
      <c r="CB4367" s="11"/>
      <c r="CC4367" s="11"/>
      <c r="CD4367" s="11"/>
      <c r="CE4367" s="11"/>
      <c r="CF4367" s="11"/>
      <c r="CG4367" s="11"/>
      <c r="CH4367" s="11"/>
      <c r="CI4367" s="11"/>
      <c r="CJ4367" s="11"/>
      <c r="CK4367" s="11"/>
      <c r="CL4367" s="11"/>
      <c r="CM4367" s="11"/>
      <c r="CN4367" s="11"/>
      <c r="CO4367" s="11"/>
      <c r="CP4367" s="11"/>
      <c r="CQ4367" s="11"/>
      <c r="CR4367" s="11"/>
      <c r="CS4367" s="11"/>
      <c r="CT4367" s="11"/>
      <c r="CU4367" s="11"/>
      <c r="CV4367" s="11"/>
      <c r="CW4367" s="11"/>
      <c r="CX4367" s="11"/>
      <c r="CY4367" s="11"/>
      <c r="CZ4367" s="11"/>
      <c r="DA4367" s="11"/>
      <c r="DB4367" s="11"/>
      <c r="DC4367" s="11"/>
      <c r="DD4367" s="11"/>
      <c r="DE4367" s="11"/>
      <c r="DF4367" s="11"/>
      <c r="DG4367" s="11"/>
      <c r="DH4367" s="11"/>
      <c r="DI4367" s="11"/>
      <c r="DJ4367" s="11"/>
      <c r="DK4367" s="11"/>
      <c r="DL4367" s="11"/>
      <c r="DM4367" s="11"/>
      <c r="DN4367" s="11"/>
      <c r="DO4367" s="11"/>
      <c r="DP4367" s="11"/>
      <c r="DQ4367" s="11"/>
      <c r="DR4367" s="11"/>
      <c r="DS4367" s="11"/>
      <c r="DT4367" s="11"/>
      <c r="DU4367" s="11"/>
      <c r="DV4367" s="11"/>
      <c r="DW4367" s="11"/>
      <c r="DX4367" s="11"/>
      <c r="DY4367" s="11"/>
      <c r="DZ4367" s="11"/>
      <c r="EA4367" s="11"/>
      <c r="EB4367" s="11"/>
      <c r="EC4367" s="11"/>
      <c r="ED4367" s="11"/>
      <c r="EE4367" s="11"/>
      <c r="EF4367" s="11"/>
      <c r="EG4367" s="11"/>
      <c r="EH4367" s="11"/>
      <c r="EI4367" s="11"/>
      <c r="EJ4367" s="11"/>
      <c r="EK4367" s="11"/>
      <c r="EL4367" s="11"/>
      <c r="EM4367" s="11"/>
      <c r="EN4367" s="11"/>
      <c r="EO4367" s="11"/>
      <c r="EP4367" s="11"/>
      <c r="EQ4367" s="11"/>
      <c r="ER4367" s="11"/>
      <c r="ES4367" s="11"/>
      <c r="ET4367" s="11"/>
      <c r="EU4367" s="11"/>
      <c r="EV4367" s="11"/>
      <c r="EW4367" s="11"/>
      <c r="EX4367" s="11"/>
      <c r="EY4367" s="11"/>
      <c r="EZ4367" s="11"/>
      <c r="FA4367" s="11"/>
      <c r="FB4367" s="11"/>
      <c r="FC4367" s="11"/>
      <c r="FD4367" s="11"/>
      <c r="FE4367" s="11"/>
      <c r="FF4367" s="11"/>
      <c r="FG4367" s="11"/>
      <c r="FH4367" s="11"/>
      <c r="FI4367" s="11"/>
      <c r="FJ4367" s="11"/>
      <c r="FK4367" s="11"/>
      <c r="FL4367" s="11"/>
      <c r="FM4367" s="11"/>
      <c r="FN4367" s="11"/>
      <c r="FO4367" s="11"/>
      <c r="FP4367" s="11"/>
      <c r="FQ4367" s="11"/>
      <c r="FR4367" s="11"/>
      <c r="FS4367" s="11"/>
      <c r="FT4367" s="11"/>
      <c r="FU4367" s="11"/>
      <c r="FV4367" s="11"/>
      <c r="FW4367" s="11"/>
      <c r="FX4367" s="11"/>
      <c r="FY4367" s="11"/>
      <c r="FZ4367" s="11"/>
      <c r="GA4367" s="11"/>
      <c r="GB4367" s="11"/>
      <c r="GC4367" s="11"/>
      <c r="GD4367" s="11"/>
      <c r="GE4367" s="11"/>
      <c r="GF4367" s="11"/>
      <c r="GG4367" s="11"/>
      <c r="GH4367" s="11"/>
      <c r="GI4367" s="11"/>
      <c r="GJ4367" s="11"/>
      <c r="GK4367" s="11"/>
      <c r="GL4367" s="11"/>
      <c r="GM4367" s="11"/>
      <c r="GN4367" s="11"/>
      <c r="GO4367" s="11"/>
      <c r="GP4367" s="11"/>
      <c r="GQ4367" s="11"/>
      <c r="GR4367" s="11"/>
      <c r="GS4367" s="11"/>
      <c r="GT4367" s="11"/>
      <c r="GU4367" s="11"/>
      <c r="GV4367" s="11"/>
      <c r="GW4367" s="11"/>
      <c r="GX4367" s="11"/>
      <c r="GY4367" s="11"/>
      <c r="GZ4367" s="11"/>
      <c r="HA4367" s="11"/>
      <c r="HB4367" s="11"/>
      <c r="HC4367" s="11"/>
      <c r="HD4367" s="11"/>
      <c r="HE4367" s="11"/>
      <c r="HF4367" s="11"/>
      <c r="HG4367" s="11"/>
      <c r="HH4367" s="11"/>
      <c r="HI4367" s="11"/>
      <c r="HJ4367" s="11"/>
      <c r="HK4367" s="11"/>
      <c r="HL4367" s="11"/>
      <c r="HM4367" s="11"/>
      <c r="HN4367" s="11"/>
      <c r="HO4367" s="11"/>
      <c r="HP4367" s="11"/>
      <c r="HQ4367" s="11"/>
      <c r="HR4367" s="11"/>
      <c r="HS4367" s="11"/>
      <c r="HT4367" s="11"/>
      <c r="HU4367" s="11"/>
      <c r="HV4367" s="11"/>
      <c r="HW4367" s="11"/>
      <c r="HX4367" s="11"/>
      <c r="HY4367" s="11"/>
      <c r="HZ4367" s="11"/>
      <c r="IA4367" s="11"/>
      <c r="IB4367" s="11"/>
      <c r="IC4367" s="11"/>
      <c r="ID4367" s="11"/>
      <c r="IE4367" s="11"/>
      <c r="IF4367" s="11"/>
      <c r="IG4367" s="11"/>
      <c r="IH4367" s="11"/>
      <c r="II4367" s="11"/>
      <c r="IJ4367" s="11"/>
      <c r="IK4367" s="11"/>
      <c r="IL4367" s="11"/>
      <c r="IM4367" s="11"/>
      <c r="IN4367" s="11"/>
      <c r="IO4367" s="11"/>
      <c r="IP4367" s="11"/>
      <c r="IQ4367" s="11"/>
      <c r="IR4367" s="11"/>
      <c r="IS4367" s="11"/>
      <c r="IT4367" s="11"/>
    </row>
    <row r="4368" spans="1:254" ht="12.95" customHeight="1" x14ac:dyDescent="0.2">
      <c r="B4368" s="29" t="s">
        <v>902</v>
      </c>
      <c r="C4368" s="30" t="s">
        <v>1239</v>
      </c>
      <c r="D4368" s="30" t="s">
        <v>1240</v>
      </c>
      <c r="E4368" s="29" t="s">
        <v>1241</v>
      </c>
      <c r="F4368" s="29">
        <v>74226</v>
      </c>
      <c r="G4368" s="29" t="s">
        <v>1242</v>
      </c>
      <c r="H4368" s="29" t="s">
        <v>910</v>
      </c>
      <c r="I4368" s="29" t="s">
        <v>905</v>
      </c>
      <c r="J4368" s="29" t="s">
        <v>921</v>
      </c>
      <c r="K4368" s="29" t="s">
        <v>907</v>
      </c>
      <c r="L4368" s="29" t="s">
        <v>923</v>
      </c>
      <c r="M4368" s="29" t="s">
        <v>1205</v>
      </c>
      <c r="N4368" s="29">
        <v>1962</v>
      </c>
      <c r="R4368" s="11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  <c r="AC4368" s="11"/>
      <c r="AD4368" s="11"/>
      <c r="AE4368" s="11"/>
      <c r="AF4368" s="11"/>
      <c r="AG4368" s="11"/>
      <c r="AH4368" s="11"/>
      <c r="AI4368" s="11"/>
      <c r="AJ4368" s="11"/>
      <c r="AK4368" s="11"/>
      <c r="AL4368" s="11"/>
      <c r="AM4368" s="11"/>
      <c r="AN4368" s="11"/>
      <c r="AO4368" s="11"/>
      <c r="AP4368" s="11"/>
      <c r="AQ4368" s="11"/>
      <c r="AR4368" s="11"/>
      <c r="AS4368" s="11"/>
      <c r="AT4368" s="11"/>
      <c r="AU4368" s="11"/>
      <c r="AV4368" s="11"/>
      <c r="AW4368" s="11"/>
      <c r="AX4368" s="11"/>
      <c r="AY4368" s="11"/>
      <c r="AZ4368" s="11"/>
      <c r="BA4368" s="11"/>
      <c r="BB4368" s="11"/>
      <c r="BC4368" s="11"/>
      <c r="BD4368" s="11"/>
      <c r="BE4368" s="11"/>
      <c r="BF4368" s="11"/>
      <c r="BG4368" s="11"/>
      <c r="BH4368" s="11"/>
      <c r="BI4368" s="11"/>
      <c r="BJ4368" s="11"/>
      <c r="BK4368" s="11"/>
      <c r="BL4368" s="11"/>
      <c r="BM4368" s="11"/>
      <c r="BN4368" s="11"/>
      <c r="BO4368" s="11"/>
      <c r="BP4368" s="11"/>
      <c r="BQ4368" s="11"/>
      <c r="BR4368" s="11"/>
      <c r="BS4368" s="11"/>
      <c r="BT4368" s="11"/>
      <c r="BU4368" s="11"/>
      <c r="BV4368" s="11"/>
      <c r="BW4368" s="11"/>
      <c r="BX4368" s="11"/>
      <c r="BY4368" s="11"/>
      <c r="BZ4368" s="11"/>
      <c r="CA4368" s="11"/>
      <c r="CB4368" s="11"/>
      <c r="CC4368" s="11"/>
      <c r="CD4368" s="11"/>
      <c r="CE4368" s="11"/>
      <c r="CF4368" s="11"/>
      <c r="CG4368" s="11"/>
      <c r="CH4368" s="11"/>
      <c r="CI4368" s="11"/>
      <c r="CJ4368" s="11"/>
      <c r="CK4368" s="11"/>
      <c r="CL4368" s="11"/>
      <c r="CM4368" s="11"/>
      <c r="CN4368" s="11"/>
      <c r="CO4368" s="11"/>
      <c r="CP4368" s="11"/>
      <c r="CQ4368" s="11"/>
      <c r="CR4368" s="11"/>
      <c r="CS4368" s="11"/>
      <c r="CT4368" s="11"/>
      <c r="CU4368" s="11"/>
      <c r="CV4368" s="11"/>
      <c r="CW4368" s="11"/>
      <c r="CX4368" s="11"/>
      <c r="CY4368" s="11"/>
      <c r="CZ4368" s="11"/>
      <c r="DA4368" s="11"/>
      <c r="DB4368" s="11"/>
      <c r="DC4368" s="11"/>
      <c r="DD4368" s="11"/>
      <c r="DE4368" s="11"/>
      <c r="DF4368" s="11"/>
      <c r="DG4368" s="11"/>
      <c r="DH4368" s="11"/>
      <c r="DI4368" s="11"/>
      <c r="DJ4368" s="11"/>
      <c r="DK4368" s="11"/>
      <c r="DL4368" s="11"/>
      <c r="DM4368" s="11"/>
      <c r="DN4368" s="11"/>
      <c r="DO4368" s="11"/>
      <c r="DP4368" s="11"/>
      <c r="DQ4368" s="11"/>
      <c r="DR4368" s="11"/>
      <c r="DS4368" s="11"/>
      <c r="DT4368" s="11"/>
      <c r="DU4368" s="11"/>
      <c r="DV4368" s="11"/>
      <c r="DW4368" s="11"/>
      <c r="DX4368" s="11"/>
      <c r="DY4368" s="11"/>
      <c r="DZ4368" s="11"/>
      <c r="EA4368" s="11"/>
      <c r="EB4368" s="11"/>
      <c r="EC4368" s="11"/>
      <c r="ED4368" s="11"/>
      <c r="EE4368" s="11"/>
      <c r="EF4368" s="11"/>
      <c r="EG4368" s="11"/>
      <c r="EH4368" s="11"/>
      <c r="EI4368" s="11"/>
      <c r="EJ4368" s="11"/>
      <c r="EK4368" s="11"/>
      <c r="EL4368" s="11"/>
      <c r="EM4368" s="11"/>
      <c r="EN4368" s="11"/>
      <c r="EO4368" s="11"/>
      <c r="EP4368" s="11"/>
      <c r="EQ4368" s="11"/>
      <c r="ER4368" s="11"/>
      <c r="ES4368" s="11"/>
      <c r="ET4368" s="11"/>
      <c r="EU4368" s="11"/>
      <c r="EV4368" s="11"/>
      <c r="EW4368" s="11"/>
      <c r="EX4368" s="11"/>
      <c r="EY4368" s="11"/>
      <c r="EZ4368" s="11"/>
      <c r="FA4368" s="11"/>
      <c r="FB4368" s="11"/>
      <c r="FC4368" s="11"/>
      <c r="FD4368" s="11"/>
      <c r="FE4368" s="11"/>
      <c r="FF4368" s="11"/>
      <c r="FG4368" s="11"/>
      <c r="FH4368" s="11"/>
      <c r="FI4368" s="11"/>
      <c r="FJ4368" s="11"/>
      <c r="FK4368" s="11"/>
      <c r="FL4368" s="11"/>
      <c r="FM4368" s="11"/>
      <c r="FN4368" s="11"/>
      <c r="FO4368" s="11"/>
      <c r="FP4368" s="11"/>
      <c r="FQ4368" s="11"/>
      <c r="FR4368" s="11"/>
      <c r="FS4368" s="11"/>
      <c r="FT4368" s="11"/>
      <c r="FU4368" s="11"/>
      <c r="FV4368" s="11"/>
      <c r="FW4368" s="11"/>
      <c r="FX4368" s="11"/>
      <c r="FY4368" s="11"/>
      <c r="FZ4368" s="11"/>
      <c r="GA4368" s="11"/>
      <c r="GB4368" s="11"/>
      <c r="GC4368" s="11"/>
      <c r="GD4368" s="11"/>
      <c r="GE4368" s="11"/>
      <c r="GF4368" s="11"/>
      <c r="GG4368" s="11"/>
      <c r="GH4368" s="11"/>
      <c r="GI4368" s="11"/>
      <c r="GJ4368" s="11"/>
      <c r="GK4368" s="11"/>
      <c r="GL4368" s="11"/>
      <c r="GM4368" s="11"/>
      <c r="GN4368" s="11"/>
      <c r="GO4368" s="11"/>
      <c r="GP4368" s="11"/>
      <c r="GQ4368" s="11"/>
      <c r="GR4368" s="11"/>
      <c r="GS4368" s="11"/>
      <c r="GT4368" s="11"/>
      <c r="GU4368" s="11"/>
      <c r="GV4368" s="11"/>
      <c r="GW4368" s="11"/>
      <c r="GX4368" s="11"/>
      <c r="GY4368" s="11"/>
      <c r="GZ4368" s="11"/>
      <c r="HA4368" s="11"/>
      <c r="HB4368" s="11"/>
      <c r="HC4368" s="11"/>
      <c r="HD4368" s="11"/>
      <c r="HE4368" s="11"/>
      <c r="HF4368" s="11"/>
      <c r="HG4368" s="11"/>
      <c r="HH4368" s="11"/>
      <c r="HI4368" s="11"/>
      <c r="HJ4368" s="11"/>
      <c r="HK4368" s="11"/>
      <c r="HL4368" s="11"/>
      <c r="HM4368" s="11"/>
      <c r="HN4368" s="11"/>
      <c r="HO4368" s="11"/>
      <c r="HP4368" s="11"/>
      <c r="HQ4368" s="11"/>
      <c r="HR4368" s="11"/>
      <c r="HS4368" s="11"/>
      <c r="HT4368" s="11"/>
      <c r="HU4368" s="11"/>
      <c r="HV4368" s="11"/>
      <c r="HW4368" s="11"/>
      <c r="HX4368" s="11"/>
      <c r="HY4368" s="11"/>
      <c r="HZ4368" s="11"/>
      <c r="IA4368" s="11"/>
      <c r="IB4368" s="11"/>
      <c r="IC4368" s="11"/>
      <c r="ID4368" s="11"/>
      <c r="IE4368" s="11"/>
      <c r="IF4368" s="11"/>
      <c r="IG4368" s="11"/>
      <c r="IH4368" s="11"/>
      <c r="II4368" s="11"/>
      <c r="IJ4368" s="11"/>
      <c r="IK4368" s="11"/>
      <c r="IL4368" s="11"/>
      <c r="IM4368" s="11"/>
      <c r="IN4368" s="11"/>
      <c r="IO4368" s="11"/>
      <c r="IP4368" s="11"/>
      <c r="IQ4368" s="11"/>
      <c r="IR4368" s="11"/>
      <c r="IS4368" s="11"/>
      <c r="IT4368" s="11"/>
    </row>
    <row r="4369" spans="2:254" ht="12.95" customHeight="1" x14ac:dyDescent="0.2">
      <c r="B4369" s="29" t="s">
        <v>902</v>
      </c>
      <c r="C4369" s="30" t="s">
        <v>1239</v>
      </c>
      <c r="D4369" s="30" t="s">
        <v>1240</v>
      </c>
      <c r="E4369" s="29" t="s">
        <v>1241</v>
      </c>
      <c r="F4369" s="29">
        <v>74226</v>
      </c>
      <c r="G4369" s="29" t="s">
        <v>1242</v>
      </c>
      <c r="H4369" s="29" t="s">
        <v>910</v>
      </c>
      <c r="I4369" s="29" t="s">
        <v>905</v>
      </c>
      <c r="J4369" s="29" t="s">
        <v>921</v>
      </c>
      <c r="K4369" s="29" t="s">
        <v>907</v>
      </c>
      <c r="L4369" s="29" t="s">
        <v>923</v>
      </c>
      <c r="M4369" s="29" t="s">
        <v>1205</v>
      </c>
      <c r="N4369" s="29">
        <v>1962</v>
      </c>
      <c r="R4369" s="11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  <c r="AC4369" s="11"/>
      <c r="AD4369" s="11"/>
      <c r="AE4369" s="11"/>
      <c r="AF4369" s="11"/>
      <c r="AG4369" s="11"/>
      <c r="AH4369" s="11"/>
      <c r="AI4369" s="11"/>
      <c r="AJ4369" s="11"/>
      <c r="AK4369" s="11"/>
      <c r="AL4369" s="11"/>
      <c r="AM4369" s="11"/>
      <c r="AN4369" s="11"/>
      <c r="AO4369" s="11"/>
      <c r="AP4369" s="11"/>
      <c r="AQ4369" s="11"/>
      <c r="AR4369" s="11"/>
      <c r="AS4369" s="11"/>
      <c r="AT4369" s="11"/>
      <c r="AU4369" s="11"/>
      <c r="AV4369" s="11"/>
      <c r="AW4369" s="11"/>
      <c r="AX4369" s="11"/>
      <c r="AY4369" s="11"/>
      <c r="AZ4369" s="11"/>
      <c r="BA4369" s="11"/>
      <c r="BB4369" s="11"/>
      <c r="BC4369" s="11"/>
      <c r="BD4369" s="11"/>
      <c r="BE4369" s="11"/>
      <c r="BF4369" s="11"/>
      <c r="BG4369" s="11"/>
      <c r="BH4369" s="11"/>
      <c r="BI4369" s="11"/>
      <c r="BJ4369" s="11"/>
      <c r="BK4369" s="11"/>
      <c r="BL4369" s="11"/>
      <c r="BM4369" s="11"/>
      <c r="BN4369" s="11"/>
      <c r="BO4369" s="11"/>
      <c r="BP4369" s="11"/>
      <c r="BQ4369" s="11"/>
      <c r="BR4369" s="11"/>
      <c r="BS4369" s="11"/>
      <c r="BT4369" s="11"/>
      <c r="BU4369" s="11"/>
      <c r="BV4369" s="11"/>
      <c r="BW4369" s="11"/>
      <c r="BX4369" s="11"/>
      <c r="BY4369" s="11"/>
      <c r="BZ4369" s="11"/>
      <c r="CA4369" s="11"/>
      <c r="CB4369" s="11"/>
      <c r="CC4369" s="11"/>
      <c r="CD4369" s="11"/>
      <c r="CE4369" s="11"/>
      <c r="CF4369" s="11"/>
      <c r="CG4369" s="11"/>
      <c r="CH4369" s="11"/>
      <c r="CI4369" s="11"/>
      <c r="CJ4369" s="11"/>
      <c r="CK4369" s="11"/>
      <c r="CL4369" s="11"/>
      <c r="CM4369" s="11"/>
      <c r="CN4369" s="11"/>
      <c r="CO4369" s="11"/>
      <c r="CP4369" s="11"/>
      <c r="CQ4369" s="11"/>
      <c r="CR4369" s="11"/>
      <c r="CS4369" s="11"/>
      <c r="CT4369" s="11"/>
      <c r="CU4369" s="11"/>
      <c r="CV4369" s="11"/>
      <c r="CW4369" s="11"/>
      <c r="CX4369" s="11"/>
      <c r="CY4369" s="11"/>
      <c r="CZ4369" s="11"/>
      <c r="DA4369" s="11"/>
      <c r="DB4369" s="11"/>
      <c r="DC4369" s="11"/>
      <c r="DD4369" s="11"/>
      <c r="DE4369" s="11"/>
      <c r="DF4369" s="11"/>
      <c r="DG4369" s="11"/>
      <c r="DH4369" s="11"/>
      <c r="DI4369" s="11"/>
      <c r="DJ4369" s="11"/>
      <c r="DK4369" s="11"/>
      <c r="DL4369" s="11"/>
      <c r="DM4369" s="11"/>
      <c r="DN4369" s="11"/>
      <c r="DO4369" s="11"/>
      <c r="DP4369" s="11"/>
      <c r="DQ4369" s="11"/>
      <c r="DR4369" s="11"/>
      <c r="DS4369" s="11"/>
      <c r="DT4369" s="11"/>
      <c r="DU4369" s="11"/>
      <c r="DV4369" s="11"/>
      <c r="DW4369" s="11"/>
      <c r="DX4369" s="11"/>
      <c r="DY4369" s="11"/>
      <c r="DZ4369" s="11"/>
      <c r="EA4369" s="11"/>
      <c r="EB4369" s="11"/>
      <c r="EC4369" s="11"/>
      <c r="ED4369" s="11"/>
      <c r="EE4369" s="11"/>
      <c r="EF4369" s="11"/>
      <c r="EG4369" s="11"/>
      <c r="EH4369" s="11"/>
      <c r="EI4369" s="11"/>
      <c r="EJ4369" s="11"/>
      <c r="EK4369" s="11"/>
      <c r="EL4369" s="11"/>
      <c r="EM4369" s="11"/>
      <c r="EN4369" s="11"/>
      <c r="EO4369" s="11"/>
      <c r="EP4369" s="11"/>
      <c r="EQ4369" s="11"/>
      <c r="ER4369" s="11"/>
      <c r="ES4369" s="11"/>
      <c r="ET4369" s="11"/>
      <c r="EU4369" s="11"/>
      <c r="EV4369" s="11"/>
      <c r="EW4369" s="11"/>
      <c r="EX4369" s="11"/>
      <c r="EY4369" s="11"/>
      <c r="EZ4369" s="11"/>
      <c r="FA4369" s="11"/>
      <c r="FB4369" s="11"/>
      <c r="FC4369" s="11"/>
      <c r="FD4369" s="11"/>
      <c r="FE4369" s="11"/>
      <c r="FF4369" s="11"/>
      <c r="FG4369" s="11"/>
      <c r="FH4369" s="11"/>
      <c r="FI4369" s="11"/>
      <c r="FJ4369" s="11"/>
      <c r="FK4369" s="11"/>
      <c r="FL4369" s="11"/>
      <c r="FM4369" s="11"/>
      <c r="FN4369" s="11"/>
      <c r="FO4369" s="11"/>
      <c r="FP4369" s="11"/>
      <c r="FQ4369" s="11"/>
      <c r="FR4369" s="11"/>
      <c r="FS4369" s="11"/>
      <c r="FT4369" s="11"/>
      <c r="FU4369" s="11"/>
      <c r="FV4369" s="11"/>
      <c r="FW4369" s="11"/>
      <c r="FX4369" s="11"/>
      <c r="FY4369" s="11"/>
      <c r="FZ4369" s="11"/>
      <c r="GA4369" s="11"/>
      <c r="GB4369" s="11"/>
      <c r="GC4369" s="11"/>
      <c r="GD4369" s="11"/>
      <c r="GE4369" s="11"/>
      <c r="GF4369" s="11"/>
      <c r="GG4369" s="11"/>
      <c r="GH4369" s="11"/>
      <c r="GI4369" s="11"/>
      <c r="GJ4369" s="11"/>
      <c r="GK4369" s="11"/>
      <c r="GL4369" s="11"/>
      <c r="GM4369" s="11"/>
      <c r="GN4369" s="11"/>
      <c r="GO4369" s="11"/>
      <c r="GP4369" s="11"/>
      <c r="GQ4369" s="11"/>
      <c r="GR4369" s="11"/>
      <c r="GS4369" s="11"/>
      <c r="GT4369" s="11"/>
      <c r="GU4369" s="11"/>
      <c r="GV4369" s="11"/>
      <c r="GW4369" s="11"/>
      <c r="GX4369" s="11"/>
      <c r="GY4369" s="11"/>
      <c r="GZ4369" s="11"/>
      <c r="HA4369" s="11"/>
      <c r="HB4369" s="11"/>
      <c r="HC4369" s="11"/>
      <c r="HD4369" s="11"/>
      <c r="HE4369" s="11"/>
      <c r="HF4369" s="11"/>
      <c r="HG4369" s="11"/>
      <c r="HH4369" s="11"/>
      <c r="HI4369" s="11"/>
      <c r="HJ4369" s="11"/>
      <c r="HK4369" s="11"/>
      <c r="HL4369" s="11"/>
      <c r="HM4369" s="11"/>
      <c r="HN4369" s="11"/>
      <c r="HO4369" s="11"/>
      <c r="HP4369" s="11"/>
      <c r="HQ4369" s="11"/>
      <c r="HR4369" s="11"/>
      <c r="HS4369" s="11"/>
      <c r="HT4369" s="11"/>
      <c r="HU4369" s="11"/>
      <c r="HV4369" s="11"/>
      <c r="HW4369" s="11"/>
      <c r="HX4369" s="11"/>
      <c r="HY4369" s="11"/>
      <c r="HZ4369" s="11"/>
      <c r="IA4369" s="11"/>
      <c r="IB4369" s="11"/>
      <c r="IC4369" s="11"/>
      <c r="ID4369" s="11"/>
      <c r="IE4369" s="11"/>
      <c r="IF4369" s="11"/>
      <c r="IG4369" s="11"/>
      <c r="IH4369" s="11"/>
      <c r="II4369" s="11"/>
      <c r="IJ4369" s="11"/>
      <c r="IK4369" s="11"/>
      <c r="IL4369" s="11"/>
      <c r="IM4369" s="11"/>
      <c r="IN4369" s="11"/>
      <c r="IO4369" s="11"/>
      <c r="IP4369" s="11"/>
      <c r="IQ4369" s="11"/>
      <c r="IR4369" s="11"/>
      <c r="IS4369" s="11"/>
      <c r="IT4369" s="11"/>
    </row>
    <row r="4370" spans="2:254" ht="12.95" customHeight="1" x14ac:dyDescent="0.2">
      <c r="B4370" s="29" t="s">
        <v>902</v>
      </c>
      <c r="C4370" s="30" t="s">
        <v>1239</v>
      </c>
      <c r="D4370" s="30" t="s">
        <v>1240</v>
      </c>
      <c r="E4370" s="29" t="s">
        <v>1241</v>
      </c>
      <c r="F4370" s="29">
        <v>74226</v>
      </c>
      <c r="G4370" s="29" t="s">
        <v>1242</v>
      </c>
      <c r="H4370" s="29" t="s">
        <v>910</v>
      </c>
      <c r="I4370" s="29" t="s">
        <v>905</v>
      </c>
      <c r="J4370" s="29" t="s">
        <v>921</v>
      </c>
      <c r="K4370" s="29" t="s">
        <v>907</v>
      </c>
      <c r="L4370" s="29" t="s">
        <v>923</v>
      </c>
      <c r="M4370" s="29" t="s">
        <v>1205</v>
      </c>
      <c r="N4370" s="29">
        <v>1962</v>
      </c>
    </row>
    <row r="4371" spans="2:254" ht="12.95" customHeight="1" x14ac:dyDescent="0.2">
      <c r="B4371" s="29" t="s">
        <v>902</v>
      </c>
      <c r="C4371" s="30" t="s">
        <v>1239</v>
      </c>
      <c r="D4371" s="30" t="s">
        <v>1240</v>
      </c>
      <c r="E4371" s="29" t="s">
        <v>1241</v>
      </c>
      <c r="F4371" s="29">
        <v>74226</v>
      </c>
      <c r="G4371" s="29" t="s">
        <v>1242</v>
      </c>
      <c r="H4371" s="29" t="s">
        <v>910</v>
      </c>
      <c r="I4371" s="29" t="s">
        <v>905</v>
      </c>
      <c r="J4371" s="29" t="s">
        <v>921</v>
      </c>
      <c r="K4371" s="29" t="s">
        <v>907</v>
      </c>
      <c r="L4371" s="29" t="s">
        <v>923</v>
      </c>
      <c r="M4371" s="29" t="s">
        <v>1205</v>
      </c>
      <c r="N4371" s="29">
        <v>1962</v>
      </c>
    </row>
    <row r="4372" spans="2:254" ht="12.95" customHeight="1" x14ac:dyDescent="0.2">
      <c r="B4372" s="29" t="s">
        <v>902</v>
      </c>
      <c r="C4372" s="30" t="s">
        <v>1239</v>
      </c>
      <c r="D4372" s="30" t="s">
        <v>2396</v>
      </c>
      <c r="E4372" s="131" t="s">
        <v>1218</v>
      </c>
      <c r="F4372" s="131"/>
      <c r="G4372" s="29" t="s">
        <v>1219</v>
      </c>
      <c r="H4372" s="29" t="s">
        <v>1127</v>
      </c>
      <c r="I4372" s="29" t="s">
        <v>905</v>
      </c>
      <c r="J4372" s="29" t="s">
        <v>912</v>
      </c>
      <c r="K4372" s="29" t="s">
        <v>907</v>
      </c>
      <c r="L4372" s="29" t="s">
        <v>1685</v>
      </c>
      <c r="M4372" s="29" t="s">
        <v>360</v>
      </c>
      <c r="N4372" s="29">
        <v>1968</v>
      </c>
      <c r="O4372" s="29" t="s">
        <v>375</v>
      </c>
    </row>
    <row r="4373" spans="2:254" ht="12.95" customHeight="1" x14ac:dyDescent="0.2">
      <c r="B4373" s="29" t="s">
        <v>902</v>
      </c>
      <c r="C4373" s="30" t="s">
        <v>1239</v>
      </c>
      <c r="D4373" s="30" t="s">
        <v>918</v>
      </c>
      <c r="E4373" s="29" t="s">
        <v>1243</v>
      </c>
      <c r="F4373" s="29">
        <v>2000</v>
      </c>
      <c r="G4373" s="29" t="s">
        <v>915</v>
      </c>
      <c r="H4373" s="29" t="s">
        <v>904</v>
      </c>
      <c r="I4373" s="29" t="s">
        <v>905</v>
      </c>
      <c r="J4373" s="29" t="s">
        <v>942</v>
      </c>
      <c r="K4373" s="29" t="s">
        <v>907</v>
      </c>
      <c r="L4373" s="29" t="s">
        <v>923</v>
      </c>
      <c r="M4373" s="29" t="s">
        <v>1244</v>
      </c>
      <c r="N4373" s="29">
        <v>1979</v>
      </c>
      <c r="O4373" s="29" t="s">
        <v>908</v>
      </c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  <c r="AC4373" s="11"/>
      <c r="AD4373" s="11"/>
      <c r="AE4373" s="11"/>
      <c r="AF4373" s="11"/>
      <c r="AG4373" s="11"/>
      <c r="AH4373" s="11"/>
      <c r="AI4373" s="11"/>
      <c r="AJ4373" s="11"/>
      <c r="AK4373" s="11"/>
      <c r="AL4373" s="11"/>
      <c r="AM4373" s="11"/>
      <c r="AN4373" s="11"/>
      <c r="AO4373" s="11"/>
      <c r="AP4373" s="11"/>
      <c r="AQ4373" s="11"/>
      <c r="AR4373" s="11"/>
      <c r="AS4373" s="11"/>
      <c r="AT4373" s="11"/>
      <c r="AU4373" s="11"/>
      <c r="AV4373" s="11"/>
      <c r="AW4373" s="11"/>
      <c r="AX4373" s="11"/>
      <c r="AY4373" s="11"/>
      <c r="AZ4373" s="11"/>
      <c r="BA4373" s="11"/>
      <c r="BB4373" s="11"/>
      <c r="BC4373" s="11"/>
      <c r="BD4373" s="11"/>
      <c r="BE4373" s="11"/>
      <c r="BF4373" s="11"/>
      <c r="BG4373" s="11"/>
      <c r="BH4373" s="11"/>
      <c r="BI4373" s="11"/>
      <c r="BJ4373" s="11"/>
      <c r="BK4373" s="11"/>
      <c r="BL4373" s="11"/>
      <c r="BM4373" s="11"/>
      <c r="BN4373" s="11"/>
      <c r="BO4373" s="11"/>
      <c r="BP4373" s="11"/>
      <c r="BQ4373" s="11"/>
      <c r="BR4373" s="11"/>
      <c r="BS4373" s="11"/>
      <c r="BT4373" s="11"/>
      <c r="BU4373" s="11"/>
      <c r="BV4373" s="11"/>
      <c r="BW4373" s="11"/>
      <c r="BX4373" s="11"/>
      <c r="BY4373" s="11"/>
      <c r="BZ4373" s="11"/>
      <c r="CA4373" s="11"/>
      <c r="CB4373" s="11"/>
      <c r="CC4373" s="11"/>
      <c r="CD4373" s="11"/>
      <c r="CE4373" s="11"/>
      <c r="CF4373" s="11"/>
      <c r="CG4373" s="11"/>
      <c r="CH4373" s="11"/>
      <c r="CI4373" s="11"/>
      <c r="CJ4373" s="11"/>
      <c r="CK4373" s="11"/>
      <c r="CL4373" s="11"/>
      <c r="CM4373" s="11"/>
      <c r="CN4373" s="11"/>
      <c r="CO4373" s="11"/>
      <c r="CP4373" s="11"/>
      <c r="CQ4373" s="11"/>
      <c r="CR4373" s="11"/>
      <c r="CS4373" s="11"/>
      <c r="CT4373" s="11"/>
      <c r="CU4373" s="11"/>
      <c r="CV4373" s="11"/>
      <c r="CW4373" s="11"/>
      <c r="CX4373" s="11"/>
      <c r="CY4373" s="11"/>
      <c r="CZ4373" s="11"/>
      <c r="DA4373" s="11"/>
      <c r="DB4373" s="11"/>
      <c r="DC4373" s="11"/>
      <c r="DD4373" s="11"/>
      <c r="DE4373" s="11"/>
      <c r="DF4373" s="11"/>
      <c r="DG4373" s="11"/>
      <c r="DH4373" s="11"/>
      <c r="DI4373" s="11"/>
      <c r="DJ4373" s="11"/>
      <c r="DK4373" s="11"/>
      <c r="DL4373" s="11"/>
      <c r="DM4373" s="11"/>
      <c r="DN4373" s="11"/>
      <c r="DO4373" s="11"/>
      <c r="DP4373" s="11"/>
      <c r="DQ4373" s="11"/>
      <c r="DR4373" s="11"/>
      <c r="DS4373" s="11"/>
      <c r="DT4373" s="11"/>
      <c r="DU4373" s="11"/>
      <c r="DV4373" s="11"/>
      <c r="DW4373" s="11"/>
      <c r="DX4373" s="11"/>
      <c r="DY4373" s="11"/>
      <c r="DZ4373" s="11"/>
      <c r="EA4373" s="11"/>
      <c r="EB4373" s="11"/>
      <c r="EC4373" s="11"/>
      <c r="ED4373" s="11"/>
      <c r="EE4373" s="11"/>
      <c r="EF4373" s="11"/>
      <c r="EG4373" s="11"/>
      <c r="EH4373" s="11"/>
      <c r="EI4373" s="11"/>
      <c r="EJ4373" s="11"/>
      <c r="EK4373" s="11"/>
      <c r="EL4373" s="11"/>
      <c r="EM4373" s="11"/>
      <c r="EN4373" s="11"/>
      <c r="EO4373" s="11"/>
      <c r="EP4373" s="11"/>
      <c r="EQ4373" s="11"/>
      <c r="ER4373" s="11"/>
      <c r="ES4373" s="11"/>
      <c r="ET4373" s="11"/>
      <c r="EU4373" s="11"/>
      <c r="EV4373" s="11"/>
      <c r="EW4373" s="11"/>
      <c r="EX4373" s="11"/>
      <c r="EY4373" s="11"/>
      <c r="EZ4373" s="11"/>
      <c r="FA4373" s="11"/>
      <c r="FB4373" s="11"/>
      <c r="FC4373" s="11"/>
      <c r="FD4373" s="11"/>
      <c r="FE4373" s="11"/>
      <c r="FF4373" s="11"/>
      <c r="FG4373" s="11"/>
      <c r="FH4373" s="11"/>
      <c r="FI4373" s="11"/>
      <c r="FJ4373" s="11"/>
      <c r="FK4373" s="11"/>
      <c r="FL4373" s="11"/>
      <c r="FM4373" s="11"/>
      <c r="FN4373" s="11"/>
      <c r="FO4373" s="11"/>
      <c r="FP4373" s="11"/>
      <c r="FQ4373" s="11"/>
      <c r="FR4373" s="11"/>
      <c r="FS4373" s="11"/>
      <c r="FT4373" s="11"/>
      <c r="FU4373" s="11"/>
      <c r="FV4373" s="11"/>
      <c r="FW4373" s="11"/>
      <c r="FX4373" s="11"/>
      <c r="FY4373" s="11"/>
      <c r="FZ4373" s="11"/>
      <c r="GA4373" s="11"/>
      <c r="GB4373" s="11"/>
      <c r="GC4373" s="11"/>
      <c r="GD4373" s="11"/>
      <c r="GE4373" s="11"/>
      <c r="GF4373" s="11"/>
      <c r="GG4373" s="11"/>
      <c r="GH4373" s="11"/>
      <c r="GI4373" s="11"/>
      <c r="GJ4373" s="11"/>
      <c r="GK4373" s="11"/>
      <c r="GL4373" s="11"/>
      <c r="GM4373" s="11"/>
      <c r="GN4373" s="11"/>
      <c r="GO4373" s="11"/>
      <c r="GP4373" s="11"/>
      <c r="GQ4373" s="11"/>
      <c r="GR4373" s="11"/>
      <c r="GS4373" s="11"/>
      <c r="GT4373" s="11"/>
      <c r="GU4373" s="11"/>
      <c r="GV4373" s="11"/>
      <c r="GW4373" s="11"/>
      <c r="GX4373" s="11"/>
      <c r="GY4373" s="11"/>
      <c r="GZ4373" s="11"/>
      <c r="HA4373" s="11"/>
      <c r="HB4373" s="11"/>
      <c r="HC4373" s="11"/>
      <c r="HD4373" s="11"/>
      <c r="HE4373" s="11"/>
      <c r="HF4373" s="11"/>
      <c r="HG4373" s="11"/>
      <c r="HH4373" s="11"/>
      <c r="HI4373" s="11"/>
      <c r="HJ4373" s="11"/>
      <c r="HK4373" s="11"/>
      <c r="HL4373" s="11"/>
      <c r="HM4373" s="11"/>
      <c r="HN4373" s="11"/>
      <c r="HO4373" s="11"/>
      <c r="HP4373" s="11"/>
      <c r="HQ4373" s="11"/>
      <c r="HR4373" s="11"/>
      <c r="HS4373" s="11"/>
      <c r="HT4373" s="11"/>
      <c r="HU4373" s="11"/>
      <c r="HV4373" s="11"/>
      <c r="HW4373" s="11"/>
      <c r="HX4373" s="11"/>
      <c r="HY4373" s="11"/>
      <c r="HZ4373" s="11"/>
      <c r="IA4373" s="11"/>
      <c r="IB4373" s="11"/>
      <c r="IC4373" s="11"/>
      <c r="ID4373" s="11"/>
      <c r="IE4373" s="11"/>
      <c r="IF4373" s="11"/>
      <c r="IG4373" s="11"/>
      <c r="IH4373" s="11"/>
      <c r="II4373" s="11"/>
      <c r="IJ4373" s="11"/>
      <c r="IK4373" s="11"/>
      <c r="IL4373" s="11"/>
      <c r="IM4373" s="11"/>
      <c r="IN4373" s="11"/>
      <c r="IO4373" s="11"/>
      <c r="IP4373" s="11"/>
      <c r="IQ4373" s="11"/>
      <c r="IR4373" s="11"/>
      <c r="IS4373" s="11"/>
      <c r="IT4373" s="11"/>
    </row>
    <row r="4374" spans="2:254" ht="12.95" customHeight="1" x14ac:dyDescent="0.2">
      <c r="B4374" s="29" t="s">
        <v>902</v>
      </c>
      <c r="C4374" s="30" t="s">
        <v>1239</v>
      </c>
      <c r="D4374" s="30" t="s">
        <v>1240</v>
      </c>
      <c r="E4374" s="29" t="s">
        <v>1241</v>
      </c>
      <c r="F4374" s="29">
        <v>74226</v>
      </c>
      <c r="G4374" s="29" t="s">
        <v>1242</v>
      </c>
      <c r="H4374" s="29" t="s">
        <v>910</v>
      </c>
      <c r="I4374" s="29" t="s">
        <v>905</v>
      </c>
      <c r="J4374" s="29" t="s">
        <v>921</v>
      </c>
      <c r="K4374" s="29" t="s">
        <v>907</v>
      </c>
      <c r="L4374" s="29" t="s">
        <v>923</v>
      </c>
      <c r="M4374" s="29" t="s">
        <v>1205</v>
      </c>
      <c r="N4374" s="29">
        <v>1962</v>
      </c>
      <c r="S4374" s="11"/>
      <c r="T4374" s="11"/>
      <c r="U4374" s="11"/>
      <c r="V4374" s="11"/>
      <c r="W4374" s="11"/>
      <c r="X4374" s="11"/>
      <c r="Y4374" s="11"/>
      <c r="Z4374" s="11"/>
      <c r="AA4374" s="11"/>
      <c r="AB4374" s="11"/>
      <c r="AC4374" s="11"/>
      <c r="AD4374" s="11"/>
      <c r="AE4374" s="11"/>
      <c r="AF4374" s="11"/>
      <c r="AG4374" s="11"/>
      <c r="AH4374" s="11"/>
      <c r="AI4374" s="11"/>
      <c r="AJ4374" s="11"/>
      <c r="AK4374" s="11"/>
      <c r="AL4374" s="11"/>
      <c r="AM4374" s="11"/>
      <c r="AN4374" s="11"/>
      <c r="AO4374" s="11"/>
      <c r="AP4374" s="11"/>
      <c r="AQ4374" s="11"/>
      <c r="AR4374" s="11"/>
      <c r="AS4374" s="11"/>
      <c r="AT4374" s="11"/>
      <c r="AU4374" s="11"/>
      <c r="AV4374" s="11"/>
      <c r="AW4374" s="11"/>
      <c r="AX4374" s="11"/>
      <c r="AY4374" s="11"/>
      <c r="AZ4374" s="11"/>
      <c r="BA4374" s="11"/>
      <c r="BB4374" s="11"/>
      <c r="BC4374" s="11"/>
      <c r="BD4374" s="11"/>
      <c r="BE4374" s="11"/>
      <c r="BF4374" s="11"/>
      <c r="BG4374" s="11"/>
      <c r="BH4374" s="11"/>
      <c r="BI4374" s="11"/>
      <c r="BJ4374" s="11"/>
      <c r="BK4374" s="11"/>
      <c r="BL4374" s="11"/>
      <c r="BM4374" s="11"/>
      <c r="BN4374" s="11"/>
      <c r="BO4374" s="11"/>
      <c r="BP4374" s="11"/>
      <c r="BQ4374" s="11"/>
      <c r="BR4374" s="11"/>
      <c r="BS4374" s="11"/>
      <c r="BT4374" s="11"/>
      <c r="BU4374" s="11"/>
      <c r="BV4374" s="11"/>
      <c r="BW4374" s="11"/>
      <c r="BX4374" s="11"/>
      <c r="BY4374" s="11"/>
      <c r="BZ4374" s="11"/>
      <c r="CA4374" s="11"/>
      <c r="CB4374" s="11"/>
      <c r="CC4374" s="11"/>
      <c r="CD4374" s="11"/>
      <c r="CE4374" s="11"/>
      <c r="CF4374" s="11"/>
      <c r="CG4374" s="11"/>
      <c r="CH4374" s="11"/>
      <c r="CI4374" s="11"/>
      <c r="CJ4374" s="11"/>
      <c r="CK4374" s="11"/>
      <c r="CL4374" s="11"/>
      <c r="CM4374" s="11"/>
      <c r="CN4374" s="11"/>
      <c r="CO4374" s="11"/>
      <c r="CP4374" s="11"/>
      <c r="CQ4374" s="11"/>
      <c r="CR4374" s="11"/>
      <c r="CS4374" s="11"/>
      <c r="CT4374" s="11"/>
      <c r="CU4374" s="11"/>
      <c r="CV4374" s="11"/>
      <c r="CW4374" s="11"/>
      <c r="CX4374" s="11"/>
      <c r="CY4374" s="11"/>
      <c r="CZ4374" s="11"/>
      <c r="DA4374" s="11"/>
      <c r="DB4374" s="11"/>
      <c r="DC4374" s="11"/>
      <c r="DD4374" s="11"/>
      <c r="DE4374" s="11"/>
      <c r="DF4374" s="11"/>
      <c r="DG4374" s="11"/>
      <c r="DH4374" s="11"/>
      <c r="DI4374" s="11"/>
      <c r="DJ4374" s="11"/>
      <c r="DK4374" s="11"/>
      <c r="DL4374" s="11"/>
      <c r="DM4374" s="11"/>
      <c r="DN4374" s="11"/>
      <c r="DO4374" s="11"/>
      <c r="DP4374" s="11"/>
      <c r="DQ4374" s="11"/>
      <c r="DR4374" s="11"/>
      <c r="DS4374" s="11"/>
      <c r="DT4374" s="11"/>
      <c r="DU4374" s="11"/>
      <c r="DV4374" s="11"/>
      <c r="DW4374" s="11"/>
      <c r="DX4374" s="11"/>
      <c r="DY4374" s="11"/>
      <c r="DZ4374" s="11"/>
      <c r="EA4374" s="11"/>
      <c r="EB4374" s="11"/>
      <c r="EC4374" s="11"/>
      <c r="ED4374" s="11"/>
      <c r="EE4374" s="11"/>
      <c r="EF4374" s="11"/>
      <c r="EG4374" s="11"/>
      <c r="EH4374" s="11"/>
      <c r="EI4374" s="11"/>
      <c r="EJ4374" s="11"/>
      <c r="EK4374" s="11"/>
      <c r="EL4374" s="11"/>
      <c r="EM4374" s="11"/>
      <c r="EN4374" s="11"/>
      <c r="EO4374" s="11"/>
      <c r="EP4374" s="11"/>
      <c r="EQ4374" s="11"/>
      <c r="ER4374" s="11"/>
      <c r="ES4374" s="11"/>
      <c r="ET4374" s="11"/>
      <c r="EU4374" s="11"/>
      <c r="EV4374" s="11"/>
      <c r="EW4374" s="11"/>
      <c r="EX4374" s="11"/>
      <c r="EY4374" s="11"/>
      <c r="EZ4374" s="11"/>
      <c r="FA4374" s="11"/>
      <c r="FB4374" s="11"/>
      <c r="FC4374" s="11"/>
      <c r="FD4374" s="11"/>
      <c r="FE4374" s="11"/>
      <c r="FF4374" s="11"/>
      <c r="FG4374" s="11"/>
      <c r="FH4374" s="11"/>
      <c r="FI4374" s="11"/>
      <c r="FJ4374" s="11"/>
      <c r="FK4374" s="11"/>
      <c r="FL4374" s="11"/>
      <c r="FM4374" s="11"/>
      <c r="FN4374" s="11"/>
      <c r="FO4374" s="11"/>
      <c r="FP4374" s="11"/>
      <c r="FQ4374" s="11"/>
      <c r="FR4374" s="11"/>
      <c r="FS4374" s="11"/>
      <c r="FT4374" s="11"/>
      <c r="FU4374" s="11"/>
      <c r="FV4374" s="11"/>
      <c r="FW4374" s="11"/>
      <c r="FX4374" s="11"/>
      <c r="FY4374" s="11"/>
      <c r="FZ4374" s="11"/>
      <c r="GA4374" s="11"/>
      <c r="GB4374" s="11"/>
      <c r="GC4374" s="11"/>
      <c r="GD4374" s="11"/>
      <c r="GE4374" s="11"/>
      <c r="GF4374" s="11"/>
      <c r="GG4374" s="11"/>
      <c r="GH4374" s="11"/>
      <c r="GI4374" s="11"/>
      <c r="GJ4374" s="11"/>
      <c r="GK4374" s="11"/>
      <c r="GL4374" s="11"/>
      <c r="GM4374" s="11"/>
      <c r="GN4374" s="11"/>
      <c r="GO4374" s="11"/>
      <c r="GP4374" s="11"/>
      <c r="GQ4374" s="11"/>
      <c r="GR4374" s="11"/>
      <c r="GS4374" s="11"/>
      <c r="GT4374" s="11"/>
      <c r="GU4374" s="11"/>
      <c r="GV4374" s="11"/>
      <c r="GW4374" s="11"/>
      <c r="GX4374" s="11"/>
      <c r="GY4374" s="11"/>
      <c r="GZ4374" s="11"/>
      <c r="HA4374" s="11"/>
      <c r="HB4374" s="11"/>
      <c r="HC4374" s="11"/>
      <c r="HD4374" s="11"/>
      <c r="HE4374" s="11"/>
      <c r="HF4374" s="11"/>
      <c r="HG4374" s="11"/>
      <c r="HH4374" s="11"/>
      <c r="HI4374" s="11"/>
      <c r="HJ4374" s="11"/>
      <c r="HK4374" s="11"/>
      <c r="HL4374" s="11"/>
      <c r="HM4374" s="11"/>
      <c r="HN4374" s="11"/>
      <c r="HO4374" s="11"/>
      <c r="HP4374" s="11"/>
      <c r="HQ4374" s="11"/>
      <c r="HR4374" s="11"/>
      <c r="HS4374" s="11"/>
      <c r="HT4374" s="11"/>
      <c r="HU4374" s="11"/>
      <c r="HV4374" s="11"/>
      <c r="HW4374" s="11"/>
      <c r="HX4374" s="11"/>
      <c r="HY4374" s="11"/>
      <c r="HZ4374" s="11"/>
      <c r="IA4374" s="11"/>
      <c r="IB4374" s="11"/>
      <c r="IC4374" s="11"/>
      <c r="ID4374" s="11"/>
      <c r="IE4374" s="11"/>
      <c r="IF4374" s="11"/>
      <c r="IG4374" s="11"/>
      <c r="IH4374" s="11"/>
      <c r="II4374" s="11"/>
      <c r="IJ4374" s="11"/>
      <c r="IK4374" s="11"/>
      <c r="IL4374" s="11"/>
      <c r="IM4374" s="11"/>
      <c r="IN4374" s="11"/>
      <c r="IO4374" s="11"/>
      <c r="IP4374" s="11"/>
      <c r="IQ4374" s="11"/>
      <c r="IR4374" s="11"/>
      <c r="IS4374" s="11"/>
      <c r="IT4374" s="11"/>
    </row>
    <row r="4375" spans="2:254" ht="12.95" customHeight="1" x14ac:dyDescent="0.2">
      <c r="B4375" s="29" t="s">
        <v>902</v>
      </c>
      <c r="C4375" s="30" t="s">
        <v>1239</v>
      </c>
      <c r="D4375" s="30" t="s">
        <v>918</v>
      </c>
      <c r="E4375" s="29" t="s">
        <v>378</v>
      </c>
      <c r="F4375" s="29">
        <v>2000</v>
      </c>
      <c r="G4375" s="29" t="s">
        <v>915</v>
      </c>
      <c r="H4375" s="29" t="s">
        <v>904</v>
      </c>
      <c r="I4375" s="29" t="s">
        <v>905</v>
      </c>
      <c r="J4375" s="29" t="s">
        <v>942</v>
      </c>
      <c r="K4375" s="29" t="s">
        <v>907</v>
      </c>
      <c r="L4375" s="29" t="s">
        <v>923</v>
      </c>
      <c r="M4375" s="29" t="s">
        <v>1244</v>
      </c>
      <c r="N4375" s="29">
        <v>1979</v>
      </c>
      <c r="O4375" s="29" t="s">
        <v>908</v>
      </c>
      <c r="R4375" s="11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  <c r="AC4375" s="11"/>
      <c r="AD4375" s="11"/>
      <c r="AE4375" s="11"/>
      <c r="AF4375" s="11"/>
      <c r="AG4375" s="11"/>
      <c r="AH4375" s="11"/>
      <c r="AI4375" s="11"/>
      <c r="AJ4375" s="11"/>
      <c r="AK4375" s="11"/>
      <c r="AL4375" s="11"/>
      <c r="AM4375" s="11"/>
      <c r="AN4375" s="11"/>
      <c r="AO4375" s="11"/>
      <c r="AP4375" s="11"/>
      <c r="AQ4375" s="11"/>
      <c r="AR4375" s="11"/>
      <c r="AS4375" s="11"/>
      <c r="AT4375" s="11"/>
      <c r="AU4375" s="11"/>
      <c r="AV4375" s="11"/>
      <c r="AW4375" s="11"/>
      <c r="AX4375" s="11"/>
      <c r="AY4375" s="11"/>
      <c r="AZ4375" s="11"/>
      <c r="BA4375" s="11"/>
      <c r="BB4375" s="11"/>
      <c r="BC4375" s="11"/>
      <c r="BD4375" s="11"/>
      <c r="BE4375" s="11"/>
      <c r="BF4375" s="11"/>
      <c r="BG4375" s="11"/>
      <c r="BH4375" s="11"/>
      <c r="BI4375" s="11"/>
      <c r="BJ4375" s="11"/>
      <c r="BK4375" s="11"/>
      <c r="BL4375" s="11"/>
      <c r="BM4375" s="11"/>
      <c r="BN4375" s="11"/>
      <c r="BO4375" s="11"/>
      <c r="BP4375" s="11"/>
      <c r="BQ4375" s="11"/>
      <c r="BR4375" s="11"/>
      <c r="BS4375" s="11"/>
      <c r="BT4375" s="11"/>
      <c r="BU4375" s="11"/>
      <c r="BV4375" s="11"/>
      <c r="BW4375" s="11"/>
      <c r="BX4375" s="11"/>
      <c r="BY4375" s="11"/>
      <c r="BZ4375" s="11"/>
      <c r="CA4375" s="11"/>
      <c r="CB4375" s="11"/>
      <c r="CC4375" s="11"/>
      <c r="CD4375" s="11"/>
      <c r="CE4375" s="11"/>
      <c r="CF4375" s="11"/>
      <c r="CG4375" s="11"/>
      <c r="CH4375" s="11"/>
      <c r="CI4375" s="11"/>
      <c r="CJ4375" s="11"/>
      <c r="CK4375" s="11"/>
      <c r="CL4375" s="11"/>
      <c r="CM4375" s="11"/>
      <c r="CN4375" s="11"/>
      <c r="CO4375" s="11"/>
      <c r="CP4375" s="11"/>
      <c r="CQ4375" s="11"/>
      <c r="CR4375" s="11"/>
      <c r="CS4375" s="11"/>
      <c r="CT4375" s="11"/>
      <c r="CU4375" s="11"/>
      <c r="CV4375" s="11"/>
      <c r="CW4375" s="11"/>
      <c r="CX4375" s="11"/>
      <c r="CY4375" s="11"/>
      <c r="CZ4375" s="11"/>
      <c r="DA4375" s="11"/>
      <c r="DB4375" s="11"/>
      <c r="DC4375" s="11"/>
      <c r="DD4375" s="11"/>
      <c r="DE4375" s="11"/>
      <c r="DF4375" s="11"/>
      <c r="DG4375" s="11"/>
      <c r="DH4375" s="11"/>
      <c r="DI4375" s="11"/>
      <c r="DJ4375" s="11"/>
      <c r="DK4375" s="11"/>
      <c r="DL4375" s="11"/>
      <c r="DM4375" s="11"/>
      <c r="DN4375" s="11"/>
      <c r="DO4375" s="11"/>
      <c r="DP4375" s="11"/>
      <c r="DQ4375" s="11"/>
      <c r="DR4375" s="11"/>
      <c r="DS4375" s="11"/>
      <c r="DT4375" s="11"/>
      <c r="DU4375" s="11"/>
      <c r="DV4375" s="11"/>
      <c r="DW4375" s="11"/>
      <c r="DX4375" s="11"/>
      <c r="DY4375" s="11"/>
      <c r="DZ4375" s="11"/>
      <c r="EA4375" s="11"/>
      <c r="EB4375" s="11"/>
      <c r="EC4375" s="11"/>
      <c r="ED4375" s="11"/>
      <c r="EE4375" s="11"/>
      <c r="EF4375" s="11"/>
      <c r="EG4375" s="11"/>
      <c r="EH4375" s="11"/>
      <c r="EI4375" s="11"/>
      <c r="EJ4375" s="11"/>
      <c r="EK4375" s="11"/>
      <c r="EL4375" s="11"/>
      <c r="EM4375" s="11"/>
      <c r="EN4375" s="11"/>
      <c r="EO4375" s="11"/>
      <c r="EP4375" s="11"/>
      <c r="EQ4375" s="11"/>
      <c r="ER4375" s="11"/>
      <c r="ES4375" s="11"/>
      <c r="ET4375" s="11"/>
      <c r="EU4375" s="11"/>
      <c r="EV4375" s="11"/>
      <c r="EW4375" s="11"/>
      <c r="EX4375" s="11"/>
      <c r="EY4375" s="11"/>
      <c r="EZ4375" s="11"/>
      <c r="FA4375" s="11"/>
      <c r="FB4375" s="11"/>
      <c r="FC4375" s="11"/>
      <c r="FD4375" s="11"/>
      <c r="FE4375" s="11"/>
      <c r="FF4375" s="11"/>
      <c r="FG4375" s="11"/>
      <c r="FH4375" s="11"/>
      <c r="FI4375" s="11"/>
      <c r="FJ4375" s="11"/>
      <c r="FK4375" s="11"/>
      <c r="FL4375" s="11"/>
      <c r="FM4375" s="11"/>
      <c r="FN4375" s="11"/>
      <c r="FO4375" s="11"/>
      <c r="FP4375" s="11"/>
      <c r="FQ4375" s="11"/>
      <c r="FR4375" s="11"/>
      <c r="FS4375" s="11"/>
      <c r="FT4375" s="11"/>
      <c r="FU4375" s="11"/>
      <c r="FV4375" s="11"/>
      <c r="FW4375" s="11"/>
      <c r="FX4375" s="11"/>
      <c r="FY4375" s="11"/>
      <c r="FZ4375" s="11"/>
      <c r="GA4375" s="11"/>
      <c r="GB4375" s="11"/>
      <c r="GC4375" s="11"/>
      <c r="GD4375" s="11"/>
      <c r="GE4375" s="11"/>
      <c r="GF4375" s="11"/>
      <c r="GG4375" s="11"/>
      <c r="GH4375" s="11"/>
      <c r="GI4375" s="11"/>
      <c r="GJ4375" s="11"/>
      <c r="GK4375" s="11"/>
      <c r="GL4375" s="11"/>
      <c r="GM4375" s="11"/>
      <c r="GN4375" s="11"/>
      <c r="GO4375" s="11"/>
      <c r="GP4375" s="11"/>
      <c r="GQ4375" s="11"/>
      <c r="GR4375" s="11"/>
      <c r="GS4375" s="11"/>
      <c r="GT4375" s="11"/>
      <c r="GU4375" s="11"/>
      <c r="GV4375" s="11"/>
      <c r="GW4375" s="11"/>
      <c r="GX4375" s="11"/>
      <c r="GY4375" s="11"/>
      <c r="GZ4375" s="11"/>
      <c r="HA4375" s="11"/>
      <c r="HB4375" s="11"/>
      <c r="HC4375" s="11"/>
      <c r="HD4375" s="11"/>
      <c r="HE4375" s="11"/>
      <c r="HF4375" s="11"/>
      <c r="HG4375" s="11"/>
      <c r="HH4375" s="11"/>
      <c r="HI4375" s="11"/>
      <c r="HJ4375" s="11"/>
      <c r="HK4375" s="11"/>
      <c r="HL4375" s="11"/>
      <c r="HM4375" s="11"/>
      <c r="HN4375" s="11"/>
      <c r="HO4375" s="11"/>
      <c r="HP4375" s="11"/>
      <c r="HQ4375" s="11"/>
      <c r="HR4375" s="11"/>
      <c r="HS4375" s="11"/>
      <c r="HT4375" s="11"/>
      <c r="HU4375" s="11"/>
      <c r="HV4375" s="11"/>
      <c r="HW4375" s="11"/>
      <c r="HX4375" s="11"/>
      <c r="HY4375" s="11"/>
      <c r="HZ4375" s="11"/>
      <c r="IA4375" s="11"/>
      <c r="IB4375" s="11"/>
      <c r="IC4375" s="11"/>
      <c r="ID4375" s="11"/>
      <c r="IE4375" s="11"/>
      <c r="IF4375" s="11"/>
      <c r="IG4375" s="11"/>
      <c r="IH4375" s="11"/>
      <c r="II4375" s="11"/>
      <c r="IJ4375" s="11"/>
      <c r="IK4375" s="11"/>
      <c r="IL4375" s="11"/>
      <c r="IM4375" s="11"/>
      <c r="IN4375" s="11"/>
      <c r="IO4375" s="11"/>
      <c r="IP4375" s="11"/>
      <c r="IQ4375" s="11"/>
      <c r="IR4375" s="11"/>
      <c r="IS4375" s="11"/>
      <c r="IT4375" s="11"/>
    </row>
    <row r="4376" spans="2:254" ht="12.95" customHeight="1" x14ac:dyDescent="0.2">
      <c r="B4376" s="29" t="s">
        <v>902</v>
      </c>
      <c r="C4376" s="30" t="s">
        <v>1239</v>
      </c>
      <c r="D4376" s="30" t="s">
        <v>1240</v>
      </c>
      <c r="E4376" s="29" t="s">
        <v>1241</v>
      </c>
      <c r="F4376" s="29">
        <v>74226</v>
      </c>
      <c r="G4376" s="29" t="s">
        <v>1242</v>
      </c>
      <c r="H4376" s="29" t="s">
        <v>910</v>
      </c>
      <c r="I4376" s="29" t="s">
        <v>905</v>
      </c>
      <c r="J4376" s="29" t="s">
        <v>921</v>
      </c>
      <c r="K4376" s="29" t="s">
        <v>907</v>
      </c>
      <c r="L4376" s="29" t="s">
        <v>923</v>
      </c>
      <c r="M4376" s="29" t="s">
        <v>1205</v>
      </c>
      <c r="N4376" s="29">
        <v>1962</v>
      </c>
      <c r="S4376" s="11"/>
      <c r="T4376" s="11"/>
      <c r="U4376" s="11"/>
      <c r="V4376" s="11"/>
      <c r="W4376" s="11"/>
      <c r="X4376" s="11"/>
      <c r="Y4376" s="11"/>
      <c r="Z4376" s="11"/>
      <c r="AA4376" s="11"/>
      <c r="AB4376" s="11"/>
      <c r="AC4376" s="11"/>
      <c r="AD4376" s="11"/>
      <c r="AE4376" s="11"/>
      <c r="AF4376" s="11"/>
      <c r="AG4376" s="11"/>
      <c r="AH4376" s="11"/>
      <c r="AI4376" s="11"/>
      <c r="AJ4376" s="11"/>
      <c r="AK4376" s="11"/>
      <c r="AL4376" s="11"/>
      <c r="AM4376" s="11"/>
      <c r="AN4376" s="11"/>
      <c r="AO4376" s="11"/>
      <c r="AP4376" s="11"/>
      <c r="AQ4376" s="11"/>
      <c r="AR4376" s="11"/>
      <c r="AS4376" s="11"/>
      <c r="AT4376" s="11"/>
      <c r="AU4376" s="11"/>
      <c r="AV4376" s="11"/>
      <c r="AW4376" s="11"/>
      <c r="AX4376" s="11"/>
      <c r="AY4376" s="11"/>
      <c r="AZ4376" s="11"/>
      <c r="BA4376" s="11"/>
      <c r="BB4376" s="11"/>
      <c r="BC4376" s="11"/>
      <c r="BD4376" s="11"/>
      <c r="BE4376" s="11"/>
      <c r="BF4376" s="11"/>
      <c r="BG4376" s="11"/>
      <c r="BH4376" s="11"/>
      <c r="BI4376" s="11"/>
      <c r="BJ4376" s="11"/>
      <c r="BK4376" s="11"/>
      <c r="BL4376" s="11"/>
      <c r="BM4376" s="11"/>
      <c r="BN4376" s="11"/>
      <c r="BO4376" s="11"/>
      <c r="BP4376" s="11"/>
      <c r="BQ4376" s="11"/>
      <c r="BR4376" s="11"/>
      <c r="BS4376" s="11"/>
      <c r="BT4376" s="11"/>
      <c r="BU4376" s="11"/>
      <c r="BV4376" s="11"/>
      <c r="BW4376" s="11"/>
      <c r="BX4376" s="11"/>
      <c r="BY4376" s="11"/>
      <c r="BZ4376" s="11"/>
      <c r="CA4376" s="11"/>
      <c r="CB4376" s="11"/>
      <c r="CC4376" s="11"/>
      <c r="CD4376" s="11"/>
      <c r="CE4376" s="11"/>
      <c r="CF4376" s="11"/>
      <c r="CG4376" s="11"/>
      <c r="CH4376" s="11"/>
      <c r="CI4376" s="11"/>
      <c r="CJ4376" s="11"/>
      <c r="CK4376" s="11"/>
      <c r="CL4376" s="11"/>
      <c r="CM4376" s="11"/>
      <c r="CN4376" s="11"/>
      <c r="CO4376" s="11"/>
      <c r="CP4376" s="11"/>
      <c r="CQ4376" s="11"/>
      <c r="CR4376" s="11"/>
      <c r="CS4376" s="11"/>
      <c r="CT4376" s="11"/>
      <c r="CU4376" s="11"/>
      <c r="CV4376" s="11"/>
      <c r="CW4376" s="11"/>
      <c r="CX4376" s="11"/>
      <c r="CY4376" s="11"/>
      <c r="CZ4376" s="11"/>
      <c r="DA4376" s="11"/>
      <c r="DB4376" s="11"/>
      <c r="DC4376" s="11"/>
      <c r="DD4376" s="11"/>
      <c r="DE4376" s="11"/>
      <c r="DF4376" s="11"/>
      <c r="DG4376" s="11"/>
      <c r="DH4376" s="11"/>
      <c r="DI4376" s="11"/>
      <c r="DJ4376" s="11"/>
      <c r="DK4376" s="11"/>
      <c r="DL4376" s="11"/>
      <c r="DM4376" s="11"/>
      <c r="DN4376" s="11"/>
      <c r="DO4376" s="11"/>
      <c r="DP4376" s="11"/>
      <c r="DQ4376" s="11"/>
      <c r="DR4376" s="11"/>
      <c r="DS4376" s="11"/>
      <c r="DT4376" s="11"/>
      <c r="DU4376" s="11"/>
      <c r="DV4376" s="11"/>
      <c r="DW4376" s="11"/>
      <c r="DX4376" s="11"/>
      <c r="DY4376" s="11"/>
      <c r="DZ4376" s="11"/>
      <c r="EA4376" s="11"/>
      <c r="EB4376" s="11"/>
      <c r="EC4376" s="11"/>
      <c r="ED4376" s="11"/>
      <c r="EE4376" s="11"/>
      <c r="EF4376" s="11"/>
      <c r="EG4376" s="11"/>
      <c r="EH4376" s="11"/>
      <c r="EI4376" s="11"/>
      <c r="EJ4376" s="11"/>
      <c r="EK4376" s="11"/>
      <c r="EL4376" s="11"/>
      <c r="EM4376" s="11"/>
      <c r="EN4376" s="11"/>
      <c r="EO4376" s="11"/>
      <c r="EP4376" s="11"/>
      <c r="EQ4376" s="11"/>
      <c r="ER4376" s="11"/>
      <c r="ES4376" s="11"/>
      <c r="ET4376" s="11"/>
      <c r="EU4376" s="11"/>
      <c r="EV4376" s="11"/>
      <c r="EW4376" s="11"/>
      <c r="EX4376" s="11"/>
      <c r="EY4376" s="11"/>
      <c r="EZ4376" s="11"/>
      <c r="FA4376" s="11"/>
      <c r="FB4376" s="11"/>
      <c r="FC4376" s="11"/>
      <c r="FD4376" s="11"/>
      <c r="FE4376" s="11"/>
      <c r="FF4376" s="11"/>
      <c r="FG4376" s="11"/>
      <c r="FH4376" s="11"/>
      <c r="FI4376" s="11"/>
      <c r="FJ4376" s="11"/>
      <c r="FK4376" s="11"/>
      <c r="FL4376" s="11"/>
      <c r="FM4376" s="11"/>
      <c r="FN4376" s="11"/>
      <c r="FO4376" s="11"/>
      <c r="FP4376" s="11"/>
      <c r="FQ4376" s="11"/>
      <c r="FR4376" s="11"/>
      <c r="FS4376" s="11"/>
      <c r="FT4376" s="11"/>
      <c r="FU4376" s="11"/>
      <c r="FV4376" s="11"/>
      <c r="FW4376" s="11"/>
      <c r="FX4376" s="11"/>
      <c r="FY4376" s="11"/>
      <c r="FZ4376" s="11"/>
      <c r="GA4376" s="11"/>
      <c r="GB4376" s="11"/>
      <c r="GC4376" s="11"/>
      <c r="GD4376" s="11"/>
      <c r="GE4376" s="11"/>
      <c r="GF4376" s="11"/>
      <c r="GG4376" s="11"/>
      <c r="GH4376" s="11"/>
      <c r="GI4376" s="11"/>
      <c r="GJ4376" s="11"/>
      <c r="GK4376" s="11"/>
      <c r="GL4376" s="11"/>
      <c r="GM4376" s="11"/>
      <c r="GN4376" s="11"/>
      <c r="GO4376" s="11"/>
      <c r="GP4376" s="11"/>
      <c r="GQ4376" s="11"/>
      <c r="GR4376" s="11"/>
      <c r="GS4376" s="11"/>
      <c r="GT4376" s="11"/>
      <c r="GU4376" s="11"/>
      <c r="GV4376" s="11"/>
      <c r="GW4376" s="11"/>
      <c r="GX4376" s="11"/>
      <c r="GY4376" s="11"/>
      <c r="GZ4376" s="11"/>
      <c r="HA4376" s="11"/>
      <c r="HB4376" s="11"/>
      <c r="HC4376" s="11"/>
      <c r="HD4376" s="11"/>
      <c r="HE4376" s="11"/>
      <c r="HF4376" s="11"/>
      <c r="HG4376" s="11"/>
      <c r="HH4376" s="11"/>
      <c r="HI4376" s="11"/>
      <c r="HJ4376" s="11"/>
      <c r="HK4376" s="11"/>
      <c r="HL4376" s="11"/>
      <c r="HM4376" s="11"/>
      <c r="HN4376" s="11"/>
      <c r="HO4376" s="11"/>
      <c r="HP4376" s="11"/>
      <c r="HQ4376" s="11"/>
      <c r="HR4376" s="11"/>
      <c r="HS4376" s="11"/>
      <c r="HT4376" s="11"/>
      <c r="HU4376" s="11"/>
      <c r="HV4376" s="11"/>
      <c r="HW4376" s="11"/>
      <c r="HX4376" s="11"/>
      <c r="HY4376" s="11"/>
      <c r="HZ4376" s="11"/>
      <c r="IA4376" s="11"/>
      <c r="IB4376" s="11"/>
      <c r="IC4376" s="11"/>
      <c r="ID4376" s="11"/>
      <c r="IE4376" s="11"/>
      <c r="IF4376" s="11"/>
      <c r="IG4376" s="11"/>
      <c r="IH4376" s="11"/>
      <c r="II4376" s="11"/>
      <c r="IJ4376" s="11"/>
      <c r="IK4376" s="11"/>
      <c r="IL4376" s="11"/>
      <c r="IM4376" s="11"/>
      <c r="IN4376" s="11"/>
      <c r="IO4376" s="11"/>
      <c r="IP4376" s="11"/>
      <c r="IQ4376" s="11"/>
      <c r="IR4376" s="11"/>
      <c r="IS4376" s="11"/>
      <c r="IT4376" s="11"/>
    </row>
    <row r="4377" spans="2:254" ht="12.95" customHeight="1" x14ac:dyDescent="0.2">
      <c r="B4377" s="29" t="s">
        <v>902</v>
      </c>
      <c r="C4377" s="30" t="s">
        <v>1239</v>
      </c>
      <c r="D4377" s="30" t="s">
        <v>918</v>
      </c>
      <c r="E4377" s="29" t="s">
        <v>378</v>
      </c>
      <c r="F4377" s="29">
        <v>2000</v>
      </c>
      <c r="G4377" s="29" t="s">
        <v>915</v>
      </c>
      <c r="H4377" s="29" t="s">
        <v>904</v>
      </c>
      <c r="I4377" s="29" t="s">
        <v>905</v>
      </c>
      <c r="J4377" s="29" t="s">
        <v>942</v>
      </c>
      <c r="K4377" s="29" t="s">
        <v>907</v>
      </c>
      <c r="L4377" s="29" t="s">
        <v>923</v>
      </c>
      <c r="M4377" s="29" t="s">
        <v>1244</v>
      </c>
      <c r="N4377" s="29">
        <v>1979</v>
      </c>
      <c r="O4377" s="29" t="s">
        <v>908</v>
      </c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  <c r="AC4377" s="11"/>
      <c r="AD4377" s="11"/>
      <c r="AE4377" s="11"/>
      <c r="AF4377" s="11"/>
      <c r="AG4377" s="11"/>
      <c r="AH4377" s="11"/>
      <c r="AI4377" s="11"/>
      <c r="AJ4377" s="11"/>
      <c r="AK4377" s="11"/>
      <c r="AL4377" s="11"/>
      <c r="AM4377" s="11"/>
      <c r="AN4377" s="11"/>
      <c r="AO4377" s="11"/>
      <c r="AP4377" s="11"/>
      <c r="AQ4377" s="11"/>
      <c r="AR4377" s="11"/>
      <c r="AS4377" s="11"/>
      <c r="AT4377" s="11"/>
      <c r="AU4377" s="11"/>
      <c r="AV4377" s="11"/>
      <c r="AW4377" s="11"/>
      <c r="AX4377" s="11"/>
      <c r="AY4377" s="11"/>
      <c r="AZ4377" s="11"/>
      <c r="BA4377" s="11"/>
      <c r="BB4377" s="11"/>
      <c r="BC4377" s="11"/>
      <c r="BD4377" s="11"/>
      <c r="BE4377" s="11"/>
      <c r="BF4377" s="11"/>
      <c r="BG4377" s="11"/>
      <c r="BH4377" s="11"/>
      <c r="BI4377" s="11"/>
      <c r="BJ4377" s="11"/>
      <c r="BK4377" s="11"/>
      <c r="BL4377" s="11"/>
      <c r="BM4377" s="11"/>
      <c r="BN4377" s="11"/>
      <c r="BO4377" s="11"/>
      <c r="BP4377" s="11"/>
      <c r="BQ4377" s="11"/>
      <c r="BR4377" s="11"/>
      <c r="BS4377" s="11"/>
      <c r="BT4377" s="11"/>
      <c r="BU4377" s="11"/>
      <c r="BV4377" s="11"/>
      <c r="BW4377" s="11"/>
      <c r="BX4377" s="11"/>
      <c r="BY4377" s="11"/>
      <c r="BZ4377" s="11"/>
      <c r="CA4377" s="11"/>
      <c r="CB4377" s="11"/>
      <c r="CC4377" s="11"/>
      <c r="CD4377" s="11"/>
      <c r="CE4377" s="11"/>
      <c r="CF4377" s="11"/>
      <c r="CG4377" s="11"/>
      <c r="CH4377" s="11"/>
      <c r="CI4377" s="11"/>
      <c r="CJ4377" s="11"/>
      <c r="CK4377" s="11"/>
      <c r="CL4377" s="11"/>
      <c r="CM4377" s="11"/>
      <c r="CN4377" s="11"/>
      <c r="CO4377" s="11"/>
      <c r="CP4377" s="11"/>
      <c r="CQ4377" s="11"/>
      <c r="CR4377" s="11"/>
      <c r="CS4377" s="11"/>
      <c r="CT4377" s="11"/>
      <c r="CU4377" s="11"/>
      <c r="CV4377" s="11"/>
      <c r="CW4377" s="11"/>
      <c r="CX4377" s="11"/>
      <c r="CY4377" s="11"/>
      <c r="CZ4377" s="11"/>
      <c r="DA4377" s="11"/>
      <c r="DB4377" s="11"/>
      <c r="DC4377" s="11"/>
      <c r="DD4377" s="11"/>
      <c r="DE4377" s="11"/>
      <c r="DF4377" s="11"/>
      <c r="DG4377" s="11"/>
      <c r="DH4377" s="11"/>
      <c r="DI4377" s="11"/>
      <c r="DJ4377" s="11"/>
      <c r="DK4377" s="11"/>
      <c r="DL4377" s="11"/>
      <c r="DM4377" s="11"/>
      <c r="DN4377" s="11"/>
      <c r="DO4377" s="11"/>
      <c r="DP4377" s="11"/>
      <c r="DQ4377" s="11"/>
      <c r="DR4377" s="11"/>
      <c r="DS4377" s="11"/>
      <c r="DT4377" s="11"/>
      <c r="DU4377" s="11"/>
      <c r="DV4377" s="11"/>
      <c r="DW4377" s="11"/>
      <c r="DX4377" s="11"/>
      <c r="DY4377" s="11"/>
      <c r="DZ4377" s="11"/>
      <c r="EA4377" s="11"/>
      <c r="EB4377" s="11"/>
      <c r="EC4377" s="11"/>
      <c r="ED4377" s="11"/>
      <c r="EE4377" s="11"/>
      <c r="EF4377" s="11"/>
      <c r="EG4377" s="11"/>
      <c r="EH4377" s="11"/>
      <c r="EI4377" s="11"/>
      <c r="EJ4377" s="11"/>
      <c r="EK4377" s="11"/>
      <c r="EL4377" s="11"/>
      <c r="EM4377" s="11"/>
      <c r="EN4377" s="11"/>
      <c r="EO4377" s="11"/>
      <c r="EP4377" s="11"/>
      <c r="EQ4377" s="11"/>
      <c r="ER4377" s="11"/>
      <c r="ES4377" s="11"/>
      <c r="ET4377" s="11"/>
      <c r="EU4377" s="11"/>
      <c r="EV4377" s="11"/>
      <c r="EW4377" s="11"/>
      <c r="EX4377" s="11"/>
      <c r="EY4377" s="11"/>
      <c r="EZ4377" s="11"/>
      <c r="FA4377" s="11"/>
      <c r="FB4377" s="11"/>
      <c r="FC4377" s="11"/>
      <c r="FD4377" s="11"/>
      <c r="FE4377" s="11"/>
      <c r="FF4377" s="11"/>
      <c r="FG4377" s="11"/>
      <c r="FH4377" s="11"/>
      <c r="FI4377" s="11"/>
      <c r="FJ4377" s="11"/>
      <c r="FK4377" s="11"/>
      <c r="FL4377" s="11"/>
      <c r="FM4377" s="11"/>
      <c r="FN4377" s="11"/>
      <c r="FO4377" s="11"/>
      <c r="FP4377" s="11"/>
      <c r="FQ4377" s="11"/>
      <c r="FR4377" s="11"/>
      <c r="FS4377" s="11"/>
      <c r="FT4377" s="11"/>
      <c r="FU4377" s="11"/>
      <c r="FV4377" s="11"/>
      <c r="FW4377" s="11"/>
      <c r="FX4377" s="11"/>
      <c r="FY4377" s="11"/>
      <c r="FZ4377" s="11"/>
      <c r="GA4377" s="11"/>
      <c r="GB4377" s="11"/>
      <c r="GC4377" s="11"/>
      <c r="GD4377" s="11"/>
      <c r="GE4377" s="11"/>
      <c r="GF4377" s="11"/>
      <c r="GG4377" s="11"/>
      <c r="GH4377" s="11"/>
      <c r="GI4377" s="11"/>
      <c r="GJ4377" s="11"/>
      <c r="GK4377" s="11"/>
      <c r="GL4377" s="11"/>
      <c r="GM4377" s="11"/>
      <c r="GN4377" s="11"/>
      <c r="GO4377" s="11"/>
      <c r="GP4377" s="11"/>
      <c r="GQ4377" s="11"/>
      <c r="GR4377" s="11"/>
      <c r="GS4377" s="11"/>
      <c r="GT4377" s="11"/>
      <c r="GU4377" s="11"/>
      <c r="GV4377" s="11"/>
      <c r="GW4377" s="11"/>
      <c r="GX4377" s="11"/>
      <c r="GY4377" s="11"/>
      <c r="GZ4377" s="11"/>
      <c r="HA4377" s="11"/>
      <c r="HB4377" s="11"/>
      <c r="HC4377" s="11"/>
      <c r="HD4377" s="11"/>
      <c r="HE4377" s="11"/>
      <c r="HF4377" s="11"/>
      <c r="HG4377" s="11"/>
      <c r="HH4377" s="11"/>
      <c r="HI4377" s="11"/>
      <c r="HJ4377" s="11"/>
      <c r="HK4377" s="11"/>
      <c r="HL4377" s="11"/>
      <c r="HM4377" s="11"/>
      <c r="HN4377" s="11"/>
      <c r="HO4377" s="11"/>
      <c r="HP4377" s="11"/>
      <c r="HQ4377" s="11"/>
      <c r="HR4377" s="11"/>
      <c r="HS4377" s="11"/>
      <c r="HT4377" s="11"/>
      <c r="HU4377" s="11"/>
      <c r="HV4377" s="11"/>
      <c r="HW4377" s="11"/>
      <c r="HX4377" s="11"/>
      <c r="HY4377" s="11"/>
      <c r="HZ4377" s="11"/>
      <c r="IA4377" s="11"/>
      <c r="IB4377" s="11"/>
      <c r="IC4377" s="11"/>
      <c r="ID4377" s="11"/>
      <c r="IE4377" s="11"/>
      <c r="IF4377" s="11"/>
      <c r="IG4377" s="11"/>
      <c r="IH4377" s="11"/>
      <c r="II4377" s="11"/>
      <c r="IJ4377" s="11"/>
      <c r="IK4377" s="11"/>
      <c r="IL4377" s="11"/>
      <c r="IM4377" s="11"/>
      <c r="IN4377" s="11"/>
      <c r="IO4377" s="11"/>
      <c r="IP4377" s="11"/>
      <c r="IQ4377" s="11"/>
      <c r="IR4377" s="11"/>
      <c r="IS4377" s="11"/>
      <c r="IT4377" s="11"/>
    </row>
    <row r="4378" spans="2:254" ht="12.95" customHeight="1" x14ac:dyDescent="0.2">
      <c r="B4378" s="29" t="s">
        <v>902</v>
      </c>
      <c r="C4378" s="30" t="s">
        <v>1239</v>
      </c>
      <c r="D4378" s="30" t="s">
        <v>1240</v>
      </c>
      <c r="E4378" s="29" t="s">
        <v>1241</v>
      </c>
      <c r="F4378" s="29">
        <v>74226</v>
      </c>
      <c r="G4378" s="29" t="s">
        <v>1242</v>
      </c>
      <c r="H4378" s="29" t="s">
        <v>910</v>
      </c>
      <c r="I4378" s="29" t="s">
        <v>905</v>
      </c>
      <c r="J4378" s="29" t="s">
        <v>921</v>
      </c>
      <c r="K4378" s="29" t="s">
        <v>907</v>
      </c>
      <c r="L4378" s="29" t="s">
        <v>923</v>
      </c>
      <c r="M4378" s="29" t="s">
        <v>1205</v>
      </c>
      <c r="N4378" s="29">
        <v>1962</v>
      </c>
      <c r="S4378" s="11"/>
      <c r="T4378" s="11"/>
      <c r="U4378" s="11"/>
      <c r="V4378" s="11"/>
      <c r="W4378" s="11"/>
      <c r="X4378" s="11"/>
      <c r="Y4378" s="11"/>
      <c r="Z4378" s="11"/>
      <c r="AA4378" s="11"/>
      <c r="AB4378" s="11"/>
      <c r="AC4378" s="11"/>
      <c r="AD4378" s="11"/>
      <c r="AE4378" s="11"/>
      <c r="AF4378" s="11"/>
      <c r="AG4378" s="11"/>
      <c r="AH4378" s="11"/>
      <c r="AI4378" s="11"/>
      <c r="AJ4378" s="11"/>
      <c r="AK4378" s="11"/>
      <c r="AL4378" s="11"/>
      <c r="AM4378" s="11"/>
      <c r="AN4378" s="11"/>
      <c r="AO4378" s="11"/>
      <c r="AP4378" s="11"/>
      <c r="AQ4378" s="11"/>
      <c r="AR4378" s="11"/>
      <c r="AS4378" s="11"/>
      <c r="AT4378" s="11"/>
      <c r="AU4378" s="11"/>
      <c r="AV4378" s="11"/>
      <c r="AW4378" s="11"/>
      <c r="AX4378" s="11"/>
      <c r="AY4378" s="11"/>
      <c r="AZ4378" s="11"/>
      <c r="BA4378" s="11"/>
      <c r="BB4378" s="11"/>
      <c r="BC4378" s="11"/>
      <c r="BD4378" s="11"/>
      <c r="BE4378" s="11"/>
      <c r="BF4378" s="11"/>
      <c r="BG4378" s="11"/>
      <c r="BH4378" s="11"/>
      <c r="BI4378" s="11"/>
      <c r="BJ4378" s="11"/>
      <c r="BK4378" s="11"/>
      <c r="BL4378" s="11"/>
      <c r="BM4378" s="11"/>
      <c r="BN4378" s="11"/>
      <c r="BO4378" s="11"/>
      <c r="BP4378" s="11"/>
      <c r="BQ4378" s="11"/>
      <c r="BR4378" s="11"/>
      <c r="BS4378" s="11"/>
      <c r="BT4378" s="11"/>
      <c r="BU4378" s="11"/>
      <c r="BV4378" s="11"/>
      <c r="BW4378" s="11"/>
      <c r="BX4378" s="11"/>
      <c r="BY4378" s="11"/>
      <c r="BZ4378" s="11"/>
      <c r="CA4378" s="11"/>
      <c r="CB4378" s="11"/>
      <c r="CC4378" s="11"/>
      <c r="CD4378" s="11"/>
      <c r="CE4378" s="11"/>
      <c r="CF4378" s="11"/>
      <c r="CG4378" s="11"/>
      <c r="CH4378" s="11"/>
      <c r="CI4378" s="11"/>
      <c r="CJ4378" s="11"/>
      <c r="CK4378" s="11"/>
      <c r="CL4378" s="11"/>
      <c r="CM4378" s="11"/>
      <c r="CN4378" s="11"/>
      <c r="CO4378" s="11"/>
      <c r="CP4378" s="11"/>
      <c r="CQ4378" s="11"/>
      <c r="CR4378" s="11"/>
      <c r="CS4378" s="11"/>
      <c r="CT4378" s="11"/>
      <c r="CU4378" s="11"/>
      <c r="CV4378" s="11"/>
      <c r="CW4378" s="11"/>
      <c r="CX4378" s="11"/>
      <c r="CY4378" s="11"/>
      <c r="CZ4378" s="11"/>
      <c r="DA4378" s="11"/>
      <c r="DB4378" s="11"/>
      <c r="DC4378" s="11"/>
      <c r="DD4378" s="11"/>
      <c r="DE4378" s="11"/>
      <c r="DF4378" s="11"/>
      <c r="DG4378" s="11"/>
      <c r="DH4378" s="11"/>
      <c r="DI4378" s="11"/>
      <c r="DJ4378" s="11"/>
      <c r="DK4378" s="11"/>
      <c r="DL4378" s="11"/>
      <c r="DM4378" s="11"/>
      <c r="DN4378" s="11"/>
      <c r="DO4378" s="11"/>
      <c r="DP4378" s="11"/>
      <c r="DQ4378" s="11"/>
      <c r="DR4378" s="11"/>
      <c r="DS4378" s="11"/>
      <c r="DT4378" s="11"/>
      <c r="DU4378" s="11"/>
      <c r="DV4378" s="11"/>
      <c r="DW4378" s="11"/>
      <c r="DX4378" s="11"/>
      <c r="DY4378" s="11"/>
      <c r="DZ4378" s="11"/>
      <c r="EA4378" s="11"/>
      <c r="EB4378" s="11"/>
      <c r="EC4378" s="11"/>
      <c r="ED4378" s="11"/>
      <c r="EE4378" s="11"/>
      <c r="EF4378" s="11"/>
      <c r="EG4378" s="11"/>
      <c r="EH4378" s="11"/>
      <c r="EI4378" s="11"/>
      <c r="EJ4378" s="11"/>
      <c r="EK4378" s="11"/>
      <c r="EL4378" s="11"/>
      <c r="EM4378" s="11"/>
      <c r="EN4378" s="11"/>
      <c r="EO4378" s="11"/>
      <c r="EP4378" s="11"/>
      <c r="EQ4378" s="11"/>
      <c r="ER4378" s="11"/>
      <c r="ES4378" s="11"/>
      <c r="ET4378" s="11"/>
      <c r="EU4378" s="11"/>
      <c r="EV4378" s="11"/>
      <c r="EW4378" s="11"/>
      <c r="EX4378" s="11"/>
      <c r="EY4378" s="11"/>
      <c r="EZ4378" s="11"/>
      <c r="FA4378" s="11"/>
      <c r="FB4378" s="11"/>
      <c r="FC4378" s="11"/>
      <c r="FD4378" s="11"/>
      <c r="FE4378" s="11"/>
      <c r="FF4378" s="11"/>
      <c r="FG4378" s="11"/>
      <c r="FH4378" s="11"/>
      <c r="FI4378" s="11"/>
      <c r="FJ4378" s="11"/>
      <c r="FK4378" s="11"/>
      <c r="FL4378" s="11"/>
      <c r="FM4378" s="11"/>
      <c r="FN4378" s="11"/>
      <c r="FO4378" s="11"/>
      <c r="FP4378" s="11"/>
      <c r="FQ4378" s="11"/>
      <c r="FR4378" s="11"/>
      <c r="FS4378" s="11"/>
      <c r="FT4378" s="11"/>
      <c r="FU4378" s="11"/>
      <c r="FV4378" s="11"/>
      <c r="FW4378" s="11"/>
      <c r="FX4378" s="11"/>
      <c r="FY4378" s="11"/>
      <c r="FZ4378" s="11"/>
      <c r="GA4378" s="11"/>
      <c r="GB4378" s="11"/>
      <c r="GC4378" s="11"/>
      <c r="GD4378" s="11"/>
      <c r="GE4378" s="11"/>
      <c r="GF4378" s="11"/>
      <c r="GG4378" s="11"/>
      <c r="GH4378" s="11"/>
      <c r="GI4378" s="11"/>
      <c r="GJ4378" s="11"/>
      <c r="GK4378" s="11"/>
      <c r="GL4378" s="11"/>
      <c r="GM4378" s="11"/>
      <c r="GN4378" s="11"/>
      <c r="GO4378" s="11"/>
      <c r="GP4378" s="11"/>
      <c r="GQ4378" s="11"/>
      <c r="GR4378" s="11"/>
      <c r="GS4378" s="11"/>
      <c r="GT4378" s="11"/>
      <c r="GU4378" s="11"/>
      <c r="GV4378" s="11"/>
      <c r="GW4378" s="11"/>
      <c r="GX4378" s="11"/>
      <c r="GY4378" s="11"/>
      <c r="GZ4378" s="11"/>
      <c r="HA4378" s="11"/>
      <c r="HB4378" s="11"/>
      <c r="HC4378" s="11"/>
      <c r="HD4378" s="11"/>
      <c r="HE4378" s="11"/>
      <c r="HF4378" s="11"/>
      <c r="HG4378" s="11"/>
      <c r="HH4378" s="11"/>
      <c r="HI4378" s="11"/>
      <c r="HJ4378" s="11"/>
      <c r="HK4378" s="11"/>
      <c r="HL4378" s="11"/>
      <c r="HM4378" s="11"/>
      <c r="HN4378" s="11"/>
      <c r="HO4378" s="11"/>
      <c r="HP4378" s="11"/>
      <c r="HQ4378" s="11"/>
      <c r="HR4378" s="11"/>
      <c r="HS4378" s="11"/>
      <c r="HT4378" s="11"/>
      <c r="HU4378" s="11"/>
      <c r="HV4378" s="11"/>
      <c r="HW4378" s="11"/>
      <c r="HX4378" s="11"/>
      <c r="HY4378" s="11"/>
      <c r="HZ4378" s="11"/>
      <c r="IA4378" s="11"/>
      <c r="IB4378" s="11"/>
      <c r="IC4378" s="11"/>
      <c r="ID4378" s="11"/>
      <c r="IE4378" s="11"/>
      <c r="IF4378" s="11"/>
      <c r="IG4378" s="11"/>
      <c r="IH4378" s="11"/>
      <c r="II4378" s="11"/>
      <c r="IJ4378" s="11"/>
      <c r="IK4378" s="11"/>
      <c r="IL4378" s="11"/>
      <c r="IM4378" s="11"/>
      <c r="IN4378" s="11"/>
      <c r="IO4378" s="11"/>
      <c r="IP4378" s="11"/>
      <c r="IQ4378" s="11"/>
      <c r="IR4378" s="11"/>
      <c r="IS4378" s="11"/>
      <c r="IT4378" s="11"/>
    </row>
    <row r="4379" spans="2:254" ht="12.95" customHeight="1" x14ac:dyDescent="0.2">
      <c r="B4379" s="29" t="s">
        <v>902</v>
      </c>
      <c r="C4379" s="30" t="s">
        <v>1239</v>
      </c>
      <c r="D4379" s="30" t="s">
        <v>918</v>
      </c>
      <c r="E4379" s="29" t="s">
        <v>378</v>
      </c>
      <c r="F4379" s="29">
        <v>2000</v>
      </c>
      <c r="G4379" s="29" t="s">
        <v>915</v>
      </c>
      <c r="H4379" s="29" t="s">
        <v>904</v>
      </c>
      <c r="I4379" s="29" t="s">
        <v>905</v>
      </c>
      <c r="J4379" s="29" t="s">
        <v>942</v>
      </c>
      <c r="K4379" s="29" t="s">
        <v>907</v>
      </c>
      <c r="L4379" s="29" t="s">
        <v>923</v>
      </c>
      <c r="M4379" s="29" t="s">
        <v>1244</v>
      </c>
      <c r="N4379" s="29">
        <v>1979</v>
      </c>
      <c r="O4379" s="29" t="s">
        <v>908</v>
      </c>
      <c r="S4379" s="11"/>
      <c r="T4379" s="11"/>
      <c r="U4379" s="11"/>
      <c r="V4379" s="11"/>
      <c r="W4379" s="11"/>
      <c r="X4379" s="11"/>
      <c r="Y4379" s="11"/>
      <c r="Z4379" s="11"/>
      <c r="AA4379" s="11"/>
      <c r="AB4379" s="11"/>
      <c r="AC4379" s="11"/>
      <c r="AD4379" s="11"/>
      <c r="AE4379" s="11"/>
      <c r="AF4379" s="11"/>
      <c r="AG4379" s="11"/>
      <c r="AH4379" s="11"/>
      <c r="AI4379" s="11"/>
      <c r="AJ4379" s="11"/>
      <c r="AK4379" s="11"/>
      <c r="AL4379" s="11"/>
      <c r="AM4379" s="11"/>
      <c r="AN4379" s="11"/>
      <c r="AO4379" s="11"/>
      <c r="AP4379" s="11"/>
      <c r="AQ4379" s="11"/>
      <c r="AR4379" s="11"/>
      <c r="AS4379" s="11"/>
      <c r="AT4379" s="11"/>
      <c r="AU4379" s="11"/>
      <c r="AV4379" s="11"/>
      <c r="AW4379" s="11"/>
      <c r="AX4379" s="11"/>
      <c r="AY4379" s="11"/>
      <c r="AZ4379" s="11"/>
      <c r="BA4379" s="11"/>
      <c r="BB4379" s="11"/>
      <c r="BC4379" s="11"/>
      <c r="BD4379" s="11"/>
      <c r="BE4379" s="11"/>
      <c r="BF4379" s="11"/>
      <c r="BG4379" s="11"/>
      <c r="BH4379" s="11"/>
      <c r="BI4379" s="11"/>
      <c r="BJ4379" s="11"/>
      <c r="BK4379" s="11"/>
      <c r="BL4379" s="11"/>
      <c r="BM4379" s="11"/>
      <c r="BN4379" s="11"/>
      <c r="BO4379" s="11"/>
      <c r="BP4379" s="11"/>
      <c r="BQ4379" s="11"/>
      <c r="BR4379" s="11"/>
      <c r="BS4379" s="11"/>
      <c r="BT4379" s="11"/>
      <c r="BU4379" s="11"/>
      <c r="BV4379" s="11"/>
      <c r="BW4379" s="11"/>
      <c r="BX4379" s="11"/>
      <c r="BY4379" s="11"/>
      <c r="BZ4379" s="11"/>
      <c r="CA4379" s="11"/>
      <c r="CB4379" s="11"/>
      <c r="CC4379" s="11"/>
      <c r="CD4379" s="11"/>
      <c r="CE4379" s="11"/>
      <c r="CF4379" s="11"/>
      <c r="CG4379" s="11"/>
      <c r="CH4379" s="11"/>
      <c r="CI4379" s="11"/>
      <c r="CJ4379" s="11"/>
      <c r="CK4379" s="11"/>
      <c r="CL4379" s="11"/>
      <c r="CM4379" s="11"/>
      <c r="CN4379" s="11"/>
      <c r="CO4379" s="11"/>
      <c r="CP4379" s="11"/>
      <c r="CQ4379" s="11"/>
      <c r="CR4379" s="11"/>
      <c r="CS4379" s="11"/>
      <c r="CT4379" s="11"/>
      <c r="CU4379" s="11"/>
      <c r="CV4379" s="11"/>
      <c r="CW4379" s="11"/>
      <c r="CX4379" s="11"/>
      <c r="CY4379" s="11"/>
      <c r="CZ4379" s="11"/>
      <c r="DA4379" s="11"/>
      <c r="DB4379" s="11"/>
      <c r="DC4379" s="11"/>
      <c r="DD4379" s="11"/>
      <c r="DE4379" s="11"/>
      <c r="DF4379" s="11"/>
      <c r="DG4379" s="11"/>
      <c r="DH4379" s="11"/>
      <c r="DI4379" s="11"/>
      <c r="DJ4379" s="11"/>
      <c r="DK4379" s="11"/>
      <c r="DL4379" s="11"/>
      <c r="DM4379" s="11"/>
      <c r="DN4379" s="11"/>
      <c r="DO4379" s="11"/>
      <c r="DP4379" s="11"/>
      <c r="DQ4379" s="11"/>
      <c r="DR4379" s="11"/>
      <c r="DS4379" s="11"/>
      <c r="DT4379" s="11"/>
      <c r="DU4379" s="11"/>
      <c r="DV4379" s="11"/>
      <c r="DW4379" s="11"/>
      <c r="DX4379" s="11"/>
      <c r="DY4379" s="11"/>
      <c r="DZ4379" s="11"/>
      <c r="EA4379" s="11"/>
      <c r="EB4379" s="11"/>
      <c r="EC4379" s="11"/>
      <c r="ED4379" s="11"/>
      <c r="EE4379" s="11"/>
      <c r="EF4379" s="11"/>
      <c r="EG4379" s="11"/>
      <c r="EH4379" s="11"/>
      <c r="EI4379" s="11"/>
      <c r="EJ4379" s="11"/>
      <c r="EK4379" s="11"/>
      <c r="EL4379" s="11"/>
      <c r="EM4379" s="11"/>
      <c r="EN4379" s="11"/>
      <c r="EO4379" s="11"/>
      <c r="EP4379" s="11"/>
      <c r="EQ4379" s="11"/>
      <c r="ER4379" s="11"/>
      <c r="ES4379" s="11"/>
      <c r="ET4379" s="11"/>
      <c r="EU4379" s="11"/>
      <c r="EV4379" s="11"/>
      <c r="EW4379" s="11"/>
      <c r="EX4379" s="11"/>
      <c r="EY4379" s="11"/>
      <c r="EZ4379" s="11"/>
      <c r="FA4379" s="11"/>
      <c r="FB4379" s="11"/>
      <c r="FC4379" s="11"/>
      <c r="FD4379" s="11"/>
      <c r="FE4379" s="11"/>
      <c r="FF4379" s="11"/>
      <c r="FG4379" s="11"/>
      <c r="FH4379" s="11"/>
      <c r="FI4379" s="11"/>
      <c r="FJ4379" s="11"/>
      <c r="FK4379" s="11"/>
      <c r="FL4379" s="11"/>
      <c r="FM4379" s="11"/>
      <c r="FN4379" s="11"/>
      <c r="FO4379" s="11"/>
      <c r="FP4379" s="11"/>
      <c r="FQ4379" s="11"/>
      <c r="FR4379" s="11"/>
      <c r="FS4379" s="11"/>
      <c r="FT4379" s="11"/>
      <c r="FU4379" s="11"/>
      <c r="FV4379" s="11"/>
      <c r="FW4379" s="11"/>
      <c r="FX4379" s="11"/>
      <c r="FY4379" s="11"/>
      <c r="FZ4379" s="11"/>
      <c r="GA4379" s="11"/>
      <c r="GB4379" s="11"/>
      <c r="GC4379" s="11"/>
      <c r="GD4379" s="11"/>
      <c r="GE4379" s="11"/>
      <c r="GF4379" s="11"/>
      <c r="GG4379" s="11"/>
      <c r="GH4379" s="11"/>
      <c r="GI4379" s="11"/>
      <c r="GJ4379" s="11"/>
      <c r="GK4379" s="11"/>
      <c r="GL4379" s="11"/>
      <c r="GM4379" s="11"/>
      <c r="GN4379" s="11"/>
      <c r="GO4379" s="11"/>
      <c r="GP4379" s="11"/>
      <c r="GQ4379" s="11"/>
      <c r="GR4379" s="11"/>
      <c r="GS4379" s="11"/>
      <c r="GT4379" s="11"/>
      <c r="GU4379" s="11"/>
      <c r="GV4379" s="11"/>
      <c r="GW4379" s="11"/>
      <c r="GX4379" s="11"/>
      <c r="GY4379" s="11"/>
      <c r="GZ4379" s="11"/>
      <c r="HA4379" s="11"/>
      <c r="HB4379" s="11"/>
      <c r="HC4379" s="11"/>
      <c r="HD4379" s="11"/>
      <c r="HE4379" s="11"/>
      <c r="HF4379" s="11"/>
      <c r="HG4379" s="11"/>
      <c r="HH4379" s="11"/>
      <c r="HI4379" s="11"/>
      <c r="HJ4379" s="11"/>
      <c r="HK4379" s="11"/>
      <c r="HL4379" s="11"/>
      <c r="HM4379" s="11"/>
      <c r="HN4379" s="11"/>
      <c r="HO4379" s="11"/>
      <c r="HP4379" s="11"/>
      <c r="HQ4379" s="11"/>
      <c r="HR4379" s="11"/>
      <c r="HS4379" s="11"/>
      <c r="HT4379" s="11"/>
      <c r="HU4379" s="11"/>
      <c r="HV4379" s="11"/>
      <c r="HW4379" s="11"/>
      <c r="HX4379" s="11"/>
      <c r="HY4379" s="11"/>
      <c r="HZ4379" s="11"/>
      <c r="IA4379" s="11"/>
      <c r="IB4379" s="11"/>
      <c r="IC4379" s="11"/>
      <c r="ID4379" s="11"/>
      <c r="IE4379" s="11"/>
      <c r="IF4379" s="11"/>
      <c r="IG4379" s="11"/>
      <c r="IH4379" s="11"/>
      <c r="II4379" s="11"/>
      <c r="IJ4379" s="11"/>
      <c r="IK4379" s="11"/>
      <c r="IL4379" s="11"/>
      <c r="IM4379" s="11"/>
      <c r="IN4379" s="11"/>
      <c r="IO4379" s="11"/>
      <c r="IP4379" s="11"/>
      <c r="IQ4379" s="11"/>
      <c r="IR4379" s="11"/>
      <c r="IS4379" s="11"/>
      <c r="IT4379" s="11"/>
    </row>
    <row r="4380" spans="2:254" ht="12.95" customHeight="1" x14ac:dyDescent="0.2">
      <c r="B4380" s="29" t="s">
        <v>902</v>
      </c>
      <c r="C4380" s="30" t="s">
        <v>1239</v>
      </c>
      <c r="D4380" s="30" t="s">
        <v>918</v>
      </c>
      <c r="E4380" s="29" t="s">
        <v>1243</v>
      </c>
      <c r="F4380" s="29">
        <v>2000</v>
      </c>
      <c r="G4380" s="29" t="s">
        <v>915</v>
      </c>
      <c r="H4380" s="29" t="s">
        <v>904</v>
      </c>
      <c r="I4380" s="29" t="s">
        <v>905</v>
      </c>
      <c r="J4380" s="29" t="s">
        <v>942</v>
      </c>
      <c r="K4380" s="29" t="s">
        <v>907</v>
      </c>
      <c r="L4380" s="29" t="s">
        <v>923</v>
      </c>
      <c r="M4380" s="29" t="s">
        <v>1244</v>
      </c>
      <c r="N4380" s="29">
        <v>1979</v>
      </c>
      <c r="O4380" s="29" t="s">
        <v>908</v>
      </c>
      <c r="R4380" s="11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  <c r="AC4380" s="11"/>
      <c r="AD4380" s="11"/>
      <c r="AE4380" s="11"/>
      <c r="AF4380" s="11"/>
      <c r="AG4380" s="11"/>
      <c r="AH4380" s="11"/>
      <c r="AI4380" s="11"/>
      <c r="AJ4380" s="11"/>
      <c r="AK4380" s="11"/>
      <c r="AL4380" s="11"/>
      <c r="AM4380" s="11"/>
      <c r="AN4380" s="11"/>
      <c r="AO4380" s="11"/>
      <c r="AP4380" s="11"/>
      <c r="AQ4380" s="11"/>
      <c r="AR4380" s="11"/>
      <c r="AS4380" s="11"/>
      <c r="AT4380" s="11"/>
      <c r="AU4380" s="11"/>
      <c r="AV4380" s="11"/>
      <c r="AW4380" s="11"/>
      <c r="AX4380" s="11"/>
      <c r="AY4380" s="11"/>
      <c r="AZ4380" s="11"/>
      <c r="BA4380" s="11"/>
      <c r="BB4380" s="11"/>
      <c r="BC4380" s="11"/>
      <c r="BD4380" s="11"/>
      <c r="BE4380" s="11"/>
      <c r="BF4380" s="11"/>
      <c r="BG4380" s="11"/>
      <c r="BH4380" s="11"/>
      <c r="BI4380" s="11"/>
      <c r="BJ4380" s="11"/>
      <c r="BK4380" s="11"/>
      <c r="BL4380" s="11"/>
      <c r="BM4380" s="11"/>
      <c r="BN4380" s="11"/>
      <c r="BO4380" s="11"/>
      <c r="BP4380" s="11"/>
      <c r="BQ4380" s="11"/>
      <c r="BR4380" s="11"/>
      <c r="BS4380" s="11"/>
      <c r="BT4380" s="11"/>
      <c r="BU4380" s="11"/>
      <c r="BV4380" s="11"/>
      <c r="BW4380" s="11"/>
      <c r="BX4380" s="11"/>
      <c r="BY4380" s="11"/>
      <c r="BZ4380" s="11"/>
      <c r="CA4380" s="11"/>
      <c r="CB4380" s="11"/>
      <c r="CC4380" s="11"/>
      <c r="CD4380" s="11"/>
      <c r="CE4380" s="11"/>
      <c r="CF4380" s="11"/>
      <c r="CG4380" s="11"/>
      <c r="CH4380" s="11"/>
      <c r="CI4380" s="11"/>
      <c r="CJ4380" s="11"/>
      <c r="CK4380" s="11"/>
      <c r="CL4380" s="11"/>
      <c r="CM4380" s="11"/>
      <c r="CN4380" s="11"/>
      <c r="CO4380" s="11"/>
      <c r="CP4380" s="11"/>
      <c r="CQ4380" s="11"/>
      <c r="CR4380" s="11"/>
      <c r="CS4380" s="11"/>
      <c r="CT4380" s="11"/>
      <c r="CU4380" s="11"/>
      <c r="CV4380" s="11"/>
      <c r="CW4380" s="11"/>
      <c r="CX4380" s="11"/>
      <c r="CY4380" s="11"/>
      <c r="CZ4380" s="11"/>
      <c r="DA4380" s="11"/>
      <c r="DB4380" s="11"/>
      <c r="DC4380" s="11"/>
      <c r="DD4380" s="11"/>
      <c r="DE4380" s="11"/>
      <c r="DF4380" s="11"/>
      <c r="DG4380" s="11"/>
      <c r="DH4380" s="11"/>
      <c r="DI4380" s="11"/>
      <c r="DJ4380" s="11"/>
      <c r="DK4380" s="11"/>
      <c r="DL4380" s="11"/>
      <c r="DM4380" s="11"/>
      <c r="DN4380" s="11"/>
      <c r="DO4380" s="11"/>
      <c r="DP4380" s="11"/>
      <c r="DQ4380" s="11"/>
      <c r="DR4380" s="11"/>
      <c r="DS4380" s="11"/>
      <c r="DT4380" s="11"/>
      <c r="DU4380" s="11"/>
      <c r="DV4380" s="11"/>
      <c r="DW4380" s="11"/>
      <c r="DX4380" s="11"/>
      <c r="DY4380" s="11"/>
      <c r="DZ4380" s="11"/>
      <c r="EA4380" s="11"/>
      <c r="EB4380" s="11"/>
      <c r="EC4380" s="11"/>
      <c r="ED4380" s="11"/>
      <c r="EE4380" s="11"/>
      <c r="EF4380" s="11"/>
      <c r="EG4380" s="11"/>
      <c r="EH4380" s="11"/>
      <c r="EI4380" s="11"/>
      <c r="EJ4380" s="11"/>
      <c r="EK4380" s="11"/>
      <c r="EL4380" s="11"/>
      <c r="EM4380" s="11"/>
      <c r="EN4380" s="11"/>
      <c r="EO4380" s="11"/>
      <c r="EP4380" s="11"/>
      <c r="EQ4380" s="11"/>
      <c r="ER4380" s="11"/>
      <c r="ES4380" s="11"/>
      <c r="ET4380" s="11"/>
      <c r="EU4380" s="11"/>
      <c r="EV4380" s="11"/>
      <c r="EW4380" s="11"/>
      <c r="EX4380" s="11"/>
      <c r="EY4380" s="11"/>
      <c r="EZ4380" s="11"/>
      <c r="FA4380" s="11"/>
      <c r="FB4380" s="11"/>
      <c r="FC4380" s="11"/>
      <c r="FD4380" s="11"/>
      <c r="FE4380" s="11"/>
      <c r="FF4380" s="11"/>
      <c r="FG4380" s="11"/>
      <c r="FH4380" s="11"/>
      <c r="FI4380" s="11"/>
      <c r="FJ4380" s="11"/>
      <c r="FK4380" s="11"/>
      <c r="FL4380" s="11"/>
      <c r="FM4380" s="11"/>
      <c r="FN4380" s="11"/>
      <c r="FO4380" s="11"/>
      <c r="FP4380" s="11"/>
      <c r="FQ4380" s="11"/>
      <c r="FR4380" s="11"/>
      <c r="FS4380" s="11"/>
      <c r="FT4380" s="11"/>
      <c r="FU4380" s="11"/>
      <c r="FV4380" s="11"/>
      <c r="FW4380" s="11"/>
      <c r="FX4380" s="11"/>
      <c r="FY4380" s="11"/>
      <c r="FZ4380" s="11"/>
      <c r="GA4380" s="11"/>
      <c r="GB4380" s="11"/>
      <c r="GC4380" s="11"/>
      <c r="GD4380" s="11"/>
      <c r="GE4380" s="11"/>
      <c r="GF4380" s="11"/>
      <c r="GG4380" s="11"/>
      <c r="GH4380" s="11"/>
      <c r="GI4380" s="11"/>
      <c r="GJ4380" s="11"/>
      <c r="GK4380" s="11"/>
      <c r="GL4380" s="11"/>
      <c r="GM4380" s="11"/>
      <c r="GN4380" s="11"/>
      <c r="GO4380" s="11"/>
      <c r="GP4380" s="11"/>
      <c r="GQ4380" s="11"/>
      <c r="GR4380" s="11"/>
      <c r="GS4380" s="11"/>
      <c r="GT4380" s="11"/>
      <c r="GU4380" s="11"/>
      <c r="GV4380" s="11"/>
      <c r="GW4380" s="11"/>
      <c r="GX4380" s="11"/>
      <c r="GY4380" s="11"/>
      <c r="GZ4380" s="11"/>
      <c r="HA4380" s="11"/>
      <c r="HB4380" s="11"/>
      <c r="HC4380" s="11"/>
      <c r="HD4380" s="11"/>
      <c r="HE4380" s="11"/>
      <c r="HF4380" s="11"/>
      <c r="HG4380" s="11"/>
      <c r="HH4380" s="11"/>
      <c r="HI4380" s="11"/>
      <c r="HJ4380" s="11"/>
      <c r="HK4380" s="11"/>
      <c r="HL4380" s="11"/>
      <c r="HM4380" s="11"/>
      <c r="HN4380" s="11"/>
      <c r="HO4380" s="11"/>
      <c r="HP4380" s="11"/>
      <c r="HQ4380" s="11"/>
      <c r="HR4380" s="11"/>
      <c r="HS4380" s="11"/>
      <c r="HT4380" s="11"/>
      <c r="HU4380" s="11"/>
      <c r="HV4380" s="11"/>
      <c r="HW4380" s="11"/>
      <c r="HX4380" s="11"/>
      <c r="HY4380" s="11"/>
      <c r="HZ4380" s="11"/>
      <c r="IA4380" s="11"/>
      <c r="IB4380" s="11"/>
      <c r="IC4380" s="11"/>
      <c r="ID4380" s="11"/>
      <c r="IE4380" s="11"/>
      <c r="IF4380" s="11"/>
      <c r="IG4380" s="11"/>
      <c r="IH4380" s="11"/>
      <c r="II4380" s="11"/>
      <c r="IJ4380" s="11"/>
      <c r="IK4380" s="11"/>
      <c r="IL4380" s="11"/>
      <c r="IM4380" s="11"/>
      <c r="IN4380" s="11"/>
      <c r="IO4380" s="11"/>
      <c r="IP4380" s="11"/>
      <c r="IQ4380" s="11"/>
      <c r="IR4380" s="11"/>
      <c r="IS4380" s="11"/>
      <c r="IT4380" s="11"/>
    </row>
    <row r="4381" spans="2:254" ht="12.95" customHeight="1" x14ac:dyDescent="0.2">
      <c r="B4381" s="29" t="s">
        <v>902</v>
      </c>
      <c r="C4381" s="30" t="s">
        <v>1239</v>
      </c>
      <c r="D4381" s="30" t="s">
        <v>918</v>
      </c>
      <c r="E4381" s="29" t="s">
        <v>1243</v>
      </c>
      <c r="F4381" s="29">
        <v>2000</v>
      </c>
      <c r="G4381" s="29" t="s">
        <v>915</v>
      </c>
      <c r="H4381" s="29" t="s">
        <v>904</v>
      </c>
      <c r="I4381" s="29" t="s">
        <v>905</v>
      </c>
      <c r="J4381" s="29" t="s">
        <v>942</v>
      </c>
      <c r="K4381" s="29" t="s">
        <v>907</v>
      </c>
      <c r="L4381" s="29" t="s">
        <v>923</v>
      </c>
      <c r="M4381" s="29" t="s">
        <v>1244</v>
      </c>
      <c r="N4381" s="29">
        <v>1979</v>
      </c>
      <c r="O4381" s="29" t="s">
        <v>908</v>
      </c>
      <c r="S4381" s="11"/>
      <c r="T4381" s="11"/>
      <c r="U4381" s="11"/>
      <c r="V4381" s="11"/>
      <c r="W4381" s="11"/>
      <c r="X4381" s="11"/>
      <c r="Y4381" s="11"/>
      <c r="Z4381" s="11"/>
      <c r="AA4381" s="11"/>
      <c r="AB4381" s="11"/>
      <c r="AC4381" s="11"/>
      <c r="AD4381" s="11"/>
      <c r="AE4381" s="11"/>
      <c r="AF4381" s="11"/>
      <c r="AG4381" s="11"/>
      <c r="AH4381" s="11"/>
      <c r="AI4381" s="11"/>
      <c r="AJ4381" s="11"/>
      <c r="AK4381" s="11"/>
      <c r="AL4381" s="11"/>
      <c r="AM4381" s="11"/>
      <c r="AN4381" s="11"/>
      <c r="AO4381" s="11"/>
      <c r="AP4381" s="11"/>
      <c r="AQ4381" s="11"/>
      <c r="AR4381" s="11"/>
      <c r="AS4381" s="11"/>
      <c r="AT4381" s="11"/>
      <c r="AU4381" s="11"/>
      <c r="AV4381" s="11"/>
      <c r="AW4381" s="11"/>
      <c r="AX4381" s="11"/>
      <c r="AY4381" s="11"/>
      <c r="AZ4381" s="11"/>
      <c r="BA4381" s="11"/>
      <c r="BB4381" s="11"/>
      <c r="BC4381" s="11"/>
      <c r="BD4381" s="11"/>
      <c r="BE4381" s="11"/>
      <c r="BF4381" s="11"/>
      <c r="BG4381" s="11"/>
      <c r="BH4381" s="11"/>
      <c r="BI4381" s="11"/>
      <c r="BJ4381" s="11"/>
      <c r="BK4381" s="11"/>
      <c r="BL4381" s="11"/>
      <c r="BM4381" s="11"/>
      <c r="BN4381" s="11"/>
      <c r="BO4381" s="11"/>
      <c r="BP4381" s="11"/>
      <c r="BQ4381" s="11"/>
      <c r="BR4381" s="11"/>
      <c r="BS4381" s="11"/>
      <c r="BT4381" s="11"/>
      <c r="BU4381" s="11"/>
      <c r="BV4381" s="11"/>
      <c r="BW4381" s="11"/>
      <c r="BX4381" s="11"/>
      <c r="BY4381" s="11"/>
      <c r="BZ4381" s="11"/>
      <c r="CA4381" s="11"/>
      <c r="CB4381" s="11"/>
      <c r="CC4381" s="11"/>
      <c r="CD4381" s="11"/>
      <c r="CE4381" s="11"/>
      <c r="CF4381" s="11"/>
      <c r="CG4381" s="11"/>
      <c r="CH4381" s="11"/>
      <c r="CI4381" s="11"/>
      <c r="CJ4381" s="11"/>
      <c r="CK4381" s="11"/>
      <c r="CL4381" s="11"/>
      <c r="CM4381" s="11"/>
      <c r="CN4381" s="11"/>
      <c r="CO4381" s="11"/>
      <c r="CP4381" s="11"/>
      <c r="CQ4381" s="11"/>
      <c r="CR4381" s="11"/>
      <c r="CS4381" s="11"/>
      <c r="CT4381" s="11"/>
      <c r="CU4381" s="11"/>
      <c r="CV4381" s="11"/>
      <c r="CW4381" s="11"/>
      <c r="CX4381" s="11"/>
      <c r="CY4381" s="11"/>
      <c r="CZ4381" s="11"/>
      <c r="DA4381" s="11"/>
      <c r="DB4381" s="11"/>
      <c r="DC4381" s="11"/>
      <c r="DD4381" s="11"/>
      <c r="DE4381" s="11"/>
      <c r="DF4381" s="11"/>
      <c r="DG4381" s="11"/>
      <c r="DH4381" s="11"/>
      <c r="DI4381" s="11"/>
      <c r="DJ4381" s="11"/>
      <c r="DK4381" s="11"/>
      <c r="DL4381" s="11"/>
      <c r="DM4381" s="11"/>
      <c r="DN4381" s="11"/>
      <c r="DO4381" s="11"/>
      <c r="DP4381" s="11"/>
      <c r="DQ4381" s="11"/>
      <c r="DR4381" s="11"/>
      <c r="DS4381" s="11"/>
      <c r="DT4381" s="11"/>
      <c r="DU4381" s="11"/>
      <c r="DV4381" s="11"/>
      <c r="DW4381" s="11"/>
      <c r="DX4381" s="11"/>
      <c r="DY4381" s="11"/>
      <c r="DZ4381" s="11"/>
      <c r="EA4381" s="11"/>
      <c r="EB4381" s="11"/>
      <c r="EC4381" s="11"/>
      <c r="ED4381" s="11"/>
      <c r="EE4381" s="11"/>
      <c r="EF4381" s="11"/>
      <c r="EG4381" s="11"/>
      <c r="EH4381" s="11"/>
      <c r="EI4381" s="11"/>
      <c r="EJ4381" s="11"/>
      <c r="EK4381" s="11"/>
      <c r="EL4381" s="11"/>
      <c r="EM4381" s="11"/>
      <c r="EN4381" s="11"/>
      <c r="EO4381" s="11"/>
      <c r="EP4381" s="11"/>
      <c r="EQ4381" s="11"/>
      <c r="ER4381" s="11"/>
      <c r="ES4381" s="11"/>
      <c r="ET4381" s="11"/>
      <c r="EU4381" s="11"/>
      <c r="EV4381" s="11"/>
      <c r="EW4381" s="11"/>
      <c r="EX4381" s="11"/>
      <c r="EY4381" s="11"/>
      <c r="EZ4381" s="11"/>
      <c r="FA4381" s="11"/>
      <c r="FB4381" s="11"/>
      <c r="FC4381" s="11"/>
      <c r="FD4381" s="11"/>
      <c r="FE4381" s="11"/>
      <c r="FF4381" s="11"/>
      <c r="FG4381" s="11"/>
      <c r="FH4381" s="11"/>
      <c r="FI4381" s="11"/>
      <c r="FJ4381" s="11"/>
      <c r="FK4381" s="11"/>
      <c r="FL4381" s="11"/>
      <c r="FM4381" s="11"/>
      <c r="FN4381" s="11"/>
      <c r="FO4381" s="11"/>
      <c r="FP4381" s="11"/>
      <c r="FQ4381" s="11"/>
      <c r="FR4381" s="11"/>
      <c r="FS4381" s="11"/>
      <c r="FT4381" s="11"/>
      <c r="FU4381" s="11"/>
      <c r="FV4381" s="11"/>
      <c r="FW4381" s="11"/>
      <c r="FX4381" s="11"/>
      <c r="FY4381" s="11"/>
      <c r="FZ4381" s="11"/>
      <c r="GA4381" s="11"/>
      <c r="GB4381" s="11"/>
      <c r="GC4381" s="11"/>
      <c r="GD4381" s="11"/>
      <c r="GE4381" s="11"/>
      <c r="GF4381" s="11"/>
      <c r="GG4381" s="11"/>
      <c r="GH4381" s="11"/>
      <c r="GI4381" s="11"/>
      <c r="GJ4381" s="11"/>
      <c r="GK4381" s="11"/>
      <c r="GL4381" s="11"/>
      <c r="GM4381" s="11"/>
      <c r="GN4381" s="11"/>
      <c r="GO4381" s="11"/>
      <c r="GP4381" s="11"/>
      <c r="GQ4381" s="11"/>
      <c r="GR4381" s="11"/>
      <c r="GS4381" s="11"/>
      <c r="GT4381" s="11"/>
      <c r="GU4381" s="11"/>
      <c r="GV4381" s="11"/>
      <c r="GW4381" s="11"/>
      <c r="GX4381" s="11"/>
      <c r="GY4381" s="11"/>
      <c r="GZ4381" s="11"/>
      <c r="HA4381" s="11"/>
      <c r="HB4381" s="11"/>
      <c r="HC4381" s="11"/>
      <c r="HD4381" s="11"/>
      <c r="HE4381" s="11"/>
      <c r="HF4381" s="11"/>
      <c r="HG4381" s="11"/>
      <c r="HH4381" s="11"/>
      <c r="HI4381" s="11"/>
      <c r="HJ4381" s="11"/>
      <c r="HK4381" s="11"/>
      <c r="HL4381" s="11"/>
      <c r="HM4381" s="11"/>
      <c r="HN4381" s="11"/>
      <c r="HO4381" s="11"/>
      <c r="HP4381" s="11"/>
      <c r="HQ4381" s="11"/>
      <c r="HR4381" s="11"/>
      <c r="HS4381" s="11"/>
      <c r="HT4381" s="11"/>
      <c r="HU4381" s="11"/>
      <c r="HV4381" s="11"/>
      <c r="HW4381" s="11"/>
      <c r="HX4381" s="11"/>
      <c r="HY4381" s="11"/>
      <c r="HZ4381" s="11"/>
      <c r="IA4381" s="11"/>
      <c r="IB4381" s="11"/>
      <c r="IC4381" s="11"/>
      <c r="ID4381" s="11"/>
      <c r="IE4381" s="11"/>
      <c r="IF4381" s="11"/>
      <c r="IG4381" s="11"/>
      <c r="IH4381" s="11"/>
      <c r="II4381" s="11"/>
      <c r="IJ4381" s="11"/>
      <c r="IK4381" s="11"/>
      <c r="IL4381" s="11"/>
      <c r="IM4381" s="11"/>
      <c r="IN4381" s="11"/>
      <c r="IO4381" s="11"/>
      <c r="IP4381" s="11"/>
      <c r="IQ4381" s="11"/>
      <c r="IR4381" s="11"/>
      <c r="IS4381" s="11"/>
      <c r="IT4381" s="11"/>
    </row>
    <row r="4382" spans="2:254" ht="12.95" customHeight="1" x14ac:dyDescent="0.2">
      <c r="B4382" s="29" t="s">
        <v>902</v>
      </c>
      <c r="C4382" s="30" t="s">
        <v>1239</v>
      </c>
      <c r="D4382" s="30" t="s">
        <v>918</v>
      </c>
      <c r="E4382" s="29" t="s">
        <v>1243</v>
      </c>
      <c r="F4382" s="29">
        <v>2000</v>
      </c>
      <c r="G4382" s="29" t="s">
        <v>915</v>
      </c>
      <c r="H4382" s="29" t="s">
        <v>904</v>
      </c>
      <c r="I4382" s="29" t="s">
        <v>905</v>
      </c>
      <c r="J4382" s="29" t="s">
        <v>942</v>
      </c>
      <c r="K4382" s="29" t="s">
        <v>907</v>
      </c>
      <c r="L4382" s="29" t="s">
        <v>923</v>
      </c>
      <c r="M4382" s="29" t="s">
        <v>1244</v>
      </c>
      <c r="N4382" s="29">
        <v>1979</v>
      </c>
      <c r="O4382" s="29" t="s">
        <v>908</v>
      </c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  <c r="AC4382" s="11"/>
      <c r="AD4382" s="11"/>
      <c r="AE4382" s="11"/>
      <c r="AF4382" s="11"/>
      <c r="AG4382" s="11"/>
      <c r="AH4382" s="11"/>
      <c r="AI4382" s="11"/>
      <c r="AJ4382" s="11"/>
      <c r="AK4382" s="11"/>
      <c r="AL4382" s="11"/>
      <c r="AM4382" s="11"/>
      <c r="AN4382" s="11"/>
      <c r="AO4382" s="11"/>
      <c r="AP4382" s="11"/>
      <c r="AQ4382" s="11"/>
      <c r="AR4382" s="11"/>
      <c r="AS4382" s="11"/>
      <c r="AT4382" s="11"/>
      <c r="AU4382" s="11"/>
      <c r="AV4382" s="11"/>
      <c r="AW4382" s="11"/>
      <c r="AX4382" s="11"/>
      <c r="AY4382" s="11"/>
      <c r="AZ4382" s="11"/>
      <c r="BA4382" s="11"/>
      <c r="BB4382" s="11"/>
      <c r="BC4382" s="11"/>
      <c r="BD4382" s="11"/>
      <c r="BE4382" s="11"/>
      <c r="BF4382" s="11"/>
      <c r="BG4382" s="11"/>
      <c r="BH4382" s="11"/>
      <c r="BI4382" s="11"/>
      <c r="BJ4382" s="11"/>
      <c r="BK4382" s="11"/>
      <c r="BL4382" s="11"/>
      <c r="BM4382" s="11"/>
      <c r="BN4382" s="11"/>
      <c r="BO4382" s="11"/>
      <c r="BP4382" s="11"/>
      <c r="BQ4382" s="11"/>
      <c r="BR4382" s="11"/>
      <c r="BS4382" s="11"/>
      <c r="BT4382" s="11"/>
      <c r="BU4382" s="11"/>
      <c r="BV4382" s="11"/>
      <c r="BW4382" s="11"/>
      <c r="BX4382" s="11"/>
      <c r="BY4382" s="11"/>
      <c r="BZ4382" s="11"/>
      <c r="CA4382" s="11"/>
      <c r="CB4382" s="11"/>
      <c r="CC4382" s="11"/>
      <c r="CD4382" s="11"/>
      <c r="CE4382" s="11"/>
      <c r="CF4382" s="11"/>
      <c r="CG4382" s="11"/>
      <c r="CH4382" s="11"/>
      <c r="CI4382" s="11"/>
      <c r="CJ4382" s="11"/>
      <c r="CK4382" s="11"/>
      <c r="CL4382" s="11"/>
      <c r="CM4382" s="11"/>
      <c r="CN4382" s="11"/>
      <c r="CO4382" s="11"/>
      <c r="CP4382" s="11"/>
      <c r="CQ4382" s="11"/>
      <c r="CR4382" s="11"/>
      <c r="CS4382" s="11"/>
      <c r="CT4382" s="11"/>
      <c r="CU4382" s="11"/>
      <c r="CV4382" s="11"/>
      <c r="CW4382" s="11"/>
      <c r="CX4382" s="11"/>
      <c r="CY4382" s="11"/>
      <c r="CZ4382" s="11"/>
      <c r="DA4382" s="11"/>
      <c r="DB4382" s="11"/>
      <c r="DC4382" s="11"/>
      <c r="DD4382" s="11"/>
      <c r="DE4382" s="11"/>
      <c r="DF4382" s="11"/>
      <c r="DG4382" s="11"/>
      <c r="DH4382" s="11"/>
      <c r="DI4382" s="11"/>
      <c r="DJ4382" s="11"/>
      <c r="DK4382" s="11"/>
      <c r="DL4382" s="11"/>
      <c r="DM4382" s="11"/>
      <c r="DN4382" s="11"/>
      <c r="DO4382" s="11"/>
      <c r="DP4382" s="11"/>
      <c r="DQ4382" s="11"/>
      <c r="DR4382" s="11"/>
      <c r="DS4382" s="11"/>
      <c r="DT4382" s="11"/>
      <c r="DU4382" s="11"/>
      <c r="DV4382" s="11"/>
      <c r="DW4382" s="11"/>
      <c r="DX4382" s="11"/>
      <c r="DY4382" s="11"/>
      <c r="DZ4382" s="11"/>
      <c r="EA4382" s="11"/>
      <c r="EB4382" s="11"/>
      <c r="EC4382" s="11"/>
      <c r="ED4382" s="11"/>
      <c r="EE4382" s="11"/>
      <c r="EF4382" s="11"/>
      <c r="EG4382" s="11"/>
      <c r="EH4382" s="11"/>
      <c r="EI4382" s="11"/>
      <c r="EJ4382" s="11"/>
      <c r="EK4382" s="11"/>
      <c r="EL4382" s="11"/>
      <c r="EM4382" s="11"/>
      <c r="EN4382" s="11"/>
      <c r="EO4382" s="11"/>
      <c r="EP4382" s="11"/>
      <c r="EQ4382" s="11"/>
      <c r="ER4382" s="11"/>
      <c r="ES4382" s="11"/>
      <c r="ET4382" s="11"/>
      <c r="EU4382" s="11"/>
      <c r="EV4382" s="11"/>
      <c r="EW4382" s="11"/>
      <c r="EX4382" s="11"/>
      <c r="EY4382" s="11"/>
      <c r="EZ4382" s="11"/>
      <c r="FA4382" s="11"/>
      <c r="FB4382" s="11"/>
      <c r="FC4382" s="11"/>
      <c r="FD4382" s="11"/>
      <c r="FE4382" s="11"/>
      <c r="FF4382" s="11"/>
      <c r="FG4382" s="11"/>
      <c r="FH4382" s="11"/>
      <c r="FI4382" s="11"/>
      <c r="FJ4382" s="11"/>
      <c r="FK4382" s="11"/>
      <c r="FL4382" s="11"/>
      <c r="FM4382" s="11"/>
      <c r="FN4382" s="11"/>
      <c r="FO4382" s="11"/>
      <c r="FP4382" s="11"/>
      <c r="FQ4382" s="11"/>
      <c r="FR4382" s="11"/>
      <c r="FS4382" s="11"/>
      <c r="FT4382" s="11"/>
      <c r="FU4382" s="11"/>
      <c r="FV4382" s="11"/>
      <c r="FW4382" s="11"/>
      <c r="FX4382" s="11"/>
      <c r="FY4382" s="11"/>
      <c r="FZ4382" s="11"/>
      <c r="GA4382" s="11"/>
      <c r="GB4382" s="11"/>
      <c r="GC4382" s="11"/>
      <c r="GD4382" s="11"/>
      <c r="GE4382" s="11"/>
      <c r="GF4382" s="11"/>
      <c r="GG4382" s="11"/>
      <c r="GH4382" s="11"/>
      <c r="GI4382" s="11"/>
      <c r="GJ4382" s="11"/>
      <c r="GK4382" s="11"/>
      <c r="GL4382" s="11"/>
      <c r="GM4382" s="11"/>
      <c r="GN4382" s="11"/>
      <c r="GO4382" s="11"/>
      <c r="GP4382" s="11"/>
      <c r="GQ4382" s="11"/>
      <c r="GR4382" s="11"/>
      <c r="GS4382" s="11"/>
      <c r="GT4382" s="11"/>
      <c r="GU4382" s="11"/>
      <c r="GV4382" s="11"/>
      <c r="GW4382" s="11"/>
      <c r="GX4382" s="11"/>
      <c r="GY4382" s="11"/>
      <c r="GZ4382" s="11"/>
      <c r="HA4382" s="11"/>
      <c r="HB4382" s="11"/>
      <c r="HC4382" s="11"/>
      <c r="HD4382" s="11"/>
      <c r="HE4382" s="11"/>
      <c r="HF4382" s="11"/>
      <c r="HG4382" s="11"/>
      <c r="HH4382" s="11"/>
      <c r="HI4382" s="11"/>
      <c r="HJ4382" s="11"/>
      <c r="HK4382" s="11"/>
      <c r="HL4382" s="11"/>
      <c r="HM4382" s="11"/>
      <c r="HN4382" s="11"/>
      <c r="HO4382" s="11"/>
      <c r="HP4382" s="11"/>
      <c r="HQ4382" s="11"/>
      <c r="HR4382" s="11"/>
      <c r="HS4382" s="11"/>
      <c r="HT4382" s="11"/>
      <c r="HU4382" s="11"/>
      <c r="HV4382" s="11"/>
      <c r="HW4382" s="11"/>
      <c r="HX4382" s="11"/>
      <c r="HY4382" s="11"/>
      <c r="HZ4382" s="11"/>
      <c r="IA4382" s="11"/>
      <c r="IB4382" s="11"/>
      <c r="IC4382" s="11"/>
      <c r="ID4382" s="11"/>
      <c r="IE4382" s="11"/>
      <c r="IF4382" s="11"/>
      <c r="IG4382" s="11"/>
      <c r="IH4382" s="11"/>
      <c r="II4382" s="11"/>
      <c r="IJ4382" s="11"/>
      <c r="IK4382" s="11"/>
      <c r="IL4382" s="11"/>
      <c r="IM4382" s="11"/>
      <c r="IN4382" s="11"/>
      <c r="IO4382" s="11"/>
      <c r="IP4382" s="11"/>
      <c r="IQ4382" s="11"/>
      <c r="IR4382" s="11"/>
      <c r="IS4382" s="11"/>
      <c r="IT4382" s="11"/>
    </row>
    <row r="4383" spans="2:254" ht="12.95" customHeight="1" x14ac:dyDescent="0.2">
      <c r="B4383" s="29" t="s">
        <v>902</v>
      </c>
      <c r="C4383" s="30" t="s">
        <v>1239</v>
      </c>
      <c r="D4383" s="30" t="s">
        <v>1240</v>
      </c>
      <c r="E4383" s="29" t="s">
        <v>1241</v>
      </c>
      <c r="F4383" s="29">
        <v>74226</v>
      </c>
      <c r="G4383" s="29" t="s">
        <v>1242</v>
      </c>
      <c r="H4383" s="29" t="s">
        <v>910</v>
      </c>
      <c r="I4383" s="29" t="s">
        <v>905</v>
      </c>
      <c r="J4383" s="29" t="s">
        <v>921</v>
      </c>
      <c r="K4383" s="29" t="s">
        <v>907</v>
      </c>
      <c r="L4383" s="29" t="s">
        <v>923</v>
      </c>
      <c r="M4383" s="29" t="s">
        <v>1205</v>
      </c>
      <c r="N4383" s="29">
        <v>1962</v>
      </c>
      <c r="R4383" s="11"/>
      <c r="S4383" s="11"/>
      <c r="T4383" s="11"/>
      <c r="U4383" s="11"/>
      <c r="V4383" s="11"/>
      <c r="W4383" s="11"/>
      <c r="X4383" s="11"/>
      <c r="Y4383" s="11"/>
      <c r="Z4383" s="11"/>
      <c r="AA4383" s="11"/>
      <c r="AB4383" s="11"/>
      <c r="AC4383" s="11"/>
      <c r="AD4383" s="11"/>
      <c r="AE4383" s="11"/>
      <c r="AF4383" s="11"/>
      <c r="AG4383" s="11"/>
      <c r="AH4383" s="11"/>
      <c r="AI4383" s="11"/>
      <c r="AJ4383" s="11"/>
      <c r="AK4383" s="11"/>
      <c r="AL4383" s="11"/>
      <c r="AM4383" s="11"/>
      <c r="AN4383" s="11"/>
      <c r="AO4383" s="11"/>
      <c r="AP4383" s="11"/>
      <c r="AQ4383" s="11"/>
      <c r="AR4383" s="11"/>
      <c r="AS4383" s="11"/>
      <c r="AT4383" s="11"/>
      <c r="AU4383" s="11"/>
      <c r="AV4383" s="11"/>
      <c r="AW4383" s="11"/>
      <c r="AX4383" s="11"/>
      <c r="AY4383" s="11"/>
      <c r="AZ4383" s="11"/>
      <c r="BA4383" s="11"/>
      <c r="BB4383" s="11"/>
      <c r="BC4383" s="11"/>
      <c r="BD4383" s="11"/>
      <c r="BE4383" s="11"/>
      <c r="BF4383" s="11"/>
      <c r="BG4383" s="11"/>
      <c r="BH4383" s="11"/>
      <c r="BI4383" s="11"/>
      <c r="BJ4383" s="11"/>
      <c r="BK4383" s="11"/>
      <c r="BL4383" s="11"/>
      <c r="BM4383" s="11"/>
      <c r="BN4383" s="11"/>
      <c r="BO4383" s="11"/>
      <c r="BP4383" s="11"/>
      <c r="BQ4383" s="11"/>
      <c r="BR4383" s="11"/>
      <c r="BS4383" s="11"/>
      <c r="BT4383" s="11"/>
      <c r="BU4383" s="11"/>
      <c r="BV4383" s="11"/>
      <c r="BW4383" s="11"/>
      <c r="BX4383" s="11"/>
      <c r="BY4383" s="11"/>
      <c r="BZ4383" s="11"/>
      <c r="CA4383" s="11"/>
      <c r="CB4383" s="11"/>
      <c r="CC4383" s="11"/>
      <c r="CD4383" s="11"/>
      <c r="CE4383" s="11"/>
      <c r="CF4383" s="11"/>
      <c r="CG4383" s="11"/>
      <c r="CH4383" s="11"/>
      <c r="CI4383" s="11"/>
      <c r="CJ4383" s="11"/>
      <c r="CK4383" s="11"/>
      <c r="CL4383" s="11"/>
      <c r="CM4383" s="11"/>
      <c r="CN4383" s="11"/>
      <c r="CO4383" s="11"/>
      <c r="CP4383" s="11"/>
      <c r="CQ4383" s="11"/>
      <c r="CR4383" s="11"/>
      <c r="CS4383" s="11"/>
      <c r="CT4383" s="11"/>
      <c r="CU4383" s="11"/>
      <c r="CV4383" s="11"/>
      <c r="CW4383" s="11"/>
      <c r="CX4383" s="11"/>
      <c r="CY4383" s="11"/>
      <c r="CZ4383" s="11"/>
      <c r="DA4383" s="11"/>
      <c r="DB4383" s="11"/>
      <c r="DC4383" s="11"/>
      <c r="DD4383" s="11"/>
      <c r="DE4383" s="11"/>
      <c r="DF4383" s="11"/>
      <c r="DG4383" s="11"/>
      <c r="DH4383" s="11"/>
      <c r="DI4383" s="11"/>
      <c r="DJ4383" s="11"/>
      <c r="DK4383" s="11"/>
      <c r="DL4383" s="11"/>
      <c r="DM4383" s="11"/>
      <c r="DN4383" s="11"/>
      <c r="DO4383" s="11"/>
      <c r="DP4383" s="11"/>
      <c r="DQ4383" s="11"/>
      <c r="DR4383" s="11"/>
      <c r="DS4383" s="11"/>
      <c r="DT4383" s="11"/>
      <c r="DU4383" s="11"/>
      <c r="DV4383" s="11"/>
      <c r="DW4383" s="11"/>
      <c r="DX4383" s="11"/>
      <c r="DY4383" s="11"/>
      <c r="DZ4383" s="11"/>
      <c r="EA4383" s="11"/>
      <c r="EB4383" s="11"/>
      <c r="EC4383" s="11"/>
      <c r="ED4383" s="11"/>
      <c r="EE4383" s="11"/>
      <c r="EF4383" s="11"/>
      <c r="EG4383" s="11"/>
      <c r="EH4383" s="11"/>
      <c r="EI4383" s="11"/>
      <c r="EJ4383" s="11"/>
      <c r="EK4383" s="11"/>
      <c r="EL4383" s="11"/>
      <c r="EM4383" s="11"/>
      <c r="EN4383" s="11"/>
      <c r="EO4383" s="11"/>
      <c r="EP4383" s="11"/>
      <c r="EQ4383" s="11"/>
      <c r="ER4383" s="11"/>
      <c r="ES4383" s="11"/>
      <c r="ET4383" s="11"/>
      <c r="EU4383" s="11"/>
      <c r="EV4383" s="11"/>
      <c r="EW4383" s="11"/>
      <c r="EX4383" s="11"/>
      <c r="EY4383" s="11"/>
      <c r="EZ4383" s="11"/>
      <c r="FA4383" s="11"/>
      <c r="FB4383" s="11"/>
      <c r="FC4383" s="11"/>
      <c r="FD4383" s="11"/>
      <c r="FE4383" s="11"/>
      <c r="FF4383" s="11"/>
      <c r="FG4383" s="11"/>
      <c r="FH4383" s="11"/>
      <c r="FI4383" s="11"/>
      <c r="FJ4383" s="11"/>
      <c r="FK4383" s="11"/>
      <c r="FL4383" s="11"/>
      <c r="FM4383" s="11"/>
      <c r="FN4383" s="11"/>
      <c r="FO4383" s="11"/>
      <c r="FP4383" s="11"/>
      <c r="FQ4383" s="11"/>
      <c r="FR4383" s="11"/>
      <c r="FS4383" s="11"/>
      <c r="FT4383" s="11"/>
      <c r="FU4383" s="11"/>
      <c r="FV4383" s="11"/>
      <c r="FW4383" s="11"/>
      <c r="FX4383" s="11"/>
      <c r="FY4383" s="11"/>
      <c r="FZ4383" s="11"/>
      <c r="GA4383" s="11"/>
      <c r="GB4383" s="11"/>
      <c r="GC4383" s="11"/>
      <c r="GD4383" s="11"/>
      <c r="GE4383" s="11"/>
      <c r="GF4383" s="11"/>
      <c r="GG4383" s="11"/>
      <c r="GH4383" s="11"/>
      <c r="GI4383" s="11"/>
      <c r="GJ4383" s="11"/>
      <c r="GK4383" s="11"/>
      <c r="GL4383" s="11"/>
      <c r="GM4383" s="11"/>
      <c r="GN4383" s="11"/>
      <c r="GO4383" s="11"/>
      <c r="GP4383" s="11"/>
      <c r="GQ4383" s="11"/>
      <c r="GR4383" s="11"/>
      <c r="GS4383" s="11"/>
      <c r="GT4383" s="11"/>
      <c r="GU4383" s="11"/>
      <c r="GV4383" s="11"/>
      <c r="GW4383" s="11"/>
      <c r="GX4383" s="11"/>
      <c r="GY4383" s="11"/>
      <c r="GZ4383" s="11"/>
      <c r="HA4383" s="11"/>
      <c r="HB4383" s="11"/>
      <c r="HC4383" s="11"/>
      <c r="HD4383" s="11"/>
      <c r="HE4383" s="11"/>
      <c r="HF4383" s="11"/>
      <c r="HG4383" s="11"/>
      <c r="HH4383" s="11"/>
      <c r="HI4383" s="11"/>
      <c r="HJ4383" s="11"/>
      <c r="HK4383" s="11"/>
      <c r="HL4383" s="11"/>
      <c r="HM4383" s="11"/>
      <c r="HN4383" s="11"/>
      <c r="HO4383" s="11"/>
      <c r="HP4383" s="11"/>
      <c r="HQ4383" s="11"/>
      <c r="HR4383" s="11"/>
      <c r="HS4383" s="11"/>
      <c r="HT4383" s="11"/>
      <c r="HU4383" s="11"/>
      <c r="HV4383" s="11"/>
      <c r="HW4383" s="11"/>
      <c r="HX4383" s="11"/>
      <c r="HY4383" s="11"/>
      <c r="HZ4383" s="11"/>
      <c r="IA4383" s="11"/>
      <c r="IB4383" s="11"/>
      <c r="IC4383" s="11"/>
      <c r="ID4383" s="11"/>
      <c r="IE4383" s="11"/>
      <c r="IF4383" s="11"/>
      <c r="IG4383" s="11"/>
      <c r="IH4383" s="11"/>
      <c r="II4383" s="11"/>
      <c r="IJ4383" s="11"/>
      <c r="IK4383" s="11"/>
      <c r="IL4383" s="11"/>
      <c r="IM4383" s="11"/>
      <c r="IN4383" s="11"/>
      <c r="IO4383" s="11"/>
      <c r="IP4383" s="11"/>
      <c r="IQ4383" s="11"/>
      <c r="IR4383" s="11"/>
      <c r="IS4383" s="11"/>
      <c r="IT4383" s="11"/>
    </row>
    <row r="4384" spans="2:254" ht="12.95" customHeight="1" x14ac:dyDescent="0.2">
      <c r="B4384" s="29" t="s">
        <v>902</v>
      </c>
      <c r="C4384" s="30" t="s">
        <v>1239</v>
      </c>
      <c r="D4384" s="30" t="s">
        <v>1240</v>
      </c>
      <c r="E4384" s="29" t="s">
        <v>1241</v>
      </c>
      <c r="F4384" s="29">
        <v>74226</v>
      </c>
      <c r="G4384" s="29" t="s">
        <v>1242</v>
      </c>
      <c r="H4384" s="29" t="s">
        <v>910</v>
      </c>
      <c r="I4384" s="29" t="s">
        <v>905</v>
      </c>
      <c r="J4384" s="29" t="s">
        <v>921</v>
      </c>
      <c r="K4384" s="29" t="s">
        <v>907</v>
      </c>
      <c r="L4384" s="29" t="s">
        <v>923</v>
      </c>
      <c r="M4384" s="29" t="s">
        <v>1205</v>
      </c>
      <c r="N4384" s="29">
        <v>1962</v>
      </c>
      <c r="S4384" s="11"/>
      <c r="T4384" s="11"/>
      <c r="U4384" s="11"/>
      <c r="V4384" s="11"/>
      <c r="W4384" s="11"/>
      <c r="X4384" s="11"/>
      <c r="Y4384" s="11"/>
      <c r="Z4384" s="11"/>
      <c r="AA4384" s="11"/>
      <c r="AB4384" s="11"/>
      <c r="AC4384" s="11"/>
      <c r="AD4384" s="11"/>
      <c r="AE4384" s="11"/>
      <c r="AF4384" s="11"/>
      <c r="AG4384" s="11"/>
      <c r="AH4384" s="11"/>
      <c r="AI4384" s="11"/>
      <c r="AJ4384" s="11"/>
      <c r="AK4384" s="11"/>
      <c r="AL4384" s="11"/>
      <c r="AM4384" s="11"/>
      <c r="AN4384" s="11"/>
      <c r="AO4384" s="11"/>
      <c r="AP4384" s="11"/>
      <c r="AQ4384" s="11"/>
      <c r="AR4384" s="11"/>
      <c r="AS4384" s="11"/>
      <c r="AT4384" s="11"/>
      <c r="AU4384" s="11"/>
      <c r="AV4384" s="11"/>
      <c r="AW4384" s="11"/>
      <c r="AX4384" s="11"/>
      <c r="AY4384" s="11"/>
      <c r="AZ4384" s="11"/>
      <c r="BA4384" s="11"/>
      <c r="BB4384" s="11"/>
      <c r="BC4384" s="11"/>
      <c r="BD4384" s="11"/>
      <c r="BE4384" s="11"/>
      <c r="BF4384" s="11"/>
      <c r="BG4384" s="11"/>
      <c r="BH4384" s="11"/>
      <c r="BI4384" s="11"/>
      <c r="BJ4384" s="11"/>
      <c r="BK4384" s="11"/>
      <c r="BL4384" s="11"/>
      <c r="BM4384" s="11"/>
      <c r="BN4384" s="11"/>
      <c r="BO4384" s="11"/>
      <c r="BP4384" s="11"/>
      <c r="BQ4384" s="11"/>
      <c r="BR4384" s="11"/>
      <c r="BS4384" s="11"/>
      <c r="BT4384" s="11"/>
      <c r="BU4384" s="11"/>
      <c r="BV4384" s="11"/>
      <c r="BW4384" s="11"/>
      <c r="BX4384" s="11"/>
      <c r="BY4384" s="11"/>
      <c r="BZ4384" s="11"/>
      <c r="CA4384" s="11"/>
      <c r="CB4384" s="11"/>
      <c r="CC4384" s="11"/>
      <c r="CD4384" s="11"/>
      <c r="CE4384" s="11"/>
      <c r="CF4384" s="11"/>
      <c r="CG4384" s="11"/>
      <c r="CH4384" s="11"/>
      <c r="CI4384" s="11"/>
      <c r="CJ4384" s="11"/>
      <c r="CK4384" s="11"/>
      <c r="CL4384" s="11"/>
      <c r="CM4384" s="11"/>
      <c r="CN4384" s="11"/>
      <c r="CO4384" s="11"/>
      <c r="CP4384" s="11"/>
      <c r="CQ4384" s="11"/>
      <c r="CR4384" s="11"/>
      <c r="CS4384" s="11"/>
      <c r="CT4384" s="11"/>
      <c r="CU4384" s="11"/>
      <c r="CV4384" s="11"/>
      <c r="CW4384" s="11"/>
      <c r="CX4384" s="11"/>
      <c r="CY4384" s="11"/>
      <c r="CZ4384" s="11"/>
      <c r="DA4384" s="11"/>
      <c r="DB4384" s="11"/>
      <c r="DC4384" s="11"/>
      <c r="DD4384" s="11"/>
      <c r="DE4384" s="11"/>
      <c r="DF4384" s="11"/>
      <c r="DG4384" s="11"/>
      <c r="DH4384" s="11"/>
      <c r="DI4384" s="11"/>
      <c r="DJ4384" s="11"/>
      <c r="DK4384" s="11"/>
      <c r="DL4384" s="11"/>
      <c r="DM4384" s="11"/>
      <c r="DN4384" s="11"/>
      <c r="DO4384" s="11"/>
      <c r="DP4384" s="11"/>
      <c r="DQ4384" s="11"/>
      <c r="DR4384" s="11"/>
      <c r="DS4384" s="11"/>
      <c r="DT4384" s="11"/>
      <c r="DU4384" s="11"/>
      <c r="DV4384" s="11"/>
      <c r="DW4384" s="11"/>
      <c r="DX4384" s="11"/>
      <c r="DY4384" s="11"/>
      <c r="DZ4384" s="11"/>
      <c r="EA4384" s="11"/>
      <c r="EB4384" s="11"/>
      <c r="EC4384" s="11"/>
      <c r="ED4384" s="11"/>
      <c r="EE4384" s="11"/>
      <c r="EF4384" s="11"/>
      <c r="EG4384" s="11"/>
      <c r="EH4384" s="11"/>
      <c r="EI4384" s="11"/>
      <c r="EJ4384" s="11"/>
      <c r="EK4384" s="11"/>
      <c r="EL4384" s="11"/>
      <c r="EM4384" s="11"/>
      <c r="EN4384" s="11"/>
      <c r="EO4384" s="11"/>
      <c r="EP4384" s="11"/>
      <c r="EQ4384" s="11"/>
      <c r="ER4384" s="11"/>
      <c r="ES4384" s="11"/>
      <c r="ET4384" s="11"/>
      <c r="EU4384" s="11"/>
      <c r="EV4384" s="11"/>
      <c r="EW4384" s="11"/>
      <c r="EX4384" s="11"/>
      <c r="EY4384" s="11"/>
      <c r="EZ4384" s="11"/>
      <c r="FA4384" s="11"/>
      <c r="FB4384" s="11"/>
      <c r="FC4384" s="11"/>
      <c r="FD4384" s="11"/>
      <c r="FE4384" s="11"/>
      <c r="FF4384" s="11"/>
      <c r="FG4384" s="11"/>
      <c r="FH4384" s="11"/>
      <c r="FI4384" s="11"/>
      <c r="FJ4384" s="11"/>
      <c r="FK4384" s="11"/>
      <c r="FL4384" s="11"/>
      <c r="FM4384" s="11"/>
      <c r="FN4384" s="11"/>
      <c r="FO4384" s="11"/>
      <c r="FP4384" s="11"/>
      <c r="FQ4384" s="11"/>
      <c r="FR4384" s="11"/>
      <c r="FS4384" s="11"/>
      <c r="FT4384" s="11"/>
      <c r="FU4384" s="11"/>
      <c r="FV4384" s="11"/>
      <c r="FW4384" s="11"/>
      <c r="FX4384" s="11"/>
      <c r="FY4384" s="11"/>
      <c r="FZ4384" s="11"/>
      <c r="GA4384" s="11"/>
      <c r="GB4384" s="11"/>
      <c r="GC4384" s="11"/>
      <c r="GD4384" s="11"/>
      <c r="GE4384" s="11"/>
      <c r="GF4384" s="11"/>
      <c r="GG4384" s="11"/>
      <c r="GH4384" s="11"/>
      <c r="GI4384" s="11"/>
      <c r="GJ4384" s="11"/>
      <c r="GK4384" s="11"/>
      <c r="GL4384" s="11"/>
      <c r="GM4384" s="11"/>
      <c r="GN4384" s="11"/>
      <c r="GO4384" s="11"/>
      <c r="GP4384" s="11"/>
      <c r="GQ4384" s="11"/>
      <c r="GR4384" s="11"/>
      <c r="GS4384" s="11"/>
      <c r="GT4384" s="11"/>
      <c r="GU4384" s="11"/>
      <c r="GV4384" s="11"/>
      <c r="GW4384" s="11"/>
      <c r="GX4384" s="11"/>
      <c r="GY4384" s="11"/>
      <c r="GZ4384" s="11"/>
      <c r="HA4384" s="11"/>
      <c r="HB4384" s="11"/>
      <c r="HC4384" s="11"/>
      <c r="HD4384" s="11"/>
      <c r="HE4384" s="11"/>
      <c r="HF4384" s="11"/>
      <c r="HG4384" s="11"/>
      <c r="HH4384" s="11"/>
      <c r="HI4384" s="11"/>
      <c r="HJ4384" s="11"/>
      <c r="HK4384" s="11"/>
      <c r="HL4384" s="11"/>
      <c r="HM4384" s="11"/>
      <c r="HN4384" s="11"/>
      <c r="HO4384" s="11"/>
      <c r="HP4384" s="11"/>
      <c r="HQ4384" s="11"/>
      <c r="HR4384" s="11"/>
      <c r="HS4384" s="11"/>
      <c r="HT4384" s="11"/>
      <c r="HU4384" s="11"/>
      <c r="HV4384" s="11"/>
      <c r="HW4384" s="11"/>
      <c r="HX4384" s="11"/>
      <c r="HY4384" s="11"/>
      <c r="HZ4384" s="11"/>
      <c r="IA4384" s="11"/>
      <c r="IB4384" s="11"/>
      <c r="IC4384" s="11"/>
      <c r="ID4384" s="11"/>
      <c r="IE4384" s="11"/>
      <c r="IF4384" s="11"/>
      <c r="IG4384" s="11"/>
      <c r="IH4384" s="11"/>
      <c r="II4384" s="11"/>
      <c r="IJ4384" s="11"/>
      <c r="IK4384" s="11"/>
      <c r="IL4384" s="11"/>
      <c r="IM4384" s="11"/>
      <c r="IN4384" s="11"/>
      <c r="IO4384" s="11"/>
      <c r="IP4384" s="11"/>
      <c r="IQ4384" s="11"/>
      <c r="IR4384" s="11"/>
      <c r="IS4384" s="11"/>
      <c r="IT4384" s="11"/>
    </row>
    <row r="4385" spans="2:254" ht="12.95" customHeight="1" x14ac:dyDescent="0.2">
      <c r="B4385" s="29" t="s">
        <v>902</v>
      </c>
      <c r="C4385" s="30" t="s">
        <v>1239</v>
      </c>
      <c r="D4385" s="30" t="s">
        <v>1240</v>
      </c>
      <c r="E4385" s="29" t="s">
        <v>1241</v>
      </c>
      <c r="F4385" s="29">
        <v>74226</v>
      </c>
      <c r="G4385" s="29" t="s">
        <v>1242</v>
      </c>
      <c r="H4385" s="29" t="s">
        <v>910</v>
      </c>
      <c r="I4385" s="29" t="s">
        <v>905</v>
      </c>
      <c r="J4385" s="29" t="s">
        <v>921</v>
      </c>
      <c r="K4385" s="29" t="s">
        <v>907</v>
      </c>
      <c r="L4385" s="29" t="s">
        <v>923</v>
      </c>
      <c r="M4385" s="29" t="s">
        <v>1205</v>
      </c>
      <c r="N4385" s="29">
        <v>1962</v>
      </c>
      <c r="S4385" s="11"/>
      <c r="T4385" s="11"/>
      <c r="U4385" s="11"/>
      <c r="V4385" s="11"/>
      <c r="W4385" s="11"/>
      <c r="X4385" s="11"/>
      <c r="Y4385" s="11"/>
      <c r="Z4385" s="11"/>
      <c r="AA4385" s="11"/>
      <c r="AB4385" s="11"/>
      <c r="AC4385" s="11"/>
      <c r="AD4385" s="11"/>
      <c r="AE4385" s="11"/>
      <c r="AF4385" s="11"/>
      <c r="AG4385" s="11"/>
      <c r="AH4385" s="11"/>
      <c r="AI4385" s="11"/>
      <c r="AJ4385" s="11"/>
      <c r="AK4385" s="11"/>
      <c r="AL4385" s="11"/>
      <c r="AM4385" s="11"/>
      <c r="AN4385" s="11"/>
      <c r="AO4385" s="11"/>
      <c r="AP4385" s="11"/>
      <c r="AQ4385" s="11"/>
      <c r="AR4385" s="11"/>
      <c r="AS4385" s="11"/>
      <c r="AT4385" s="11"/>
      <c r="AU4385" s="11"/>
      <c r="AV4385" s="11"/>
      <c r="AW4385" s="11"/>
      <c r="AX4385" s="11"/>
      <c r="AY4385" s="11"/>
      <c r="AZ4385" s="11"/>
      <c r="BA4385" s="11"/>
      <c r="BB4385" s="11"/>
      <c r="BC4385" s="11"/>
      <c r="BD4385" s="11"/>
      <c r="BE4385" s="11"/>
      <c r="BF4385" s="11"/>
      <c r="BG4385" s="11"/>
      <c r="BH4385" s="11"/>
      <c r="BI4385" s="11"/>
      <c r="BJ4385" s="11"/>
      <c r="BK4385" s="11"/>
      <c r="BL4385" s="11"/>
      <c r="BM4385" s="11"/>
      <c r="BN4385" s="11"/>
      <c r="BO4385" s="11"/>
      <c r="BP4385" s="11"/>
      <c r="BQ4385" s="11"/>
      <c r="BR4385" s="11"/>
      <c r="BS4385" s="11"/>
      <c r="BT4385" s="11"/>
      <c r="BU4385" s="11"/>
      <c r="BV4385" s="11"/>
      <c r="BW4385" s="11"/>
      <c r="BX4385" s="11"/>
      <c r="BY4385" s="11"/>
      <c r="BZ4385" s="11"/>
      <c r="CA4385" s="11"/>
      <c r="CB4385" s="11"/>
      <c r="CC4385" s="11"/>
      <c r="CD4385" s="11"/>
      <c r="CE4385" s="11"/>
      <c r="CF4385" s="11"/>
      <c r="CG4385" s="11"/>
      <c r="CH4385" s="11"/>
      <c r="CI4385" s="11"/>
      <c r="CJ4385" s="11"/>
      <c r="CK4385" s="11"/>
      <c r="CL4385" s="11"/>
      <c r="CM4385" s="11"/>
      <c r="CN4385" s="11"/>
      <c r="CO4385" s="11"/>
      <c r="CP4385" s="11"/>
      <c r="CQ4385" s="11"/>
      <c r="CR4385" s="11"/>
      <c r="CS4385" s="11"/>
      <c r="CT4385" s="11"/>
      <c r="CU4385" s="11"/>
      <c r="CV4385" s="11"/>
      <c r="CW4385" s="11"/>
      <c r="CX4385" s="11"/>
      <c r="CY4385" s="11"/>
      <c r="CZ4385" s="11"/>
      <c r="DA4385" s="11"/>
      <c r="DB4385" s="11"/>
      <c r="DC4385" s="11"/>
      <c r="DD4385" s="11"/>
      <c r="DE4385" s="11"/>
      <c r="DF4385" s="11"/>
      <c r="DG4385" s="11"/>
      <c r="DH4385" s="11"/>
      <c r="DI4385" s="11"/>
      <c r="DJ4385" s="11"/>
      <c r="DK4385" s="11"/>
      <c r="DL4385" s="11"/>
      <c r="DM4385" s="11"/>
      <c r="DN4385" s="11"/>
      <c r="DO4385" s="11"/>
      <c r="DP4385" s="11"/>
      <c r="DQ4385" s="11"/>
      <c r="DR4385" s="11"/>
      <c r="DS4385" s="11"/>
      <c r="DT4385" s="11"/>
      <c r="DU4385" s="11"/>
      <c r="DV4385" s="11"/>
      <c r="DW4385" s="11"/>
      <c r="DX4385" s="11"/>
      <c r="DY4385" s="11"/>
      <c r="DZ4385" s="11"/>
      <c r="EA4385" s="11"/>
      <c r="EB4385" s="11"/>
      <c r="EC4385" s="11"/>
      <c r="ED4385" s="11"/>
      <c r="EE4385" s="11"/>
      <c r="EF4385" s="11"/>
      <c r="EG4385" s="11"/>
      <c r="EH4385" s="11"/>
      <c r="EI4385" s="11"/>
      <c r="EJ4385" s="11"/>
      <c r="EK4385" s="11"/>
      <c r="EL4385" s="11"/>
      <c r="EM4385" s="11"/>
      <c r="EN4385" s="11"/>
      <c r="EO4385" s="11"/>
      <c r="EP4385" s="11"/>
      <c r="EQ4385" s="11"/>
      <c r="ER4385" s="11"/>
      <c r="ES4385" s="11"/>
      <c r="ET4385" s="11"/>
      <c r="EU4385" s="11"/>
      <c r="EV4385" s="11"/>
      <c r="EW4385" s="11"/>
      <c r="EX4385" s="11"/>
      <c r="EY4385" s="11"/>
      <c r="EZ4385" s="11"/>
      <c r="FA4385" s="11"/>
      <c r="FB4385" s="11"/>
      <c r="FC4385" s="11"/>
      <c r="FD4385" s="11"/>
      <c r="FE4385" s="11"/>
      <c r="FF4385" s="11"/>
      <c r="FG4385" s="11"/>
      <c r="FH4385" s="11"/>
      <c r="FI4385" s="11"/>
      <c r="FJ4385" s="11"/>
      <c r="FK4385" s="11"/>
      <c r="FL4385" s="11"/>
      <c r="FM4385" s="11"/>
      <c r="FN4385" s="11"/>
      <c r="FO4385" s="11"/>
      <c r="FP4385" s="11"/>
      <c r="FQ4385" s="11"/>
      <c r="FR4385" s="11"/>
      <c r="FS4385" s="11"/>
      <c r="FT4385" s="11"/>
      <c r="FU4385" s="11"/>
      <c r="FV4385" s="11"/>
      <c r="FW4385" s="11"/>
      <c r="FX4385" s="11"/>
      <c r="FY4385" s="11"/>
      <c r="FZ4385" s="11"/>
      <c r="GA4385" s="11"/>
      <c r="GB4385" s="11"/>
      <c r="GC4385" s="11"/>
      <c r="GD4385" s="11"/>
      <c r="GE4385" s="11"/>
      <c r="GF4385" s="11"/>
      <c r="GG4385" s="11"/>
      <c r="GH4385" s="11"/>
      <c r="GI4385" s="11"/>
      <c r="GJ4385" s="11"/>
      <c r="GK4385" s="11"/>
      <c r="GL4385" s="11"/>
      <c r="GM4385" s="11"/>
      <c r="GN4385" s="11"/>
      <c r="GO4385" s="11"/>
      <c r="GP4385" s="11"/>
      <c r="GQ4385" s="11"/>
      <c r="GR4385" s="11"/>
      <c r="GS4385" s="11"/>
      <c r="GT4385" s="11"/>
      <c r="GU4385" s="11"/>
      <c r="GV4385" s="11"/>
      <c r="GW4385" s="11"/>
      <c r="GX4385" s="11"/>
      <c r="GY4385" s="11"/>
      <c r="GZ4385" s="11"/>
      <c r="HA4385" s="11"/>
      <c r="HB4385" s="11"/>
      <c r="HC4385" s="11"/>
      <c r="HD4385" s="11"/>
      <c r="HE4385" s="11"/>
      <c r="HF4385" s="11"/>
      <c r="HG4385" s="11"/>
      <c r="HH4385" s="11"/>
      <c r="HI4385" s="11"/>
      <c r="HJ4385" s="11"/>
      <c r="HK4385" s="11"/>
      <c r="HL4385" s="11"/>
      <c r="HM4385" s="11"/>
      <c r="HN4385" s="11"/>
      <c r="HO4385" s="11"/>
      <c r="HP4385" s="11"/>
      <c r="HQ4385" s="11"/>
      <c r="HR4385" s="11"/>
      <c r="HS4385" s="11"/>
      <c r="HT4385" s="11"/>
      <c r="HU4385" s="11"/>
      <c r="HV4385" s="11"/>
      <c r="HW4385" s="11"/>
      <c r="HX4385" s="11"/>
      <c r="HY4385" s="11"/>
      <c r="HZ4385" s="11"/>
      <c r="IA4385" s="11"/>
      <c r="IB4385" s="11"/>
      <c r="IC4385" s="11"/>
      <c r="ID4385" s="11"/>
      <c r="IE4385" s="11"/>
      <c r="IF4385" s="11"/>
      <c r="IG4385" s="11"/>
      <c r="IH4385" s="11"/>
      <c r="II4385" s="11"/>
      <c r="IJ4385" s="11"/>
      <c r="IK4385" s="11"/>
      <c r="IL4385" s="11"/>
      <c r="IM4385" s="11"/>
      <c r="IN4385" s="11"/>
      <c r="IO4385" s="11"/>
      <c r="IP4385" s="11"/>
      <c r="IQ4385" s="11"/>
      <c r="IR4385" s="11"/>
      <c r="IS4385" s="11"/>
      <c r="IT4385" s="11"/>
    </row>
    <row r="4386" spans="2:254" ht="12.95" customHeight="1" x14ac:dyDescent="0.2">
      <c r="B4386" s="29" t="s">
        <v>902</v>
      </c>
      <c r="C4386" s="30" t="s">
        <v>1239</v>
      </c>
      <c r="D4386" s="30" t="s">
        <v>1240</v>
      </c>
      <c r="E4386" s="29" t="s">
        <v>1241</v>
      </c>
      <c r="F4386" s="29">
        <v>74226</v>
      </c>
      <c r="G4386" s="29" t="s">
        <v>1242</v>
      </c>
      <c r="H4386" s="29" t="s">
        <v>910</v>
      </c>
      <c r="I4386" s="29" t="s">
        <v>905</v>
      </c>
      <c r="J4386" s="29" t="s">
        <v>921</v>
      </c>
      <c r="K4386" s="29" t="s">
        <v>907</v>
      </c>
      <c r="L4386" s="29" t="s">
        <v>923</v>
      </c>
      <c r="M4386" s="29" t="s">
        <v>1205</v>
      </c>
      <c r="N4386" s="29">
        <v>1962</v>
      </c>
      <c r="S4386" s="11"/>
      <c r="T4386" s="11"/>
      <c r="U4386" s="11"/>
      <c r="V4386" s="11"/>
      <c r="W4386" s="11"/>
      <c r="X4386" s="11"/>
      <c r="Y4386" s="11"/>
      <c r="Z4386" s="11"/>
      <c r="AA4386" s="11"/>
      <c r="AB4386" s="11"/>
      <c r="AC4386" s="11"/>
      <c r="AD4386" s="11"/>
      <c r="AE4386" s="11"/>
      <c r="AF4386" s="11"/>
      <c r="AG4386" s="11"/>
      <c r="AH4386" s="11"/>
      <c r="AI4386" s="11"/>
      <c r="AJ4386" s="11"/>
      <c r="AK4386" s="11"/>
      <c r="AL4386" s="11"/>
      <c r="AM4386" s="11"/>
      <c r="AN4386" s="11"/>
      <c r="AO4386" s="11"/>
      <c r="AP4386" s="11"/>
      <c r="AQ4386" s="11"/>
      <c r="AR4386" s="11"/>
      <c r="AS4386" s="11"/>
      <c r="AT4386" s="11"/>
      <c r="AU4386" s="11"/>
      <c r="AV4386" s="11"/>
      <c r="AW4386" s="11"/>
      <c r="AX4386" s="11"/>
      <c r="AY4386" s="11"/>
      <c r="AZ4386" s="11"/>
      <c r="BA4386" s="11"/>
      <c r="BB4386" s="11"/>
      <c r="BC4386" s="11"/>
      <c r="BD4386" s="11"/>
      <c r="BE4386" s="11"/>
      <c r="BF4386" s="11"/>
      <c r="BG4386" s="11"/>
      <c r="BH4386" s="11"/>
      <c r="BI4386" s="11"/>
      <c r="BJ4386" s="11"/>
      <c r="BK4386" s="11"/>
      <c r="BL4386" s="11"/>
      <c r="BM4386" s="11"/>
      <c r="BN4386" s="11"/>
      <c r="BO4386" s="11"/>
      <c r="BP4386" s="11"/>
      <c r="BQ4386" s="11"/>
      <c r="BR4386" s="11"/>
      <c r="BS4386" s="11"/>
      <c r="BT4386" s="11"/>
      <c r="BU4386" s="11"/>
      <c r="BV4386" s="11"/>
      <c r="BW4386" s="11"/>
      <c r="BX4386" s="11"/>
      <c r="BY4386" s="11"/>
      <c r="BZ4386" s="11"/>
      <c r="CA4386" s="11"/>
      <c r="CB4386" s="11"/>
      <c r="CC4386" s="11"/>
      <c r="CD4386" s="11"/>
      <c r="CE4386" s="11"/>
      <c r="CF4386" s="11"/>
      <c r="CG4386" s="11"/>
      <c r="CH4386" s="11"/>
      <c r="CI4386" s="11"/>
      <c r="CJ4386" s="11"/>
      <c r="CK4386" s="11"/>
      <c r="CL4386" s="11"/>
      <c r="CM4386" s="11"/>
      <c r="CN4386" s="11"/>
      <c r="CO4386" s="11"/>
      <c r="CP4386" s="11"/>
      <c r="CQ4386" s="11"/>
      <c r="CR4386" s="11"/>
      <c r="CS4386" s="11"/>
      <c r="CT4386" s="11"/>
      <c r="CU4386" s="11"/>
      <c r="CV4386" s="11"/>
      <c r="CW4386" s="11"/>
      <c r="CX4386" s="11"/>
      <c r="CY4386" s="11"/>
      <c r="CZ4386" s="11"/>
      <c r="DA4386" s="11"/>
      <c r="DB4386" s="11"/>
      <c r="DC4386" s="11"/>
      <c r="DD4386" s="11"/>
      <c r="DE4386" s="11"/>
      <c r="DF4386" s="11"/>
      <c r="DG4386" s="11"/>
      <c r="DH4386" s="11"/>
      <c r="DI4386" s="11"/>
      <c r="DJ4386" s="11"/>
      <c r="DK4386" s="11"/>
      <c r="DL4386" s="11"/>
      <c r="DM4386" s="11"/>
      <c r="DN4386" s="11"/>
      <c r="DO4386" s="11"/>
      <c r="DP4386" s="11"/>
      <c r="DQ4386" s="11"/>
      <c r="DR4386" s="11"/>
      <c r="DS4386" s="11"/>
      <c r="DT4386" s="11"/>
      <c r="DU4386" s="11"/>
      <c r="DV4386" s="11"/>
      <c r="DW4386" s="11"/>
      <c r="DX4386" s="11"/>
      <c r="DY4386" s="11"/>
      <c r="DZ4386" s="11"/>
      <c r="EA4386" s="11"/>
      <c r="EB4386" s="11"/>
      <c r="EC4386" s="11"/>
      <c r="ED4386" s="11"/>
      <c r="EE4386" s="11"/>
      <c r="EF4386" s="11"/>
      <c r="EG4386" s="11"/>
      <c r="EH4386" s="11"/>
      <c r="EI4386" s="11"/>
      <c r="EJ4386" s="11"/>
      <c r="EK4386" s="11"/>
      <c r="EL4386" s="11"/>
      <c r="EM4386" s="11"/>
      <c r="EN4386" s="11"/>
      <c r="EO4386" s="11"/>
      <c r="EP4386" s="11"/>
      <c r="EQ4386" s="11"/>
      <c r="ER4386" s="11"/>
      <c r="ES4386" s="11"/>
      <c r="ET4386" s="11"/>
      <c r="EU4386" s="11"/>
      <c r="EV4386" s="11"/>
      <c r="EW4386" s="11"/>
      <c r="EX4386" s="11"/>
      <c r="EY4386" s="11"/>
      <c r="EZ4386" s="11"/>
      <c r="FA4386" s="11"/>
      <c r="FB4386" s="11"/>
      <c r="FC4386" s="11"/>
      <c r="FD4386" s="11"/>
      <c r="FE4386" s="11"/>
      <c r="FF4386" s="11"/>
      <c r="FG4386" s="11"/>
      <c r="FH4386" s="11"/>
      <c r="FI4386" s="11"/>
      <c r="FJ4386" s="11"/>
      <c r="FK4386" s="11"/>
      <c r="FL4386" s="11"/>
      <c r="FM4386" s="11"/>
      <c r="FN4386" s="11"/>
      <c r="FO4386" s="11"/>
      <c r="FP4386" s="11"/>
      <c r="FQ4386" s="11"/>
      <c r="FR4386" s="11"/>
      <c r="FS4386" s="11"/>
      <c r="FT4386" s="11"/>
      <c r="FU4386" s="11"/>
      <c r="FV4386" s="11"/>
      <c r="FW4386" s="11"/>
      <c r="FX4386" s="11"/>
      <c r="FY4386" s="11"/>
      <c r="FZ4386" s="11"/>
      <c r="GA4386" s="11"/>
      <c r="GB4386" s="11"/>
      <c r="GC4386" s="11"/>
      <c r="GD4386" s="11"/>
      <c r="GE4386" s="11"/>
      <c r="GF4386" s="11"/>
      <c r="GG4386" s="11"/>
      <c r="GH4386" s="11"/>
      <c r="GI4386" s="11"/>
      <c r="GJ4386" s="11"/>
      <c r="GK4386" s="11"/>
      <c r="GL4386" s="11"/>
      <c r="GM4386" s="11"/>
      <c r="GN4386" s="11"/>
      <c r="GO4386" s="11"/>
      <c r="GP4386" s="11"/>
      <c r="GQ4386" s="11"/>
      <c r="GR4386" s="11"/>
      <c r="GS4386" s="11"/>
      <c r="GT4386" s="11"/>
      <c r="GU4386" s="11"/>
      <c r="GV4386" s="11"/>
      <c r="GW4386" s="11"/>
      <c r="GX4386" s="11"/>
      <c r="GY4386" s="11"/>
      <c r="GZ4386" s="11"/>
      <c r="HA4386" s="11"/>
      <c r="HB4386" s="11"/>
      <c r="HC4386" s="11"/>
      <c r="HD4386" s="11"/>
      <c r="HE4386" s="11"/>
      <c r="HF4386" s="11"/>
      <c r="HG4386" s="11"/>
      <c r="HH4386" s="11"/>
      <c r="HI4386" s="11"/>
      <c r="HJ4386" s="11"/>
      <c r="HK4386" s="11"/>
      <c r="HL4386" s="11"/>
      <c r="HM4386" s="11"/>
      <c r="HN4386" s="11"/>
      <c r="HO4386" s="11"/>
      <c r="HP4386" s="11"/>
      <c r="HQ4386" s="11"/>
      <c r="HR4386" s="11"/>
      <c r="HS4386" s="11"/>
      <c r="HT4386" s="11"/>
      <c r="HU4386" s="11"/>
      <c r="HV4386" s="11"/>
      <c r="HW4386" s="11"/>
      <c r="HX4386" s="11"/>
      <c r="HY4386" s="11"/>
      <c r="HZ4386" s="11"/>
      <c r="IA4386" s="11"/>
      <c r="IB4386" s="11"/>
      <c r="IC4386" s="11"/>
      <c r="ID4386" s="11"/>
      <c r="IE4386" s="11"/>
      <c r="IF4386" s="11"/>
      <c r="IG4386" s="11"/>
      <c r="IH4386" s="11"/>
      <c r="II4386" s="11"/>
      <c r="IJ4386" s="11"/>
      <c r="IK4386" s="11"/>
      <c r="IL4386" s="11"/>
      <c r="IM4386" s="11"/>
      <c r="IN4386" s="11"/>
      <c r="IO4386" s="11"/>
      <c r="IP4386" s="11"/>
      <c r="IQ4386" s="11"/>
      <c r="IR4386" s="11"/>
      <c r="IS4386" s="11"/>
      <c r="IT4386" s="11"/>
    </row>
    <row r="4387" spans="2:254" ht="12.95" customHeight="1" x14ac:dyDescent="0.2">
      <c r="B4387" s="29" t="s">
        <v>902</v>
      </c>
      <c r="C4387" s="30" t="s">
        <v>1239</v>
      </c>
      <c r="D4387" s="30" t="s">
        <v>918</v>
      </c>
      <c r="E4387" s="29" t="s">
        <v>1243</v>
      </c>
      <c r="F4387" s="29">
        <v>2000</v>
      </c>
      <c r="G4387" s="29" t="s">
        <v>915</v>
      </c>
      <c r="H4387" s="29" t="s">
        <v>904</v>
      </c>
      <c r="I4387" s="29" t="s">
        <v>905</v>
      </c>
      <c r="J4387" s="29" t="s">
        <v>942</v>
      </c>
      <c r="K4387" s="29" t="s">
        <v>907</v>
      </c>
      <c r="L4387" s="29" t="s">
        <v>923</v>
      </c>
      <c r="M4387" s="29" t="s">
        <v>1244</v>
      </c>
      <c r="N4387" s="29">
        <v>1979</v>
      </c>
      <c r="O4387" s="29" t="s">
        <v>908</v>
      </c>
      <c r="S4387" s="11"/>
      <c r="T4387" s="11"/>
      <c r="U4387" s="11"/>
      <c r="V4387" s="11"/>
      <c r="W4387" s="11"/>
      <c r="X4387" s="11"/>
      <c r="Y4387" s="11"/>
      <c r="Z4387" s="11"/>
      <c r="AA4387" s="11"/>
      <c r="AB4387" s="11"/>
      <c r="AC4387" s="11"/>
      <c r="AD4387" s="11"/>
      <c r="AE4387" s="11"/>
      <c r="AF4387" s="11"/>
      <c r="AG4387" s="11"/>
      <c r="AH4387" s="11"/>
      <c r="AI4387" s="11"/>
      <c r="AJ4387" s="11"/>
      <c r="AK4387" s="11"/>
      <c r="AL4387" s="11"/>
      <c r="AM4387" s="11"/>
      <c r="AN4387" s="11"/>
      <c r="AO4387" s="11"/>
      <c r="AP4387" s="11"/>
      <c r="AQ4387" s="11"/>
      <c r="AR4387" s="11"/>
      <c r="AS4387" s="11"/>
      <c r="AT4387" s="11"/>
      <c r="AU4387" s="11"/>
      <c r="AV4387" s="11"/>
      <c r="AW4387" s="11"/>
      <c r="AX4387" s="11"/>
      <c r="AY4387" s="11"/>
      <c r="AZ4387" s="11"/>
      <c r="BA4387" s="11"/>
      <c r="BB4387" s="11"/>
      <c r="BC4387" s="11"/>
      <c r="BD4387" s="11"/>
      <c r="BE4387" s="11"/>
      <c r="BF4387" s="11"/>
      <c r="BG4387" s="11"/>
      <c r="BH4387" s="11"/>
      <c r="BI4387" s="11"/>
      <c r="BJ4387" s="11"/>
      <c r="BK4387" s="11"/>
      <c r="BL4387" s="11"/>
      <c r="BM4387" s="11"/>
      <c r="BN4387" s="11"/>
      <c r="BO4387" s="11"/>
      <c r="BP4387" s="11"/>
      <c r="BQ4387" s="11"/>
      <c r="BR4387" s="11"/>
      <c r="BS4387" s="11"/>
      <c r="BT4387" s="11"/>
      <c r="BU4387" s="11"/>
      <c r="BV4387" s="11"/>
      <c r="BW4387" s="11"/>
      <c r="BX4387" s="11"/>
      <c r="BY4387" s="11"/>
      <c r="BZ4387" s="11"/>
      <c r="CA4387" s="11"/>
      <c r="CB4387" s="11"/>
      <c r="CC4387" s="11"/>
      <c r="CD4387" s="11"/>
      <c r="CE4387" s="11"/>
      <c r="CF4387" s="11"/>
      <c r="CG4387" s="11"/>
      <c r="CH4387" s="11"/>
      <c r="CI4387" s="11"/>
      <c r="CJ4387" s="11"/>
      <c r="CK4387" s="11"/>
      <c r="CL4387" s="11"/>
      <c r="CM4387" s="11"/>
      <c r="CN4387" s="11"/>
      <c r="CO4387" s="11"/>
      <c r="CP4387" s="11"/>
      <c r="CQ4387" s="11"/>
      <c r="CR4387" s="11"/>
      <c r="CS4387" s="11"/>
      <c r="CT4387" s="11"/>
      <c r="CU4387" s="11"/>
      <c r="CV4387" s="11"/>
      <c r="CW4387" s="11"/>
      <c r="CX4387" s="11"/>
      <c r="CY4387" s="11"/>
      <c r="CZ4387" s="11"/>
      <c r="DA4387" s="11"/>
      <c r="DB4387" s="11"/>
      <c r="DC4387" s="11"/>
      <c r="DD4387" s="11"/>
      <c r="DE4387" s="11"/>
      <c r="DF4387" s="11"/>
      <c r="DG4387" s="11"/>
      <c r="DH4387" s="11"/>
      <c r="DI4387" s="11"/>
      <c r="DJ4387" s="11"/>
      <c r="DK4387" s="11"/>
      <c r="DL4387" s="11"/>
      <c r="DM4387" s="11"/>
      <c r="DN4387" s="11"/>
      <c r="DO4387" s="11"/>
      <c r="DP4387" s="11"/>
      <c r="DQ4387" s="11"/>
      <c r="DR4387" s="11"/>
      <c r="DS4387" s="11"/>
      <c r="DT4387" s="11"/>
      <c r="DU4387" s="11"/>
      <c r="DV4387" s="11"/>
      <c r="DW4387" s="11"/>
      <c r="DX4387" s="11"/>
      <c r="DY4387" s="11"/>
      <c r="DZ4387" s="11"/>
      <c r="EA4387" s="11"/>
      <c r="EB4387" s="11"/>
      <c r="EC4387" s="11"/>
      <c r="ED4387" s="11"/>
      <c r="EE4387" s="11"/>
      <c r="EF4387" s="11"/>
      <c r="EG4387" s="11"/>
      <c r="EH4387" s="11"/>
      <c r="EI4387" s="11"/>
      <c r="EJ4387" s="11"/>
      <c r="EK4387" s="11"/>
      <c r="EL4387" s="11"/>
      <c r="EM4387" s="11"/>
      <c r="EN4387" s="11"/>
      <c r="EO4387" s="11"/>
      <c r="EP4387" s="11"/>
      <c r="EQ4387" s="11"/>
      <c r="ER4387" s="11"/>
      <c r="ES4387" s="11"/>
      <c r="ET4387" s="11"/>
      <c r="EU4387" s="11"/>
      <c r="EV4387" s="11"/>
      <c r="EW4387" s="11"/>
      <c r="EX4387" s="11"/>
      <c r="EY4387" s="11"/>
      <c r="EZ4387" s="11"/>
      <c r="FA4387" s="11"/>
      <c r="FB4387" s="11"/>
      <c r="FC4387" s="11"/>
      <c r="FD4387" s="11"/>
      <c r="FE4387" s="11"/>
      <c r="FF4387" s="11"/>
      <c r="FG4387" s="11"/>
      <c r="FH4387" s="11"/>
      <c r="FI4387" s="11"/>
      <c r="FJ4387" s="11"/>
      <c r="FK4387" s="11"/>
      <c r="FL4387" s="11"/>
      <c r="FM4387" s="11"/>
      <c r="FN4387" s="11"/>
      <c r="FO4387" s="11"/>
      <c r="FP4387" s="11"/>
      <c r="FQ4387" s="11"/>
      <c r="FR4387" s="11"/>
      <c r="FS4387" s="11"/>
      <c r="FT4387" s="11"/>
      <c r="FU4387" s="11"/>
      <c r="FV4387" s="11"/>
      <c r="FW4387" s="11"/>
      <c r="FX4387" s="11"/>
      <c r="FY4387" s="11"/>
      <c r="FZ4387" s="11"/>
      <c r="GA4387" s="11"/>
      <c r="GB4387" s="11"/>
      <c r="GC4387" s="11"/>
      <c r="GD4387" s="11"/>
      <c r="GE4387" s="11"/>
      <c r="GF4387" s="11"/>
      <c r="GG4387" s="11"/>
      <c r="GH4387" s="11"/>
      <c r="GI4387" s="11"/>
      <c r="GJ4387" s="11"/>
      <c r="GK4387" s="11"/>
      <c r="GL4387" s="11"/>
      <c r="GM4387" s="11"/>
      <c r="GN4387" s="11"/>
      <c r="GO4387" s="11"/>
      <c r="GP4387" s="11"/>
      <c r="GQ4387" s="11"/>
      <c r="GR4387" s="11"/>
      <c r="GS4387" s="11"/>
      <c r="GT4387" s="11"/>
      <c r="GU4387" s="11"/>
      <c r="GV4387" s="11"/>
      <c r="GW4387" s="11"/>
      <c r="GX4387" s="11"/>
      <c r="GY4387" s="11"/>
      <c r="GZ4387" s="11"/>
      <c r="HA4387" s="11"/>
      <c r="HB4387" s="11"/>
      <c r="HC4387" s="11"/>
      <c r="HD4387" s="11"/>
      <c r="HE4387" s="11"/>
      <c r="HF4387" s="11"/>
      <c r="HG4387" s="11"/>
      <c r="HH4387" s="11"/>
      <c r="HI4387" s="11"/>
      <c r="HJ4387" s="11"/>
      <c r="HK4387" s="11"/>
      <c r="HL4387" s="11"/>
      <c r="HM4387" s="11"/>
      <c r="HN4387" s="11"/>
      <c r="HO4387" s="11"/>
      <c r="HP4387" s="11"/>
      <c r="HQ4387" s="11"/>
      <c r="HR4387" s="11"/>
      <c r="HS4387" s="11"/>
      <c r="HT4387" s="11"/>
      <c r="HU4387" s="11"/>
      <c r="HV4387" s="11"/>
      <c r="HW4387" s="11"/>
      <c r="HX4387" s="11"/>
      <c r="HY4387" s="11"/>
      <c r="HZ4387" s="11"/>
      <c r="IA4387" s="11"/>
      <c r="IB4387" s="11"/>
      <c r="IC4387" s="11"/>
      <c r="ID4387" s="11"/>
      <c r="IE4387" s="11"/>
      <c r="IF4387" s="11"/>
      <c r="IG4387" s="11"/>
      <c r="IH4387" s="11"/>
      <c r="II4387" s="11"/>
      <c r="IJ4387" s="11"/>
      <c r="IK4387" s="11"/>
      <c r="IL4387" s="11"/>
      <c r="IM4387" s="11"/>
      <c r="IN4387" s="11"/>
      <c r="IO4387" s="11"/>
      <c r="IP4387" s="11"/>
      <c r="IQ4387" s="11"/>
      <c r="IR4387" s="11"/>
      <c r="IS4387" s="11"/>
      <c r="IT4387" s="11"/>
    </row>
    <row r="4388" spans="2:254" ht="12.95" customHeight="1" x14ac:dyDescent="0.2">
      <c r="B4388" s="29" t="s">
        <v>902</v>
      </c>
      <c r="C4388" s="30" t="s">
        <v>1239</v>
      </c>
      <c r="D4388" s="30" t="s">
        <v>1240</v>
      </c>
      <c r="E4388" s="29" t="s">
        <v>1241</v>
      </c>
      <c r="F4388" s="29">
        <v>74226</v>
      </c>
      <c r="G4388" s="29" t="s">
        <v>1242</v>
      </c>
      <c r="H4388" s="29" t="s">
        <v>910</v>
      </c>
      <c r="I4388" s="29" t="s">
        <v>905</v>
      </c>
      <c r="J4388" s="29" t="s">
        <v>921</v>
      </c>
      <c r="K4388" s="29" t="s">
        <v>907</v>
      </c>
      <c r="L4388" s="29" t="s">
        <v>923</v>
      </c>
      <c r="M4388" s="29" t="s">
        <v>1205</v>
      </c>
      <c r="N4388" s="29">
        <v>1962</v>
      </c>
      <c r="R4388" s="11"/>
      <c r="S4388" s="11"/>
      <c r="T4388" s="11"/>
      <c r="U4388" s="11"/>
      <c r="V4388" s="11"/>
      <c r="W4388" s="11"/>
      <c r="X4388" s="11"/>
      <c r="Y4388" s="11"/>
      <c r="Z4388" s="11"/>
      <c r="AA4388" s="11"/>
      <c r="AB4388" s="11"/>
      <c r="AC4388" s="11"/>
      <c r="AD4388" s="11"/>
      <c r="AE4388" s="11"/>
      <c r="AF4388" s="11"/>
      <c r="AG4388" s="11"/>
      <c r="AH4388" s="11"/>
      <c r="AI4388" s="11"/>
      <c r="AJ4388" s="11"/>
      <c r="AK4388" s="11"/>
      <c r="AL4388" s="11"/>
      <c r="AM4388" s="11"/>
      <c r="AN4388" s="11"/>
      <c r="AO4388" s="11"/>
      <c r="AP4388" s="11"/>
      <c r="AQ4388" s="11"/>
      <c r="AR4388" s="11"/>
      <c r="AS4388" s="11"/>
      <c r="AT4388" s="11"/>
      <c r="AU4388" s="11"/>
      <c r="AV4388" s="11"/>
      <c r="AW4388" s="11"/>
      <c r="AX4388" s="11"/>
      <c r="AY4388" s="11"/>
      <c r="AZ4388" s="11"/>
      <c r="BA4388" s="11"/>
      <c r="BB4388" s="11"/>
      <c r="BC4388" s="11"/>
      <c r="BD4388" s="11"/>
      <c r="BE4388" s="11"/>
      <c r="BF4388" s="11"/>
      <c r="BG4388" s="11"/>
      <c r="BH4388" s="11"/>
      <c r="BI4388" s="11"/>
      <c r="BJ4388" s="11"/>
      <c r="BK4388" s="11"/>
      <c r="BL4388" s="11"/>
      <c r="BM4388" s="11"/>
      <c r="BN4388" s="11"/>
      <c r="BO4388" s="11"/>
      <c r="BP4388" s="11"/>
      <c r="BQ4388" s="11"/>
      <c r="BR4388" s="11"/>
      <c r="BS4388" s="11"/>
      <c r="BT4388" s="11"/>
      <c r="BU4388" s="11"/>
      <c r="BV4388" s="11"/>
      <c r="BW4388" s="11"/>
      <c r="BX4388" s="11"/>
      <c r="BY4388" s="11"/>
      <c r="BZ4388" s="11"/>
      <c r="CA4388" s="11"/>
      <c r="CB4388" s="11"/>
      <c r="CC4388" s="11"/>
      <c r="CD4388" s="11"/>
      <c r="CE4388" s="11"/>
      <c r="CF4388" s="11"/>
      <c r="CG4388" s="11"/>
      <c r="CH4388" s="11"/>
      <c r="CI4388" s="11"/>
      <c r="CJ4388" s="11"/>
      <c r="CK4388" s="11"/>
      <c r="CL4388" s="11"/>
      <c r="CM4388" s="11"/>
      <c r="CN4388" s="11"/>
      <c r="CO4388" s="11"/>
      <c r="CP4388" s="11"/>
      <c r="CQ4388" s="11"/>
      <c r="CR4388" s="11"/>
      <c r="CS4388" s="11"/>
      <c r="CT4388" s="11"/>
      <c r="CU4388" s="11"/>
      <c r="CV4388" s="11"/>
      <c r="CW4388" s="11"/>
      <c r="CX4388" s="11"/>
      <c r="CY4388" s="11"/>
      <c r="CZ4388" s="11"/>
      <c r="DA4388" s="11"/>
      <c r="DB4388" s="11"/>
      <c r="DC4388" s="11"/>
      <c r="DD4388" s="11"/>
      <c r="DE4388" s="11"/>
      <c r="DF4388" s="11"/>
      <c r="DG4388" s="11"/>
      <c r="DH4388" s="11"/>
      <c r="DI4388" s="11"/>
      <c r="DJ4388" s="11"/>
      <c r="DK4388" s="11"/>
      <c r="DL4388" s="11"/>
      <c r="DM4388" s="11"/>
      <c r="DN4388" s="11"/>
      <c r="DO4388" s="11"/>
      <c r="DP4388" s="11"/>
      <c r="DQ4388" s="11"/>
      <c r="DR4388" s="11"/>
      <c r="DS4388" s="11"/>
      <c r="DT4388" s="11"/>
      <c r="DU4388" s="11"/>
      <c r="DV4388" s="11"/>
      <c r="DW4388" s="11"/>
      <c r="DX4388" s="11"/>
      <c r="DY4388" s="11"/>
      <c r="DZ4388" s="11"/>
      <c r="EA4388" s="11"/>
      <c r="EB4388" s="11"/>
      <c r="EC4388" s="11"/>
      <c r="ED4388" s="11"/>
      <c r="EE4388" s="11"/>
      <c r="EF4388" s="11"/>
      <c r="EG4388" s="11"/>
      <c r="EH4388" s="11"/>
      <c r="EI4388" s="11"/>
      <c r="EJ4388" s="11"/>
      <c r="EK4388" s="11"/>
      <c r="EL4388" s="11"/>
      <c r="EM4388" s="11"/>
      <c r="EN4388" s="11"/>
      <c r="EO4388" s="11"/>
      <c r="EP4388" s="11"/>
      <c r="EQ4388" s="11"/>
      <c r="ER4388" s="11"/>
      <c r="ES4388" s="11"/>
      <c r="ET4388" s="11"/>
      <c r="EU4388" s="11"/>
      <c r="EV4388" s="11"/>
      <c r="EW4388" s="11"/>
      <c r="EX4388" s="11"/>
      <c r="EY4388" s="11"/>
      <c r="EZ4388" s="11"/>
      <c r="FA4388" s="11"/>
      <c r="FB4388" s="11"/>
      <c r="FC4388" s="11"/>
      <c r="FD4388" s="11"/>
      <c r="FE4388" s="11"/>
      <c r="FF4388" s="11"/>
      <c r="FG4388" s="11"/>
      <c r="FH4388" s="11"/>
      <c r="FI4388" s="11"/>
      <c r="FJ4388" s="11"/>
      <c r="FK4388" s="11"/>
      <c r="FL4388" s="11"/>
      <c r="FM4388" s="11"/>
      <c r="FN4388" s="11"/>
      <c r="FO4388" s="11"/>
      <c r="FP4388" s="11"/>
      <c r="FQ4388" s="11"/>
      <c r="FR4388" s="11"/>
      <c r="FS4388" s="11"/>
      <c r="FT4388" s="11"/>
      <c r="FU4388" s="11"/>
      <c r="FV4388" s="11"/>
      <c r="FW4388" s="11"/>
      <c r="FX4388" s="11"/>
      <c r="FY4388" s="11"/>
      <c r="FZ4388" s="11"/>
      <c r="GA4388" s="11"/>
      <c r="GB4388" s="11"/>
      <c r="GC4388" s="11"/>
      <c r="GD4388" s="11"/>
      <c r="GE4388" s="11"/>
      <c r="GF4388" s="11"/>
      <c r="GG4388" s="11"/>
      <c r="GH4388" s="11"/>
      <c r="GI4388" s="11"/>
      <c r="GJ4388" s="11"/>
      <c r="GK4388" s="11"/>
      <c r="GL4388" s="11"/>
      <c r="GM4388" s="11"/>
      <c r="GN4388" s="11"/>
      <c r="GO4388" s="11"/>
      <c r="GP4388" s="11"/>
      <c r="GQ4388" s="11"/>
      <c r="GR4388" s="11"/>
      <c r="GS4388" s="11"/>
      <c r="GT4388" s="11"/>
      <c r="GU4388" s="11"/>
      <c r="GV4388" s="11"/>
      <c r="GW4388" s="11"/>
      <c r="GX4388" s="11"/>
      <c r="GY4388" s="11"/>
      <c r="GZ4388" s="11"/>
      <c r="HA4388" s="11"/>
      <c r="HB4388" s="11"/>
      <c r="HC4388" s="11"/>
      <c r="HD4388" s="11"/>
      <c r="HE4388" s="11"/>
      <c r="HF4388" s="11"/>
      <c r="HG4388" s="11"/>
      <c r="HH4388" s="11"/>
      <c r="HI4388" s="11"/>
      <c r="HJ4388" s="11"/>
      <c r="HK4388" s="11"/>
      <c r="HL4388" s="11"/>
      <c r="HM4388" s="11"/>
      <c r="HN4388" s="11"/>
      <c r="HO4388" s="11"/>
      <c r="HP4388" s="11"/>
      <c r="HQ4388" s="11"/>
      <c r="HR4388" s="11"/>
      <c r="HS4388" s="11"/>
      <c r="HT4388" s="11"/>
      <c r="HU4388" s="11"/>
      <c r="HV4388" s="11"/>
      <c r="HW4388" s="11"/>
      <c r="HX4388" s="11"/>
      <c r="HY4388" s="11"/>
      <c r="HZ4388" s="11"/>
      <c r="IA4388" s="11"/>
      <c r="IB4388" s="11"/>
      <c r="IC4388" s="11"/>
      <c r="ID4388" s="11"/>
      <c r="IE4388" s="11"/>
      <c r="IF4388" s="11"/>
      <c r="IG4388" s="11"/>
      <c r="IH4388" s="11"/>
      <c r="II4388" s="11"/>
      <c r="IJ4388" s="11"/>
      <c r="IK4388" s="11"/>
      <c r="IL4388" s="11"/>
      <c r="IM4388" s="11"/>
      <c r="IN4388" s="11"/>
      <c r="IO4388" s="11"/>
      <c r="IP4388" s="11"/>
      <c r="IQ4388" s="11"/>
      <c r="IR4388" s="11"/>
      <c r="IS4388" s="11"/>
      <c r="IT4388" s="11"/>
    </row>
    <row r="4389" spans="2:254" ht="12.95" customHeight="1" x14ac:dyDescent="0.2">
      <c r="B4389" s="29" t="s">
        <v>902</v>
      </c>
      <c r="C4389" s="30" t="s">
        <v>1239</v>
      </c>
      <c r="D4389" s="30" t="s">
        <v>918</v>
      </c>
      <c r="E4389" s="29" t="s">
        <v>378</v>
      </c>
      <c r="F4389" s="29">
        <v>2000</v>
      </c>
      <c r="G4389" s="29" t="s">
        <v>915</v>
      </c>
      <c r="H4389" s="29" t="s">
        <v>904</v>
      </c>
      <c r="I4389" s="29" t="s">
        <v>905</v>
      </c>
      <c r="J4389" s="29" t="s">
        <v>942</v>
      </c>
      <c r="K4389" s="29" t="s">
        <v>907</v>
      </c>
      <c r="L4389" s="29" t="s">
        <v>923</v>
      </c>
      <c r="M4389" s="29" t="s">
        <v>1244</v>
      </c>
      <c r="N4389" s="29">
        <v>1979</v>
      </c>
      <c r="O4389" s="29" t="s">
        <v>908</v>
      </c>
      <c r="R4389" s="11"/>
      <c r="S4389" s="11"/>
      <c r="T4389" s="11"/>
      <c r="U4389" s="11"/>
      <c r="V4389" s="11"/>
      <c r="W4389" s="11"/>
      <c r="X4389" s="11"/>
      <c r="Y4389" s="11"/>
      <c r="Z4389" s="11"/>
      <c r="AA4389" s="11"/>
      <c r="AB4389" s="11"/>
      <c r="AC4389" s="11"/>
      <c r="AD4389" s="11"/>
      <c r="AE4389" s="11"/>
      <c r="AF4389" s="11"/>
      <c r="AG4389" s="11"/>
      <c r="AH4389" s="11"/>
      <c r="AI4389" s="11"/>
      <c r="AJ4389" s="11"/>
      <c r="AK4389" s="11"/>
      <c r="AL4389" s="11"/>
      <c r="AM4389" s="11"/>
      <c r="AN4389" s="11"/>
      <c r="AO4389" s="11"/>
      <c r="AP4389" s="11"/>
      <c r="AQ4389" s="11"/>
      <c r="AR4389" s="11"/>
      <c r="AS4389" s="11"/>
      <c r="AT4389" s="11"/>
      <c r="AU4389" s="11"/>
      <c r="AV4389" s="11"/>
      <c r="AW4389" s="11"/>
      <c r="AX4389" s="11"/>
      <c r="AY4389" s="11"/>
      <c r="AZ4389" s="11"/>
      <c r="BA4389" s="11"/>
      <c r="BB4389" s="11"/>
      <c r="BC4389" s="11"/>
      <c r="BD4389" s="11"/>
      <c r="BE4389" s="11"/>
      <c r="BF4389" s="11"/>
      <c r="BG4389" s="11"/>
      <c r="BH4389" s="11"/>
      <c r="BI4389" s="11"/>
      <c r="BJ4389" s="11"/>
      <c r="BK4389" s="11"/>
      <c r="BL4389" s="11"/>
      <c r="BM4389" s="11"/>
      <c r="BN4389" s="11"/>
      <c r="BO4389" s="11"/>
      <c r="BP4389" s="11"/>
      <c r="BQ4389" s="11"/>
      <c r="BR4389" s="11"/>
      <c r="BS4389" s="11"/>
      <c r="BT4389" s="11"/>
      <c r="BU4389" s="11"/>
      <c r="BV4389" s="11"/>
      <c r="BW4389" s="11"/>
      <c r="BX4389" s="11"/>
      <c r="BY4389" s="11"/>
      <c r="BZ4389" s="11"/>
      <c r="CA4389" s="11"/>
      <c r="CB4389" s="11"/>
      <c r="CC4389" s="11"/>
      <c r="CD4389" s="11"/>
      <c r="CE4389" s="11"/>
      <c r="CF4389" s="11"/>
      <c r="CG4389" s="11"/>
      <c r="CH4389" s="11"/>
      <c r="CI4389" s="11"/>
      <c r="CJ4389" s="11"/>
      <c r="CK4389" s="11"/>
      <c r="CL4389" s="11"/>
      <c r="CM4389" s="11"/>
      <c r="CN4389" s="11"/>
      <c r="CO4389" s="11"/>
      <c r="CP4389" s="11"/>
      <c r="CQ4389" s="11"/>
      <c r="CR4389" s="11"/>
      <c r="CS4389" s="11"/>
      <c r="CT4389" s="11"/>
      <c r="CU4389" s="11"/>
      <c r="CV4389" s="11"/>
      <c r="CW4389" s="11"/>
      <c r="CX4389" s="11"/>
      <c r="CY4389" s="11"/>
      <c r="CZ4389" s="11"/>
      <c r="DA4389" s="11"/>
      <c r="DB4389" s="11"/>
      <c r="DC4389" s="11"/>
      <c r="DD4389" s="11"/>
      <c r="DE4389" s="11"/>
      <c r="DF4389" s="11"/>
      <c r="DG4389" s="11"/>
      <c r="DH4389" s="11"/>
      <c r="DI4389" s="11"/>
      <c r="DJ4389" s="11"/>
      <c r="DK4389" s="11"/>
      <c r="DL4389" s="11"/>
      <c r="DM4389" s="11"/>
      <c r="DN4389" s="11"/>
      <c r="DO4389" s="11"/>
      <c r="DP4389" s="11"/>
      <c r="DQ4389" s="11"/>
      <c r="DR4389" s="11"/>
      <c r="DS4389" s="11"/>
      <c r="DT4389" s="11"/>
      <c r="DU4389" s="11"/>
      <c r="DV4389" s="11"/>
      <c r="DW4389" s="11"/>
      <c r="DX4389" s="11"/>
      <c r="DY4389" s="11"/>
      <c r="DZ4389" s="11"/>
      <c r="EA4389" s="11"/>
      <c r="EB4389" s="11"/>
      <c r="EC4389" s="11"/>
      <c r="ED4389" s="11"/>
      <c r="EE4389" s="11"/>
      <c r="EF4389" s="11"/>
      <c r="EG4389" s="11"/>
      <c r="EH4389" s="11"/>
      <c r="EI4389" s="11"/>
      <c r="EJ4389" s="11"/>
      <c r="EK4389" s="11"/>
      <c r="EL4389" s="11"/>
      <c r="EM4389" s="11"/>
      <c r="EN4389" s="11"/>
      <c r="EO4389" s="11"/>
      <c r="EP4389" s="11"/>
      <c r="EQ4389" s="11"/>
      <c r="ER4389" s="11"/>
      <c r="ES4389" s="11"/>
      <c r="ET4389" s="11"/>
      <c r="EU4389" s="11"/>
      <c r="EV4389" s="11"/>
      <c r="EW4389" s="11"/>
      <c r="EX4389" s="11"/>
      <c r="EY4389" s="11"/>
      <c r="EZ4389" s="11"/>
      <c r="FA4389" s="11"/>
      <c r="FB4389" s="11"/>
      <c r="FC4389" s="11"/>
      <c r="FD4389" s="11"/>
      <c r="FE4389" s="11"/>
      <c r="FF4389" s="11"/>
      <c r="FG4389" s="11"/>
      <c r="FH4389" s="11"/>
      <c r="FI4389" s="11"/>
      <c r="FJ4389" s="11"/>
      <c r="FK4389" s="11"/>
      <c r="FL4389" s="11"/>
      <c r="FM4389" s="11"/>
      <c r="FN4389" s="11"/>
      <c r="FO4389" s="11"/>
      <c r="FP4389" s="11"/>
      <c r="FQ4389" s="11"/>
      <c r="FR4389" s="11"/>
      <c r="FS4389" s="11"/>
      <c r="FT4389" s="11"/>
      <c r="FU4389" s="11"/>
      <c r="FV4389" s="11"/>
      <c r="FW4389" s="11"/>
      <c r="FX4389" s="11"/>
      <c r="FY4389" s="11"/>
      <c r="FZ4389" s="11"/>
      <c r="GA4389" s="11"/>
      <c r="GB4389" s="11"/>
      <c r="GC4389" s="11"/>
      <c r="GD4389" s="11"/>
      <c r="GE4389" s="11"/>
      <c r="GF4389" s="11"/>
      <c r="GG4389" s="11"/>
      <c r="GH4389" s="11"/>
      <c r="GI4389" s="11"/>
      <c r="GJ4389" s="11"/>
      <c r="GK4389" s="11"/>
      <c r="GL4389" s="11"/>
      <c r="GM4389" s="11"/>
      <c r="GN4389" s="11"/>
      <c r="GO4389" s="11"/>
      <c r="GP4389" s="11"/>
      <c r="GQ4389" s="11"/>
      <c r="GR4389" s="11"/>
      <c r="GS4389" s="11"/>
      <c r="GT4389" s="11"/>
      <c r="GU4389" s="11"/>
      <c r="GV4389" s="11"/>
      <c r="GW4389" s="11"/>
      <c r="GX4389" s="11"/>
      <c r="GY4389" s="11"/>
      <c r="GZ4389" s="11"/>
      <c r="HA4389" s="11"/>
      <c r="HB4389" s="11"/>
      <c r="HC4389" s="11"/>
      <c r="HD4389" s="11"/>
      <c r="HE4389" s="11"/>
      <c r="HF4389" s="11"/>
      <c r="HG4389" s="11"/>
      <c r="HH4389" s="11"/>
      <c r="HI4389" s="11"/>
      <c r="HJ4389" s="11"/>
      <c r="HK4389" s="11"/>
      <c r="HL4389" s="11"/>
      <c r="HM4389" s="11"/>
      <c r="HN4389" s="11"/>
      <c r="HO4389" s="11"/>
      <c r="HP4389" s="11"/>
      <c r="HQ4389" s="11"/>
      <c r="HR4389" s="11"/>
      <c r="HS4389" s="11"/>
      <c r="HT4389" s="11"/>
      <c r="HU4389" s="11"/>
      <c r="HV4389" s="11"/>
      <c r="HW4389" s="11"/>
      <c r="HX4389" s="11"/>
      <c r="HY4389" s="11"/>
      <c r="HZ4389" s="11"/>
      <c r="IA4389" s="11"/>
      <c r="IB4389" s="11"/>
      <c r="IC4389" s="11"/>
      <c r="ID4389" s="11"/>
      <c r="IE4389" s="11"/>
      <c r="IF4389" s="11"/>
      <c r="IG4389" s="11"/>
      <c r="IH4389" s="11"/>
      <c r="II4389" s="11"/>
      <c r="IJ4389" s="11"/>
      <c r="IK4389" s="11"/>
      <c r="IL4389" s="11"/>
      <c r="IM4389" s="11"/>
      <c r="IN4389" s="11"/>
      <c r="IO4389" s="11"/>
      <c r="IP4389" s="11"/>
      <c r="IQ4389" s="11"/>
      <c r="IR4389" s="11"/>
      <c r="IS4389" s="11"/>
      <c r="IT4389" s="11"/>
    </row>
    <row r="4390" spans="2:254" ht="12.95" customHeight="1" x14ac:dyDescent="0.2">
      <c r="B4390" s="29" t="s">
        <v>902</v>
      </c>
      <c r="C4390" s="30" t="s">
        <v>1239</v>
      </c>
      <c r="D4390" s="30" t="s">
        <v>1240</v>
      </c>
      <c r="E4390" s="29" t="s">
        <v>1241</v>
      </c>
      <c r="F4390" s="29">
        <v>74226</v>
      </c>
      <c r="G4390" s="29" t="s">
        <v>1242</v>
      </c>
      <c r="H4390" s="29" t="s">
        <v>910</v>
      </c>
      <c r="I4390" s="29" t="s">
        <v>905</v>
      </c>
      <c r="J4390" s="29" t="s">
        <v>921</v>
      </c>
      <c r="K4390" s="29" t="s">
        <v>907</v>
      </c>
      <c r="L4390" s="29" t="s">
        <v>923</v>
      </c>
      <c r="M4390" s="29" t="s">
        <v>1205</v>
      </c>
      <c r="N4390" s="29">
        <v>1962</v>
      </c>
      <c r="S4390" s="11"/>
      <c r="T4390" s="11"/>
      <c r="U4390" s="11"/>
      <c r="V4390" s="11"/>
      <c r="W4390" s="11"/>
      <c r="X4390" s="11"/>
      <c r="Y4390" s="11"/>
      <c r="Z4390" s="11"/>
      <c r="AA4390" s="11"/>
      <c r="AB4390" s="11"/>
      <c r="AC4390" s="11"/>
      <c r="AD4390" s="11"/>
      <c r="AE4390" s="11"/>
      <c r="AF4390" s="11"/>
      <c r="AG4390" s="11"/>
      <c r="AH4390" s="11"/>
      <c r="AI4390" s="11"/>
      <c r="AJ4390" s="11"/>
      <c r="AK4390" s="11"/>
      <c r="AL4390" s="11"/>
      <c r="AM4390" s="11"/>
      <c r="AN4390" s="11"/>
      <c r="AO4390" s="11"/>
      <c r="AP4390" s="11"/>
      <c r="AQ4390" s="11"/>
      <c r="AR4390" s="11"/>
      <c r="AS4390" s="11"/>
      <c r="AT4390" s="11"/>
      <c r="AU4390" s="11"/>
      <c r="AV4390" s="11"/>
      <c r="AW4390" s="11"/>
      <c r="AX4390" s="11"/>
      <c r="AY4390" s="11"/>
      <c r="AZ4390" s="11"/>
      <c r="BA4390" s="11"/>
      <c r="BB4390" s="11"/>
      <c r="BC4390" s="11"/>
      <c r="BD4390" s="11"/>
      <c r="BE4390" s="11"/>
      <c r="BF4390" s="11"/>
      <c r="BG4390" s="11"/>
      <c r="BH4390" s="11"/>
      <c r="BI4390" s="11"/>
      <c r="BJ4390" s="11"/>
      <c r="BK4390" s="11"/>
      <c r="BL4390" s="11"/>
      <c r="BM4390" s="11"/>
      <c r="BN4390" s="11"/>
      <c r="BO4390" s="11"/>
      <c r="BP4390" s="11"/>
      <c r="BQ4390" s="11"/>
      <c r="BR4390" s="11"/>
      <c r="BS4390" s="11"/>
      <c r="BT4390" s="11"/>
      <c r="BU4390" s="11"/>
      <c r="BV4390" s="11"/>
      <c r="BW4390" s="11"/>
      <c r="BX4390" s="11"/>
      <c r="BY4390" s="11"/>
      <c r="BZ4390" s="11"/>
      <c r="CA4390" s="11"/>
      <c r="CB4390" s="11"/>
      <c r="CC4390" s="11"/>
      <c r="CD4390" s="11"/>
      <c r="CE4390" s="11"/>
      <c r="CF4390" s="11"/>
      <c r="CG4390" s="11"/>
      <c r="CH4390" s="11"/>
      <c r="CI4390" s="11"/>
      <c r="CJ4390" s="11"/>
      <c r="CK4390" s="11"/>
      <c r="CL4390" s="11"/>
      <c r="CM4390" s="11"/>
      <c r="CN4390" s="11"/>
      <c r="CO4390" s="11"/>
      <c r="CP4390" s="11"/>
      <c r="CQ4390" s="11"/>
      <c r="CR4390" s="11"/>
      <c r="CS4390" s="11"/>
      <c r="CT4390" s="11"/>
      <c r="CU4390" s="11"/>
      <c r="CV4390" s="11"/>
      <c r="CW4390" s="11"/>
      <c r="CX4390" s="11"/>
      <c r="CY4390" s="11"/>
      <c r="CZ4390" s="11"/>
      <c r="DA4390" s="11"/>
      <c r="DB4390" s="11"/>
      <c r="DC4390" s="11"/>
      <c r="DD4390" s="11"/>
      <c r="DE4390" s="11"/>
      <c r="DF4390" s="11"/>
      <c r="DG4390" s="11"/>
      <c r="DH4390" s="11"/>
      <c r="DI4390" s="11"/>
      <c r="DJ4390" s="11"/>
      <c r="DK4390" s="11"/>
      <c r="DL4390" s="11"/>
      <c r="DM4390" s="11"/>
      <c r="DN4390" s="11"/>
      <c r="DO4390" s="11"/>
      <c r="DP4390" s="11"/>
      <c r="DQ4390" s="11"/>
      <c r="DR4390" s="11"/>
      <c r="DS4390" s="11"/>
      <c r="DT4390" s="11"/>
      <c r="DU4390" s="11"/>
      <c r="DV4390" s="11"/>
      <c r="DW4390" s="11"/>
      <c r="DX4390" s="11"/>
      <c r="DY4390" s="11"/>
      <c r="DZ4390" s="11"/>
      <c r="EA4390" s="11"/>
      <c r="EB4390" s="11"/>
      <c r="EC4390" s="11"/>
      <c r="ED4390" s="11"/>
      <c r="EE4390" s="11"/>
      <c r="EF4390" s="11"/>
      <c r="EG4390" s="11"/>
      <c r="EH4390" s="11"/>
      <c r="EI4390" s="11"/>
      <c r="EJ4390" s="11"/>
      <c r="EK4390" s="11"/>
      <c r="EL4390" s="11"/>
      <c r="EM4390" s="11"/>
      <c r="EN4390" s="11"/>
      <c r="EO4390" s="11"/>
      <c r="EP4390" s="11"/>
      <c r="EQ4390" s="11"/>
      <c r="ER4390" s="11"/>
      <c r="ES4390" s="11"/>
      <c r="ET4390" s="11"/>
      <c r="EU4390" s="11"/>
      <c r="EV4390" s="11"/>
      <c r="EW4390" s="11"/>
      <c r="EX4390" s="11"/>
      <c r="EY4390" s="11"/>
      <c r="EZ4390" s="11"/>
      <c r="FA4390" s="11"/>
      <c r="FB4390" s="11"/>
      <c r="FC4390" s="11"/>
      <c r="FD4390" s="11"/>
      <c r="FE4390" s="11"/>
      <c r="FF4390" s="11"/>
      <c r="FG4390" s="11"/>
      <c r="FH4390" s="11"/>
      <c r="FI4390" s="11"/>
      <c r="FJ4390" s="11"/>
      <c r="FK4390" s="11"/>
      <c r="FL4390" s="11"/>
      <c r="FM4390" s="11"/>
      <c r="FN4390" s="11"/>
      <c r="FO4390" s="11"/>
      <c r="FP4390" s="11"/>
      <c r="FQ4390" s="11"/>
      <c r="FR4390" s="11"/>
      <c r="FS4390" s="11"/>
      <c r="FT4390" s="11"/>
      <c r="FU4390" s="11"/>
      <c r="FV4390" s="11"/>
      <c r="FW4390" s="11"/>
      <c r="FX4390" s="11"/>
      <c r="FY4390" s="11"/>
      <c r="FZ4390" s="11"/>
      <c r="GA4390" s="11"/>
      <c r="GB4390" s="11"/>
      <c r="GC4390" s="11"/>
      <c r="GD4390" s="11"/>
      <c r="GE4390" s="11"/>
      <c r="GF4390" s="11"/>
      <c r="GG4390" s="11"/>
      <c r="GH4390" s="11"/>
      <c r="GI4390" s="11"/>
      <c r="GJ4390" s="11"/>
      <c r="GK4390" s="11"/>
      <c r="GL4390" s="11"/>
      <c r="GM4390" s="11"/>
      <c r="GN4390" s="11"/>
      <c r="GO4390" s="11"/>
      <c r="GP4390" s="11"/>
      <c r="GQ4390" s="11"/>
      <c r="GR4390" s="11"/>
      <c r="GS4390" s="11"/>
      <c r="GT4390" s="11"/>
      <c r="GU4390" s="11"/>
      <c r="GV4390" s="11"/>
      <c r="GW4390" s="11"/>
      <c r="GX4390" s="11"/>
      <c r="GY4390" s="11"/>
      <c r="GZ4390" s="11"/>
      <c r="HA4390" s="11"/>
      <c r="HB4390" s="11"/>
      <c r="HC4390" s="11"/>
      <c r="HD4390" s="11"/>
      <c r="HE4390" s="11"/>
      <c r="HF4390" s="11"/>
      <c r="HG4390" s="11"/>
      <c r="HH4390" s="11"/>
      <c r="HI4390" s="11"/>
      <c r="HJ4390" s="11"/>
      <c r="HK4390" s="11"/>
      <c r="HL4390" s="11"/>
      <c r="HM4390" s="11"/>
      <c r="HN4390" s="11"/>
      <c r="HO4390" s="11"/>
      <c r="HP4390" s="11"/>
      <c r="HQ4390" s="11"/>
      <c r="HR4390" s="11"/>
      <c r="HS4390" s="11"/>
      <c r="HT4390" s="11"/>
      <c r="HU4390" s="11"/>
      <c r="HV4390" s="11"/>
      <c r="HW4390" s="11"/>
      <c r="HX4390" s="11"/>
      <c r="HY4390" s="11"/>
      <c r="HZ4390" s="11"/>
      <c r="IA4390" s="11"/>
      <c r="IB4390" s="11"/>
      <c r="IC4390" s="11"/>
      <c r="ID4390" s="11"/>
      <c r="IE4390" s="11"/>
      <c r="IF4390" s="11"/>
      <c r="IG4390" s="11"/>
      <c r="IH4390" s="11"/>
      <c r="II4390" s="11"/>
      <c r="IJ4390" s="11"/>
      <c r="IK4390" s="11"/>
      <c r="IL4390" s="11"/>
      <c r="IM4390" s="11"/>
      <c r="IN4390" s="11"/>
      <c r="IO4390" s="11"/>
      <c r="IP4390" s="11"/>
      <c r="IQ4390" s="11"/>
      <c r="IR4390" s="11"/>
      <c r="IS4390" s="11"/>
      <c r="IT4390" s="11"/>
    </row>
    <row r="4391" spans="2:254" ht="12.95" customHeight="1" x14ac:dyDescent="0.2">
      <c r="B4391" s="29" t="s">
        <v>902</v>
      </c>
      <c r="C4391" s="30" t="s">
        <v>1239</v>
      </c>
      <c r="D4391" s="30" t="s">
        <v>918</v>
      </c>
      <c r="E4391" s="29" t="s">
        <v>378</v>
      </c>
      <c r="F4391" s="29">
        <v>2000</v>
      </c>
      <c r="G4391" s="29" t="s">
        <v>915</v>
      </c>
      <c r="H4391" s="29" t="s">
        <v>904</v>
      </c>
      <c r="I4391" s="29" t="s">
        <v>905</v>
      </c>
      <c r="J4391" s="29" t="s">
        <v>942</v>
      </c>
      <c r="K4391" s="29" t="s">
        <v>907</v>
      </c>
      <c r="L4391" s="29" t="s">
        <v>923</v>
      </c>
      <c r="M4391" s="29" t="s">
        <v>1244</v>
      </c>
      <c r="N4391" s="29">
        <v>1979</v>
      </c>
      <c r="O4391" s="29" t="s">
        <v>908</v>
      </c>
      <c r="S4391" s="11"/>
      <c r="T4391" s="11"/>
      <c r="U4391" s="11"/>
      <c r="V4391" s="11"/>
      <c r="W4391" s="11"/>
      <c r="X4391" s="11"/>
      <c r="Y4391" s="11"/>
      <c r="Z4391" s="11"/>
      <c r="AA4391" s="11"/>
      <c r="AB4391" s="11"/>
      <c r="AC4391" s="11"/>
      <c r="AD4391" s="11"/>
      <c r="AE4391" s="11"/>
      <c r="AF4391" s="11"/>
      <c r="AG4391" s="11"/>
      <c r="AH4391" s="11"/>
      <c r="AI4391" s="11"/>
      <c r="AJ4391" s="11"/>
      <c r="AK4391" s="11"/>
      <c r="AL4391" s="11"/>
      <c r="AM4391" s="11"/>
      <c r="AN4391" s="11"/>
      <c r="AO4391" s="11"/>
      <c r="AP4391" s="11"/>
      <c r="AQ4391" s="11"/>
      <c r="AR4391" s="11"/>
      <c r="AS4391" s="11"/>
      <c r="AT4391" s="11"/>
      <c r="AU4391" s="11"/>
      <c r="AV4391" s="11"/>
      <c r="AW4391" s="11"/>
      <c r="AX4391" s="11"/>
      <c r="AY4391" s="11"/>
      <c r="AZ4391" s="11"/>
      <c r="BA4391" s="11"/>
      <c r="BB4391" s="11"/>
      <c r="BC4391" s="11"/>
      <c r="BD4391" s="11"/>
      <c r="BE4391" s="11"/>
      <c r="BF4391" s="11"/>
      <c r="BG4391" s="11"/>
      <c r="BH4391" s="11"/>
      <c r="BI4391" s="11"/>
      <c r="BJ4391" s="11"/>
      <c r="BK4391" s="11"/>
      <c r="BL4391" s="11"/>
      <c r="BM4391" s="11"/>
      <c r="BN4391" s="11"/>
      <c r="BO4391" s="11"/>
      <c r="BP4391" s="11"/>
      <c r="BQ4391" s="11"/>
      <c r="BR4391" s="11"/>
      <c r="BS4391" s="11"/>
      <c r="BT4391" s="11"/>
      <c r="BU4391" s="11"/>
      <c r="BV4391" s="11"/>
      <c r="BW4391" s="11"/>
      <c r="BX4391" s="11"/>
      <c r="BY4391" s="11"/>
      <c r="BZ4391" s="11"/>
      <c r="CA4391" s="11"/>
      <c r="CB4391" s="11"/>
      <c r="CC4391" s="11"/>
      <c r="CD4391" s="11"/>
      <c r="CE4391" s="11"/>
      <c r="CF4391" s="11"/>
      <c r="CG4391" s="11"/>
      <c r="CH4391" s="11"/>
      <c r="CI4391" s="11"/>
      <c r="CJ4391" s="11"/>
      <c r="CK4391" s="11"/>
      <c r="CL4391" s="11"/>
      <c r="CM4391" s="11"/>
      <c r="CN4391" s="11"/>
      <c r="CO4391" s="11"/>
      <c r="CP4391" s="11"/>
      <c r="CQ4391" s="11"/>
      <c r="CR4391" s="11"/>
      <c r="CS4391" s="11"/>
      <c r="CT4391" s="11"/>
      <c r="CU4391" s="11"/>
      <c r="CV4391" s="11"/>
      <c r="CW4391" s="11"/>
      <c r="CX4391" s="11"/>
      <c r="CY4391" s="11"/>
      <c r="CZ4391" s="11"/>
      <c r="DA4391" s="11"/>
      <c r="DB4391" s="11"/>
      <c r="DC4391" s="11"/>
      <c r="DD4391" s="11"/>
      <c r="DE4391" s="11"/>
      <c r="DF4391" s="11"/>
      <c r="DG4391" s="11"/>
      <c r="DH4391" s="11"/>
      <c r="DI4391" s="11"/>
      <c r="DJ4391" s="11"/>
      <c r="DK4391" s="11"/>
      <c r="DL4391" s="11"/>
      <c r="DM4391" s="11"/>
      <c r="DN4391" s="11"/>
      <c r="DO4391" s="11"/>
      <c r="DP4391" s="11"/>
      <c r="DQ4391" s="11"/>
      <c r="DR4391" s="11"/>
      <c r="DS4391" s="11"/>
      <c r="DT4391" s="11"/>
      <c r="DU4391" s="11"/>
      <c r="DV4391" s="11"/>
      <c r="DW4391" s="11"/>
      <c r="DX4391" s="11"/>
      <c r="DY4391" s="11"/>
      <c r="DZ4391" s="11"/>
      <c r="EA4391" s="11"/>
      <c r="EB4391" s="11"/>
      <c r="EC4391" s="11"/>
      <c r="ED4391" s="11"/>
      <c r="EE4391" s="11"/>
      <c r="EF4391" s="11"/>
      <c r="EG4391" s="11"/>
      <c r="EH4391" s="11"/>
      <c r="EI4391" s="11"/>
      <c r="EJ4391" s="11"/>
      <c r="EK4391" s="11"/>
      <c r="EL4391" s="11"/>
      <c r="EM4391" s="11"/>
      <c r="EN4391" s="11"/>
      <c r="EO4391" s="11"/>
      <c r="EP4391" s="11"/>
      <c r="EQ4391" s="11"/>
      <c r="ER4391" s="11"/>
      <c r="ES4391" s="11"/>
      <c r="ET4391" s="11"/>
      <c r="EU4391" s="11"/>
      <c r="EV4391" s="11"/>
      <c r="EW4391" s="11"/>
      <c r="EX4391" s="11"/>
      <c r="EY4391" s="11"/>
      <c r="EZ4391" s="11"/>
      <c r="FA4391" s="11"/>
      <c r="FB4391" s="11"/>
      <c r="FC4391" s="11"/>
      <c r="FD4391" s="11"/>
      <c r="FE4391" s="11"/>
      <c r="FF4391" s="11"/>
      <c r="FG4391" s="11"/>
      <c r="FH4391" s="11"/>
      <c r="FI4391" s="11"/>
      <c r="FJ4391" s="11"/>
      <c r="FK4391" s="11"/>
      <c r="FL4391" s="11"/>
      <c r="FM4391" s="11"/>
      <c r="FN4391" s="11"/>
      <c r="FO4391" s="11"/>
      <c r="FP4391" s="11"/>
      <c r="FQ4391" s="11"/>
      <c r="FR4391" s="11"/>
      <c r="FS4391" s="11"/>
      <c r="FT4391" s="11"/>
      <c r="FU4391" s="11"/>
      <c r="FV4391" s="11"/>
      <c r="FW4391" s="11"/>
      <c r="FX4391" s="11"/>
      <c r="FY4391" s="11"/>
      <c r="FZ4391" s="11"/>
      <c r="GA4391" s="11"/>
      <c r="GB4391" s="11"/>
      <c r="GC4391" s="11"/>
      <c r="GD4391" s="11"/>
      <c r="GE4391" s="11"/>
      <c r="GF4391" s="11"/>
      <c r="GG4391" s="11"/>
      <c r="GH4391" s="11"/>
      <c r="GI4391" s="11"/>
      <c r="GJ4391" s="11"/>
      <c r="GK4391" s="11"/>
      <c r="GL4391" s="11"/>
      <c r="GM4391" s="11"/>
      <c r="GN4391" s="11"/>
      <c r="GO4391" s="11"/>
      <c r="GP4391" s="11"/>
      <c r="GQ4391" s="11"/>
      <c r="GR4391" s="11"/>
      <c r="GS4391" s="11"/>
      <c r="GT4391" s="11"/>
      <c r="GU4391" s="11"/>
      <c r="GV4391" s="11"/>
      <c r="GW4391" s="11"/>
      <c r="GX4391" s="11"/>
      <c r="GY4391" s="11"/>
      <c r="GZ4391" s="11"/>
      <c r="HA4391" s="11"/>
      <c r="HB4391" s="11"/>
      <c r="HC4391" s="11"/>
      <c r="HD4391" s="11"/>
      <c r="HE4391" s="11"/>
      <c r="HF4391" s="11"/>
      <c r="HG4391" s="11"/>
      <c r="HH4391" s="11"/>
      <c r="HI4391" s="11"/>
      <c r="HJ4391" s="11"/>
      <c r="HK4391" s="11"/>
      <c r="HL4391" s="11"/>
      <c r="HM4391" s="11"/>
      <c r="HN4391" s="11"/>
      <c r="HO4391" s="11"/>
      <c r="HP4391" s="11"/>
      <c r="HQ4391" s="11"/>
      <c r="HR4391" s="11"/>
      <c r="HS4391" s="11"/>
      <c r="HT4391" s="11"/>
      <c r="HU4391" s="11"/>
      <c r="HV4391" s="11"/>
      <c r="HW4391" s="11"/>
      <c r="HX4391" s="11"/>
      <c r="HY4391" s="11"/>
      <c r="HZ4391" s="11"/>
      <c r="IA4391" s="11"/>
      <c r="IB4391" s="11"/>
      <c r="IC4391" s="11"/>
      <c r="ID4391" s="11"/>
      <c r="IE4391" s="11"/>
      <c r="IF4391" s="11"/>
      <c r="IG4391" s="11"/>
      <c r="IH4391" s="11"/>
      <c r="II4391" s="11"/>
      <c r="IJ4391" s="11"/>
      <c r="IK4391" s="11"/>
      <c r="IL4391" s="11"/>
      <c r="IM4391" s="11"/>
      <c r="IN4391" s="11"/>
      <c r="IO4391" s="11"/>
      <c r="IP4391" s="11"/>
      <c r="IQ4391" s="11"/>
      <c r="IR4391" s="11"/>
      <c r="IS4391" s="11"/>
      <c r="IT4391" s="11"/>
    </row>
    <row r="4392" spans="2:254" ht="12.95" customHeight="1" x14ac:dyDescent="0.2">
      <c r="B4392" s="29" t="s">
        <v>902</v>
      </c>
      <c r="C4392" s="30" t="s">
        <v>1239</v>
      </c>
      <c r="D4392" s="30" t="s">
        <v>1240</v>
      </c>
      <c r="E4392" s="29" t="s">
        <v>1241</v>
      </c>
      <c r="F4392" s="29">
        <v>74226</v>
      </c>
      <c r="G4392" s="29" t="s">
        <v>1242</v>
      </c>
      <c r="H4392" s="29" t="s">
        <v>910</v>
      </c>
      <c r="I4392" s="29" t="s">
        <v>905</v>
      </c>
      <c r="J4392" s="29" t="s">
        <v>921</v>
      </c>
      <c r="K4392" s="29" t="s">
        <v>907</v>
      </c>
      <c r="L4392" s="29" t="s">
        <v>923</v>
      </c>
      <c r="M4392" s="29" t="s">
        <v>1205</v>
      </c>
      <c r="N4392" s="29">
        <v>1962</v>
      </c>
      <c r="S4392" s="11"/>
      <c r="T4392" s="11"/>
      <c r="U4392" s="11"/>
      <c r="V4392" s="11"/>
      <c r="W4392" s="11"/>
      <c r="X4392" s="11"/>
      <c r="Y4392" s="11"/>
      <c r="Z4392" s="11"/>
      <c r="AA4392" s="11"/>
      <c r="AB4392" s="11"/>
      <c r="AC4392" s="11"/>
      <c r="AD4392" s="11"/>
      <c r="AE4392" s="11"/>
      <c r="AF4392" s="11"/>
      <c r="AG4392" s="11"/>
      <c r="AH4392" s="11"/>
      <c r="AI4392" s="11"/>
      <c r="AJ4392" s="11"/>
      <c r="AK4392" s="11"/>
      <c r="AL4392" s="11"/>
      <c r="AM4392" s="11"/>
      <c r="AN4392" s="11"/>
      <c r="AO4392" s="11"/>
      <c r="AP4392" s="11"/>
      <c r="AQ4392" s="11"/>
      <c r="AR4392" s="11"/>
      <c r="AS4392" s="11"/>
      <c r="AT4392" s="11"/>
      <c r="AU4392" s="11"/>
      <c r="AV4392" s="11"/>
      <c r="AW4392" s="11"/>
      <c r="AX4392" s="11"/>
      <c r="AY4392" s="11"/>
      <c r="AZ4392" s="11"/>
      <c r="BA4392" s="11"/>
      <c r="BB4392" s="11"/>
      <c r="BC4392" s="11"/>
      <c r="BD4392" s="11"/>
      <c r="BE4392" s="11"/>
      <c r="BF4392" s="11"/>
      <c r="BG4392" s="11"/>
      <c r="BH4392" s="11"/>
      <c r="BI4392" s="11"/>
      <c r="BJ4392" s="11"/>
      <c r="BK4392" s="11"/>
      <c r="BL4392" s="11"/>
      <c r="BM4392" s="11"/>
      <c r="BN4392" s="11"/>
      <c r="BO4392" s="11"/>
      <c r="BP4392" s="11"/>
      <c r="BQ4392" s="11"/>
      <c r="BR4392" s="11"/>
      <c r="BS4392" s="11"/>
      <c r="BT4392" s="11"/>
      <c r="BU4392" s="11"/>
      <c r="BV4392" s="11"/>
      <c r="BW4392" s="11"/>
      <c r="BX4392" s="11"/>
      <c r="BY4392" s="11"/>
      <c r="BZ4392" s="11"/>
      <c r="CA4392" s="11"/>
      <c r="CB4392" s="11"/>
      <c r="CC4392" s="11"/>
      <c r="CD4392" s="11"/>
      <c r="CE4392" s="11"/>
      <c r="CF4392" s="11"/>
      <c r="CG4392" s="11"/>
      <c r="CH4392" s="11"/>
      <c r="CI4392" s="11"/>
      <c r="CJ4392" s="11"/>
      <c r="CK4392" s="11"/>
      <c r="CL4392" s="11"/>
      <c r="CM4392" s="11"/>
      <c r="CN4392" s="11"/>
      <c r="CO4392" s="11"/>
      <c r="CP4392" s="11"/>
      <c r="CQ4392" s="11"/>
      <c r="CR4392" s="11"/>
      <c r="CS4392" s="11"/>
      <c r="CT4392" s="11"/>
      <c r="CU4392" s="11"/>
      <c r="CV4392" s="11"/>
      <c r="CW4392" s="11"/>
      <c r="CX4392" s="11"/>
      <c r="CY4392" s="11"/>
      <c r="CZ4392" s="11"/>
      <c r="DA4392" s="11"/>
      <c r="DB4392" s="11"/>
      <c r="DC4392" s="11"/>
      <c r="DD4392" s="11"/>
      <c r="DE4392" s="11"/>
      <c r="DF4392" s="11"/>
      <c r="DG4392" s="11"/>
      <c r="DH4392" s="11"/>
      <c r="DI4392" s="11"/>
      <c r="DJ4392" s="11"/>
      <c r="DK4392" s="11"/>
      <c r="DL4392" s="11"/>
      <c r="DM4392" s="11"/>
      <c r="DN4392" s="11"/>
      <c r="DO4392" s="11"/>
      <c r="DP4392" s="11"/>
      <c r="DQ4392" s="11"/>
      <c r="DR4392" s="11"/>
      <c r="DS4392" s="11"/>
      <c r="DT4392" s="11"/>
      <c r="DU4392" s="11"/>
      <c r="DV4392" s="11"/>
      <c r="DW4392" s="11"/>
      <c r="DX4392" s="11"/>
      <c r="DY4392" s="11"/>
      <c r="DZ4392" s="11"/>
      <c r="EA4392" s="11"/>
      <c r="EB4392" s="11"/>
      <c r="EC4392" s="11"/>
      <c r="ED4392" s="11"/>
      <c r="EE4392" s="11"/>
      <c r="EF4392" s="11"/>
      <c r="EG4392" s="11"/>
      <c r="EH4392" s="11"/>
      <c r="EI4392" s="11"/>
      <c r="EJ4392" s="11"/>
      <c r="EK4392" s="11"/>
      <c r="EL4392" s="11"/>
      <c r="EM4392" s="11"/>
      <c r="EN4392" s="11"/>
      <c r="EO4392" s="11"/>
      <c r="EP4392" s="11"/>
      <c r="EQ4392" s="11"/>
      <c r="ER4392" s="11"/>
      <c r="ES4392" s="11"/>
      <c r="ET4392" s="11"/>
      <c r="EU4392" s="11"/>
      <c r="EV4392" s="11"/>
      <c r="EW4392" s="11"/>
      <c r="EX4392" s="11"/>
      <c r="EY4392" s="11"/>
      <c r="EZ4392" s="11"/>
      <c r="FA4392" s="11"/>
      <c r="FB4392" s="11"/>
      <c r="FC4392" s="11"/>
      <c r="FD4392" s="11"/>
      <c r="FE4392" s="11"/>
      <c r="FF4392" s="11"/>
      <c r="FG4392" s="11"/>
      <c r="FH4392" s="11"/>
      <c r="FI4392" s="11"/>
      <c r="FJ4392" s="11"/>
      <c r="FK4392" s="11"/>
      <c r="FL4392" s="11"/>
      <c r="FM4392" s="11"/>
      <c r="FN4392" s="11"/>
      <c r="FO4392" s="11"/>
      <c r="FP4392" s="11"/>
      <c r="FQ4392" s="11"/>
      <c r="FR4392" s="11"/>
      <c r="FS4392" s="11"/>
      <c r="FT4392" s="11"/>
      <c r="FU4392" s="11"/>
      <c r="FV4392" s="11"/>
      <c r="FW4392" s="11"/>
      <c r="FX4392" s="11"/>
      <c r="FY4392" s="11"/>
      <c r="FZ4392" s="11"/>
      <c r="GA4392" s="11"/>
      <c r="GB4392" s="11"/>
      <c r="GC4392" s="11"/>
      <c r="GD4392" s="11"/>
      <c r="GE4392" s="11"/>
      <c r="GF4392" s="11"/>
      <c r="GG4392" s="11"/>
      <c r="GH4392" s="11"/>
      <c r="GI4392" s="11"/>
      <c r="GJ4392" s="11"/>
      <c r="GK4392" s="11"/>
      <c r="GL4392" s="11"/>
      <c r="GM4392" s="11"/>
      <c r="GN4392" s="11"/>
      <c r="GO4392" s="11"/>
      <c r="GP4392" s="11"/>
      <c r="GQ4392" s="11"/>
      <c r="GR4392" s="11"/>
      <c r="GS4392" s="11"/>
      <c r="GT4392" s="11"/>
      <c r="GU4392" s="11"/>
      <c r="GV4392" s="11"/>
      <c r="GW4392" s="11"/>
      <c r="GX4392" s="11"/>
      <c r="GY4392" s="11"/>
      <c r="GZ4392" s="11"/>
      <c r="HA4392" s="11"/>
      <c r="HB4392" s="11"/>
      <c r="HC4392" s="11"/>
      <c r="HD4392" s="11"/>
      <c r="HE4392" s="11"/>
      <c r="HF4392" s="11"/>
      <c r="HG4392" s="11"/>
      <c r="HH4392" s="11"/>
      <c r="HI4392" s="11"/>
      <c r="HJ4392" s="11"/>
      <c r="HK4392" s="11"/>
      <c r="HL4392" s="11"/>
      <c r="HM4392" s="11"/>
      <c r="HN4392" s="11"/>
      <c r="HO4392" s="11"/>
      <c r="HP4392" s="11"/>
      <c r="HQ4392" s="11"/>
      <c r="HR4392" s="11"/>
      <c r="HS4392" s="11"/>
      <c r="HT4392" s="11"/>
      <c r="HU4392" s="11"/>
      <c r="HV4392" s="11"/>
      <c r="HW4392" s="11"/>
      <c r="HX4392" s="11"/>
      <c r="HY4392" s="11"/>
      <c r="HZ4392" s="11"/>
      <c r="IA4392" s="11"/>
      <c r="IB4392" s="11"/>
      <c r="IC4392" s="11"/>
      <c r="ID4392" s="11"/>
      <c r="IE4392" s="11"/>
      <c r="IF4392" s="11"/>
      <c r="IG4392" s="11"/>
      <c r="IH4392" s="11"/>
      <c r="II4392" s="11"/>
      <c r="IJ4392" s="11"/>
      <c r="IK4392" s="11"/>
      <c r="IL4392" s="11"/>
      <c r="IM4392" s="11"/>
      <c r="IN4392" s="11"/>
      <c r="IO4392" s="11"/>
      <c r="IP4392" s="11"/>
      <c r="IQ4392" s="11"/>
      <c r="IR4392" s="11"/>
      <c r="IS4392" s="11"/>
      <c r="IT4392" s="11"/>
    </row>
    <row r="4393" spans="2:254" ht="12.95" customHeight="1" x14ac:dyDescent="0.2">
      <c r="B4393" s="29" t="s">
        <v>902</v>
      </c>
      <c r="C4393" s="30" t="s">
        <v>1239</v>
      </c>
      <c r="D4393" s="30" t="s">
        <v>918</v>
      </c>
      <c r="E4393" s="29" t="s">
        <v>376</v>
      </c>
      <c r="F4393" s="29">
        <v>2000</v>
      </c>
      <c r="G4393" s="29" t="s">
        <v>915</v>
      </c>
      <c r="H4393" s="29" t="s">
        <v>904</v>
      </c>
      <c r="I4393" s="29" t="s">
        <v>905</v>
      </c>
      <c r="J4393" s="29" t="s">
        <v>921</v>
      </c>
      <c r="K4393" s="29" t="s">
        <v>907</v>
      </c>
      <c r="L4393" s="29" t="s">
        <v>924</v>
      </c>
      <c r="M4393" s="29" t="s">
        <v>377</v>
      </c>
      <c r="N4393" s="29">
        <v>1966</v>
      </c>
      <c r="O4393" s="29" t="s">
        <v>908</v>
      </c>
      <c r="S4393" s="11"/>
      <c r="T4393" s="11"/>
      <c r="U4393" s="11"/>
      <c r="V4393" s="11"/>
      <c r="W4393" s="11"/>
      <c r="X4393" s="11"/>
      <c r="Y4393" s="11"/>
      <c r="Z4393" s="11"/>
      <c r="AA4393" s="11"/>
      <c r="AB4393" s="11"/>
      <c r="AC4393" s="11"/>
      <c r="AD4393" s="11"/>
      <c r="AE4393" s="11"/>
      <c r="AF4393" s="11"/>
      <c r="AG4393" s="11"/>
      <c r="AH4393" s="11"/>
      <c r="AI4393" s="11"/>
      <c r="AJ4393" s="11"/>
      <c r="AK4393" s="11"/>
      <c r="AL4393" s="11"/>
      <c r="AM4393" s="11"/>
      <c r="AN4393" s="11"/>
      <c r="AO4393" s="11"/>
      <c r="AP4393" s="11"/>
      <c r="AQ4393" s="11"/>
      <c r="AR4393" s="11"/>
      <c r="AS4393" s="11"/>
      <c r="AT4393" s="11"/>
      <c r="AU4393" s="11"/>
      <c r="AV4393" s="11"/>
      <c r="AW4393" s="11"/>
      <c r="AX4393" s="11"/>
      <c r="AY4393" s="11"/>
      <c r="AZ4393" s="11"/>
      <c r="BA4393" s="11"/>
      <c r="BB4393" s="11"/>
      <c r="BC4393" s="11"/>
      <c r="BD4393" s="11"/>
      <c r="BE4393" s="11"/>
      <c r="BF4393" s="11"/>
      <c r="BG4393" s="11"/>
      <c r="BH4393" s="11"/>
      <c r="BI4393" s="11"/>
      <c r="BJ4393" s="11"/>
      <c r="BK4393" s="11"/>
      <c r="BL4393" s="11"/>
      <c r="BM4393" s="11"/>
      <c r="BN4393" s="11"/>
      <c r="BO4393" s="11"/>
      <c r="BP4393" s="11"/>
      <c r="BQ4393" s="11"/>
      <c r="BR4393" s="11"/>
      <c r="BS4393" s="11"/>
      <c r="BT4393" s="11"/>
      <c r="BU4393" s="11"/>
      <c r="BV4393" s="11"/>
      <c r="BW4393" s="11"/>
      <c r="BX4393" s="11"/>
      <c r="BY4393" s="11"/>
      <c r="BZ4393" s="11"/>
      <c r="CA4393" s="11"/>
      <c r="CB4393" s="11"/>
      <c r="CC4393" s="11"/>
      <c r="CD4393" s="11"/>
      <c r="CE4393" s="11"/>
      <c r="CF4393" s="11"/>
      <c r="CG4393" s="11"/>
      <c r="CH4393" s="11"/>
      <c r="CI4393" s="11"/>
      <c r="CJ4393" s="11"/>
      <c r="CK4393" s="11"/>
      <c r="CL4393" s="11"/>
      <c r="CM4393" s="11"/>
      <c r="CN4393" s="11"/>
      <c r="CO4393" s="11"/>
      <c r="CP4393" s="11"/>
      <c r="CQ4393" s="11"/>
      <c r="CR4393" s="11"/>
      <c r="CS4393" s="11"/>
      <c r="CT4393" s="11"/>
      <c r="CU4393" s="11"/>
      <c r="CV4393" s="11"/>
      <c r="CW4393" s="11"/>
      <c r="CX4393" s="11"/>
      <c r="CY4393" s="11"/>
      <c r="CZ4393" s="11"/>
      <c r="DA4393" s="11"/>
      <c r="DB4393" s="11"/>
      <c r="DC4393" s="11"/>
      <c r="DD4393" s="11"/>
      <c r="DE4393" s="11"/>
      <c r="DF4393" s="11"/>
      <c r="DG4393" s="11"/>
      <c r="DH4393" s="11"/>
      <c r="DI4393" s="11"/>
      <c r="DJ4393" s="11"/>
      <c r="DK4393" s="11"/>
      <c r="DL4393" s="11"/>
      <c r="DM4393" s="11"/>
      <c r="DN4393" s="11"/>
      <c r="DO4393" s="11"/>
      <c r="DP4393" s="11"/>
      <c r="DQ4393" s="11"/>
      <c r="DR4393" s="11"/>
      <c r="DS4393" s="11"/>
      <c r="DT4393" s="11"/>
      <c r="DU4393" s="11"/>
      <c r="DV4393" s="11"/>
      <c r="DW4393" s="11"/>
      <c r="DX4393" s="11"/>
      <c r="DY4393" s="11"/>
      <c r="DZ4393" s="11"/>
      <c r="EA4393" s="11"/>
      <c r="EB4393" s="11"/>
      <c r="EC4393" s="11"/>
      <c r="ED4393" s="11"/>
      <c r="EE4393" s="11"/>
      <c r="EF4393" s="11"/>
      <c r="EG4393" s="11"/>
      <c r="EH4393" s="11"/>
      <c r="EI4393" s="11"/>
      <c r="EJ4393" s="11"/>
      <c r="EK4393" s="11"/>
      <c r="EL4393" s="11"/>
      <c r="EM4393" s="11"/>
      <c r="EN4393" s="11"/>
      <c r="EO4393" s="11"/>
      <c r="EP4393" s="11"/>
      <c r="EQ4393" s="11"/>
      <c r="ER4393" s="11"/>
      <c r="ES4393" s="11"/>
      <c r="ET4393" s="11"/>
      <c r="EU4393" s="11"/>
      <c r="EV4393" s="11"/>
      <c r="EW4393" s="11"/>
      <c r="EX4393" s="11"/>
      <c r="EY4393" s="11"/>
      <c r="EZ4393" s="11"/>
      <c r="FA4393" s="11"/>
      <c r="FB4393" s="11"/>
      <c r="FC4393" s="11"/>
      <c r="FD4393" s="11"/>
      <c r="FE4393" s="11"/>
      <c r="FF4393" s="11"/>
      <c r="FG4393" s="11"/>
      <c r="FH4393" s="11"/>
      <c r="FI4393" s="11"/>
      <c r="FJ4393" s="11"/>
      <c r="FK4393" s="11"/>
      <c r="FL4393" s="11"/>
      <c r="FM4393" s="11"/>
      <c r="FN4393" s="11"/>
      <c r="FO4393" s="11"/>
      <c r="FP4393" s="11"/>
      <c r="FQ4393" s="11"/>
      <c r="FR4393" s="11"/>
      <c r="FS4393" s="11"/>
      <c r="FT4393" s="11"/>
      <c r="FU4393" s="11"/>
      <c r="FV4393" s="11"/>
      <c r="FW4393" s="11"/>
      <c r="FX4393" s="11"/>
      <c r="FY4393" s="11"/>
      <c r="FZ4393" s="11"/>
      <c r="GA4393" s="11"/>
      <c r="GB4393" s="11"/>
      <c r="GC4393" s="11"/>
      <c r="GD4393" s="11"/>
      <c r="GE4393" s="11"/>
      <c r="GF4393" s="11"/>
      <c r="GG4393" s="11"/>
      <c r="GH4393" s="11"/>
      <c r="GI4393" s="11"/>
      <c r="GJ4393" s="11"/>
      <c r="GK4393" s="11"/>
      <c r="GL4393" s="11"/>
      <c r="GM4393" s="11"/>
      <c r="GN4393" s="11"/>
      <c r="GO4393" s="11"/>
      <c r="GP4393" s="11"/>
      <c r="GQ4393" s="11"/>
      <c r="GR4393" s="11"/>
      <c r="GS4393" s="11"/>
      <c r="GT4393" s="11"/>
      <c r="GU4393" s="11"/>
      <c r="GV4393" s="11"/>
      <c r="GW4393" s="11"/>
      <c r="GX4393" s="11"/>
      <c r="GY4393" s="11"/>
      <c r="GZ4393" s="11"/>
      <c r="HA4393" s="11"/>
      <c r="HB4393" s="11"/>
      <c r="HC4393" s="11"/>
      <c r="HD4393" s="11"/>
      <c r="HE4393" s="11"/>
      <c r="HF4393" s="11"/>
      <c r="HG4393" s="11"/>
      <c r="HH4393" s="11"/>
      <c r="HI4393" s="11"/>
      <c r="HJ4393" s="11"/>
      <c r="HK4393" s="11"/>
      <c r="HL4393" s="11"/>
      <c r="HM4393" s="11"/>
      <c r="HN4393" s="11"/>
      <c r="HO4393" s="11"/>
      <c r="HP4393" s="11"/>
      <c r="HQ4393" s="11"/>
      <c r="HR4393" s="11"/>
      <c r="HS4393" s="11"/>
      <c r="HT4393" s="11"/>
      <c r="HU4393" s="11"/>
      <c r="HV4393" s="11"/>
      <c r="HW4393" s="11"/>
      <c r="HX4393" s="11"/>
      <c r="HY4393" s="11"/>
      <c r="HZ4393" s="11"/>
      <c r="IA4393" s="11"/>
      <c r="IB4393" s="11"/>
      <c r="IC4393" s="11"/>
      <c r="ID4393" s="11"/>
      <c r="IE4393" s="11"/>
      <c r="IF4393" s="11"/>
      <c r="IG4393" s="11"/>
      <c r="IH4393" s="11"/>
      <c r="II4393" s="11"/>
      <c r="IJ4393" s="11"/>
      <c r="IK4393" s="11"/>
      <c r="IL4393" s="11"/>
      <c r="IM4393" s="11"/>
      <c r="IN4393" s="11"/>
      <c r="IO4393" s="11"/>
      <c r="IP4393" s="11"/>
      <c r="IQ4393" s="11"/>
      <c r="IR4393" s="11"/>
      <c r="IS4393" s="11"/>
      <c r="IT4393" s="11"/>
    </row>
    <row r="4394" spans="2:254" ht="12.95" customHeight="1" x14ac:dyDescent="0.2">
      <c r="B4394" s="29" t="s">
        <v>902</v>
      </c>
      <c r="C4394" s="30" t="s">
        <v>1239</v>
      </c>
      <c r="D4394" s="30" t="s">
        <v>918</v>
      </c>
      <c r="E4394" s="29" t="s">
        <v>376</v>
      </c>
      <c r="F4394" s="29">
        <v>2000</v>
      </c>
      <c r="G4394" s="29" t="s">
        <v>915</v>
      </c>
      <c r="H4394" s="29" t="s">
        <v>904</v>
      </c>
      <c r="I4394" s="29" t="s">
        <v>905</v>
      </c>
      <c r="J4394" s="29" t="s">
        <v>921</v>
      </c>
      <c r="K4394" s="29" t="s">
        <v>907</v>
      </c>
      <c r="L4394" s="29" t="s">
        <v>924</v>
      </c>
      <c r="M4394" s="29" t="s">
        <v>377</v>
      </c>
      <c r="N4394" s="29">
        <v>1966</v>
      </c>
      <c r="O4394" s="29" t="s">
        <v>908</v>
      </c>
      <c r="R4394" s="11"/>
      <c r="S4394" s="11"/>
      <c r="T4394" s="11"/>
      <c r="U4394" s="11"/>
      <c r="V4394" s="11"/>
      <c r="W4394" s="11"/>
      <c r="X4394" s="11"/>
      <c r="Y4394" s="11"/>
      <c r="Z4394" s="11"/>
      <c r="AA4394" s="11"/>
      <c r="AB4394" s="11"/>
      <c r="AC4394" s="11"/>
      <c r="AD4394" s="11"/>
      <c r="AE4394" s="11"/>
      <c r="AF4394" s="11"/>
      <c r="AG4394" s="11"/>
      <c r="AH4394" s="11"/>
      <c r="AI4394" s="11"/>
      <c r="AJ4394" s="11"/>
      <c r="AK4394" s="11"/>
      <c r="AL4394" s="11"/>
      <c r="AM4394" s="11"/>
      <c r="AN4394" s="11"/>
      <c r="AO4394" s="11"/>
      <c r="AP4394" s="11"/>
      <c r="AQ4394" s="11"/>
      <c r="AR4394" s="11"/>
      <c r="AS4394" s="11"/>
      <c r="AT4394" s="11"/>
      <c r="AU4394" s="11"/>
      <c r="AV4394" s="11"/>
      <c r="AW4394" s="11"/>
      <c r="AX4394" s="11"/>
      <c r="AY4394" s="11"/>
      <c r="AZ4394" s="11"/>
      <c r="BA4394" s="11"/>
      <c r="BB4394" s="11"/>
      <c r="BC4394" s="11"/>
      <c r="BD4394" s="11"/>
      <c r="BE4394" s="11"/>
      <c r="BF4394" s="11"/>
      <c r="BG4394" s="11"/>
      <c r="BH4394" s="11"/>
      <c r="BI4394" s="11"/>
      <c r="BJ4394" s="11"/>
      <c r="BK4394" s="11"/>
      <c r="BL4394" s="11"/>
      <c r="BM4394" s="11"/>
      <c r="BN4394" s="11"/>
      <c r="BO4394" s="11"/>
      <c r="BP4394" s="11"/>
      <c r="BQ4394" s="11"/>
      <c r="BR4394" s="11"/>
      <c r="BS4394" s="11"/>
      <c r="BT4394" s="11"/>
      <c r="BU4394" s="11"/>
      <c r="BV4394" s="11"/>
      <c r="BW4394" s="11"/>
      <c r="BX4394" s="11"/>
      <c r="BY4394" s="11"/>
      <c r="BZ4394" s="11"/>
      <c r="CA4394" s="11"/>
      <c r="CB4394" s="11"/>
      <c r="CC4394" s="11"/>
      <c r="CD4394" s="11"/>
      <c r="CE4394" s="11"/>
      <c r="CF4394" s="11"/>
      <c r="CG4394" s="11"/>
      <c r="CH4394" s="11"/>
      <c r="CI4394" s="11"/>
      <c r="CJ4394" s="11"/>
      <c r="CK4394" s="11"/>
      <c r="CL4394" s="11"/>
      <c r="CM4394" s="11"/>
      <c r="CN4394" s="11"/>
      <c r="CO4394" s="11"/>
      <c r="CP4394" s="11"/>
      <c r="CQ4394" s="11"/>
      <c r="CR4394" s="11"/>
      <c r="CS4394" s="11"/>
      <c r="CT4394" s="11"/>
      <c r="CU4394" s="11"/>
      <c r="CV4394" s="11"/>
      <c r="CW4394" s="11"/>
      <c r="CX4394" s="11"/>
      <c r="CY4394" s="11"/>
      <c r="CZ4394" s="11"/>
      <c r="DA4394" s="11"/>
      <c r="DB4394" s="11"/>
      <c r="DC4394" s="11"/>
      <c r="DD4394" s="11"/>
      <c r="DE4394" s="11"/>
      <c r="DF4394" s="11"/>
      <c r="DG4394" s="11"/>
      <c r="DH4394" s="11"/>
      <c r="DI4394" s="11"/>
      <c r="DJ4394" s="11"/>
      <c r="DK4394" s="11"/>
      <c r="DL4394" s="11"/>
      <c r="DM4394" s="11"/>
      <c r="DN4394" s="11"/>
      <c r="DO4394" s="11"/>
      <c r="DP4394" s="11"/>
      <c r="DQ4394" s="11"/>
      <c r="DR4394" s="11"/>
      <c r="DS4394" s="11"/>
      <c r="DT4394" s="11"/>
      <c r="DU4394" s="11"/>
      <c r="DV4394" s="11"/>
      <c r="DW4394" s="11"/>
      <c r="DX4394" s="11"/>
      <c r="DY4394" s="11"/>
      <c r="DZ4394" s="11"/>
      <c r="EA4394" s="11"/>
      <c r="EB4394" s="11"/>
      <c r="EC4394" s="11"/>
      <c r="ED4394" s="11"/>
      <c r="EE4394" s="11"/>
      <c r="EF4394" s="11"/>
      <c r="EG4394" s="11"/>
      <c r="EH4394" s="11"/>
      <c r="EI4394" s="11"/>
      <c r="EJ4394" s="11"/>
      <c r="EK4394" s="11"/>
      <c r="EL4394" s="11"/>
      <c r="EM4394" s="11"/>
      <c r="EN4394" s="11"/>
      <c r="EO4394" s="11"/>
      <c r="EP4394" s="11"/>
      <c r="EQ4394" s="11"/>
      <c r="ER4394" s="11"/>
      <c r="ES4394" s="11"/>
      <c r="ET4394" s="11"/>
      <c r="EU4394" s="11"/>
      <c r="EV4394" s="11"/>
      <c r="EW4394" s="11"/>
      <c r="EX4394" s="11"/>
      <c r="EY4394" s="11"/>
      <c r="EZ4394" s="11"/>
      <c r="FA4394" s="11"/>
      <c r="FB4394" s="11"/>
      <c r="FC4394" s="11"/>
      <c r="FD4394" s="11"/>
      <c r="FE4394" s="11"/>
      <c r="FF4394" s="11"/>
      <c r="FG4394" s="11"/>
      <c r="FH4394" s="11"/>
      <c r="FI4394" s="11"/>
      <c r="FJ4394" s="11"/>
      <c r="FK4394" s="11"/>
      <c r="FL4394" s="11"/>
      <c r="FM4394" s="11"/>
      <c r="FN4394" s="11"/>
      <c r="FO4394" s="11"/>
      <c r="FP4394" s="11"/>
      <c r="FQ4394" s="11"/>
      <c r="FR4394" s="11"/>
      <c r="FS4394" s="11"/>
      <c r="FT4394" s="11"/>
      <c r="FU4394" s="11"/>
      <c r="FV4394" s="11"/>
      <c r="FW4394" s="11"/>
      <c r="FX4394" s="11"/>
      <c r="FY4394" s="11"/>
      <c r="FZ4394" s="11"/>
      <c r="GA4394" s="11"/>
      <c r="GB4394" s="11"/>
      <c r="GC4394" s="11"/>
      <c r="GD4394" s="11"/>
      <c r="GE4394" s="11"/>
      <c r="GF4394" s="11"/>
      <c r="GG4394" s="11"/>
      <c r="GH4394" s="11"/>
      <c r="GI4394" s="11"/>
      <c r="GJ4394" s="11"/>
      <c r="GK4394" s="11"/>
      <c r="GL4394" s="11"/>
      <c r="GM4394" s="11"/>
      <c r="GN4394" s="11"/>
      <c r="GO4394" s="11"/>
      <c r="GP4394" s="11"/>
      <c r="GQ4394" s="11"/>
      <c r="GR4394" s="11"/>
      <c r="GS4394" s="11"/>
      <c r="GT4394" s="11"/>
      <c r="GU4394" s="11"/>
      <c r="GV4394" s="11"/>
      <c r="GW4394" s="11"/>
      <c r="GX4394" s="11"/>
      <c r="GY4394" s="11"/>
      <c r="GZ4394" s="11"/>
      <c r="HA4394" s="11"/>
      <c r="HB4394" s="11"/>
      <c r="HC4394" s="11"/>
      <c r="HD4394" s="11"/>
      <c r="HE4394" s="11"/>
      <c r="HF4394" s="11"/>
      <c r="HG4394" s="11"/>
      <c r="HH4394" s="11"/>
      <c r="HI4394" s="11"/>
      <c r="HJ4394" s="11"/>
      <c r="HK4394" s="11"/>
      <c r="HL4394" s="11"/>
      <c r="HM4394" s="11"/>
      <c r="HN4394" s="11"/>
      <c r="HO4394" s="11"/>
      <c r="HP4394" s="11"/>
      <c r="HQ4394" s="11"/>
      <c r="HR4394" s="11"/>
      <c r="HS4394" s="11"/>
      <c r="HT4394" s="11"/>
      <c r="HU4394" s="11"/>
      <c r="HV4394" s="11"/>
      <c r="HW4394" s="11"/>
      <c r="HX4394" s="11"/>
      <c r="HY4394" s="11"/>
      <c r="HZ4394" s="11"/>
      <c r="IA4394" s="11"/>
      <c r="IB4394" s="11"/>
      <c r="IC4394" s="11"/>
      <c r="ID4394" s="11"/>
      <c r="IE4394" s="11"/>
      <c r="IF4394" s="11"/>
      <c r="IG4394" s="11"/>
      <c r="IH4394" s="11"/>
      <c r="II4394" s="11"/>
      <c r="IJ4394" s="11"/>
      <c r="IK4394" s="11"/>
      <c r="IL4394" s="11"/>
      <c r="IM4394" s="11"/>
      <c r="IN4394" s="11"/>
      <c r="IO4394" s="11"/>
      <c r="IP4394" s="11"/>
      <c r="IQ4394" s="11"/>
      <c r="IR4394" s="11"/>
      <c r="IS4394" s="11"/>
      <c r="IT4394" s="11"/>
    </row>
    <row r="4395" spans="2:254" ht="12.95" customHeight="1" x14ac:dyDescent="0.2">
      <c r="B4395" s="29" t="s">
        <v>902</v>
      </c>
      <c r="C4395" s="30" t="s">
        <v>1239</v>
      </c>
      <c r="D4395" s="30" t="s">
        <v>918</v>
      </c>
      <c r="E4395" s="29" t="s">
        <v>376</v>
      </c>
      <c r="F4395" s="29">
        <v>2000</v>
      </c>
      <c r="G4395" s="29" t="s">
        <v>915</v>
      </c>
      <c r="H4395" s="29" t="s">
        <v>904</v>
      </c>
      <c r="I4395" s="29" t="s">
        <v>905</v>
      </c>
      <c r="J4395" s="29" t="s">
        <v>921</v>
      </c>
      <c r="K4395" s="29" t="s">
        <v>907</v>
      </c>
      <c r="L4395" s="29" t="s">
        <v>924</v>
      </c>
      <c r="M4395" s="29" t="s">
        <v>377</v>
      </c>
      <c r="N4395" s="29">
        <v>1966</v>
      </c>
      <c r="O4395" s="29" t="s">
        <v>908</v>
      </c>
      <c r="S4395" s="11"/>
      <c r="T4395" s="11"/>
      <c r="U4395" s="11"/>
      <c r="V4395" s="11"/>
      <c r="W4395" s="11"/>
      <c r="X4395" s="11"/>
      <c r="Y4395" s="11"/>
      <c r="Z4395" s="11"/>
      <c r="AA4395" s="11"/>
      <c r="AB4395" s="11"/>
      <c r="AC4395" s="11"/>
      <c r="AD4395" s="11"/>
      <c r="AE4395" s="11"/>
      <c r="AF4395" s="11"/>
      <c r="AG4395" s="11"/>
      <c r="AH4395" s="11"/>
      <c r="AI4395" s="11"/>
      <c r="AJ4395" s="11"/>
      <c r="AK4395" s="11"/>
      <c r="AL4395" s="11"/>
      <c r="AM4395" s="11"/>
      <c r="AN4395" s="11"/>
      <c r="AO4395" s="11"/>
      <c r="AP4395" s="11"/>
      <c r="AQ4395" s="11"/>
      <c r="AR4395" s="11"/>
      <c r="AS4395" s="11"/>
      <c r="AT4395" s="11"/>
      <c r="AU4395" s="11"/>
      <c r="AV4395" s="11"/>
      <c r="AW4395" s="11"/>
      <c r="AX4395" s="11"/>
      <c r="AY4395" s="11"/>
      <c r="AZ4395" s="11"/>
      <c r="BA4395" s="11"/>
      <c r="BB4395" s="11"/>
      <c r="BC4395" s="11"/>
      <c r="BD4395" s="11"/>
      <c r="BE4395" s="11"/>
      <c r="BF4395" s="11"/>
      <c r="BG4395" s="11"/>
      <c r="BH4395" s="11"/>
      <c r="BI4395" s="11"/>
      <c r="BJ4395" s="11"/>
      <c r="BK4395" s="11"/>
      <c r="BL4395" s="11"/>
      <c r="BM4395" s="11"/>
      <c r="BN4395" s="11"/>
      <c r="BO4395" s="11"/>
      <c r="BP4395" s="11"/>
      <c r="BQ4395" s="11"/>
      <c r="BR4395" s="11"/>
      <c r="BS4395" s="11"/>
      <c r="BT4395" s="11"/>
      <c r="BU4395" s="11"/>
      <c r="BV4395" s="11"/>
      <c r="BW4395" s="11"/>
      <c r="BX4395" s="11"/>
      <c r="BY4395" s="11"/>
      <c r="BZ4395" s="11"/>
      <c r="CA4395" s="11"/>
      <c r="CB4395" s="11"/>
      <c r="CC4395" s="11"/>
      <c r="CD4395" s="11"/>
      <c r="CE4395" s="11"/>
      <c r="CF4395" s="11"/>
      <c r="CG4395" s="11"/>
      <c r="CH4395" s="11"/>
      <c r="CI4395" s="11"/>
      <c r="CJ4395" s="11"/>
      <c r="CK4395" s="11"/>
      <c r="CL4395" s="11"/>
      <c r="CM4395" s="11"/>
      <c r="CN4395" s="11"/>
      <c r="CO4395" s="11"/>
      <c r="CP4395" s="11"/>
      <c r="CQ4395" s="11"/>
      <c r="CR4395" s="11"/>
      <c r="CS4395" s="11"/>
      <c r="CT4395" s="11"/>
      <c r="CU4395" s="11"/>
      <c r="CV4395" s="11"/>
      <c r="CW4395" s="11"/>
      <c r="CX4395" s="11"/>
      <c r="CY4395" s="11"/>
      <c r="CZ4395" s="11"/>
      <c r="DA4395" s="11"/>
      <c r="DB4395" s="11"/>
      <c r="DC4395" s="11"/>
      <c r="DD4395" s="11"/>
      <c r="DE4395" s="11"/>
      <c r="DF4395" s="11"/>
      <c r="DG4395" s="11"/>
      <c r="DH4395" s="11"/>
      <c r="DI4395" s="11"/>
      <c r="DJ4395" s="11"/>
      <c r="DK4395" s="11"/>
      <c r="DL4395" s="11"/>
      <c r="DM4395" s="11"/>
      <c r="DN4395" s="11"/>
      <c r="DO4395" s="11"/>
      <c r="DP4395" s="11"/>
      <c r="DQ4395" s="11"/>
      <c r="DR4395" s="11"/>
      <c r="DS4395" s="11"/>
      <c r="DT4395" s="11"/>
      <c r="DU4395" s="11"/>
      <c r="DV4395" s="11"/>
      <c r="DW4395" s="11"/>
      <c r="DX4395" s="11"/>
      <c r="DY4395" s="11"/>
      <c r="DZ4395" s="11"/>
      <c r="EA4395" s="11"/>
      <c r="EB4395" s="11"/>
      <c r="EC4395" s="11"/>
      <c r="ED4395" s="11"/>
      <c r="EE4395" s="11"/>
      <c r="EF4395" s="11"/>
      <c r="EG4395" s="11"/>
      <c r="EH4395" s="11"/>
      <c r="EI4395" s="11"/>
      <c r="EJ4395" s="11"/>
      <c r="EK4395" s="11"/>
      <c r="EL4395" s="11"/>
      <c r="EM4395" s="11"/>
      <c r="EN4395" s="11"/>
      <c r="EO4395" s="11"/>
      <c r="EP4395" s="11"/>
      <c r="EQ4395" s="11"/>
      <c r="ER4395" s="11"/>
      <c r="ES4395" s="11"/>
      <c r="ET4395" s="11"/>
      <c r="EU4395" s="11"/>
      <c r="EV4395" s="11"/>
      <c r="EW4395" s="11"/>
      <c r="EX4395" s="11"/>
      <c r="EY4395" s="11"/>
      <c r="EZ4395" s="11"/>
      <c r="FA4395" s="11"/>
      <c r="FB4395" s="11"/>
      <c r="FC4395" s="11"/>
      <c r="FD4395" s="11"/>
      <c r="FE4395" s="11"/>
      <c r="FF4395" s="11"/>
      <c r="FG4395" s="11"/>
      <c r="FH4395" s="11"/>
      <c r="FI4395" s="11"/>
      <c r="FJ4395" s="11"/>
      <c r="FK4395" s="11"/>
      <c r="FL4395" s="11"/>
      <c r="FM4395" s="11"/>
      <c r="FN4395" s="11"/>
      <c r="FO4395" s="11"/>
      <c r="FP4395" s="11"/>
      <c r="FQ4395" s="11"/>
      <c r="FR4395" s="11"/>
      <c r="FS4395" s="11"/>
      <c r="FT4395" s="11"/>
      <c r="FU4395" s="11"/>
      <c r="FV4395" s="11"/>
      <c r="FW4395" s="11"/>
      <c r="FX4395" s="11"/>
      <c r="FY4395" s="11"/>
      <c r="FZ4395" s="11"/>
      <c r="GA4395" s="11"/>
      <c r="GB4395" s="11"/>
      <c r="GC4395" s="11"/>
      <c r="GD4395" s="11"/>
      <c r="GE4395" s="11"/>
      <c r="GF4395" s="11"/>
      <c r="GG4395" s="11"/>
      <c r="GH4395" s="11"/>
      <c r="GI4395" s="11"/>
      <c r="GJ4395" s="11"/>
      <c r="GK4395" s="11"/>
      <c r="GL4395" s="11"/>
      <c r="GM4395" s="11"/>
      <c r="GN4395" s="11"/>
      <c r="GO4395" s="11"/>
      <c r="GP4395" s="11"/>
      <c r="GQ4395" s="11"/>
      <c r="GR4395" s="11"/>
      <c r="GS4395" s="11"/>
      <c r="GT4395" s="11"/>
      <c r="GU4395" s="11"/>
      <c r="GV4395" s="11"/>
      <c r="GW4395" s="11"/>
      <c r="GX4395" s="11"/>
      <c r="GY4395" s="11"/>
      <c r="GZ4395" s="11"/>
      <c r="HA4395" s="11"/>
      <c r="HB4395" s="11"/>
      <c r="HC4395" s="11"/>
      <c r="HD4395" s="11"/>
      <c r="HE4395" s="11"/>
      <c r="HF4395" s="11"/>
      <c r="HG4395" s="11"/>
      <c r="HH4395" s="11"/>
      <c r="HI4395" s="11"/>
      <c r="HJ4395" s="11"/>
      <c r="HK4395" s="11"/>
      <c r="HL4395" s="11"/>
      <c r="HM4395" s="11"/>
      <c r="HN4395" s="11"/>
      <c r="HO4395" s="11"/>
      <c r="HP4395" s="11"/>
      <c r="HQ4395" s="11"/>
      <c r="HR4395" s="11"/>
      <c r="HS4395" s="11"/>
      <c r="HT4395" s="11"/>
      <c r="HU4395" s="11"/>
      <c r="HV4395" s="11"/>
      <c r="HW4395" s="11"/>
      <c r="HX4395" s="11"/>
      <c r="HY4395" s="11"/>
      <c r="HZ4395" s="11"/>
      <c r="IA4395" s="11"/>
      <c r="IB4395" s="11"/>
      <c r="IC4395" s="11"/>
      <c r="ID4395" s="11"/>
      <c r="IE4395" s="11"/>
      <c r="IF4395" s="11"/>
      <c r="IG4395" s="11"/>
      <c r="IH4395" s="11"/>
      <c r="II4395" s="11"/>
      <c r="IJ4395" s="11"/>
      <c r="IK4395" s="11"/>
      <c r="IL4395" s="11"/>
      <c r="IM4395" s="11"/>
      <c r="IN4395" s="11"/>
      <c r="IO4395" s="11"/>
      <c r="IP4395" s="11"/>
      <c r="IQ4395" s="11"/>
      <c r="IR4395" s="11"/>
      <c r="IS4395" s="11"/>
      <c r="IT4395" s="11"/>
    </row>
    <row r="4396" spans="2:254" ht="12.95" customHeight="1" x14ac:dyDescent="0.2">
      <c r="B4396" s="29" t="s">
        <v>902</v>
      </c>
      <c r="C4396" s="30" t="s">
        <v>1239</v>
      </c>
      <c r="D4396" s="30" t="s">
        <v>918</v>
      </c>
      <c r="E4396" s="29" t="s">
        <v>378</v>
      </c>
      <c r="F4396" s="29">
        <v>2000</v>
      </c>
      <c r="G4396" s="29" t="s">
        <v>915</v>
      </c>
      <c r="H4396" s="29" t="s">
        <v>904</v>
      </c>
      <c r="I4396" s="29" t="s">
        <v>905</v>
      </c>
      <c r="J4396" s="29" t="s">
        <v>912</v>
      </c>
      <c r="K4396" s="29" t="s">
        <v>907</v>
      </c>
      <c r="L4396" s="29" t="s">
        <v>1132</v>
      </c>
      <c r="M4396" s="29" t="s">
        <v>379</v>
      </c>
      <c r="N4396" s="29">
        <v>1966</v>
      </c>
      <c r="O4396" s="29" t="s">
        <v>908</v>
      </c>
      <c r="S4396" s="11"/>
      <c r="T4396" s="11"/>
      <c r="U4396" s="11"/>
      <c r="V4396" s="11"/>
      <c r="W4396" s="11"/>
      <c r="X4396" s="11"/>
      <c r="Y4396" s="11"/>
      <c r="Z4396" s="11"/>
      <c r="AA4396" s="11"/>
      <c r="AB4396" s="11"/>
      <c r="AC4396" s="11"/>
      <c r="AD4396" s="11"/>
      <c r="AE4396" s="11"/>
      <c r="AF4396" s="11"/>
      <c r="AG4396" s="11"/>
      <c r="AH4396" s="11"/>
      <c r="AI4396" s="11"/>
      <c r="AJ4396" s="11"/>
      <c r="AK4396" s="11"/>
      <c r="AL4396" s="11"/>
      <c r="AM4396" s="11"/>
      <c r="AN4396" s="11"/>
      <c r="AO4396" s="11"/>
      <c r="AP4396" s="11"/>
      <c r="AQ4396" s="11"/>
      <c r="AR4396" s="11"/>
      <c r="AS4396" s="11"/>
      <c r="AT4396" s="11"/>
      <c r="AU4396" s="11"/>
      <c r="AV4396" s="11"/>
      <c r="AW4396" s="11"/>
      <c r="AX4396" s="11"/>
      <c r="AY4396" s="11"/>
      <c r="AZ4396" s="11"/>
      <c r="BA4396" s="11"/>
      <c r="BB4396" s="11"/>
      <c r="BC4396" s="11"/>
      <c r="BD4396" s="11"/>
      <c r="BE4396" s="11"/>
      <c r="BF4396" s="11"/>
      <c r="BG4396" s="11"/>
      <c r="BH4396" s="11"/>
      <c r="BI4396" s="11"/>
      <c r="BJ4396" s="11"/>
      <c r="BK4396" s="11"/>
      <c r="BL4396" s="11"/>
      <c r="BM4396" s="11"/>
      <c r="BN4396" s="11"/>
      <c r="BO4396" s="11"/>
      <c r="BP4396" s="11"/>
      <c r="BQ4396" s="11"/>
      <c r="BR4396" s="11"/>
      <c r="BS4396" s="11"/>
      <c r="BT4396" s="11"/>
      <c r="BU4396" s="11"/>
      <c r="BV4396" s="11"/>
      <c r="BW4396" s="11"/>
      <c r="BX4396" s="11"/>
      <c r="BY4396" s="11"/>
      <c r="BZ4396" s="11"/>
      <c r="CA4396" s="11"/>
      <c r="CB4396" s="11"/>
      <c r="CC4396" s="11"/>
      <c r="CD4396" s="11"/>
      <c r="CE4396" s="11"/>
      <c r="CF4396" s="11"/>
      <c r="CG4396" s="11"/>
      <c r="CH4396" s="11"/>
      <c r="CI4396" s="11"/>
      <c r="CJ4396" s="11"/>
      <c r="CK4396" s="11"/>
      <c r="CL4396" s="11"/>
      <c r="CM4396" s="11"/>
      <c r="CN4396" s="11"/>
      <c r="CO4396" s="11"/>
      <c r="CP4396" s="11"/>
      <c r="CQ4396" s="11"/>
      <c r="CR4396" s="11"/>
      <c r="CS4396" s="11"/>
      <c r="CT4396" s="11"/>
      <c r="CU4396" s="11"/>
      <c r="CV4396" s="11"/>
      <c r="CW4396" s="11"/>
      <c r="CX4396" s="11"/>
      <c r="CY4396" s="11"/>
      <c r="CZ4396" s="11"/>
      <c r="DA4396" s="11"/>
      <c r="DB4396" s="11"/>
      <c r="DC4396" s="11"/>
      <c r="DD4396" s="11"/>
      <c r="DE4396" s="11"/>
      <c r="DF4396" s="11"/>
      <c r="DG4396" s="11"/>
      <c r="DH4396" s="11"/>
      <c r="DI4396" s="11"/>
      <c r="DJ4396" s="11"/>
      <c r="DK4396" s="11"/>
      <c r="DL4396" s="11"/>
      <c r="DM4396" s="11"/>
      <c r="DN4396" s="11"/>
      <c r="DO4396" s="11"/>
      <c r="DP4396" s="11"/>
      <c r="DQ4396" s="11"/>
      <c r="DR4396" s="11"/>
      <c r="DS4396" s="11"/>
      <c r="DT4396" s="11"/>
      <c r="DU4396" s="11"/>
      <c r="DV4396" s="11"/>
      <c r="DW4396" s="11"/>
      <c r="DX4396" s="11"/>
      <c r="DY4396" s="11"/>
      <c r="DZ4396" s="11"/>
      <c r="EA4396" s="11"/>
      <c r="EB4396" s="11"/>
      <c r="EC4396" s="11"/>
      <c r="ED4396" s="11"/>
      <c r="EE4396" s="11"/>
      <c r="EF4396" s="11"/>
      <c r="EG4396" s="11"/>
      <c r="EH4396" s="11"/>
      <c r="EI4396" s="11"/>
      <c r="EJ4396" s="11"/>
      <c r="EK4396" s="11"/>
      <c r="EL4396" s="11"/>
      <c r="EM4396" s="11"/>
      <c r="EN4396" s="11"/>
      <c r="EO4396" s="11"/>
      <c r="EP4396" s="11"/>
      <c r="EQ4396" s="11"/>
      <c r="ER4396" s="11"/>
      <c r="ES4396" s="11"/>
      <c r="ET4396" s="11"/>
      <c r="EU4396" s="11"/>
      <c r="EV4396" s="11"/>
      <c r="EW4396" s="11"/>
      <c r="EX4396" s="11"/>
      <c r="EY4396" s="11"/>
      <c r="EZ4396" s="11"/>
      <c r="FA4396" s="11"/>
      <c r="FB4396" s="11"/>
      <c r="FC4396" s="11"/>
      <c r="FD4396" s="11"/>
      <c r="FE4396" s="11"/>
      <c r="FF4396" s="11"/>
      <c r="FG4396" s="11"/>
      <c r="FH4396" s="11"/>
      <c r="FI4396" s="11"/>
      <c r="FJ4396" s="11"/>
      <c r="FK4396" s="11"/>
      <c r="FL4396" s="11"/>
      <c r="FM4396" s="11"/>
      <c r="FN4396" s="11"/>
      <c r="FO4396" s="11"/>
      <c r="FP4396" s="11"/>
      <c r="FQ4396" s="11"/>
      <c r="FR4396" s="11"/>
      <c r="FS4396" s="11"/>
      <c r="FT4396" s="11"/>
      <c r="FU4396" s="11"/>
      <c r="FV4396" s="11"/>
      <c r="FW4396" s="11"/>
      <c r="FX4396" s="11"/>
      <c r="FY4396" s="11"/>
      <c r="FZ4396" s="11"/>
      <c r="GA4396" s="11"/>
      <c r="GB4396" s="11"/>
      <c r="GC4396" s="11"/>
      <c r="GD4396" s="11"/>
      <c r="GE4396" s="11"/>
      <c r="GF4396" s="11"/>
      <c r="GG4396" s="11"/>
      <c r="GH4396" s="11"/>
      <c r="GI4396" s="11"/>
      <c r="GJ4396" s="11"/>
      <c r="GK4396" s="11"/>
      <c r="GL4396" s="11"/>
      <c r="GM4396" s="11"/>
      <c r="GN4396" s="11"/>
      <c r="GO4396" s="11"/>
      <c r="GP4396" s="11"/>
      <c r="GQ4396" s="11"/>
      <c r="GR4396" s="11"/>
      <c r="GS4396" s="11"/>
      <c r="GT4396" s="11"/>
      <c r="GU4396" s="11"/>
      <c r="GV4396" s="11"/>
      <c r="GW4396" s="11"/>
      <c r="GX4396" s="11"/>
      <c r="GY4396" s="11"/>
      <c r="GZ4396" s="11"/>
      <c r="HA4396" s="11"/>
      <c r="HB4396" s="11"/>
      <c r="HC4396" s="11"/>
      <c r="HD4396" s="11"/>
      <c r="HE4396" s="11"/>
      <c r="HF4396" s="11"/>
      <c r="HG4396" s="11"/>
      <c r="HH4396" s="11"/>
      <c r="HI4396" s="11"/>
      <c r="HJ4396" s="11"/>
      <c r="HK4396" s="11"/>
      <c r="HL4396" s="11"/>
      <c r="HM4396" s="11"/>
      <c r="HN4396" s="11"/>
      <c r="HO4396" s="11"/>
      <c r="HP4396" s="11"/>
      <c r="HQ4396" s="11"/>
      <c r="HR4396" s="11"/>
      <c r="HS4396" s="11"/>
      <c r="HT4396" s="11"/>
      <c r="HU4396" s="11"/>
      <c r="HV4396" s="11"/>
      <c r="HW4396" s="11"/>
      <c r="HX4396" s="11"/>
      <c r="HY4396" s="11"/>
      <c r="HZ4396" s="11"/>
      <c r="IA4396" s="11"/>
      <c r="IB4396" s="11"/>
      <c r="IC4396" s="11"/>
      <c r="ID4396" s="11"/>
      <c r="IE4396" s="11"/>
      <c r="IF4396" s="11"/>
      <c r="IG4396" s="11"/>
      <c r="IH4396" s="11"/>
      <c r="II4396" s="11"/>
      <c r="IJ4396" s="11"/>
      <c r="IK4396" s="11"/>
      <c r="IL4396" s="11"/>
      <c r="IM4396" s="11"/>
      <c r="IN4396" s="11"/>
      <c r="IO4396" s="11"/>
      <c r="IP4396" s="11"/>
      <c r="IQ4396" s="11"/>
      <c r="IR4396" s="11"/>
      <c r="IS4396" s="11"/>
      <c r="IT4396" s="11"/>
    </row>
    <row r="4397" spans="2:254" ht="12.95" customHeight="1" x14ac:dyDescent="0.2">
      <c r="B4397" s="29" t="s">
        <v>902</v>
      </c>
      <c r="C4397" s="30" t="s">
        <v>1239</v>
      </c>
      <c r="D4397" s="30" t="s">
        <v>957</v>
      </c>
      <c r="E4397" s="131" t="s">
        <v>1218</v>
      </c>
      <c r="F4397" s="131"/>
      <c r="G4397" s="29" t="s">
        <v>1219</v>
      </c>
      <c r="H4397" s="29" t="s">
        <v>1127</v>
      </c>
      <c r="I4397" s="29" t="s">
        <v>905</v>
      </c>
      <c r="J4397" s="29" t="s">
        <v>921</v>
      </c>
      <c r="K4397" s="29" t="s">
        <v>907</v>
      </c>
      <c r="L4397" s="29" t="s">
        <v>1685</v>
      </c>
      <c r="M4397" s="29" t="s">
        <v>360</v>
      </c>
      <c r="N4397" s="29">
        <v>1968</v>
      </c>
      <c r="O4397" s="29" t="s">
        <v>375</v>
      </c>
      <c r="S4397" s="11"/>
      <c r="T4397" s="11"/>
      <c r="U4397" s="11"/>
      <c r="V4397" s="11"/>
      <c r="W4397" s="11"/>
      <c r="X4397" s="11"/>
      <c r="Y4397" s="11"/>
      <c r="Z4397" s="11"/>
      <c r="AA4397" s="11"/>
      <c r="AB4397" s="11"/>
      <c r="AC4397" s="11"/>
      <c r="AD4397" s="11"/>
      <c r="AE4397" s="11"/>
      <c r="AF4397" s="11"/>
      <c r="AG4397" s="11"/>
      <c r="AH4397" s="11"/>
      <c r="AI4397" s="11"/>
      <c r="AJ4397" s="11"/>
      <c r="AK4397" s="11"/>
      <c r="AL4397" s="11"/>
      <c r="AM4397" s="11"/>
      <c r="AN4397" s="11"/>
      <c r="AO4397" s="11"/>
      <c r="AP4397" s="11"/>
      <c r="AQ4397" s="11"/>
      <c r="AR4397" s="11"/>
      <c r="AS4397" s="11"/>
      <c r="AT4397" s="11"/>
      <c r="AU4397" s="11"/>
      <c r="AV4397" s="11"/>
      <c r="AW4397" s="11"/>
      <c r="AX4397" s="11"/>
      <c r="AY4397" s="11"/>
      <c r="AZ4397" s="11"/>
      <c r="BA4397" s="11"/>
      <c r="BB4397" s="11"/>
      <c r="BC4397" s="11"/>
      <c r="BD4397" s="11"/>
      <c r="BE4397" s="11"/>
      <c r="BF4397" s="11"/>
      <c r="BG4397" s="11"/>
      <c r="BH4397" s="11"/>
      <c r="BI4397" s="11"/>
      <c r="BJ4397" s="11"/>
      <c r="BK4397" s="11"/>
      <c r="BL4397" s="11"/>
      <c r="BM4397" s="11"/>
      <c r="BN4397" s="11"/>
      <c r="BO4397" s="11"/>
      <c r="BP4397" s="11"/>
      <c r="BQ4397" s="11"/>
      <c r="BR4397" s="11"/>
      <c r="BS4397" s="11"/>
      <c r="BT4397" s="11"/>
      <c r="BU4397" s="11"/>
      <c r="BV4397" s="11"/>
      <c r="BW4397" s="11"/>
      <c r="BX4397" s="11"/>
      <c r="BY4397" s="11"/>
      <c r="BZ4397" s="11"/>
      <c r="CA4397" s="11"/>
      <c r="CB4397" s="11"/>
      <c r="CC4397" s="11"/>
      <c r="CD4397" s="11"/>
      <c r="CE4397" s="11"/>
      <c r="CF4397" s="11"/>
      <c r="CG4397" s="11"/>
      <c r="CH4397" s="11"/>
      <c r="CI4397" s="11"/>
      <c r="CJ4397" s="11"/>
      <c r="CK4397" s="11"/>
      <c r="CL4397" s="11"/>
      <c r="CM4397" s="11"/>
      <c r="CN4397" s="11"/>
      <c r="CO4397" s="11"/>
      <c r="CP4397" s="11"/>
      <c r="CQ4397" s="11"/>
      <c r="CR4397" s="11"/>
      <c r="CS4397" s="11"/>
      <c r="CT4397" s="11"/>
      <c r="CU4397" s="11"/>
      <c r="CV4397" s="11"/>
      <c r="CW4397" s="11"/>
      <c r="CX4397" s="11"/>
      <c r="CY4397" s="11"/>
      <c r="CZ4397" s="11"/>
      <c r="DA4397" s="11"/>
      <c r="DB4397" s="11"/>
      <c r="DC4397" s="11"/>
      <c r="DD4397" s="11"/>
      <c r="DE4397" s="11"/>
      <c r="DF4397" s="11"/>
      <c r="DG4397" s="11"/>
      <c r="DH4397" s="11"/>
      <c r="DI4397" s="11"/>
      <c r="DJ4397" s="11"/>
      <c r="DK4397" s="11"/>
      <c r="DL4397" s="11"/>
      <c r="DM4397" s="11"/>
      <c r="DN4397" s="11"/>
      <c r="DO4397" s="11"/>
      <c r="DP4397" s="11"/>
      <c r="DQ4397" s="11"/>
      <c r="DR4397" s="11"/>
      <c r="DS4397" s="11"/>
      <c r="DT4397" s="11"/>
      <c r="DU4397" s="11"/>
      <c r="DV4397" s="11"/>
      <c r="DW4397" s="11"/>
      <c r="DX4397" s="11"/>
      <c r="DY4397" s="11"/>
      <c r="DZ4397" s="11"/>
      <c r="EA4397" s="11"/>
      <c r="EB4397" s="11"/>
      <c r="EC4397" s="11"/>
      <c r="ED4397" s="11"/>
      <c r="EE4397" s="11"/>
      <c r="EF4397" s="11"/>
      <c r="EG4397" s="11"/>
      <c r="EH4397" s="11"/>
      <c r="EI4397" s="11"/>
      <c r="EJ4397" s="11"/>
      <c r="EK4397" s="11"/>
      <c r="EL4397" s="11"/>
      <c r="EM4397" s="11"/>
      <c r="EN4397" s="11"/>
      <c r="EO4397" s="11"/>
      <c r="EP4397" s="11"/>
      <c r="EQ4397" s="11"/>
      <c r="ER4397" s="11"/>
      <c r="ES4397" s="11"/>
      <c r="ET4397" s="11"/>
      <c r="EU4397" s="11"/>
      <c r="EV4397" s="11"/>
      <c r="EW4397" s="11"/>
      <c r="EX4397" s="11"/>
      <c r="EY4397" s="11"/>
      <c r="EZ4397" s="11"/>
      <c r="FA4397" s="11"/>
      <c r="FB4397" s="11"/>
      <c r="FC4397" s="11"/>
      <c r="FD4397" s="11"/>
      <c r="FE4397" s="11"/>
      <c r="FF4397" s="11"/>
      <c r="FG4397" s="11"/>
      <c r="FH4397" s="11"/>
      <c r="FI4397" s="11"/>
      <c r="FJ4397" s="11"/>
      <c r="FK4397" s="11"/>
      <c r="FL4397" s="11"/>
      <c r="FM4397" s="11"/>
      <c r="FN4397" s="11"/>
      <c r="FO4397" s="11"/>
      <c r="FP4397" s="11"/>
      <c r="FQ4397" s="11"/>
      <c r="FR4397" s="11"/>
      <c r="FS4397" s="11"/>
      <c r="FT4397" s="11"/>
      <c r="FU4397" s="11"/>
      <c r="FV4397" s="11"/>
      <c r="FW4397" s="11"/>
      <c r="FX4397" s="11"/>
      <c r="FY4397" s="11"/>
      <c r="FZ4397" s="11"/>
      <c r="GA4397" s="11"/>
      <c r="GB4397" s="11"/>
      <c r="GC4397" s="11"/>
      <c r="GD4397" s="11"/>
      <c r="GE4397" s="11"/>
      <c r="GF4397" s="11"/>
      <c r="GG4397" s="11"/>
      <c r="GH4397" s="11"/>
      <c r="GI4397" s="11"/>
      <c r="GJ4397" s="11"/>
      <c r="GK4397" s="11"/>
      <c r="GL4397" s="11"/>
      <c r="GM4397" s="11"/>
      <c r="GN4397" s="11"/>
      <c r="GO4397" s="11"/>
      <c r="GP4397" s="11"/>
      <c r="GQ4397" s="11"/>
      <c r="GR4397" s="11"/>
      <c r="GS4397" s="11"/>
      <c r="GT4397" s="11"/>
      <c r="GU4397" s="11"/>
      <c r="GV4397" s="11"/>
      <c r="GW4397" s="11"/>
      <c r="GX4397" s="11"/>
      <c r="GY4397" s="11"/>
      <c r="GZ4397" s="11"/>
      <c r="HA4397" s="11"/>
      <c r="HB4397" s="11"/>
      <c r="HC4397" s="11"/>
      <c r="HD4397" s="11"/>
      <c r="HE4397" s="11"/>
      <c r="HF4397" s="11"/>
      <c r="HG4397" s="11"/>
      <c r="HH4397" s="11"/>
      <c r="HI4397" s="11"/>
      <c r="HJ4397" s="11"/>
      <c r="HK4397" s="11"/>
      <c r="HL4397" s="11"/>
      <c r="HM4397" s="11"/>
      <c r="HN4397" s="11"/>
      <c r="HO4397" s="11"/>
      <c r="HP4397" s="11"/>
      <c r="HQ4397" s="11"/>
      <c r="HR4397" s="11"/>
      <c r="HS4397" s="11"/>
      <c r="HT4397" s="11"/>
      <c r="HU4397" s="11"/>
      <c r="HV4397" s="11"/>
      <c r="HW4397" s="11"/>
      <c r="HX4397" s="11"/>
      <c r="HY4397" s="11"/>
      <c r="HZ4397" s="11"/>
      <c r="IA4397" s="11"/>
      <c r="IB4397" s="11"/>
      <c r="IC4397" s="11"/>
      <c r="ID4397" s="11"/>
      <c r="IE4397" s="11"/>
      <c r="IF4397" s="11"/>
      <c r="IG4397" s="11"/>
      <c r="IH4397" s="11"/>
      <c r="II4397" s="11"/>
      <c r="IJ4397" s="11"/>
      <c r="IK4397" s="11"/>
      <c r="IL4397" s="11"/>
      <c r="IM4397" s="11"/>
      <c r="IN4397" s="11"/>
      <c r="IO4397" s="11"/>
      <c r="IP4397" s="11"/>
      <c r="IQ4397" s="11"/>
      <c r="IR4397" s="11"/>
      <c r="IS4397" s="11"/>
      <c r="IT4397" s="11"/>
    </row>
    <row r="4398" spans="2:254" ht="12.95" customHeight="1" x14ac:dyDescent="0.2">
      <c r="B4398" s="29" t="s">
        <v>902</v>
      </c>
      <c r="C4398" s="30" t="s">
        <v>1239</v>
      </c>
      <c r="D4398" s="30" t="s">
        <v>957</v>
      </c>
      <c r="E4398" s="131" t="s">
        <v>1218</v>
      </c>
      <c r="F4398" s="131">
        <v>49217</v>
      </c>
      <c r="G4398" s="29" t="s">
        <v>1219</v>
      </c>
      <c r="H4398" s="29" t="s">
        <v>1127</v>
      </c>
      <c r="I4398" s="29" t="s">
        <v>905</v>
      </c>
      <c r="J4398" s="29" t="s">
        <v>921</v>
      </c>
      <c r="K4398" s="29" t="s">
        <v>907</v>
      </c>
      <c r="L4398" s="29" t="s">
        <v>1685</v>
      </c>
      <c r="M4398" s="29" t="s">
        <v>360</v>
      </c>
      <c r="N4398" s="29">
        <v>1968</v>
      </c>
      <c r="O4398" s="29" t="s">
        <v>375</v>
      </c>
      <c r="S4398" s="11"/>
      <c r="T4398" s="11"/>
      <c r="U4398" s="11"/>
      <c r="V4398" s="11"/>
      <c r="W4398" s="11"/>
      <c r="X4398" s="11"/>
      <c r="Y4398" s="11"/>
      <c r="Z4398" s="11"/>
      <c r="AA4398" s="11"/>
      <c r="AB4398" s="11"/>
      <c r="AC4398" s="11"/>
      <c r="AD4398" s="11"/>
      <c r="AE4398" s="11"/>
      <c r="AF4398" s="11"/>
      <c r="AG4398" s="11"/>
      <c r="AH4398" s="11"/>
      <c r="AI4398" s="11"/>
      <c r="AJ4398" s="11"/>
      <c r="AK4398" s="11"/>
      <c r="AL4398" s="11"/>
      <c r="AM4398" s="11"/>
      <c r="AN4398" s="11"/>
      <c r="AO4398" s="11"/>
      <c r="AP4398" s="11"/>
      <c r="AQ4398" s="11"/>
      <c r="AR4398" s="11"/>
      <c r="AS4398" s="11"/>
      <c r="AT4398" s="11"/>
      <c r="AU4398" s="11"/>
      <c r="AV4398" s="11"/>
      <c r="AW4398" s="11"/>
      <c r="AX4398" s="11"/>
      <c r="AY4398" s="11"/>
      <c r="AZ4398" s="11"/>
      <c r="BA4398" s="11"/>
      <c r="BB4398" s="11"/>
      <c r="BC4398" s="11"/>
      <c r="BD4398" s="11"/>
      <c r="BE4398" s="11"/>
      <c r="BF4398" s="11"/>
      <c r="BG4398" s="11"/>
      <c r="BH4398" s="11"/>
      <c r="BI4398" s="11"/>
      <c r="BJ4398" s="11"/>
      <c r="BK4398" s="11"/>
      <c r="BL4398" s="11"/>
      <c r="BM4398" s="11"/>
      <c r="BN4398" s="11"/>
      <c r="BO4398" s="11"/>
      <c r="BP4398" s="11"/>
      <c r="BQ4398" s="11"/>
      <c r="BR4398" s="11"/>
      <c r="BS4398" s="11"/>
      <c r="BT4398" s="11"/>
      <c r="BU4398" s="11"/>
      <c r="BV4398" s="11"/>
      <c r="BW4398" s="11"/>
      <c r="BX4398" s="11"/>
      <c r="BY4398" s="11"/>
      <c r="BZ4398" s="11"/>
      <c r="CA4398" s="11"/>
      <c r="CB4398" s="11"/>
      <c r="CC4398" s="11"/>
      <c r="CD4398" s="11"/>
      <c r="CE4398" s="11"/>
      <c r="CF4398" s="11"/>
      <c r="CG4398" s="11"/>
      <c r="CH4398" s="11"/>
      <c r="CI4398" s="11"/>
      <c r="CJ4398" s="11"/>
      <c r="CK4398" s="11"/>
      <c r="CL4398" s="11"/>
      <c r="CM4398" s="11"/>
      <c r="CN4398" s="11"/>
      <c r="CO4398" s="11"/>
      <c r="CP4398" s="11"/>
      <c r="CQ4398" s="11"/>
      <c r="CR4398" s="11"/>
      <c r="CS4398" s="11"/>
      <c r="CT4398" s="11"/>
      <c r="CU4398" s="11"/>
      <c r="CV4398" s="11"/>
      <c r="CW4398" s="11"/>
      <c r="CX4398" s="11"/>
      <c r="CY4398" s="11"/>
      <c r="CZ4398" s="11"/>
      <c r="DA4398" s="11"/>
      <c r="DB4398" s="11"/>
      <c r="DC4398" s="11"/>
      <c r="DD4398" s="11"/>
      <c r="DE4398" s="11"/>
      <c r="DF4398" s="11"/>
      <c r="DG4398" s="11"/>
      <c r="DH4398" s="11"/>
      <c r="DI4398" s="11"/>
      <c r="DJ4398" s="11"/>
      <c r="DK4398" s="11"/>
      <c r="DL4398" s="11"/>
      <c r="DM4398" s="11"/>
      <c r="DN4398" s="11"/>
      <c r="DO4398" s="11"/>
      <c r="DP4398" s="11"/>
      <c r="DQ4398" s="11"/>
      <c r="DR4398" s="11"/>
      <c r="DS4398" s="11"/>
      <c r="DT4398" s="11"/>
      <c r="DU4398" s="11"/>
      <c r="DV4398" s="11"/>
      <c r="DW4398" s="11"/>
      <c r="DX4398" s="11"/>
      <c r="DY4398" s="11"/>
      <c r="DZ4398" s="11"/>
      <c r="EA4398" s="11"/>
      <c r="EB4398" s="11"/>
      <c r="EC4398" s="11"/>
      <c r="ED4398" s="11"/>
      <c r="EE4398" s="11"/>
      <c r="EF4398" s="11"/>
      <c r="EG4398" s="11"/>
      <c r="EH4398" s="11"/>
      <c r="EI4398" s="11"/>
      <c r="EJ4398" s="11"/>
      <c r="EK4398" s="11"/>
      <c r="EL4398" s="11"/>
      <c r="EM4398" s="11"/>
      <c r="EN4398" s="11"/>
      <c r="EO4398" s="11"/>
      <c r="EP4398" s="11"/>
      <c r="EQ4398" s="11"/>
      <c r="ER4398" s="11"/>
      <c r="ES4398" s="11"/>
      <c r="ET4398" s="11"/>
      <c r="EU4398" s="11"/>
      <c r="EV4398" s="11"/>
      <c r="EW4398" s="11"/>
      <c r="EX4398" s="11"/>
      <c r="EY4398" s="11"/>
      <c r="EZ4398" s="11"/>
      <c r="FA4398" s="11"/>
      <c r="FB4398" s="11"/>
      <c r="FC4398" s="11"/>
      <c r="FD4398" s="11"/>
      <c r="FE4398" s="11"/>
      <c r="FF4398" s="11"/>
      <c r="FG4398" s="11"/>
      <c r="FH4398" s="11"/>
      <c r="FI4398" s="11"/>
      <c r="FJ4398" s="11"/>
      <c r="FK4398" s="11"/>
      <c r="FL4398" s="11"/>
      <c r="FM4398" s="11"/>
      <c r="FN4398" s="11"/>
      <c r="FO4398" s="11"/>
      <c r="FP4398" s="11"/>
      <c r="FQ4398" s="11"/>
      <c r="FR4398" s="11"/>
      <c r="FS4398" s="11"/>
      <c r="FT4398" s="11"/>
      <c r="FU4398" s="11"/>
      <c r="FV4398" s="11"/>
      <c r="FW4398" s="11"/>
      <c r="FX4398" s="11"/>
      <c r="FY4398" s="11"/>
      <c r="FZ4398" s="11"/>
      <c r="GA4398" s="11"/>
      <c r="GB4398" s="11"/>
      <c r="GC4398" s="11"/>
      <c r="GD4398" s="11"/>
      <c r="GE4398" s="11"/>
      <c r="GF4398" s="11"/>
      <c r="GG4398" s="11"/>
      <c r="GH4398" s="11"/>
      <c r="GI4398" s="11"/>
      <c r="GJ4398" s="11"/>
      <c r="GK4398" s="11"/>
      <c r="GL4398" s="11"/>
      <c r="GM4398" s="11"/>
      <c r="GN4398" s="11"/>
      <c r="GO4398" s="11"/>
      <c r="GP4398" s="11"/>
      <c r="GQ4398" s="11"/>
      <c r="GR4398" s="11"/>
      <c r="GS4398" s="11"/>
      <c r="GT4398" s="11"/>
      <c r="GU4398" s="11"/>
      <c r="GV4398" s="11"/>
      <c r="GW4398" s="11"/>
      <c r="GX4398" s="11"/>
      <c r="GY4398" s="11"/>
      <c r="GZ4398" s="11"/>
      <c r="HA4398" s="11"/>
      <c r="HB4398" s="11"/>
      <c r="HC4398" s="11"/>
      <c r="HD4398" s="11"/>
      <c r="HE4398" s="11"/>
      <c r="HF4398" s="11"/>
      <c r="HG4398" s="11"/>
      <c r="HH4398" s="11"/>
      <c r="HI4398" s="11"/>
      <c r="HJ4398" s="11"/>
      <c r="HK4398" s="11"/>
      <c r="HL4398" s="11"/>
      <c r="HM4398" s="11"/>
      <c r="HN4398" s="11"/>
      <c r="HO4398" s="11"/>
      <c r="HP4398" s="11"/>
      <c r="HQ4398" s="11"/>
      <c r="HR4398" s="11"/>
      <c r="HS4398" s="11"/>
      <c r="HT4398" s="11"/>
      <c r="HU4398" s="11"/>
      <c r="HV4398" s="11"/>
      <c r="HW4398" s="11"/>
      <c r="HX4398" s="11"/>
      <c r="HY4398" s="11"/>
      <c r="HZ4398" s="11"/>
      <c r="IA4398" s="11"/>
      <c r="IB4398" s="11"/>
      <c r="IC4398" s="11"/>
      <c r="ID4398" s="11"/>
      <c r="IE4398" s="11"/>
      <c r="IF4398" s="11"/>
      <c r="IG4398" s="11"/>
      <c r="IH4398" s="11"/>
      <c r="II4398" s="11"/>
      <c r="IJ4398" s="11"/>
      <c r="IK4398" s="11"/>
      <c r="IL4398" s="11"/>
      <c r="IM4398" s="11"/>
      <c r="IN4398" s="11"/>
      <c r="IO4398" s="11"/>
      <c r="IP4398" s="11"/>
      <c r="IQ4398" s="11"/>
      <c r="IR4398" s="11"/>
      <c r="IS4398" s="11"/>
      <c r="IT4398" s="11"/>
    </row>
    <row r="4399" spans="2:254" ht="12.95" customHeight="1" x14ac:dyDescent="0.2">
      <c r="B4399" s="29" t="s">
        <v>902</v>
      </c>
      <c r="C4399" s="30" t="s">
        <v>1239</v>
      </c>
      <c r="D4399" s="30" t="s">
        <v>2396</v>
      </c>
      <c r="E4399" s="131" t="s">
        <v>1218</v>
      </c>
      <c r="F4399" s="131"/>
      <c r="G4399" s="29" t="s">
        <v>1219</v>
      </c>
      <c r="H4399" s="29" t="s">
        <v>1127</v>
      </c>
      <c r="I4399" s="29" t="s">
        <v>905</v>
      </c>
      <c r="J4399" s="29" t="s">
        <v>912</v>
      </c>
      <c r="K4399" s="29" t="s">
        <v>907</v>
      </c>
      <c r="L4399" s="29" t="s">
        <v>1685</v>
      </c>
      <c r="M4399" s="29" t="s">
        <v>360</v>
      </c>
      <c r="N4399" s="29">
        <v>1968</v>
      </c>
      <c r="O4399" s="29" t="s">
        <v>375</v>
      </c>
      <c r="S4399" s="11"/>
      <c r="T4399" s="11"/>
      <c r="U4399" s="11"/>
      <c r="V4399" s="11"/>
      <c r="W4399" s="11"/>
      <c r="X4399" s="11"/>
      <c r="Y4399" s="11"/>
      <c r="Z4399" s="11"/>
      <c r="AA4399" s="11"/>
      <c r="AB4399" s="11"/>
      <c r="AC4399" s="11"/>
      <c r="AD4399" s="11"/>
      <c r="AE4399" s="11"/>
      <c r="AF4399" s="11"/>
      <c r="AG4399" s="11"/>
      <c r="AH4399" s="11"/>
      <c r="AI4399" s="11"/>
      <c r="AJ4399" s="11"/>
      <c r="AK4399" s="11"/>
      <c r="AL4399" s="11"/>
      <c r="AM4399" s="11"/>
      <c r="AN4399" s="11"/>
      <c r="AO4399" s="11"/>
      <c r="AP4399" s="11"/>
      <c r="AQ4399" s="11"/>
      <c r="AR4399" s="11"/>
      <c r="AS4399" s="11"/>
      <c r="AT4399" s="11"/>
      <c r="AU4399" s="11"/>
      <c r="AV4399" s="11"/>
      <c r="AW4399" s="11"/>
      <c r="AX4399" s="11"/>
      <c r="AY4399" s="11"/>
      <c r="AZ4399" s="11"/>
      <c r="BA4399" s="11"/>
      <c r="BB4399" s="11"/>
      <c r="BC4399" s="11"/>
      <c r="BD4399" s="11"/>
      <c r="BE4399" s="11"/>
      <c r="BF4399" s="11"/>
      <c r="BG4399" s="11"/>
      <c r="BH4399" s="11"/>
      <c r="BI4399" s="11"/>
      <c r="BJ4399" s="11"/>
      <c r="BK4399" s="11"/>
      <c r="BL4399" s="11"/>
      <c r="BM4399" s="11"/>
      <c r="BN4399" s="11"/>
      <c r="BO4399" s="11"/>
      <c r="BP4399" s="11"/>
      <c r="BQ4399" s="11"/>
      <c r="BR4399" s="11"/>
      <c r="BS4399" s="11"/>
      <c r="BT4399" s="11"/>
      <c r="BU4399" s="11"/>
      <c r="BV4399" s="11"/>
      <c r="BW4399" s="11"/>
      <c r="BX4399" s="11"/>
      <c r="BY4399" s="11"/>
      <c r="BZ4399" s="11"/>
      <c r="CA4399" s="11"/>
      <c r="CB4399" s="11"/>
      <c r="CC4399" s="11"/>
      <c r="CD4399" s="11"/>
      <c r="CE4399" s="11"/>
      <c r="CF4399" s="11"/>
      <c r="CG4399" s="11"/>
      <c r="CH4399" s="11"/>
      <c r="CI4399" s="11"/>
      <c r="CJ4399" s="11"/>
      <c r="CK4399" s="11"/>
      <c r="CL4399" s="11"/>
      <c r="CM4399" s="11"/>
      <c r="CN4399" s="11"/>
      <c r="CO4399" s="11"/>
      <c r="CP4399" s="11"/>
      <c r="CQ4399" s="11"/>
      <c r="CR4399" s="11"/>
      <c r="CS4399" s="11"/>
      <c r="CT4399" s="11"/>
      <c r="CU4399" s="11"/>
      <c r="CV4399" s="11"/>
      <c r="CW4399" s="11"/>
      <c r="CX4399" s="11"/>
      <c r="CY4399" s="11"/>
      <c r="CZ4399" s="11"/>
      <c r="DA4399" s="11"/>
      <c r="DB4399" s="11"/>
      <c r="DC4399" s="11"/>
      <c r="DD4399" s="11"/>
      <c r="DE4399" s="11"/>
      <c r="DF4399" s="11"/>
      <c r="DG4399" s="11"/>
      <c r="DH4399" s="11"/>
      <c r="DI4399" s="11"/>
      <c r="DJ4399" s="11"/>
      <c r="DK4399" s="11"/>
      <c r="DL4399" s="11"/>
      <c r="DM4399" s="11"/>
      <c r="DN4399" s="11"/>
      <c r="DO4399" s="11"/>
      <c r="DP4399" s="11"/>
      <c r="DQ4399" s="11"/>
      <c r="DR4399" s="11"/>
      <c r="DS4399" s="11"/>
      <c r="DT4399" s="11"/>
      <c r="DU4399" s="11"/>
      <c r="DV4399" s="11"/>
      <c r="DW4399" s="11"/>
      <c r="DX4399" s="11"/>
      <c r="DY4399" s="11"/>
      <c r="DZ4399" s="11"/>
      <c r="EA4399" s="11"/>
      <c r="EB4399" s="11"/>
      <c r="EC4399" s="11"/>
      <c r="ED4399" s="11"/>
      <c r="EE4399" s="11"/>
      <c r="EF4399" s="11"/>
      <c r="EG4399" s="11"/>
      <c r="EH4399" s="11"/>
      <c r="EI4399" s="11"/>
      <c r="EJ4399" s="11"/>
      <c r="EK4399" s="11"/>
      <c r="EL4399" s="11"/>
      <c r="EM4399" s="11"/>
      <c r="EN4399" s="11"/>
      <c r="EO4399" s="11"/>
      <c r="EP4399" s="11"/>
      <c r="EQ4399" s="11"/>
      <c r="ER4399" s="11"/>
      <c r="ES4399" s="11"/>
      <c r="ET4399" s="11"/>
      <c r="EU4399" s="11"/>
      <c r="EV4399" s="11"/>
      <c r="EW4399" s="11"/>
      <c r="EX4399" s="11"/>
      <c r="EY4399" s="11"/>
      <c r="EZ4399" s="11"/>
      <c r="FA4399" s="11"/>
      <c r="FB4399" s="11"/>
      <c r="FC4399" s="11"/>
      <c r="FD4399" s="11"/>
      <c r="FE4399" s="11"/>
      <c r="FF4399" s="11"/>
      <c r="FG4399" s="11"/>
      <c r="FH4399" s="11"/>
      <c r="FI4399" s="11"/>
      <c r="FJ4399" s="11"/>
      <c r="FK4399" s="11"/>
      <c r="FL4399" s="11"/>
      <c r="FM4399" s="11"/>
      <c r="FN4399" s="11"/>
      <c r="FO4399" s="11"/>
      <c r="FP4399" s="11"/>
      <c r="FQ4399" s="11"/>
      <c r="FR4399" s="11"/>
      <c r="FS4399" s="11"/>
      <c r="FT4399" s="11"/>
      <c r="FU4399" s="11"/>
      <c r="FV4399" s="11"/>
      <c r="FW4399" s="11"/>
      <c r="FX4399" s="11"/>
      <c r="FY4399" s="11"/>
      <c r="FZ4399" s="11"/>
      <c r="GA4399" s="11"/>
      <c r="GB4399" s="11"/>
      <c r="GC4399" s="11"/>
      <c r="GD4399" s="11"/>
      <c r="GE4399" s="11"/>
      <c r="GF4399" s="11"/>
      <c r="GG4399" s="11"/>
      <c r="GH4399" s="11"/>
      <c r="GI4399" s="11"/>
      <c r="GJ4399" s="11"/>
      <c r="GK4399" s="11"/>
      <c r="GL4399" s="11"/>
      <c r="GM4399" s="11"/>
      <c r="GN4399" s="11"/>
      <c r="GO4399" s="11"/>
      <c r="GP4399" s="11"/>
      <c r="GQ4399" s="11"/>
      <c r="GR4399" s="11"/>
      <c r="GS4399" s="11"/>
      <c r="GT4399" s="11"/>
      <c r="GU4399" s="11"/>
      <c r="GV4399" s="11"/>
      <c r="GW4399" s="11"/>
      <c r="GX4399" s="11"/>
      <c r="GY4399" s="11"/>
      <c r="GZ4399" s="11"/>
      <c r="HA4399" s="11"/>
      <c r="HB4399" s="11"/>
      <c r="HC4399" s="11"/>
      <c r="HD4399" s="11"/>
      <c r="HE4399" s="11"/>
      <c r="HF4399" s="11"/>
      <c r="HG4399" s="11"/>
      <c r="HH4399" s="11"/>
      <c r="HI4399" s="11"/>
      <c r="HJ4399" s="11"/>
      <c r="HK4399" s="11"/>
      <c r="HL4399" s="11"/>
      <c r="HM4399" s="11"/>
      <c r="HN4399" s="11"/>
      <c r="HO4399" s="11"/>
      <c r="HP4399" s="11"/>
      <c r="HQ4399" s="11"/>
      <c r="HR4399" s="11"/>
      <c r="HS4399" s="11"/>
      <c r="HT4399" s="11"/>
      <c r="HU4399" s="11"/>
      <c r="HV4399" s="11"/>
      <c r="HW4399" s="11"/>
      <c r="HX4399" s="11"/>
      <c r="HY4399" s="11"/>
      <c r="HZ4399" s="11"/>
      <c r="IA4399" s="11"/>
      <c r="IB4399" s="11"/>
      <c r="IC4399" s="11"/>
      <c r="ID4399" s="11"/>
      <c r="IE4399" s="11"/>
      <c r="IF4399" s="11"/>
      <c r="IG4399" s="11"/>
      <c r="IH4399" s="11"/>
      <c r="II4399" s="11"/>
      <c r="IJ4399" s="11"/>
      <c r="IK4399" s="11"/>
      <c r="IL4399" s="11"/>
      <c r="IM4399" s="11"/>
      <c r="IN4399" s="11"/>
      <c r="IO4399" s="11"/>
      <c r="IP4399" s="11"/>
      <c r="IQ4399" s="11"/>
      <c r="IR4399" s="11"/>
      <c r="IS4399" s="11"/>
      <c r="IT4399" s="11"/>
    </row>
    <row r="4400" spans="2:254" ht="12.95" customHeight="1" x14ac:dyDescent="0.2">
      <c r="B4400" s="29" t="s">
        <v>902</v>
      </c>
      <c r="C4400" s="30" t="s">
        <v>1239</v>
      </c>
      <c r="D4400" s="30" t="s">
        <v>918</v>
      </c>
      <c r="E4400" s="29" t="s">
        <v>378</v>
      </c>
      <c r="F4400" s="29">
        <v>2000</v>
      </c>
      <c r="G4400" s="29" t="s">
        <v>915</v>
      </c>
      <c r="H4400" s="29" t="s">
        <v>904</v>
      </c>
      <c r="I4400" s="29" t="s">
        <v>905</v>
      </c>
      <c r="J4400" s="29" t="s">
        <v>942</v>
      </c>
      <c r="K4400" s="29" t="s">
        <v>907</v>
      </c>
      <c r="L4400" s="29" t="s">
        <v>923</v>
      </c>
      <c r="M4400" s="29" t="s">
        <v>1244</v>
      </c>
      <c r="N4400" s="29">
        <v>1979</v>
      </c>
      <c r="O4400" s="29" t="s">
        <v>908</v>
      </c>
      <c r="S4400" s="11"/>
      <c r="T4400" s="11"/>
      <c r="U4400" s="11"/>
      <c r="V4400" s="11"/>
      <c r="W4400" s="11"/>
      <c r="X4400" s="11"/>
      <c r="Y4400" s="11"/>
      <c r="Z4400" s="11"/>
      <c r="AA4400" s="11"/>
      <c r="AB4400" s="11"/>
      <c r="AC4400" s="11"/>
      <c r="AD4400" s="11"/>
      <c r="AE4400" s="11"/>
      <c r="AF4400" s="11"/>
      <c r="AG4400" s="11"/>
      <c r="AH4400" s="11"/>
      <c r="AI4400" s="11"/>
      <c r="AJ4400" s="11"/>
      <c r="AK4400" s="11"/>
      <c r="AL4400" s="11"/>
      <c r="AM4400" s="11"/>
      <c r="AN4400" s="11"/>
      <c r="AO4400" s="11"/>
      <c r="AP4400" s="11"/>
      <c r="AQ4400" s="11"/>
      <c r="AR4400" s="11"/>
      <c r="AS4400" s="11"/>
      <c r="AT4400" s="11"/>
      <c r="AU4400" s="11"/>
      <c r="AV4400" s="11"/>
      <c r="AW4400" s="11"/>
      <c r="AX4400" s="11"/>
      <c r="AY4400" s="11"/>
      <c r="AZ4400" s="11"/>
      <c r="BA4400" s="11"/>
      <c r="BB4400" s="11"/>
      <c r="BC4400" s="11"/>
      <c r="BD4400" s="11"/>
      <c r="BE4400" s="11"/>
      <c r="BF4400" s="11"/>
      <c r="BG4400" s="11"/>
      <c r="BH4400" s="11"/>
      <c r="BI4400" s="11"/>
      <c r="BJ4400" s="11"/>
      <c r="BK4400" s="11"/>
      <c r="BL4400" s="11"/>
      <c r="BM4400" s="11"/>
      <c r="BN4400" s="11"/>
      <c r="BO4400" s="11"/>
      <c r="BP4400" s="11"/>
      <c r="BQ4400" s="11"/>
      <c r="BR4400" s="11"/>
      <c r="BS4400" s="11"/>
      <c r="BT4400" s="11"/>
      <c r="BU4400" s="11"/>
      <c r="BV4400" s="11"/>
      <c r="BW4400" s="11"/>
      <c r="BX4400" s="11"/>
      <c r="BY4400" s="11"/>
      <c r="BZ4400" s="11"/>
      <c r="CA4400" s="11"/>
      <c r="CB4400" s="11"/>
      <c r="CC4400" s="11"/>
      <c r="CD4400" s="11"/>
      <c r="CE4400" s="11"/>
      <c r="CF4400" s="11"/>
      <c r="CG4400" s="11"/>
      <c r="CH4400" s="11"/>
      <c r="CI4400" s="11"/>
      <c r="CJ4400" s="11"/>
      <c r="CK4400" s="11"/>
      <c r="CL4400" s="11"/>
      <c r="CM4400" s="11"/>
      <c r="CN4400" s="11"/>
      <c r="CO4400" s="11"/>
      <c r="CP4400" s="11"/>
      <c r="CQ4400" s="11"/>
      <c r="CR4400" s="11"/>
      <c r="CS4400" s="11"/>
      <c r="CT4400" s="11"/>
      <c r="CU4400" s="11"/>
      <c r="CV4400" s="11"/>
      <c r="CW4400" s="11"/>
      <c r="CX4400" s="11"/>
      <c r="CY4400" s="11"/>
      <c r="CZ4400" s="11"/>
      <c r="DA4400" s="11"/>
      <c r="DB4400" s="11"/>
      <c r="DC4400" s="11"/>
      <c r="DD4400" s="11"/>
      <c r="DE4400" s="11"/>
      <c r="DF4400" s="11"/>
      <c r="DG4400" s="11"/>
      <c r="DH4400" s="11"/>
      <c r="DI4400" s="11"/>
      <c r="DJ4400" s="11"/>
      <c r="DK4400" s="11"/>
      <c r="DL4400" s="11"/>
      <c r="DM4400" s="11"/>
      <c r="DN4400" s="11"/>
      <c r="DO4400" s="11"/>
      <c r="DP4400" s="11"/>
      <c r="DQ4400" s="11"/>
      <c r="DR4400" s="11"/>
      <c r="DS4400" s="11"/>
      <c r="DT4400" s="11"/>
      <c r="DU4400" s="11"/>
      <c r="DV4400" s="11"/>
      <c r="DW4400" s="11"/>
      <c r="DX4400" s="11"/>
      <c r="DY4400" s="11"/>
      <c r="DZ4400" s="11"/>
      <c r="EA4400" s="11"/>
      <c r="EB4400" s="11"/>
      <c r="EC4400" s="11"/>
      <c r="ED4400" s="11"/>
      <c r="EE4400" s="11"/>
      <c r="EF4400" s="11"/>
      <c r="EG4400" s="11"/>
      <c r="EH4400" s="11"/>
      <c r="EI4400" s="11"/>
      <c r="EJ4400" s="11"/>
      <c r="EK4400" s="11"/>
      <c r="EL4400" s="11"/>
      <c r="EM4400" s="11"/>
      <c r="EN4400" s="11"/>
      <c r="EO4400" s="11"/>
      <c r="EP4400" s="11"/>
      <c r="EQ4400" s="11"/>
      <c r="ER4400" s="11"/>
      <c r="ES4400" s="11"/>
      <c r="ET4400" s="11"/>
      <c r="EU4400" s="11"/>
      <c r="EV4400" s="11"/>
      <c r="EW4400" s="11"/>
      <c r="EX4400" s="11"/>
      <c r="EY4400" s="11"/>
      <c r="EZ4400" s="11"/>
      <c r="FA4400" s="11"/>
      <c r="FB4400" s="11"/>
      <c r="FC4400" s="11"/>
      <c r="FD4400" s="11"/>
      <c r="FE4400" s="11"/>
      <c r="FF4400" s="11"/>
      <c r="FG4400" s="11"/>
      <c r="FH4400" s="11"/>
      <c r="FI4400" s="11"/>
      <c r="FJ4400" s="11"/>
      <c r="FK4400" s="11"/>
      <c r="FL4400" s="11"/>
      <c r="FM4400" s="11"/>
      <c r="FN4400" s="11"/>
      <c r="FO4400" s="11"/>
      <c r="FP4400" s="11"/>
      <c r="FQ4400" s="11"/>
      <c r="FR4400" s="11"/>
      <c r="FS4400" s="11"/>
      <c r="FT4400" s="11"/>
      <c r="FU4400" s="11"/>
      <c r="FV4400" s="11"/>
      <c r="FW4400" s="11"/>
      <c r="FX4400" s="11"/>
      <c r="FY4400" s="11"/>
      <c r="FZ4400" s="11"/>
      <c r="GA4400" s="11"/>
      <c r="GB4400" s="11"/>
      <c r="GC4400" s="11"/>
      <c r="GD4400" s="11"/>
      <c r="GE4400" s="11"/>
      <c r="GF4400" s="11"/>
      <c r="GG4400" s="11"/>
      <c r="GH4400" s="11"/>
      <c r="GI4400" s="11"/>
      <c r="GJ4400" s="11"/>
      <c r="GK4400" s="11"/>
      <c r="GL4400" s="11"/>
      <c r="GM4400" s="11"/>
      <c r="GN4400" s="11"/>
      <c r="GO4400" s="11"/>
      <c r="GP4400" s="11"/>
      <c r="GQ4400" s="11"/>
      <c r="GR4400" s="11"/>
      <c r="GS4400" s="11"/>
      <c r="GT4400" s="11"/>
      <c r="GU4400" s="11"/>
      <c r="GV4400" s="11"/>
      <c r="GW4400" s="11"/>
      <c r="GX4400" s="11"/>
      <c r="GY4400" s="11"/>
      <c r="GZ4400" s="11"/>
      <c r="HA4400" s="11"/>
      <c r="HB4400" s="11"/>
      <c r="HC4400" s="11"/>
      <c r="HD4400" s="11"/>
      <c r="HE4400" s="11"/>
      <c r="HF4400" s="11"/>
      <c r="HG4400" s="11"/>
      <c r="HH4400" s="11"/>
      <c r="HI4400" s="11"/>
      <c r="HJ4400" s="11"/>
      <c r="HK4400" s="11"/>
      <c r="HL4400" s="11"/>
      <c r="HM4400" s="11"/>
      <c r="HN4400" s="11"/>
      <c r="HO4400" s="11"/>
      <c r="HP4400" s="11"/>
      <c r="HQ4400" s="11"/>
      <c r="HR4400" s="11"/>
      <c r="HS4400" s="11"/>
      <c r="HT4400" s="11"/>
      <c r="HU4400" s="11"/>
      <c r="HV4400" s="11"/>
      <c r="HW4400" s="11"/>
      <c r="HX4400" s="11"/>
      <c r="HY4400" s="11"/>
      <c r="HZ4400" s="11"/>
      <c r="IA4400" s="11"/>
      <c r="IB4400" s="11"/>
      <c r="IC4400" s="11"/>
      <c r="ID4400" s="11"/>
      <c r="IE4400" s="11"/>
      <c r="IF4400" s="11"/>
      <c r="IG4400" s="11"/>
      <c r="IH4400" s="11"/>
      <c r="II4400" s="11"/>
      <c r="IJ4400" s="11"/>
      <c r="IK4400" s="11"/>
      <c r="IL4400" s="11"/>
      <c r="IM4400" s="11"/>
      <c r="IN4400" s="11"/>
      <c r="IO4400" s="11"/>
      <c r="IP4400" s="11"/>
      <c r="IQ4400" s="11"/>
      <c r="IR4400" s="11"/>
      <c r="IS4400" s="11"/>
      <c r="IT4400" s="11"/>
    </row>
    <row r="4401" spans="1:254" ht="12.95" customHeight="1" x14ac:dyDescent="0.2">
      <c r="B4401" s="29" t="s">
        <v>902</v>
      </c>
      <c r="C4401" s="30" t="s">
        <v>1239</v>
      </c>
      <c r="D4401" s="30" t="s">
        <v>918</v>
      </c>
      <c r="E4401" s="29" t="s">
        <v>378</v>
      </c>
      <c r="F4401" s="29">
        <v>2000</v>
      </c>
      <c r="G4401" s="29" t="s">
        <v>915</v>
      </c>
      <c r="H4401" s="29" t="s">
        <v>904</v>
      </c>
      <c r="I4401" s="29" t="s">
        <v>905</v>
      </c>
      <c r="J4401" s="29" t="s">
        <v>942</v>
      </c>
      <c r="K4401" s="29" t="s">
        <v>907</v>
      </c>
      <c r="L4401" s="29" t="s">
        <v>923</v>
      </c>
      <c r="M4401" s="29" t="s">
        <v>1244</v>
      </c>
      <c r="N4401" s="29">
        <v>1979</v>
      </c>
      <c r="O4401" s="29" t="s">
        <v>908</v>
      </c>
      <c r="P4401" s="29" t="s">
        <v>2546</v>
      </c>
      <c r="S4401" s="11"/>
      <c r="T4401" s="11"/>
      <c r="U4401" s="11"/>
      <c r="V4401" s="11"/>
      <c r="W4401" s="11"/>
      <c r="X4401" s="11"/>
      <c r="Y4401" s="11"/>
      <c r="Z4401" s="11"/>
      <c r="AA4401" s="11"/>
      <c r="AB4401" s="11"/>
      <c r="AC4401" s="11"/>
      <c r="AD4401" s="11"/>
      <c r="AE4401" s="11"/>
      <c r="AF4401" s="11"/>
      <c r="AG4401" s="11"/>
      <c r="AH4401" s="11"/>
      <c r="AI4401" s="11"/>
      <c r="AJ4401" s="11"/>
      <c r="AK4401" s="11"/>
      <c r="AL4401" s="11"/>
      <c r="AM4401" s="11"/>
      <c r="AN4401" s="11"/>
      <c r="AO4401" s="11"/>
      <c r="AP4401" s="11"/>
      <c r="AQ4401" s="11"/>
      <c r="AR4401" s="11"/>
      <c r="AS4401" s="11"/>
      <c r="AT4401" s="11"/>
      <c r="AU4401" s="11"/>
      <c r="AV4401" s="11"/>
      <c r="AW4401" s="11"/>
      <c r="AX4401" s="11"/>
      <c r="AY4401" s="11"/>
      <c r="AZ4401" s="11"/>
      <c r="BA4401" s="11"/>
      <c r="BB4401" s="11"/>
      <c r="BC4401" s="11"/>
      <c r="BD4401" s="11"/>
      <c r="BE4401" s="11"/>
      <c r="BF4401" s="11"/>
      <c r="BG4401" s="11"/>
      <c r="BH4401" s="11"/>
      <c r="BI4401" s="11"/>
      <c r="BJ4401" s="11"/>
      <c r="BK4401" s="11"/>
      <c r="BL4401" s="11"/>
      <c r="BM4401" s="11"/>
      <c r="BN4401" s="11"/>
      <c r="BO4401" s="11"/>
      <c r="BP4401" s="11"/>
      <c r="BQ4401" s="11"/>
      <c r="BR4401" s="11"/>
      <c r="BS4401" s="11"/>
      <c r="BT4401" s="11"/>
      <c r="BU4401" s="11"/>
      <c r="BV4401" s="11"/>
      <c r="BW4401" s="11"/>
      <c r="BX4401" s="11"/>
      <c r="BY4401" s="11"/>
      <c r="BZ4401" s="11"/>
      <c r="CA4401" s="11"/>
      <c r="CB4401" s="11"/>
      <c r="CC4401" s="11"/>
      <c r="CD4401" s="11"/>
      <c r="CE4401" s="11"/>
      <c r="CF4401" s="11"/>
      <c r="CG4401" s="11"/>
      <c r="CH4401" s="11"/>
      <c r="CI4401" s="11"/>
      <c r="CJ4401" s="11"/>
      <c r="CK4401" s="11"/>
      <c r="CL4401" s="11"/>
      <c r="CM4401" s="11"/>
      <c r="CN4401" s="11"/>
      <c r="CO4401" s="11"/>
      <c r="CP4401" s="11"/>
      <c r="CQ4401" s="11"/>
      <c r="CR4401" s="11"/>
      <c r="CS4401" s="11"/>
      <c r="CT4401" s="11"/>
      <c r="CU4401" s="11"/>
      <c r="CV4401" s="11"/>
      <c r="CW4401" s="11"/>
      <c r="CX4401" s="11"/>
      <c r="CY4401" s="11"/>
      <c r="CZ4401" s="11"/>
      <c r="DA4401" s="11"/>
      <c r="DB4401" s="11"/>
      <c r="DC4401" s="11"/>
      <c r="DD4401" s="11"/>
      <c r="DE4401" s="11"/>
      <c r="DF4401" s="11"/>
      <c r="DG4401" s="11"/>
      <c r="DH4401" s="11"/>
      <c r="DI4401" s="11"/>
      <c r="DJ4401" s="11"/>
      <c r="DK4401" s="11"/>
      <c r="DL4401" s="11"/>
      <c r="DM4401" s="11"/>
      <c r="DN4401" s="11"/>
      <c r="DO4401" s="11"/>
      <c r="DP4401" s="11"/>
      <c r="DQ4401" s="11"/>
      <c r="DR4401" s="11"/>
      <c r="DS4401" s="11"/>
      <c r="DT4401" s="11"/>
      <c r="DU4401" s="11"/>
      <c r="DV4401" s="11"/>
      <c r="DW4401" s="11"/>
      <c r="DX4401" s="11"/>
      <c r="DY4401" s="11"/>
      <c r="DZ4401" s="11"/>
      <c r="EA4401" s="11"/>
      <c r="EB4401" s="11"/>
      <c r="EC4401" s="11"/>
      <c r="ED4401" s="11"/>
      <c r="EE4401" s="11"/>
      <c r="EF4401" s="11"/>
      <c r="EG4401" s="11"/>
      <c r="EH4401" s="11"/>
      <c r="EI4401" s="11"/>
      <c r="EJ4401" s="11"/>
      <c r="EK4401" s="11"/>
      <c r="EL4401" s="11"/>
      <c r="EM4401" s="11"/>
      <c r="EN4401" s="11"/>
      <c r="EO4401" s="11"/>
      <c r="EP4401" s="11"/>
      <c r="EQ4401" s="11"/>
      <c r="ER4401" s="11"/>
      <c r="ES4401" s="11"/>
      <c r="ET4401" s="11"/>
      <c r="EU4401" s="11"/>
      <c r="EV4401" s="11"/>
      <c r="EW4401" s="11"/>
      <c r="EX4401" s="11"/>
      <c r="EY4401" s="11"/>
      <c r="EZ4401" s="11"/>
      <c r="FA4401" s="11"/>
      <c r="FB4401" s="11"/>
      <c r="FC4401" s="11"/>
      <c r="FD4401" s="11"/>
      <c r="FE4401" s="11"/>
      <c r="FF4401" s="11"/>
      <c r="FG4401" s="11"/>
      <c r="FH4401" s="11"/>
      <c r="FI4401" s="11"/>
      <c r="FJ4401" s="11"/>
      <c r="FK4401" s="11"/>
      <c r="FL4401" s="11"/>
      <c r="FM4401" s="11"/>
      <c r="FN4401" s="11"/>
      <c r="FO4401" s="11"/>
      <c r="FP4401" s="11"/>
      <c r="FQ4401" s="11"/>
      <c r="FR4401" s="11"/>
      <c r="FS4401" s="11"/>
      <c r="FT4401" s="11"/>
      <c r="FU4401" s="11"/>
      <c r="FV4401" s="11"/>
      <c r="FW4401" s="11"/>
      <c r="FX4401" s="11"/>
      <c r="FY4401" s="11"/>
      <c r="FZ4401" s="11"/>
      <c r="GA4401" s="11"/>
      <c r="GB4401" s="11"/>
      <c r="GC4401" s="11"/>
      <c r="GD4401" s="11"/>
      <c r="GE4401" s="11"/>
      <c r="GF4401" s="11"/>
      <c r="GG4401" s="11"/>
      <c r="GH4401" s="11"/>
      <c r="GI4401" s="11"/>
      <c r="GJ4401" s="11"/>
      <c r="GK4401" s="11"/>
      <c r="GL4401" s="11"/>
      <c r="GM4401" s="11"/>
      <c r="GN4401" s="11"/>
      <c r="GO4401" s="11"/>
      <c r="GP4401" s="11"/>
      <c r="GQ4401" s="11"/>
      <c r="GR4401" s="11"/>
      <c r="GS4401" s="11"/>
      <c r="GT4401" s="11"/>
      <c r="GU4401" s="11"/>
      <c r="GV4401" s="11"/>
      <c r="GW4401" s="11"/>
      <c r="GX4401" s="11"/>
      <c r="GY4401" s="11"/>
      <c r="GZ4401" s="11"/>
      <c r="HA4401" s="11"/>
      <c r="HB4401" s="11"/>
      <c r="HC4401" s="11"/>
      <c r="HD4401" s="11"/>
      <c r="HE4401" s="11"/>
      <c r="HF4401" s="11"/>
      <c r="HG4401" s="11"/>
      <c r="HH4401" s="11"/>
      <c r="HI4401" s="11"/>
      <c r="HJ4401" s="11"/>
      <c r="HK4401" s="11"/>
      <c r="HL4401" s="11"/>
      <c r="HM4401" s="11"/>
      <c r="HN4401" s="11"/>
      <c r="HO4401" s="11"/>
      <c r="HP4401" s="11"/>
      <c r="HQ4401" s="11"/>
      <c r="HR4401" s="11"/>
      <c r="HS4401" s="11"/>
      <c r="HT4401" s="11"/>
      <c r="HU4401" s="11"/>
      <c r="HV4401" s="11"/>
      <c r="HW4401" s="11"/>
      <c r="HX4401" s="11"/>
      <c r="HY4401" s="11"/>
      <c r="HZ4401" s="11"/>
      <c r="IA4401" s="11"/>
      <c r="IB4401" s="11"/>
      <c r="IC4401" s="11"/>
      <c r="ID4401" s="11"/>
      <c r="IE4401" s="11"/>
      <c r="IF4401" s="11"/>
      <c r="IG4401" s="11"/>
      <c r="IH4401" s="11"/>
      <c r="II4401" s="11"/>
      <c r="IJ4401" s="11"/>
      <c r="IK4401" s="11"/>
      <c r="IL4401" s="11"/>
      <c r="IM4401" s="11"/>
      <c r="IN4401" s="11"/>
      <c r="IO4401" s="11"/>
      <c r="IP4401" s="11"/>
      <c r="IQ4401" s="11"/>
      <c r="IR4401" s="11"/>
      <c r="IS4401" s="11"/>
      <c r="IT4401" s="11"/>
    </row>
    <row r="4402" spans="1:254" ht="12.95" customHeight="1" x14ac:dyDescent="0.2">
      <c r="B4402" s="11" t="s">
        <v>902</v>
      </c>
      <c r="C4402" s="144" t="s">
        <v>1239</v>
      </c>
      <c r="D4402" s="144" t="s">
        <v>918</v>
      </c>
      <c r="E4402" s="11" t="s">
        <v>376</v>
      </c>
      <c r="F4402" s="11">
        <v>2000</v>
      </c>
      <c r="G4402" s="11" t="s">
        <v>915</v>
      </c>
      <c r="H4402" s="11" t="s">
        <v>904</v>
      </c>
      <c r="I4402" s="11" t="s">
        <v>905</v>
      </c>
      <c r="J4402" s="11" t="s">
        <v>921</v>
      </c>
      <c r="K4402" s="11" t="s">
        <v>907</v>
      </c>
      <c r="L4402" s="11" t="s">
        <v>924</v>
      </c>
      <c r="M4402" s="11" t="s">
        <v>377</v>
      </c>
      <c r="N4402" s="11">
        <v>1966</v>
      </c>
      <c r="O4402" s="11" t="s">
        <v>908</v>
      </c>
      <c r="P4402" s="11"/>
      <c r="Q4402" s="11"/>
      <c r="S4402" s="11"/>
      <c r="T4402" s="11"/>
      <c r="U4402" s="11"/>
      <c r="V4402" s="11"/>
      <c r="W4402" s="11"/>
      <c r="X4402" s="11"/>
      <c r="Y4402" s="11"/>
      <c r="Z4402" s="11"/>
      <c r="AA4402" s="11"/>
      <c r="AB4402" s="11"/>
      <c r="AC4402" s="11"/>
      <c r="AD4402" s="11"/>
      <c r="AE4402" s="11"/>
      <c r="AF4402" s="11"/>
      <c r="AG4402" s="11"/>
      <c r="AH4402" s="11"/>
      <c r="AI4402" s="11"/>
      <c r="AJ4402" s="11"/>
      <c r="AK4402" s="11"/>
      <c r="AL4402" s="11"/>
      <c r="AM4402" s="11"/>
      <c r="AN4402" s="11"/>
      <c r="AO4402" s="11"/>
      <c r="AP4402" s="11"/>
      <c r="AQ4402" s="11"/>
      <c r="AR4402" s="11"/>
      <c r="AS4402" s="11"/>
      <c r="AT4402" s="11"/>
      <c r="AU4402" s="11"/>
      <c r="AV4402" s="11"/>
      <c r="AW4402" s="11"/>
      <c r="AX4402" s="11"/>
      <c r="AY4402" s="11"/>
      <c r="AZ4402" s="11"/>
      <c r="BA4402" s="11"/>
      <c r="BB4402" s="11"/>
      <c r="BC4402" s="11"/>
      <c r="BD4402" s="11"/>
      <c r="BE4402" s="11"/>
      <c r="BF4402" s="11"/>
      <c r="BG4402" s="11"/>
      <c r="BH4402" s="11"/>
      <c r="BI4402" s="11"/>
      <c r="BJ4402" s="11"/>
      <c r="BK4402" s="11"/>
      <c r="BL4402" s="11"/>
      <c r="BM4402" s="11"/>
      <c r="BN4402" s="11"/>
      <c r="BO4402" s="11"/>
      <c r="BP4402" s="11"/>
      <c r="BQ4402" s="11"/>
      <c r="BR4402" s="11"/>
      <c r="BS4402" s="11"/>
      <c r="BT4402" s="11"/>
      <c r="BU4402" s="11"/>
      <c r="BV4402" s="11"/>
      <c r="BW4402" s="11"/>
      <c r="BX4402" s="11"/>
      <c r="BY4402" s="11"/>
      <c r="BZ4402" s="11"/>
      <c r="CA4402" s="11"/>
      <c r="CB4402" s="11"/>
      <c r="CC4402" s="11"/>
      <c r="CD4402" s="11"/>
      <c r="CE4402" s="11"/>
      <c r="CF4402" s="11"/>
      <c r="CG4402" s="11"/>
      <c r="CH4402" s="11"/>
      <c r="CI4402" s="11"/>
      <c r="CJ4402" s="11"/>
      <c r="CK4402" s="11"/>
      <c r="CL4402" s="11"/>
      <c r="CM4402" s="11"/>
      <c r="CN4402" s="11"/>
      <c r="CO4402" s="11"/>
      <c r="CP4402" s="11"/>
      <c r="CQ4402" s="11"/>
      <c r="CR4402" s="11"/>
      <c r="CS4402" s="11"/>
      <c r="CT4402" s="11"/>
      <c r="CU4402" s="11"/>
      <c r="CV4402" s="11"/>
      <c r="CW4402" s="11"/>
      <c r="CX4402" s="11"/>
      <c r="CY4402" s="11"/>
      <c r="CZ4402" s="11"/>
      <c r="DA4402" s="11"/>
      <c r="DB4402" s="11"/>
      <c r="DC4402" s="11"/>
      <c r="DD4402" s="11"/>
      <c r="DE4402" s="11"/>
      <c r="DF4402" s="11"/>
      <c r="DG4402" s="11"/>
      <c r="DH4402" s="11"/>
      <c r="DI4402" s="11"/>
      <c r="DJ4402" s="11"/>
      <c r="DK4402" s="11"/>
      <c r="DL4402" s="11"/>
      <c r="DM4402" s="11"/>
      <c r="DN4402" s="11"/>
      <c r="DO4402" s="11"/>
      <c r="DP4402" s="11"/>
      <c r="DQ4402" s="11"/>
      <c r="DR4402" s="11"/>
      <c r="DS4402" s="11"/>
      <c r="DT4402" s="11"/>
      <c r="DU4402" s="11"/>
      <c r="DV4402" s="11"/>
      <c r="DW4402" s="11"/>
      <c r="DX4402" s="11"/>
      <c r="DY4402" s="11"/>
      <c r="DZ4402" s="11"/>
      <c r="EA4402" s="11"/>
      <c r="EB4402" s="11"/>
      <c r="EC4402" s="11"/>
      <c r="ED4402" s="11"/>
      <c r="EE4402" s="11"/>
      <c r="EF4402" s="11"/>
      <c r="EG4402" s="11"/>
      <c r="EH4402" s="11"/>
      <c r="EI4402" s="11"/>
      <c r="EJ4402" s="11"/>
      <c r="EK4402" s="11"/>
      <c r="EL4402" s="11"/>
      <c r="EM4402" s="11"/>
      <c r="EN4402" s="11"/>
      <c r="EO4402" s="11"/>
      <c r="EP4402" s="11"/>
      <c r="EQ4402" s="11"/>
      <c r="ER4402" s="11"/>
      <c r="ES4402" s="11"/>
      <c r="ET4402" s="11"/>
      <c r="EU4402" s="11"/>
      <c r="EV4402" s="11"/>
      <c r="EW4402" s="11"/>
      <c r="EX4402" s="11"/>
      <c r="EY4402" s="11"/>
      <c r="EZ4402" s="11"/>
      <c r="FA4402" s="11"/>
      <c r="FB4402" s="11"/>
      <c r="FC4402" s="11"/>
      <c r="FD4402" s="11"/>
      <c r="FE4402" s="11"/>
      <c r="FF4402" s="11"/>
      <c r="FG4402" s="11"/>
      <c r="FH4402" s="11"/>
      <c r="FI4402" s="11"/>
      <c r="FJ4402" s="11"/>
      <c r="FK4402" s="11"/>
      <c r="FL4402" s="11"/>
      <c r="FM4402" s="11"/>
      <c r="FN4402" s="11"/>
      <c r="FO4402" s="11"/>
      <c r="FP4402" s="11"/>
      <c r="FQ4402" s="11"/>
      <c r="FR4402" s="11"/>
      <c r="FS4402" s="11"/>
      <c r="FT4402" s="11"/>
      <c r="FU4402" s="11"/>
      <c r="FV4402" s="11"/>
      <c r="FW4402" s="11"/>
      <c r="FX4402" s="11"/>
      <c r="FY4402" s="11"/>
      <c r="FZ4402" s="11"/>
      <c r="GA4402" s="11"/>
      <c r="GB4402" s="11"/>
      <c r="GC4402" s="11"/>
      <c r="GD4402" s="11"/>
      <c r="GE4402" s="11"/>
      <c r="GF4402" s="11"/>
      <c r="GG4402" s="11"/>
      <c r="GH4402" s="11"/>
      <c r="GI4402" s="11"/>
      <c r="GJ4402" s="11"/>
      <c r="GK4402" s="11"/>
      <c r="GL4402" s="11"/>
      <c r="GM4402" s="11"/>
      <c r="GN4402" s="11"/>
      <c r="GO4402" s="11"/>
      <c r="GP4402" s="11"/>
      <c r="GQ4402" s="11"/>
      <c r="GR4402" s="11"/>
      <c r="GS4402" s="11"/>
      <c r="GT4402" s="11"/>
      <c r="GU4402" s="11"/>
      <c r="GV4402" s="11"/>
      <c r="GW4402" s="11"/>
      <c r="GX4402" s="11"/>
      <c r="GY4402" s="11"/>
      <c r="GZ4402" s="11"/>
      <c r="HA4402" s="11"/>
      <c r="HB4402" s="11"/>
      <c r="HC4402" s="11"/>
      <c r="HD4402" s="11"/>
      <c r="HE4402" s="11"/>
      <c r="HF4402" s="11"/>
      <c r="HG4402" s="11"/>
      <c r="HH4402" s="11"/>
      <c r="HI4402" s="11"/>
      <c r="HJ4402" s="11"/>
      <c r="HK4402" s="11"/>
      <c r="HL4402" s="11"/>
      <c r="HM4402" s="11"/>
      <c r="HN4402" s="11"/>
      <c r="HO4402" s="11"/>
      <c r="HP4402" s="11"/>
      <c r="HQ4402" s="11"/>
      <c r="HR4402" s="11"/>
      <c r="HS4402" s="11"/>
      <c r="HT4402" s="11"/>
      <c r="HU4402" s="11"/>
      <c r="HV4402" s="11"/>
      <c r="HW4402" s="11"/>
      <c r="HX4402" s="11"/>
      <c r="HY4402" s="11"/>
      <c r="HZ4402" s="11"/>
      <c r="IA4402" s="11"/>
      <c r="IB4402" s="11"/>
      <c r="IC4402" s="11"/>
      <c r="ID4402" s="11"/>
      <c r="IE4402" s="11"/>
      <c r="IF4402" s="11"/>
      <c r="IG4402" s="11"/>
      <c r="IH4402" s="11"/>
      <c r="II4402" s="11"/>
      <c r="IJ4402" s="11"/>
      <c r="IK4402" s="11"/>
      <c r="IL4402" s="11"/>
      <c r="IM4402" s="11"/>
      <c r="IN4402" s="11"/>
      <c r="IO4402" s="11"/>
      <c r="IP4402" s="11"/>
      <c r="IQ4402" s="11"/>
      <c r="IR4402" s="11"/>
      <c r="IS4402" s="11"/>
      <c r="IT4402" s="11"/>
    </row>
    <row r="4403" spans="1:254" ht="12.95" customHeight="1" x14ac:dyDescent="0.2">
      <c r="B4403" s="11" t="s">
        <v>902</v>
      </c>
      <c r="C4403" s="144" t="s">
        <v>1239</v>
      </c>
      <c r="D4403" s="144" t="s">
        <v>1240</v>
      </c>
      <c r="E4403" s="11" t="s">
        <v>1241</v>
      </c>
      <c r="F4403" s="11">
        <v>74226</v>
      </c>
      <c r="G4403" s="11" t="s">
        <v>1242</v>
      </c>
      <c r="H4403" s="11" t="s">
        <v>910</v>
      </c>
      <c r="I4403" s="11" t="s">
        <v>905</v>
      </c>
      <c r="J4403" s="11" t="s">
        <v>921</v>
      </c>
      <c r="K4403" s="11" t="s">
        <v>907</v>
      </c>
      <c r="L4403" s="11" t="s">
        <v>923</v>
      </c>
      <c r="M4403" s="11" t="s">
        <v>1205</v>
      </c>
      <c r="N4403" s="11">
        <v>1962</v>
      </c>
      <c r="O4403" s="11"/>
      <c r="P4403" s="11"/>
      <c r="Q4403" s="11"/>
      <c r="S4403" s="11"/>
      <c r="T4403" s="11"/>
      <c r="U4403" s="11"/>
      <c r="V4403" s="11"/>
      <c r="W4403" s="11"/>
      <c r="X4403" s="11"/>
      <c r="Y4403" s="11"/>
      <c r="Z4403" s="11"/>
      <c r="AA4403" s="11"/>
      <c r="AB4403" s="11"/>
      <c r="AC4403" s="11"/>
      <c r="AD4403" s="11"/>
      <c r="AE4403" s="11"/>
      <c r="AF4403" s="11"/>
      <c r="AG4403" s="11"/>
      <c r="AH4403" s="11"/>
      <c r="AI4403" s="11"/>
      <c r="AJ4403" s="11"/>
      <c r="AK4403" s="11"/>
      <c r="AL4403" s="11"/>
      <c r="AM4403" s="11"/>
      <c r="AN4403" s="11"/>
      <c r="AO4403" s="11"/>
      <c r="AP4403" s="11"/>
      <c r="AQ4403" s="11"/>
      <c r="AR4403" s="11"/>
      <c r="AS4403" s="11"/>
      <c r="AT4403" s="11"/>
      <c r="AU4403" s="11"/>
      <c r="AV4403" s="11"/>
      <c r="AW4403" s="11"/>
      <c r="AX4403" s="11"/>
      <c r="AY4403" s="11"/>
      <c r="AZ4403" s="11"/>
      <c r="BA4403" s="11"/>
      <c r="BB4403" s="11"/>
      <c r="BC4403" s="11"/>
      <c r="BD4403" s="11"/>
      <c r="BE4403" s="11"/>
      <c r="BF4403" s="11"/>
      <c r="BG4403" s="11"/>
      <c r="BH4403" s="11"/>
      <c r="BI4403" s="11"/>
      <c r="BJ4403" s="11"/>
      <c r="BK4403" s="11"/>
      <c r="BL4403" s="11"/>
      <c r="BM4403" s="11"/>
      <c r="BN4403" s="11"/>
      <c r="BO4403" s="11"/>
      <c r="BP4403" s="11"/>
      <c r="BQ4403" s="11"/>
      <c r="BR4403" s="11"/>
      <c r="BS4403" s="11"/>
      <c r="BT4403" s="11"/>
      <c r="BU4403" s="11"/>
      <c r="BV4403" s="11"/>
      <c r="BW4403" s="11"/>
      <c r="BX4403" s="11"/>
      <c r="BY4403" s="11"/>
      <c r="BZ4403" s="11"/>
      <c r="CA4403" s="11"/>
      <c r="CB4403" s="11"/>
      <c r="CC4403" s="11"/>
      <c r="CD4403" s="11"/>
      <c r="CE4403" s="11"/>
      <c r="CF4403" s="11"/>
      <c r="CG4403" s="11"/>
      <c r="CH4403" s="11"/>
      <c r="CI4403" s="11"/>
      <c r="CJ4403" s="11"/>
      <c r="CK4403" s="11"/>
      <c r="CL4403" s="11"/>
      <c r="CM4403" s="11"/>
      <c r="CN4403" s="11"/>
      <c r="CO4403" s="11"/>
      <c r="CP4403" s="11"/>
      <c r="CQ4403" s="11"/>
      <c r="CR4403" s="11"/>
      <c r="CS4403" s="11"/>
      <c r="CT4403" s="11"/>
      <c r="CU4403" s="11"/>
      <c r="CV4403" s="11"/>
      <c r="CW4403" s="11"/>
      <c r="CX4403" s="11"/>
      <c r="CY4403" s="11"/>
      <c r="CZ4403" s="11"/>
      <c r="DA4403" s="11"/>
      <c r="DB4403" s="11"/>
      <c r="DC4403" s="11"/>
      <c r="DD4403" s="11"/>
      <c r="DE4403" s="11"/>
      <c r="DF4403" s="11"/>
      <c r="DG4403" s="11"/>
      <c r="DH4403" s="11"/>
      <c r="DI4403" s="11"/>
      <c r="DJ4403" s="11"/>
      <c r="DK4403" s="11"/>
      <c r="DL4403" s="11"/>
      <c r="DM4403" s="11"/>
      <c r="DN4403" s="11"/>
      <c r="DO4403" s="11"/>
      <c r="DP4403" s="11"/>
      <c r="DQ4403" s="11"/>
      <c r="DR4403" s="11"/>
      <c r="DS4403" s="11"/>
      <c r="DT4403" s="11"/>
      <c r="DU4403" s="11"/>
      <c r="DV4403" s="11"/>
      <c r="DW4403" s="11"/>
      <c r="DX4403" s="11"/>
      <c r="DY4403" s="11"/>
      <c r="DZ4403" s="11"/>
      <c r="EA4403" s="11"/>
      <c r="EB4403" s="11"/>
      <c r="EC4403" s="11"/>
      <c r="ED4403" s="11"/>
      <c r="EE4403" s="11"/>
      <c r="EF4403" s="11"/>
      <c r="EG4403" s="11"/>
      <c r="EH4403" s="11"/>
      <c r="EI4403" s="11"/>
      <c r="EJ4403" s="11"/>
      <c r="EK4403" s="11"/>
      <c r="EL4403" s="11"/>
      <c r="EM4403" s="11"/>
      <c r="EN4403" s="11"/>
      <c r="EO4403" s="11"/>
      <c r="EP4403" s="11"/>
      <c r="EQ4403" s="11"/>
      <c r="ER4403" s="11"/>
      <c r="ES4403" s="11"/>
      <c r="ET4403" s="11"/>
      <c r="EU4403" s="11"/>
      <c r="EV4403" s="11"/>
      <c r="EW4403" s="11"/>
      <c r="EX4403" s="11"/>
      <c r="EY4403" s="11"/>
      <c r="EZ4403" s="11"/>
      <c r="FA4403" s="11"/>
      <c r="FB4403" s="11"/>
      <c r="FC4403" s="11"/>
      <c r="FD4403" s="11"/>
      <c r="FE4403" s="11"/>
      <c r="FF4403" s="11"/>
      <c r="FG4403" s="11"/>
      <c r="FH4403" s="11"/>
      <c r="FI4403" s="11"/>
      <c r="FJ4403" s="11"/>
      <c r="FK4403" s="11"/>
      <c r="FL4403" s="11"/>
      <c r="FM4403" s="11"/>
      <c r="FN4403" s="11"/>
      <c r="FO4403" s="11"/>
      <c r="FP4403" s="11"/>
      <c r="FQ4403" s="11"/>
      <c r="FR4403" s="11"/>
      <c r="FS4403" s="11"/>
      <c r="FT4403" s="11"/>
      <c r="FU4403" s="11"/>
      <c r="FV4403" s="11"/>
      <c r="FW4403" s="11"/>
      <c r="FX4403" s="11"/>
      <c r="FY4403" s="11"/>
      <c r="FZ4403" s="11"/>
      <c r="GA4403" s="11"/>
      <c r="GB4403" s="11"/>
      <c r="GC4403" s="11"/>
      <c r="GD4403" s="11"/>
      <c r="GE4403" s="11"/>
      <c r="GF4403" s="11"/>
      <c r="GG4403" s="11"/>
      <c r="GH4403" s="11"/>
      <c r="GI4403" s="11"/>
      <c r="GJ4403" s="11"/>
      <c r="GK4403" s="11"/>
      <c r="GL4403" s="11"/>
      <c r="GM4403" s="11"/>
      <c r="GN4403" s="11"/>
      <c r="GO4403" s="11"/>
      <c r="GP4403" s="11"/>
      <c r="GQ4403" s="11"/>
      <c r="GR4403" s="11"/>
      <c r="GS4403" s="11"/>
      <c r="GT4403" s="11"/>
      <c r="GU4403" s="11"/>
      <c r="GV4403" s="11"/>
      <c r="GW4403" s="11"/>
      <c r="GX4403" s="11"/>
      <c r="GY4403" s="11"/>
      <c r="GZ4403" s="11"/>
      <c r="HA4403" s="11"/>
      <c r="HB4403" s="11"/>
      <c r="HC4403" s="11"/>
      <c r="HD4403" s="11"/>
      <c r="HE4403" s="11"/>
      <c r="HF4403" s="11"/>
      <c r="HG4403" s="11"/>
      <c r="HH4403" s="11"/>
      <c r="HI4403" s="11"/>
      <c r="HJ4403" s="11"/>
      <c r="HK4403" s="11"/>
      <c r="HL4403" s="11"/>
      <c r="HM4403" s="11"/>
      <c r="HN4403" s="11"/>
      <c r="HO4403" s="11"/>
      <c r="HP4403" s="11"/>
      <c r="HQ4403" s="11"/>
      <c r="HR4403" s="11"/>
      <c r="HS4403" s="11"/>
      <c r="HT4403" s="11"/>
      <c r="HU4403" s="11"/>
      <c r="HV4403" s="11"/>
      <c r="HW4403" s="11"/>
      <c r="HX4403" s="11"/>
      <c r="HY4403" s="11"/>
      <c r="HZ4403" s="11"/>
      <c r="IA4403" s="11"/>
      <c r="IB4403" s="11"/>
      <c r="IC4403" s="11"/>
      <c r="ID4403" s="11"/>
      <c r="IE4403" s="11"/>
      <c r="IF4403" s="11"/>
      <c r="IG4403" s="11"/>
      <c r="IH4403" s="11"/>
      <c r="II4403" s="11"/>
      <c r="IJ4403" s="11"/>
      <c r="IK4403" s="11"/>
      <c r="IL4403" s="11"/>
      <c r="IM4403" s="11"/>
      <c r="IN4403" s="11"/>
      <c r="IO4403" s="11"/>
      <c r="IP4403" s="11"/>
      <c r="IQ4403" s="11"/>
      <c r="IR4403" s="11"/>
      <c r="IS4403" s="11"/>
      <c r="IT4403" s="11"/>
    </row>
    <row r="4404" spans="1:254" ht="12.95" customHeight="1" x14ac:dyDescent="0.2">
      <c r="B4404" s="11" t="s">
        <v>902</v>
      </c>
      <c r="C4404" s="144" t="s">
        <v>1239</v>
      </c>
      <c r="D4404" s="144" t="s">
        <v>918</v>
      </c>
      <c r="E4404" s="11" t="s">
        <v>378</v>
      </c>
      <c r="F4404" s="11">
        <v>2000</v>
      </c>
      <c r="G4404" s="11" t="s">
        <v>915</v>
      </c>
      <c r="H4404" s="11" t="s">
        <v>904</v>
      </c>
      <c r="I4404" s="11" t="s">
        <v>905</v>
      </c>
      <c r="J4404" s="11" t="s">
        <v>912</v>
      </c>
      <c r="K4404" s="11" t="s">
        <v>907</v>
      </c>
      <c r="L4404" s="11" t="s">
        <v>1132</v>
      </c>
      <c r="M4404" s="11" t="s">
        <v>379</v>
      </c>
      <c r="N4404" s="11">
        <v>1966</v>
      </c>
      <c r="O4404" s="11" t="s">
        <v>908</v>
      </c>
      <c r="P4404" s="11"/>
      <c r="Q4404" s="11"/>
      <c r="S4404" s="11"/>
      <c r="T4404" s="11"/>
      <c r="U4404" s="11"/>
      <c r="V4404" s="11"/>
      <c r="W4404" s="11"/>
      <c r="X4404" s="11"/>
      <c r="Y4404" s="11"/>
      <c r="Z4404" s="11"/>
      <c r="AA4404" s="11"/>
      <c r="AB4404" s="11"/>
      <c r="AC4404" s="11"/>
      <c r="AD4404" s="11"/>
      <c r="AE4404" s="11"/>
      <c r="AF4404" s="11"/>
      <c r="AG4404" s="11"/>
      <c r="AH4404" s="11"/>
      <c r="AI4404" s="11"/>
      <c r="AJ4404" s="11"/>
      <c r="AK4404" s="11"/>
      <c r="AL4404" s="11"/>
      <c r="AM4404" s="11"/>
      <c r="AN4404" s="11"/>
      <c r="AO4404" s="11"/>
      <c r="AP4404" s="11"/>
      <c r="AQ4404" s="11"/>
      <c r="AR4404" s="11"/>
      <c r="AS4404" s="11"/>
      <c r="AT4404" s="11"/>
      <c r="AU4404" s="11"/>
      <c r="AV4404" s="11"/>
      <c r="AW4404" s="11"/>
      <c r="AX4404" s="11"/>
      <c r="AY4404" s="11"/>
      <c r="AZ4404" s="11"/>
      <c r="BA4404" s="11"/>
      <c r="BB4404" s="11"/>
      <c r="BC4404" s="11"/>
      <c r="BD4404" s="11"/>
      <c r="BE4404" s="11"/>
      <c r="BF4404" s="11"/>
      <c r="BG4404" s="11"/>
      <c r="BH4404" s="11"/>
      <c r="BI4404" s="11"/>
      <c r="BJ4404" s="11"/>
      <c r="BK4404" s="11"/>
      <c r="BL4404" s="11"/>
      <c r="BM4404" s="11"/>
      <c r="BN4404" s="11"/>
      <c r="BO4404" s="11"/>
      <c r="BP4404" s="11"/>
      <c r="BQ4404" s="11"/>
      <c r="BR4404" s="11"/>
      <c r="BS4404" s="11"/>
      <c r="BT4404" s="11"/>
      <c r="BU4404" s="11"/>
      <c r="BV4404" s="11"/>
      <c r="BW4404" s="11"/>
      <c r="BX4404" s="11"/>
      <c r="BY4404" s="11"/>
      <c r="BZ4404" s="11"/>
      <c r="CA4404" s="11"/>
      <c r="CB4404" s="11"/>
      <c r="CC4404" s="11"/>
      <c r="CD4404" s="11"/>
      <c r="CE4404" s="11"/>
      <c r="CF4404" s="11"/>
      <c r="CG4404" s="11"/>
      <c r="CH4404" s="11"/>
      <c r="CI4404" s="11"/>
      <c r="CJ4404" s="11"/>
      <c r="CK4404" s="11"/>
      <c r="CL4404" s="11"/>
      <c r="CM4404" s="11"/>
      <c r="CN4404" s="11"/>
      <c r="CO4404" s="11"/>
      <c r="CP4404" s="11"/>
      <c r="CQ4404" s="11"/>
      <c r="CR4404" s="11"/>
      <c r="CS4404" s="11"/>
      <c r="CT4404" s="11"/>
      <c r="CU4404" s="11"/>
      <c r="CV4404" s="11"/>
      <c r="CW4404" s="11"/>
      <c r="CX4404" s="11"/>
      <c r="CY4404" s="11"/>
      <c r="CZ4404" s="11"/>
      <c r="DA4404" s="11"/>
      <c r="DB4404" s="11"/>
      <c r="DC4404" s="11"/>
      <c r="DD4404" s="11"/>
      <c r="DE4404" s="11"/>
      <c r="DF4404" s="11"/>
      <c r="DG4404" s="11"/>
      <c r="DH4404" s="11"/>
      <c r="DI4404" s="11"/>
      <c r="DJ4404" s="11"/>
      <c r="DK4404" s="11"/>
      <c r="DL4404" s="11"/>
      <c r="DM4404" s="11"/>
      <c r="DN4404" s="11"/>
      <c r="DO4404" s="11"/>
      <c r="DP4404" s="11"/>
      <c r="DQ4404" s="11"/>
      <c r="DR4404" s="11"/>
      <c r="DS4404" s="11"/>
      <c r="DT4404" s="11"/>
      <c r="DU4404" s="11"/>
      <c r="DV4404" s="11"/>
      <c r="DW4404" s="11"/>
      <c r="DX4404" s="11"/>
      <c r="DY4404" s="11"/>
      <c r="DZ4404" s="11"/>
      <c r="EA4404" s="11"/>
      <c r="EB4404" s="11"/>
      <c r="EC4404" s="11"/>
      <c r="ED4404" s="11"/>
      <c r="EE4404" s="11"/>
      <c r="EF4404" s="11"/>
      <c r="EG4404" s="11"/>
      <c r="EH4404" s="11"/>
      <c r="EI4404" s="11"/>
      <c r="EJ4404" s="11"/>
      <c r="EK4404" s="11"/>
      <c r="EL4404" s="11"/>
      <c r="EM4404" s="11"/>
      <c r="EN4404" s="11"/>
      <c r="EO4404" s="11"/>
      <c r="EP4404" s="11"/>
      <c r="EQ4404" s="11"/>
      <c r="ER4404" s="11"/>
      <c r="ES4404" s="11"/>
      <c r="ET4404" s="11"/>
      <c r="EU4404" s="11"/>
      <c r="EV4404" s="11"/>
      <c r="EW4404" s="11"/>
      <c r="EX4404" s="11"/>
      <c r="EY4404" s="11"/>
      <c r="EZ4404" s="11"/>
      <c r="FA4404" s="11"/>
      <c r="FB4404" s="11"/>
      <c r="FC4404" s="11"/>
      <c r="FD4404" s="11"/>
      <c r="FE4404" s="11"/>
      <c r="FF4404" s="11"/>
      <c r="FG4404" s="11"/>
      <c r="FH4404" s="11"/>
      <c r="FI4404" s="11"/>
      <c r="FJ4404" s="11"/>
      <c r="FK4404" s="11"/>
      <c r="FL4404" s="11"/>
      <c r="FM4404" s="11"/>
      <c r="FN4404" s="11"/>
      <c r="FO4404" s="11"/>
      <c r="FP4404" s="11"/>
      <c r="FQ4404" s="11"/>
      <c r="FR4404" s="11"/>
      <c r="FS4404" s="11"/>
      <c r="FT4404" s="11"/>
      <c r="FU4404" s="11"/>
      <c r="FV4404" s="11"/>
      <c r="FW4404" s="11"/>
      <c r="FX4404" s="11"/>
      <c r="FY4404" s="11"/>
      <c r="FZ4404" s="11"/>
      <c r="GA4404" s="11"/>
      <c r="GB4404" s="11"/>
      <c r="GC4404" s="11"/>
      <c r="GD4404" s="11"/>
      <c r="GE4404" s="11"/>
      <c r="GF4404" s="11"/>
      <c r="GG4404" s="11"/>
      <c r="GH4404" s="11"/>
      <c r="GI4404" s="11"/>
      <c r="GJ4404" s="11"/>
      <c r="GK4404" s="11"/>
      <c r="GL4404" s="11"/>
      <c r="GM4404" s="11"/>
      <c r="GN4404" s="11"/>
      <c r="GO4404" s="11"/>
      <c r="GP4404" s="11"/>
      <c r="GQ4404" s="11"/>
      <c r="GR4404" s="11"/>
      <c r="GS4404" s="11"/>
      <c r="GT4404" s="11"/>
      <c r="GU4404" s="11"/>
      <c r="GV4404" s="11"/>
      <c r="GW4404" s="11"/>
      <c r="GX4404" s="11"/>
      <c r="GY4404" s="11"/>
      <c r="GZ4404" s="11"/>
      <c r="HA4404" s="11"/>
      <c r="HB4404" s="11"/>
      <c r="HC4404" s="11"/>
      <c r="HD4404" s="11"/>
      <c r="HE4404" s="11"/>
      <c r="HF4404" s="11"/>
      <c r="HG4404" s="11"/>
      <c r="HH4404" s="11"/>
      <c r="HI4404" s="11"/>
      <c r="HJ4404" s="11"/>
      <c r="HK4404" s="11"/>
      <c r="HL4404" s="11"/>
      <c r="HM4404" s="11"/>
      <c r="HN4404" s="11"/>
      <c r="HO4404" s="11"/>
      <c r="HP4404" s="11"/>
      <c r="HQ4404" s="11"/>
      <c r="HR4404" s="11"/>
      <c r="HS4404" s="11"/>
      <c r="HT4404" s="11"/>
      <c r="HU4404" s="11"/>
      <c r="HV4404" s="11"/>
      <c r="HW4404" s="11"/>
      <c r="HX4404" s="11"/>
      <c r="HY4404" s="11"/>
      <c r="HZ4404" s="11"/>
      <c r="IA4404" s="11"/>
      <c r="IB4404" s="11"/>
      <c r="IC4404" s="11"/>
      <c r="ID4404" s="11"/>
      <c r="IE4404" s="11"/>
      <c r="IF4404" s="11"/>
      <c r="IG4404" s="11"/>
      <c r="IH4404" s="11"/>
      <c r="II4404" s="11"/>
      <c r="IJ4404" s="11"/>
      <c r="IK4404" s="11"/>
      <c r="IL4404" s="11"/>
      <c r="IM4404" s="11"/>
      <c r="IN4404" s="11"/>
      <c r="IO4404" s="11"/>
      <c r="IP4404" s="11"/>
      <c r="IQ4404" s="11"/>
      <c r="IR4404" s="11"/>
      <c r="IS4404" s="11"/>
      <c r="IT4404" s="11"/>
    </row>
    <row r="4405" spans="1:254" s="148" customFormat="1" ht="12.95" customHeight="1" x14ac:dyDescent="0.2">
      <c r="A4405" s="29"/>
      <c r="B4405" s="11" t="s">
        <v>902</v>
      </c>
      <c r="C4405" s="144" t="s">
        <v>1239</v>
      </c>
      <c r="D4405" s="144" t="s">
        <v>2396</v>
      </c>
      <c r="E4405" s="41" t="s">
        <v>1218</v>
      </c>
      <c r="F4405" s="41"/>
      <c r="G4405" s="11" t="s">
        <v>1219</v>
      </c>
      <c r="H4405" s="11" t="s">
        <v>1127</v>
      </c>
      <c r="I4405" s="11" t="s">
        <v>905</v>
      </c>
      <c r="J4405" s="11" t="s">
        <v>912</v>
      </c>
      <c r="K4405" s="11" t="s">
        <v>907</v>
      </c>
      <c r="L4405" s="11" t="s">
        <v>1685</v>
      </c>
      <c r="M4405" s="11" t="s">
        <v>360</v>
      </c>
      <c r="N4405" s="11">
        <v>1968</v>
      </c>
      <c r="O4405" s="11" t="s">
        <v>375</v>
      </c>
      <c r="P4405" s="11"/>
      <c r="Q4405" s="11"/>
      <c r="R4405" s="29"/>
      <c r="S4405" s="11"/>
      <c r="T4405" s="11"/>
      <c r="U4405" s="11"/>
      <c r="V4405" s="11"/>
      <c r="W4405" s="11"/>
      <c r="X4405" s="11"/>
      <c r="Y4405" s="11"/>
      <c r="Z4405" s="11"/>
      <c r="AA4405" s="11"/>
      <c r="AB4405" s="11"/>
      <c r="AC4405" s="11"/>
      <c r="AD4405" s="11"/>
      <c r="AE4405" s="11"/>
      <c r="AF4405" s="11"/>
      <c r="AG4405" s="11"/>
      <c r="AH4405" s="11"/>
      <c r="AI4405" s="11"/>
      <c r="AJ4405" s="11"/>
      <c r="AK4405" s="11"/>
      <c r="AL4405" s="11"/>
      <c r="AM4405" s="11"/>
      <c r="AN4405" s="11"/>
      <c r="AO4405" s="11"/>
      <c r="AP4405" s="11"/>
      <c r="AQ4405" s="11"/>
      <c r="AR4405" s="11"/>
      <c r="AS4405" s="11"/>
      <c r="AT4405" s="11"/>
      <c r="AU4405" s="11"/>
      <c r="AV4405" s="11"/>
      <c r="AW4405" s="11"/>
      <c r="AX4405" s="11"/>
      <c r="AY4405" s="11"/>
      <c r="AZ4405" s="11"/>
      <c r="BA4405" s="11"/>
      <c r="BB4405" s="11"/>
      <c r="BC4405" s="11"/>
      <c r="BD4405" s="11"/>
      <c r="BE4405" s="11"/>
      <c r="BF4405" s="11"/>
      <c r="BG4405" s="11"/>
      <c r="BH4405" s="11"/>
      <c r="BI4405" s="11"/>
      <c r="BJ4405" s="11"/>
      <c r="BK4405" s="11"/>
      <c r="BL4405" s="11"/>
      <c r="BM4405" s="11"/>
      <c r="BN4405" s="11"/>
      <c r="BO4405" s="11"/>
      <c r="BP4405" s="11"/>
      <c r="BQ4405" s="11"/>
      <c r="BR4405" s="11"/>
      <c r="BS4405" s="11"/>
      <c r="BT4405" s="11"/>
      <c r="BU4405" s="11"/>
      <c r="BV4405" s="11"/>
      <c r="BW4405" s="11"/>
      <c r="BX4405" s="11"/>
      <c r="BY4405" s="11"/>
      <c r="BZ4405" s="11"/>
      <c r="CA4405" s="11"/>
      <c r="CB4405" s="11"/>
      <c r="CC4405" s="11"/>
      <c r="CD4405" s="11"/>
      <c r="CE4405" s="11"/>
      <c r="CF4405" s="11"/>
      <c r="CG4405" s="11"/>
      <c r="CH4405" s="11"/>
      <c r="CI4405" s="11"/>
      <c r="CJ4405" s="11"/>
      <c r="CK4405" s="11"/>
      <c r="CL4405" s="11"/>
      <c r="CM4405" s="11"/>
      <c r="CN4405" s="11"/>
      <c r="CO4405" s="11"/>
      <c r="CP4405" s="11"/>
      <c r="CQ4405" s="11"/>
      <c r="CR4405" s="11"/>
      <c r="CS4405" s="11"/>
      <c r="CT4405" s="11"/>
      <c r="CU4405" s="11"/>
      <c r="CV4405" s="11"/>
      <c r="CW4405" s="11"/>
      <c r="CX4405" s="11"/>
      <c r="CY4405" s="11"/>
      <c r="CZ4405" s="11"/>
      <c r="DA4405" s="11"/>
      <c r="DB4405" s="11"/>
      <c r="DC4405" s="11"/>
      <c r="DD4405" s="11"/>
      <c r="DE4405" s="11"/>
      <c r="DF4405" s="11"/>
      <c r="DG4405" s="11"/>
      <c r="DH4405" s="11"/>
      <c r="DI4405" s="11"/>
      <c r="DJ4405" s="11"/>
      <c r="DK4405" s="11"/>
      <c r="DL4405" s="11"/>
      <c r="DM4405" s="11"/>
      <c r="DN4405" s="11"/>
      <c r="DO4405" s="11"/>
      <c r="DP4405" s="11"/>
      <c r="DQ4405" s="11"/>
      <c r="DR4405" s="11"/>
      <c r="DS4405" s="11"/>
      <c r="DT4405" s="11"/>
      <c r="DU4405" s="11"/>
      <c r="DV4405" s="11"/>
      <c r="DW4405" s="11"/>
      <c r="DX4405" s="11"/>
      <c r="DY4405" s="11"/>
      <c r="DZ4405" s="11"/>
      <c r="EA4405" s="11"/>
      <c r="EB4405" s="11"/>
      <c r="EC4405" s="11"/>
      <c r="ED4405" s="11"/>
      <c r="EE4405" s="11"/>
      <c r="EF4405" s="11"/>
      <c r="EG4405" s="11"/>
      <c r="EH4405" s="11"/>
      <c r="EI4405" s="11"/>
      <c r="EJ4405" s="11"/>
      <c r="EK4405" s="11"/>
      <c r="EL4405" s="11"/>
      <c r="EM4405" s="11"/>
      <c r="EN4405" s="11"/>
      <c r="EO4405" s="11"/>
      <c r="EP4405" s="11"/>
      <c r="EQ4405" s="11"/>
      <c r="ER4405" s="11"/>
      <c r="ES4405" s="11"/>
      <c r="ET4405" s="11"/>
      <c r="EU4405" s="11"/>
      <c r="EV4405" s="11"/>
      <c r="EW4405" s="11"/>
      <c r="EX4405" s="11"/>
      <c r="EY4405" s="11"/>
      <c r="EZ4405" s="11"/>
      <c r="FA4405" s="11"/>
      <c r="FB4405" s="11"/>
      <c r="FC4405" s="11"/>
      <c r="FD4405" s="11"/>
      <c r="FE4405" s="11"/>
      <c r="FF4405" s="11"/>
      <c r="FG4405" s="11"/>
      <c r="FH4405" s="11"/>
      <c r="FI4405" s="11"/>
      <c r="FJ4405" s="11"/>
      <c r="FK4405" s="11"/>
      <c r="FL4405" s="11"/>
      <c r="FM4405" s="11"/>
      <c r="FN4405" s="11"/>
      <c r="FO4405" s="11"/>
      <c r="FP4405" s="11"/>
      <c r="FQ4405" s="11"/>
      <c r="FR4405" s="11"/>
      <c r="FS4405" s="11"/>
      <c r="FT4405" s="11"/>
      <c r="FU4405" s="11"/>
      <c r="FV4405" s="11"/>
      <c r="FW4405" s="11"/>
      <c r="FX4405" s="11"/>
      <c r="FY4405" s="11"/>
      <c r="FZ4405" s="11"/>
      <c r="GA4405" s="11"/>
      <c r="GB4405" s="11"/>
      <c r="GC4405" s="11"/>
      <c r="GD4405" s="11"/>
      <c r="GE4405" s="11"/>
      <c r="GF4405" s="11"/>
      <c r="GG4405" s="11"/>
      <c r="GH4405" s="11"/>
      <c r="GI4405" s="11"/>
      <c r="GJ4405" s="11"/>
      <c r="GK4405" s="11"/>
      <c r="GL4405" s="11"/>
      <c r="GM4405" s="11"/>
      <c r="GN4405" s="11"/>
      <c r="GO4405" s="11"/>
      <c r="GP4405" s="11"/>
      <c r="GQ4405" s="11"/>
      <c r="GR4405" s="11"/>
      <c r="GS4405" s="11"/>
      <c r="GT4405" s="11"/>
      <c r="GU4405" s="11"/>
      <c r="GV4405" s="11"/>
      <c r="GW4405" s="11"/>
      <c r="GX4405" s="11"/>
      <c r="GY4405" s="11"/>
      <c r="GZ4405" s="11"/>
      <c r="HA4405" s="11"/>
      <c r="HB4405" s="11"/>
      <c r="HC4405" s="11"/>
      <c r="HD4405" s="11"/>
      <c r="HE4405" s="11"/>
      <c r="HF4405" s="11"/>
      <c r="HG4405" s="11"/>
      <c r="HH4405" s="11"/>
      <c r="HI4405" s="11"/>
      <c r="HJ4405" s="11"/>
      <c r="HK4405" s="11"/>
      <c r="HL4405" s="11"/>
      <c r="HM4405" s="11"/>
      <c r="HN4405" s="11"/>
      <c r="HO4405" s="11"/>
      <c r="HP4405" s="11"/>
      <c r="HQ4405" s="11"/>
      <c r="HR4405" s="11"/>
      <c r="HS4405" s="11"/>
      <c r="HT4405" s="11"/>
      <c r="HU4405" s="11"/>
      <c r="HV4405" s="11"/>
      <c r="HW4405" s="11"/>
      <c r="HX4405" s="11"/>
      <c r="HY4405" s="11"/>
      <c r="HZ4405" s="11"/>
      <c r="IA4405" s="11"/>
      <c r="IB4405" s="11"/>
      <c r="IC4405" s="11"/>
      <c r="ID4405" s="11"/>
      <c r="IE4405" s="11"/>
      <c r="IF4405" s="11"/>
      <c r="IG4405" s="11"/>
      <c r="IH4405" s="11"/>
      <c r="II4405" s="11"/>
      <c r="IJ4405" s="11"/>
      <c r="IK4405" s="11"/>
      <c r="IL4405" s="11"/>
      <c r="IM4405" s="11"/>
      <c r="IN4405" s="11"/>
      <c r="IO4405" s="11"/>
      <c r="IP4405" s="11"/>
      <c r="IQ4405" s="11"/>
      <c r="IR4405" s="11"/>
      <c r="IS4405" s="11"/>
      <c r="IT4405" s="11"/>
    </row>
    <row r="4406" spans="1:254" s="148" customFormat="1" ht="12.95" customHeight="1" x14ac:dyDescent="0.2">
      <c r="A4406" s="29"/>
      <c r="B4406" s="11" t="s">
        <v>902</v>
      </c>
      <c r="C4406" s="144" t="s">
        <v>1239</v>
      </c>
      <c r="D4406" s="144" t="s">
        <v>918</v>
      </c>
      <c r="E4406" s="11" t="s">
        <v>376</v>
      </c>
      <c r="F4406" s="11">
        <v>2000</v>
      </c>
      <c r="G4406" s="11" t="s">
        <v>915</v>
      </c>
      <c r="H4406" s="11" t="s">
        <v>904</v>
      </c>
      <c r="I4406" s="11" t="s">
        <v>905</v>
      </c>
      <c r="J4406" s="11" t="s">
        <v>921</v>
      </c>
      <c r="K4406" s="11" t="s">
        <v>907</v>
      </c>
      <c r="L4406" s="11" t="s">
        <v>924</v>
      </c>
      <c r="M4406" s="11" t="s">
        <v>377</v>
      </c>
      <c r="N4406" s="11">
        <v>1966</v>
      </c>
      <c r="O4406" s="11" t="s">
        <v>908</v>
      </c>
      <c r="P4406" s="11"/>
      <c r="Q4406" s="11"/>
      <c r="R4406" s="29"/>
      <c r="S4406" s="11"/>
      <c r="T4406" s="11"/>
      <c r="U4406" s="11"/>
      <c r="V4406" s="11"/>
      <c r="W4406" s="11"/>
      <c r="X4406" s="11"/>
      <c r="Y4406" s="11"/>
      <c r="Z4406" s="11"/>
      <c r="AA4406" s="11"/>
      <c r="AB4406" s="11"/>
      <c r="AC4406" s="11"/>
      <c r="AD4406" s="11"/>
      <c r="AE4406" s="11"/>
      <c r="AF4406" s="11"/>
      <c r="AG4406" s="11"/>
      <c r="AH4406" s="11"/>
      <c r="AI4406" s="11"/>
      <c r="AJ4406" s="11"/>
      <c r="AK4406" s="11"/>
      <c r="AL4406" s="11"/>
      <c r="AM4406" s="11"/>
      <c r="AN4406" s="11"/>
      <c r="AO4406" s="11"/>
      <c r="AP4406" s="11"/>
      <c r="AQ4406" s="11"/>
      <c r="AR4406" s="11"/>
      <c r="AS4406" s="11"/>
      <c r="AT4406" s="11"/>
      <c r="AU4406" s="11"/>
      <c r="AV4406" s="11"/>
      <c r="AW4406" s="11"/>
      <c r="AX4406" s="11"/>
      <c r="AY4406" s="11"/>
      <c r="AZ4406" s="11"/>
      <c r="BA4406" s="11"/>
      <c r="BB4406" s="11"/>
      <c r="BC4406" s="11"/>
      <c r="BD4406" s="11"/>
      <c r="BE4406" s="11"/>
      <c r="BF4406" s="11"/>
      <c r="BG4406" s="11"/>
      <c r="BH4406" s="11"/>
      <c r="BI4406" s="11"/>
      <c r="BJ4406" s="11"/>
      <c r="BK4406" s="11"/>
      <c r="BL4406" s="11"/>
      <c r="BM4406" s="11"/>
      <c r="BN4406" s="11"/>
      <c r="BO4406" s="11"/>
      <c r="BP4406" s="11"/>
      <c r="BQ4406" s="11"/>
      <c r="BR4406" s="11"/>
      <c r="BS4406" s="11"/>
      <c r="BT4406" s="11"/>
      <c r="BU4406" s="11"/>
      <c r="BV4406" s="11"/>
      <c r="BW4406" s="11"/>
      <c r="BX4406" s="11"/>
      <c r="BY4406" s="11"/>
      <c r="BZ4406" s="11"/>
      <c r="CA4406" s="11"/>
      <c r="CB4406" s="11"/>
      <c r="CC4406" s="11"/>
      <c r="CD4406" s="11"/>
      <c r="CE4406" s="11"/>
      <c r="CF4406" s="11"/>
      <c r="CG4406" s="11"/>
      <c r="CH4406" s="11"/>
      <c r="CI4406" s="11"/>
      <c r="CJ4406" s="11"/>
      <c r="CK4406" s="11"/>
      <c r="CL4406" s="11"/>
      <c r="CM4406" s="11"/>
      <c r="CN4406" s="11"/>
      <c r="CO4406" s="11"/>
      <c r="CP4406" s="11"/>
      <c r="CQ4406" s="11"/>
      <c r="CR4406" s="11"/>
      <c r="CS4406" s="11"/>
      <c r="CT4406" s="11"/>
      <c r="CU4406" s="11"/>
      <c r="CV4406" s="11"/>
      <c r="CW4406" s="11"/>
      <c r="CX4406" s="11"/>
      <c r="CY4406" s="11"/>
      <c r="CZ4406" s="11"/>
      <c r="DA4406" s="11"/>
      <c r="DB4406" s="11"/>
      <c r="DC4406" s="11"/>
      <c r="DD4406" s="11"/>
      <c r="DE4406" s="11"/>
      <c r="DF4406" s="11"/>
      <c r="DG4406" s="11"/>
      <c r="DH4406" s="11"/>
      <c r="DI4406" s="11"/>
      <c r="DJ4406" s="11"/>
      <c r="DK4406" s="11"/>
      <c r="DL4406" s="11"/>
      <c r="DM4406" s="11"/>
      <c r="DN4406" s="11"/>
      <c r="DO4406" s="11"/>
      <c r="DP4406" s="11"/>
      <c r="DQ4406" s="11"/>
      <c r="DR4406" s="11"/>
      <c r="DS4406" s="11"/>
      <c r="DT4406" s="11"/>
      <c r="DU4406" s="11"/>
      <c r="DV4406" s="11"/>
      <c r="DW4406" s="11"/>
      <c r="DX4406" s="11"/>
      <c r="DY4406" s="11"/>
      <c r="DZ4406" s="11"/>
      <c r="EA4406" s="11"/>
      <c r="EB4406" s="11"/>
      <c r="EC4406" s="11"/>
      <c r="ED4406" s="11"/>
      <c r="EE4406" s="11"/>
      <c r="EF4406" s="11"/>
      <c r="EG4406" s="11"/>
      <c r="EH4406" s="11"/>
      <c r="EI4406" s="11"/>
      <c r="EJ4406" s="11"/>
      <c r="EK4406" s="11"/>
      <c r="EL4406" s="11"/>
      <c r="EM4406" s="11"/>
      <c r="EN4406" s="11"/>
      <c r="EO4406" s="11"/>
      <c r="EP4406" s="11"/>
      <c r="EQ4406" s="11"/>
      <c r="ER4406" s="11"/>
      <c r="ES4406" s="11"/>
      <c r="ET4406" s="11"/>
      <c r="EU4406" s="11"/>
      <c r="EV4406" s="11"/>
      <c r="EW4406" s="11"/>
      <c r="EX4406" s="11"/>
      <c r="EY4406" s="11"/>
      <c r="EZ4406" s="11"/>
      <c r="FA4406" s="11"/>
      <c r="FB4406" s="11"/>
      <c r="FC4406" s="11"/>
      <c r="FD4406" s="11"/>
      <c r="FE4406" s="11"/>
      <c r="FF4406" s="11"/>
      <c r="FG4406" s="11"/>
      <c r="FH4406" s="11"/>
      <c r="FI4406" s="11"/>
      <c r="FJ4406" s="11"/>
      <c r="FK4406" s="11"/>
      <c r="FL4406" s="11"/>
      <c r="FM4406" s="11"/>
      <c r="FN4406" s="11"/>
      <c r="FO4406" s="11"/>
      <c r="FP4406" s="11"/>
      <c r="FQ4406" s="11"/>
      <c r="FR4406" s="11"/>
      <c r="FS4406" s="11"/>
      <c r="FT4406" s="11"/>
      <c r="FU4406" s="11"/>
      <c r="FV4406" s="11"/>
      <c r="FW4406" s="11"/>
      <c r="FX4406" s="11"/>
      <c r="FY4406" s="11"/>
      <c r="FZ4406" s="11"/>
      <c r="GA4406" s="11"/>
      <c r="GB4406" s="11"/>
      <c r="GC4406" s="11"/>
      <c r="GD4406" s="11"/>
      <c r="GE4406" s="11"/>
      <c r="GF4406" s="11"/>
      <c r="GG4406" s="11"/>
      <c r="GH4406" s="11"/>
      <c r="GI4406" s="11"/>
      <c r="GJ4406" s="11"/>
      <c r="GK4406" s="11"/>
      <c r="GL4406" s="11"/>
      <c r="GM4406" s="11"/>
      <c r="GN4406" s="11"/>
      <c r="GO4406" s="11"/>
      <c r="GP4406" s="11"/>
      <c r="GQ4406" s="11"/>
      <c r="GR4406" s="11"/>
      <c r="GS4406" s="11"/>
      <c r="GT4406" s="11"/>
      <c r="GU4406" s="11"/>
      <c r="GV4406" s="11"/>
      <c r="GW4406" s="11"/>
      <c r="GX4406" s="11"/>
      <c r="GY4406" s="11"/>
      <c r="GZ4406" s="11"/>
      <c r="HA4406" s="11"/>
      <c r="HB4406" s="11"/>
      <c r="HC4406" s="11"/>
      <c r="HD4406" s="11"/>
      <c r="HE4406" s="11"/>
      <c r="HF4406" s="11"/>
      <c r="HG4406" s="11"/>
      <c r="HH4406" s="11"/>
      <c r="HI4406" s="11"/>
      <c r="HJ4406" s="11"/>
      <c r="HK4406" s="11"/>
      <c r="HL4406" s="11"/>
      <c r="HM4406" s="11"/>
      <c r="HN4406" s="11"/>
      <c r="HO4406" s="11"/>
      <c r="HP4406" s="11"/>
      <c r="HQ4406" s="11"/>
      <c r="HR4406" s="11"/>
      <c r="HS4406" s="11"/>
      <c r="HT4406" s="11"/>
      <c r="HU4406" s="11"/>
      <c r="HV4406" s="11"/>
      <c r="HW4406" s="11"/>
      <c r="HX4406" s="11"/>
      <c r="HY4406" s="11"/>
      <c r="HZ4406" s="11"/>
      <c r="IA4406" s="11"/>
      <c r="IB4406" s="11"/>
      <c r="IC4406" s="11"/>
      <c r="ID4406" s="11"/>
      <c r="IE4406" s="11"/>
      <c r="IF4406" s="11"/>
      <c r="IG4406" s="11"/>
      <c r="IH4406" s="11"/>
      <c r="II4406" s="11"/>
      <c r="IJ4406" s="11"/>
      <c r="IK4406" s="11"/>
      <c r="IL4406" s="11"/>
      <c r="IM4406" s="11"/>
      <c r="IN4406" s="11"/>
      <c r="IO4406" s="11"/>
      <c r="IP4406" s="11"/>
      <c r="IQ4406" s="11"/>
      <c r="IR4406" s="11"/>
      <c r="IS4406" s="11"/>
      <c r="IT4406" s="11"/>
    </row>
    <row r="4407" spans="1:254" s="148" customFormat="1" ht="12.95" customHeight="1" x14ac:dyDescent="0.2">
      <c r="A4407" s="29"/>
      <c r="B4407" s="11" t="s">
        <v>902</v>
      </c>
      <c r="C4407" s="144" t="s">
        <v>1239</v>
      </c>
      <c r="D4407" s="144" t="s">
        <v>1240</v>
      </c>
      <c r="E4407" s="11" t="s">
        <v>1241</v>
      </c>
      <c r="F4407" s="11">
        <v>74226</v>
      </c>
      <c r="G4407" s="11" t="s">
        <v>1242</v>
      </c>
      <c r="H4407" s="11" t="s">
        <v>910</v>
      </c>
      <c r="I4407" s="11" t="s">
        <v>905</v>
      </c>
      <c r="J4407" s="11" t="s">
        <v>921</v>
      </c>
      <c r="K4407" s="11" t="s">
        <v>907</v>
      </c>
      <c r="L4407" s="11" t="s">
        <v>923</v>
      </c>
      <c r="M4407" s="11" t="s">
        <v>1205</v>
      </c>
      <c r="N4407" s="11">
        <v>1962</v>
      </c>
      <c r="O4407" s="11"/>
      <c r="P4407" s="11"/>
      <c r="Q4407" s="11"/>
      <c r="R4407" s="29"/>
      <c r="S4407" s="11"/>
      <c r="T4407" s="11"/>
      <c r="U4407" s="11"/>
      <c r="V4407" s="11"/>
      <c r="W4407" s="11"/>
      <c r="X4407" s="11"/>
      <c r="Y4407" s="11"/>
      <c r="Z4407" s="11"/>
      <c r="AA4407" s="11"/>
      <c r="AB4407" s="11"/>
      <c r="AC4407" s="11"/>
      <c r="AD4407" s="11"/>
      <c r="AE4407" s="11"/>
      <c r="AF4407" s="11"/>
      <c r="AG4407" s="11"/>
      <c r="AH4407" s="11"/>
      <c r="AI4407" s="11"/>
      <c r="AJ4407" s="11"/>
      <c r="AK4407" s="11"/>
      <c r="AL4407" s="11"/>
      <c r="AM4407" s="11"/>
      <c r="AN4407" s="11"/>
      <c r="AO4407" s="11"/>
      <c r="AP4407" s="11"/>
      <c r="AQ4407" s="11"/>
      <c r="AR4407" s="11"/>
      <c r="AS4407" s="11"/>
      <c r="AT4407" s="11"/>
      <c r="AU4407" s="11"/>
      <c r="AV4407" s="11"/>
      <c r="AW4407" s="11"/>
      <c r="AX4407" s="11"/>
      <c r="AY4407" s="11"/>
      <c r="AZ4407" s="11"/>
      <c r="BA4407" s="11"/>
      <c r="BB4407" s="11"/>
      <c r="BC4407" s="11"/>
      <c r="BD4407" s="11"/>
      <c r="BE4407" s="11"/>
      <c r="BF4407" s="11"/>
      <c r="BG4407" s="11"/>
      <c r="BH4407" s="11"/>
      <c r="BI4407" s="11"/>
      <c r="BJ4407" s="11"/>
      <c r="BK4407" s="11"/>
      <c r="BL4407" s="11"/>
      <c r="BM4407" s="11"/>
      <c r="BN4407" s="11"/>
      <c r="BO4407" s="11"/>
      <c r="BP4407" s="11"/>
      <c r="BQ4407" s="11"/>
      <c r="BR4407" s="11"/>
      <c r="BS4407" s="11"/>
      <c r="BT4407" s="11"/>
      <c r="BU4407" s="11"/>
      <c r="BV4407" s="11"/>
      <c r="BW4407" s="11"/>
      <c r="BX4407" s="11"/>
      <c r="BY4407" s="11"/>
      <c r="BZ4407" s="11"/>
      <c r="CA4407" s="11"/>
      <c r="CB4407" s="11"/>
      <c r="CC4407" s="11"/>
      <c r="CD4407" s="11"/>
      <c r="CE4407" s="11"/>
      <c r="CF4407" s="11"/>
      <c r="CG4407" s="11"/>
      <c r="CH4407" s="11"/>
      <c r="CI4407" s="11"/>
      <c r="CJ4407" s="11"/>
      <c r="CK4407" s="11"/>
      <c r="CL4407" s="11"/>
      <c r="CM4407" s="11"/>
      <c r="CN4407" s="11"/>
      <c r="CO4407" s="11"/>
      <c r="CP4407" s="11"/>
      <c r="CQ4407" s="11"/>
      <c r="CR4407" s="11"/>
      <c r="CS4407" s="11"/>
      <c r="CT4407" s="11"/>
      <c r="CU4407" s="11"/>
      <c r="CV4407" s="11"/>
      <c r="CW4407" s="11"/>
      <c r="CX4407" s="11"/>
      <c r="CY4407" s="11"/>
      <c r="CZ4407" s="11"/>
      <c r="DA4407" s="11"/>
      <c r="DB4407" s="11"/>
      <c r="DC4407" s="11"/>
      <c r="DD4407" s="11"/>
      <c r="DE4407" s="11"/>
      <c r="DF4407" s="11"/>
      <c r="DG4407" s="11"/>
      <c r="DH4407" s="11"/>
      <c r="DI4407" s="11"/>
      <c r="DJ4407" s="11"/>
      <c r="DK4407" s="11"/>
      <c r="DL4407" s="11"/>
      <c r="DM4407" s="11"/>
      <c r="DN4407" s="11"/>
      <c r="DO4407" s="11"/>
      <c r="DP4407" s="11"/>
      <c r="DQ4407" s="11"/>
      <c r="DR4407" s="11"/>
      <c r="DS4407" s="11"/>
      <c r="DT4407" s="11"/>
      <c r="DU4407" s="11"/>
      <c r="DV4407" s="11"/>
      <c r="DW4407" s="11"/>
      <c r="DX4407" s="11"/>
      <c r="DY4407" s="11"/>
      <c r="DZ4407" s="11"/>
      <c r="EA4407" s="11"/>
      <c r="EB4407" s="11"/>
      <c r="EC4407" s="11"/>
      <c r="ED4407" s="11"/>
      <c r="EE4407" s="11"/>
      <c r="EF4407" s="11"/>
      <c r="EG4407" s="11"/>
      <c r="EH4407" s="11"/>
      <c r="EI4407" s="11"/>
      <c r="EJ4407" s="11"/>
      <c r="EK4407" s="11"/>
      <c r="EL4407" s="11"/>
      <c r="EM4407" s="11"/>
      <c r="EN4407" s="11"/>
      <c r="EO4407" s="11"/>
      <c r="EP4407" s="11"/>
      <c r="EQ4407" s="11"/>
      <c r="ER4407" s="11"/>
      <c r="ES4407" s="11"/>
      <c r="ET4407" s="11"/>
      <c r="EU4407" s="11"/>
      <c r="EV4407" s="11"/>
      <c r="EW4407" s="11"/>
      <c r="EX4407" s="11"/>
      <c r="EY4407" s="11"/>
      <c r="EZ4407" s="11"/>
      <c r="FA4407" s="11"/>
      <c r="FB4407" s="11"/>
      <c r="FC4407" s="11"/>
      <c r="FD4407" s="11"/>
      <c r="FE4407" s="11"/>
      <c r="FF4407" s="11"/>
      <c r="FG4407" s="11"/>
      <c r="FH4407" s="11"/>
      <c r="FI4407" s="11"/>
      <c r="FJ4407" s="11"/>
      <c r="FK4407" s="11"/>
      <c r="FL4407" s="11"/>
      <c r="FM4407" s="11"/>
      <c r="FN4407" s="11"/>
      <c r="FO4407" s="11"/>
      <c r="FP4407" s="11"/>
      <c r="FQ4407" s="11"/>
      <c r="FR4407" s="11"/>
      <c r="FS4407" s="11"/>
      <c r="FT4407" s="11"/>
      <c r="FU4407" s="11"/>
      <c r="FV4407" s="11"/>
      <c r="FW4407" s="11"/>
      <c r="FX4407" s="11"/>
      <c r="FY4407" s="11"/>
      <c r="FZ4407" s="11"/>
      <c r="GA4407" s="11"/>
      <c r="GB4407" s="11"/>
      <c r="GC4407" s="11"/>
      <c r="GD4407" s="11"/>
      <c r="GE4407" s="11"/>
      <c r="GF4407" s="11"/>
      <c r="GG4407" s="11"/>
      <c r="GH4407" s="11"/>
      <c r="GI4407" s="11"/>
      <c r="GJ4407" s="11"/>
      <c r="GK4407" s="11"/>
      <c r="GL4407" s="11"/>
      <c r="GM4407" s="11"/>
      <c r="GN4407" s="11"/>
      <c r="GO4407" s="11"/>
      <c r="GP4407" s="11"/>
      <c r="GQ4407" s="11"/>
      <c r="GR4407" s="11"/>
      <c r="GS4407" s="11"/>
      <c r="GT4407" s="11"/>
      <c r="GU4407" s="11"/>
      <c r="GV4407" s="11"/>
      <c r="GW4407" s="11"/>
      <c r="GX4407" s="11"/>
      <c r="GY4407" s="11"/>
      <c r="GZ4407" s="11"/>
      <c r="HA4407" s="11"/>
      <c r="HB4407" s="11"/>
      <c r="HC4407" s="11"/>
      <c r="HD4407" s="11"/>
      <c r="HE4407" s="11"/>
      <c r="HF4407" s="11"/>
      <c r="HG4407" s="11"/>
      <c r="HH4407" s="11"/>
      <c r="HI4407" s="11"/>
      <c r="HJ4407" s="11"/>
      <c r="HK4407" s="11"/>
      <c r="HL4407" s="11"/>
      <c r="HM4407" s="11"/>
      <c r="HN4407" s="11"/>
      <c r="HO4407" s="11"/>
      <c r="HP4407" s="11"/>
      <c r="HQ4407" s="11"/>
      <c r="HR4407" s="11"/>
      <c r="HS4407" s="11"/>
      <c r="HT4407" s="11"/>
      <c r="HU4407" s="11"/>
      <c r="HV4407" s="11"/>
      <c r="HW4407" s="11"/>
      <c r="HX4407" s="11"/>
      <c r="HY4407" s="11"/>
      <c r="HZ4407" s="11"/>
      <c r="IA4407" s="11"/>
      <c r="IB4407" s="11"/>
      <c r="IC4407" s="11"/>
      <c r="ID4407" s="11"/>
      <c r="IE4407" s="11"/>
      <c r="IF4407" s="11"/>
      <c r="IG4407" s="11"/>
      <c r="IH4407" s="11"/>
      <c r="II4407" s="11"/>
      <c r="IJ4407" s="11"/>
      <c r="IK4407" s="11"/>
      <c r="IL4407" s="11"/>
      <c r="IM4407" s="11"/>
      <c r="IN4407" s="11"/>
      <c r="IO4407" s="11"/>
      <c r="IP4407" s="11"/>
      <c r="IQ4407" s="11"/>
      <c r="IR4407" s="11"/>
      <c r="IS4407" s="11"/>
      <c r="IT4407" s="11"/>
    </row>
    <row r="4408" spans="1:254" s="148" customFormat="1" ht="12.95" customHeight="1" x14ac:dyDescent="0.2">
      <c r="A4408" s="29"/>
      <c r="B4408" s="11" t="s">
        <v>902</v>
      </c>
      <c r="C4408" s="144" t="s">
        <v>1239</v>
      </c>
      <c r="D4408" s="144" t="s">
        <v>918</v>
      </c>
      <c r="E4408" s="11" t="s">
        <v>1243</v>
      </c>
      <c r="F4408" s="11">
        <v>2000</v>
      </c>
      <c r="G4408" s="11" t="s">
        <v>915</v>
      </c>
      <c r="H4408" s="11" t="s">
        <v>904</v>
      </c>
      <c r="I4408" s="11" t="s">
        <v>905</v>
      </c>
      <c r="J4408" s="11" t="s">
        <v>942</v>
      </c>
      <c r="K4408" s="11" t="s">
        <v>907</v>
      </c>
      <c r="L4408" s="11" t="s">
        <v>923</v>
      </c>
      <c r="M4408" s="11" t="s">
        <v>1244</v>
      </c>
      <c r="N4408" s="11">
        <v>1979</v>
      </c>
      <c r="O4408" s="11" t="s">
        <v>908</v>
      </c>
      <c r="P4408" s="11" t="s">
        <v>2549</v>
      </c>
      <c r="Q4408" s="11"/>
      <c r="R4408" s="29"/>
      <c r="S4408" s="11"/>
      <c r="T4408" s="11"/>
      <c r="U4408" s="11"/>
      <c r="V4408" s="11"/>
      <c r="W4408" s="11"/>
      <c r="X4408" s="11"/>
      <c r="Y4408" s="11"/>
      <c r="Z4408" s="11"/>
      <c r="AA4408" s="11"/>
      <c r="AB4408" s="11"/>
      <c r="AC4408" s="11"/>
      <c r="AD4408" s="11"/>
      <c r="AE4408" s="11"/>
      <c r="AF4408" s="11"/>
      <c r="AG4408" s="11"/>
      <c r="AH4408" s="11"/>
      <c r="AI4408" s="11"/>
      <c r="AJ4408" s="11"/>
      <c r="AK4408" s="11"/>
      <c r="AL4408" s="11"/>
      <c r="AM4408" s="11"/>
      <c r="AN4408" s="11"/>
      <c r="AO4408" s="11"/>
      <c r="AP4408" s="11"/>
      <c r="AQ4408" s="11"/>
      <c r="AR4408" s="11"/>
      <c r="AS4408" s="11"/>
      <c r="AT4408" s="11"/>
      <c r="AU4408" s="11"/>
      <c r="AV4408" s="11"/>
      <c r="AW4408" s="11"/>
      <c r="AX4408" s="11"/>
      <c r="AY4408" s="11"/>
      <c r="AZ4408" s="11"/>
      <c r="BA4408" s="11"/>
      <c r="BB4408" s="11"/>
      <c r="BC4408" s="11"/>
      <c r="BD4408" s="11"/>
      <c r="BE4408" s="11"/>
      <c r="BF4408" s="11"/>
      <c r="BG4408" s="11"/>
      <c r="BH4408" s="11"/>
      <c r="BI4408" s="11"/>
      <c r="BJ4408" s="11"/>
      <c r="BK4408" s="11"/>
      <c r="BL4408" s="11"/>
      <c r="BM4408" s="11"/>
      <c r="BN4408" s="11"/>
      <c r="BO4408" s="11"/>
      <c r="BP4408" s="11"/>
      <c r="BQ4408" s="11"/>
      <c r="BR4408" s="11"/>
      <c r="BS4408" s="11"/>
      <c r="BT4408" s="11"/>
      <c r="BU4408" s="11"/>
      <c r="BV4408" s="11"/>
      <c r="BW4408" s="11"/>
      <c r="BX4408" s="11"/>
      <c r="BY4408" s="11"/>
      <c r="BZ4408" s="11"/>
      <c r="CA4408" s="11"/>
      <c r="CB4408" s="11"/>
      <c r="CC4408" s="11"/>
      <c r="CD4408" s="11"/>
      <c r="CE4408" s="11"/>
      <c r="CF4408" s="11"/>
      <c r="CG4408" s="11"/>
      <c r="CH4408" s="11"/>
      <c r="CI4408" s="11"/>
      <c r="CJ4408" s="11"/>
      <c r="CK4408" s="11"/>
      <c r="CL4408" s="11"/>
      <c r="CM4408" s="11"/>
      <c r="CN4408" s="11"/>
      <c r="CO4408" s="11"/>
      <c r="CP4408" s="11"/>
      <c r="CQ4408" s="11"/>
      <c r="CR4408" s="11"/>
      <c r="CS4408" s="11"/>
      <c r="CT4408" s="11"/>
      <c r="CU4408" s="11"/>
      <c r="CV4408" s="11"/>
      <c r="CW4408" s="11"/>
      <c r="CX4408" s="11"/>
      <c r="CY4408" s="11"/>
      <c r="CZ4408" s="11"/>
      <c r="DA4408" s="11"/>
      <c r="DB4408" s="11"/>
      <c r="DC4408" s="11"/>
      <c r="DD4408" s="11"/>
      <c r="DE4408" s="11"/>
      <c r="DF4408" s="11"/>
      <c r="DG4408" s="11"/>
      <c r="DH4408" s="11"/>
      <c r="DI4408" s="11"/>
      <c r="DJ4408" s="11"/>
      <c r="DK4408" s="11"/>
      <c r="DL4408" s="11"/>
      <c r="DM4408" s="11"/>
      <c r="DN4408" s="11"/>
      <c r="DO4408" s="11"/>
      <c r="DP4408" s="11"/>
      <c r="DQ4408" s="11"/>
      <c r="DR4408" s="11"/>
      <c r="DS4408" s="11"/>
      <c r="DT4408" s="11"/>
      <c r="DU4408" s="11"/>
      <c r="DV4408" s="11"/>
      <c r="DW4408" s="11"/>
      <c r="DX4408" s="11"/>
      <c r="DY4408" s="11"/>
      <c r="DZ4408" s="11"/>
      <c r="EA4408" s="11"/>
      <c r="EB4408" s="11"/>
      <c r="EC4408" s="11"/>
      <c r="ED4408" s="11"/>
      <c r="EE4408" s="11"/>
      <c r="EF4408" s="11"/>
      <c r="EG4408" s="11"/>
      <c r="EH4408" s="11"/>
      <c r="EI4408" s="11"/>
      <c r="EJ4408" s="11"/>
      <c r="EK4408" s="11"/>
      <c r="EL4408" s="11"/>
      <c r="EM4408" s="11"/>
      <c r="EN4408" s="11"/>
      <c r="EO4408" s="11"/>
      <c r="EP4408" s="11"/>
      <c r="EQ4408" s="11"/>
      <c r="ER4408" s="11"/>
      <c r="ES4408" s="11"/>
      <c r="ET4408" s="11"/>
      <c r="EU4408" s="11"/>
      <c r="EV4408" s="11"/>
      <c r="EW4408" s="11"/>
      <c r="EX4408" s="11"/>
      <c r="EY4408" s="11"/>
      <c r="EZ4408" s="11"/>
      <c r="FA4408" s="11"/>
      <c r="FB4408" s="11"/>
      <c r="FC4408" s="11"/>
      <c r="FD4408" s="11"/>
      <c r="FE4408" s="11"/>
      <c r="FF4408" s="11"/>
      <c r="FG4408" s="11"/>
      <c r="FH4408" s="11"/>
      <c r="FI4408" s="11"/>
      <c r="FJ4408" s="11"/>
      <c r="FK4408" s="11"/>
      <c r="FL4408" s="11"/>
      <c r="FM4408" s="11"/>
      <c r="FN4408" s="11"/>
      <c r="FO4408" s="11"/>
      <c r="FP4408" s="11"/>
      <c r="FQ4408" s="11"/>
      <c r="FR4408" s="11"/>
      <c r="FS4408" s="11"/>
      <c r="FT4408" s="11"/>
      <c r="FU4408" s="11"/>
      <c r="FV4408" s="11"/>
      <c r="FW4408" s="11"/>
      <c r="FX4408" s="11"/>
      <c r="FY4408" s="11"/>
      <c r="FZ4408" s="11"/>
      <c r="GA4408" s="11"/>
      <c r="GB4408" s="11"/>
      <c r="GC4408" s="11"/>
      <c r="GD4408" s="11"/>
      <c r="GE4408" s="11"/>
      <c r="GF4408" s="11"/>
      <c r="GG4408" s="11"/>
      <c r="GH4408" s="11"/>
      <c r="GI4408" s="11"/>
      <c r="GJ4408" s="11"/>
      <c r="GK4408" s="11"/>
      <c r="GL4408" s="11"/>
      <c r="GM4408" s="11"/>
      <c r="GN4408" s="11"/>
      <c r="GO4408" s="11"/>
      <c r="GP4408" s="11"/>
      <c r="GQ4408" s="11"/>
      <c r="GR4408" s="11"/>
      <c r="GS4408" s="11"/>
      <c r="GT4408" s="11"/>
      <c r="GU4408" s="11"/>
      <c r="GV4408" s="11"/>
      <c r="GW4408" s="11"/>
      <c r="GX4408" s="11"/>
      <c r="GY4408" s="11"/>
      <c r="GZ4408" s="11"/>
      <c r="HA4408" s="11"/>
      <c r="HB4408" s="11"/>
      <c r="HC4408" s="11"/>
      <c r="HD4408" s="11"/>
      <c r="HE4408" s="11"/>
      <c r="HF4408" s="11"/>
      <c r="HG4408" s="11"/>
      <c r="HH4408" s="11"/>
      <c r="HI4408" s="11"/>
      <c r="HJ4408" s="11"/>
      <c r="HK4408" s="11"/>
      <c r="HL4408" s="11"/>
      <c r="HM4408" s="11"/>
      <c r="HN4408" s="11"/>
      <c r="HO4408" s="11"/>
      <c r="HP4408" s="11"/>
      <c r="HQ4408" s="11"/>
      <c r="HR4408" s="11"/>
      <c r="HS4408" s="11"/>
      <c r="HT4408" s="11"/>
      <c r="HU4408" s="11"/>
      <c r="HV4408" s="11"/>
      <c r="HW4408" s="11"/>
      <c r="HX4408" s="11"/>
      <c r="HY4408" s="11"/>
      <c r="HZ4408" s="11"/>
      <c r="IA4408" s="11"/>
      <c r="IB4408" s="11"/>
      <c r="IC4408" s="11"/>
      <c r="ID4408" s="11"/>
      <c r="IE4408" s="11"/>
      <c r="IF4408" s="11"/>
      <c r="IG4408" s="11"/>
      <c r="IH4408" s="11"/>
      <c r="II4408" s="11"/>
      <c r="IJ4408" s="11"/>
      <c r="IK4408" s="11"/>
      <c r="IL4408" s="11"/>
      <c r="IM4408" s="11"/>
      <c r="IN4408" s="11"/>
      <c r="IO4408" s="11"/>
      <c r="IP4408" s="11"/>
      <c r="IQ4408" s="11"/>
      <c r="IR4408" s="11"/>
      <c r="IS4408" s="11"/>
      <c r="IT4408" s="11"/>
    </row>
    <row r="4409" spans="1:254" s="148" customFormat="1" ht="12.95" customHeight="1" x14ac:dyDescent="0.2">
      <c r="A4409" s="29"/>
      <c r="B4409" s="11" t="s">
        <v>902</v>
      </c>
      <c r="C4409" s="144" t="s">
        <v>1239</v>
      </c>
      <c r="D4409" s="144" t="s">
        <v>957</v>
      </c>
      <c r="E4409" s="41" t="s">
        <v>1218</v>
      </c>
      <c r="F4409" s="41"/>
      <c r="G4409" s="11" t="s">
        <v>1219</v>
      </c>
      <c r="H4409" s="11" t="s">
        <v>1127</v>
      </c>
      <c r="I4409" s="11" t="s">
        <v>905</v>
      </c>
      <c r="J4409" s="11" t="s">
        <v>921</v>
      </c>
      <c r="K4409" s="11" t="s">
        <v>907</v>
      </c>
      <c r="L4409" s="11" t="s">
        <v>1685</v>
      </c>
      <c r="M4409" s="11" t="s">
        <v>360</v>
      </c>
      <c r="N4409" s="11">
        <v>1968</v>
      </c>
      <c r="O4409" s="11" t="s">
        <v>375</v>
      </c>
      <c r="P4409" s="11" t="s">
        <v>2549</v>
      </c>
      <c r="Q4409" s="11"/>
      <c r="R4409" s="29"/>
      <c r="S4409" s="11"/>
      <c r="T4409" s="11"/>
      <c r="U4409" s="11"/>
      <c r="V4409" s="11"/>
      <c r="W4409" s="11"/>
      <c r="X4409" s="11"/>
      <c r="Y4409" s="11"/>
      <c r="Z4409" s="11"/>
      <c r="AA4409" s="11"/>
      <c r="AB4409" s="11"/>
      <c r="AC4409" s="11"/>
      <c r="AD4409" s="11"/>
      <c r="AE4409" s="11"/>
      <c r="AF4409" s="11"/>
      <c r="AG4409" s="11"/>
      <c r="AH4409" s="11"/>
      <c r="AI4409" s="11"/>
      <c r="AJ4409" s="11"/>
      <c r="AK4409" s="11"/>
      <c r="AL4409" s="11"/>
      <c r="AM4409" s="11"/>
      <c r="AN4409" s="11"/>
      <c r="AO4409" s="11"/>
      <c r="AP4409" s="11"/>
      <c r="AQ4409" s="11"/>
      <c r="AR4409" s="11"/>
      <c r="AS4409" s="11"/>
      <c r="AT4409" s="11"/>
      <c r="AU4409" s="11"/>
      <c r="AV4409" s="11"/>
      <c r="AW4409" s="11"/>
      <c r="AX4409" s="11"/>
      <c r="AY4409" s="11"/>
      <c r="AZ4409" s="11"/>
      <c r="BA4409" s="11"/>
      <c r="BB4409" s="11"/>
      <c r="BC4409" s="11"/>
      <c r="BD4409" s="11"/>
      <c r="BE4409" s="11"/>
      <c r="BF4409" s="11"/>
      <c r="BG4409" s="11"/>
      <c r="BH4409" s="11"/>
      <c r="BI4409" s="11"/>
      <c r="BJ4409" s="11"/>
      <c r="BK4409" s="11"/>
      <c r="BL4409" s="11"/>
      <c r="BM4409" s="11"/>
      <c r="BN4409" s="11"/>
      <c r="BO4409" s="11"/>
      <c r="BP4409" s="11"/>
      <c r="BQ4409" s="11"/>
      <c r="BR4409" s="11"/>
      <c r="BS4409" s="11"/>
      <c r="BT4409" s="11"/>
      <c r="BU4409" s="11"/>
      <c r="BV4409" s="11"/>
      <c r="BW4409" s="11"/>
      <c r="BX4409" s="11"/>
      <c r="BY4409" s="11"/>
      <c r="BZ4409" s="11"/>
      <c r="CA4409" s="11"/>
      <c r="CB4409" s="11"/>
      <c r="CC4409" s="11"/>
      <c r="CD4409" s="11"/>
      <c r="CE4409" s="11"/>
      <c r="CF4409" s="11"/>
      <c r="CG4409" s="11"/>
      <c r="CH4409" s="11"/>
      <c r="CI4409" s="11"/>
      <c r="CJ4409" s="11"/>
      <c r="CK4409" s="11"/>
      <c r="CL4409" s="11"/>
      <c r="CM4409" s="11"/>
      <c r="CN4409" s="11"/>
      <c r="CO4409" s="11"/>
      <c r="CP4409" s="11"/>
      <c r="CQ4409" s="11"/>
      <c r="CR4409" s="11"/>
      <c r="CS4409" s="11"/>
      <c r="CT4409" s="11"/>
      <c r="CU4409" s="11"/>
      <c r="CV4409" s="11"/>
      <c r="CW4409" s="11"/>
      <c r="CX4409" s="11"/>
      <c r="CY4409" s="11"/>
      <c r="CZ4409" s="11"/>
      <c r="DA4409" s="11"/>
      <c r="DB4409" s="11"/>
      <c r="DC4409" s="11"/>
      <c r="DD4409" s="11"/>
      <c r="DE4409" s="11"/>
      <c r="DF4409" s="11"/>
      <c r="DG4409" s="11"/>
      <c r="DH4409" s="11"/>
      <c r="DI4409" s="11"/>
      <c r="DJ4409" s="11"/>
      <c r="DK4409" s="11"/>
      <c r="DL4409" s="11"/>
      <c r="DM4409" s="11"/>
      <c r="DN4409" s="11"/>
      <c r="DO4409" s="11"/>
      <c r="DP4409" s="11"/>
      <c r="DQ4409" s="11"/>
      <c r="DR4409" s="11"/>
      <c r="DS4409" s="11"/>
      <c r="DT4409" s="11"/>
      <c r="DU4409" s="11"/>
      <c r="DV4409" s="11"/>
      <c r="DW4409" s="11"/>
      <c r="DX4409" s="11"/>
      <c r="DY4409" s="11"/>
      <c r="DZ4409" s="11"/>
      <c r="EA4409" s="11"/>
      <c r="EB4409" s="11"/>
      <c r="EC4409" s="11"/>
      <c r="ED4409" s="11"/>
      <c r="EE4409" s="11"/>
      <c r="EF4409" s="11"/>
      <c r="EG4409" s="11"/>
      <c r="EH4409" s="11"/>
      <c r="EI4409" s="11"/>
      <c r="EJ4409" s="11"/>
      <c r="EK4409" s="11"/>
      <c r="EL4409" s="11"/>
      <c r="EM4409" s="11"/>
      <c r="EN4409" s="11"/>
      <c r="EO4409" s="11"/>
      <c r="EP4409" s="11"/>
      <c r="EQ4409" s="11"/>
      <c r="ER4409" s="11"/>
      <c r="ES4409" s="11"/>
      <c r="ET4409" s="11"/>
      <c r="EU4409" s="11"/>
      <c r="EV4409" s="11"/>
      <c r="EW4409" s="11"/>
      <c r="EX4409" s="11"/>
      <c r="EY4409" s="11"/>
      <c r="EZ4409" s="11"/>
      <c r="FA4409" s="11"/>
      <c r="FB4409" s="11"/>
      <c r="FC4409" s="11"/>
      <c r="FD4409" s="11"/>
      <c r="FE4409" s="11"/>
      <c r="FF4409" s="11"/>
      <c r="FG4409" s="11"/>
      <c r="FH4409" s="11"/>
      <c r="FI4409" s="11"/>
      <c r="FJ4409" s="11"/>
      <c r="FK4409" s="11"/>
      <c r="FL4409" s="11"/>
      <c r="FM4409" s="11"/>
      <c r="FN4409" s="11"/>
      <c r="FO4409" s="11"/>
      <c r="FP4409" s="11"/>
      <c r="FQ4409" s="11"/>
      <c r="FR4409" s="11"/>
      <c r="FS4409" s="11"/>
      <c r="FT4409" s="11"/>
      <c r="FU4409" s="11"/>
      <c r="FV4409" s="11"/>
      <c r="FW4409" s="11"/>
      <c r="FX4409" s="11"/>
      <c r="FY4409" s="11"/>
      <c r="FZ4409" s="11"/>
      <c r="GA4409" s="11"/>
      <c r="GB4409" s="11"/>
      <c r="GC4409" s="11"/>
      <c r="GD4409" s="11"/>
      <c r="GE4409" s="11"/>
      <c r="GF4409" s="11"/>
      <c r="GG4409" s="11"/>
      <c r="GH4409" s="11"/>
      <c r="GI4409" s="11"/>
      <c r="GJ4409" s="11"/>
      <c r="GK4409" s="11"/>
      <c r="GL4409" s="11"/>
      <c r="GM4409" s="11"/>
      <c r="GN4409" s="11"/>
      <c r="GO4409" s="11"/>
      <c r="GP4409" s="11"/>
      <c r="GQ4409" s="11"/>
      <c r="GR4409" s="11"/>
      <c r="GS4409" s="11"/>
      <c r="GT4409" s="11"/>
      <c r="GU4409" s="11"/>
      <c r="GV4409" s="11"/>
      <c r="GW4409" s="11"/>
      <c r="GX4409" s="11"/>
      <c r="GY4409" s="11"/>
      <c r="GZ4409" s="11"/>
      <c r="HA4409" s="11"/>
      <c r="HB4409" s="11"/>
      <c r="HC4409" s="11"/>
      <c r="HD4409" s="11"/>
      <c r="HE4409" s="11"/>
      <c r="HF4409" s="11"/>
      <c r="HG4409" s="11"/>
      <c r="HH4409" s="11"/>
      <c r="HI4409" s="11"/>
      <c r="HJ4409" s="11"/>
      <c r="HK4409" s="11"/>
      <c r="HL4409" s="11"/>
      <c r="HM4409" s="11"/>
      <c r="HN4409" s="11"/>
      <c r="HO4409" s="11"/>
      <c r="HP4409" s="11"/>
      <c r="HQ4409" s="11"/>
      <c r="HR4409" s="11"/>
      <c r="HS4409" s="11"/>
      <c r="HT4409" s="11"/>
      <c r="HU4409" s="11"/>
      <c r="HV4409" s="11"/>
      <c r="HW4409" s="11"/>
      <c r="HX4409" s="11"/>
      <c r="HY4409" s="11"/>
      <c r="HZ4409" s="11"/>
      <c r="IA4409" s="11"/>
      <c r="IB4409" s="11"/>
      <c r="IC4409" s="11"/>
      <c r="ID4409" s="11"/>
      <c r="IE4409" s="11"/>
      <c r="IF4409" s="11"/>
      <c r="IG4409" s="11"/>
      <c r="IH4409" s="11"/>
      <c r="II4409" s="11"/>
      <c r="IJ4409" s="11"/>
      <c r="IK4409" s="11"/>
      <c r="IL4409" s="11"/>
      <c r="IM4409" s="11"/>
      <c r="IN4409" s="11"/>
      <c r="IO4409" s="11"/>
      <c r="IP4409" s="11"/>
      <c r="IQ4409" s="11"/>
      <c r="IR4409" s="11"/>
      <c r="IS4409" s="11"/>
      <c r="IT4409" s="11"/>
    </row>
    <row r="4410" spans="1:254" s="148" customFormat="1" ht="12.95" customHeight="1" x14ac:dyDescent="0.2">
      <c r="A4410" s="29"/>
      <c r="B4410" s="11" t="s">
        <v>902</v>
      </c>
      <c r="C4410" s="144" t="s">
        <v>1239</v>
      </c>
      <c r="D4410" s="144" t="s">
        <v>1240</v>
      </c>
      <c r="E4410" s="11" t="s">
        <v>1241</v>
      </c>
      <c r="F4410" s="11">
        <v>74226</v>
      </c>
      <c r="G4410" s="11" t="s">
        <v>1242</v>
      </c>
      <c r="H4410" s="11" t="s">
        <v>910</v>
      </c>
      <c r="I4410" s="11" t="s">
        <v>905</v>
      </c>
      <c r="J4410" s="11" t="s">
        <v>921</v>
      </c>
      <c r="K4410" s="11" t="s">
        <v>907</v>
      </c>
      <c r="L4410" s="11" t="s">
        <v>923</v>
      </c>
      <c r="M4410" s="11" t="s">
        <v>1205</v>
      </c>
      <c r="N4410" s="11">
        <v>1962</v>
      </c>
      <c r="O4410" s="11"/>
      <c r="P4410" s="11" t="s">
        <v>2549</v>
      </c>
      <c r="Q4410" s="11"/>
      <c r="R4410" s="29"/>
      <c r="S4410" s="11"/>
      <c r="T4410" s="11"/>
      <c r="U4410" s="11"/>
      <c r="V4410" s="11"/>
      <c r="W4410" s="11"/>
      <c r="X4410" s="11"/>
      <c r="Y4410" s="11"/>
      <c r="Z4410" s="11"/>
      <c r="AA4410" s="11"/>
      <c r="AB4410" s="11"/>
      <c r="AC4410" s="11"/>
      <c r="AD4410" s="11"/>
      <c r="AE4410" s="11"/>
      <c r="AF4410" s="11"/>
      <c r="AG4410" s="11"/>
      <c r="AH4410" s="11"/>
      <c r="AI4410" s="11"/>
      <c r="AJ4410" s="11"/>
      <c r="AK4410" s="11"/>
      <c r="AL4410" s="11"/>
      <c r="AM4410" s="11"/>
      <c r="AN4410" s="11"/>
      <c r="AO4410" s="11"/>
      <c r="AP4410" s="11"/>
      <c r="AQ4410" s="11"/>
      <c r="AR4410" s="11"/>
      <c r="AS4410" s="11"/>
      <c r="AT4410" s="11"/>
      <c r="AU4410" s="11"/>
      <c r="AV4410" s="11"/>
      <c r="AW4410" s="11"/>
      <c r="AX4410" s="11"/>
      <c r="AY4410" s="11"/>
      <c r="AZ4410" s="11"/>
      <c r="BA4410" s="11"/>
      <c r="BB4410" s="11"/>
      <c r="BC4410" s="11"/>
      <c r="BD4410" s="11"/>
      <c r="BE4410" s="11"/>
      <c r="BF4410" s="11"/>
      <c r="BG4410" s="11"/>
      <c r="BH4410" s="11"/>
      <c r="BI4410" s="11"/>
      <c r="BJ4410" s="11"/>
      <c r="BK4410" s="11"/>
      <c r="BL4410" s="11"/>
      <c r="BM4410" s="11"/>
      <c r="BN4410" s="11"/>
      <c r="BO4410" s="11"/>
      <c r="BP4410" s="11"/>
      <c r="BQ4410" s="11"/>
      <c r="BR4410" s="11"/>
      <c r="BS4410" s="11"/>
      <c r="BT4410" s="11"/>
      <c r="BU4410" s="11"/>
      <c r="BV4410" s="11"/>
      <c r="BW4410" s="11"/>
      <c r="BX4410" s="11"/>
      <c r="BY4410" s="11"/>
      <c r="BZ4410" s="11"/>
      <c r="CA4410" s="11"/>
      <c r="CB4410" s="11"/>
      <c r="CC4410" s="11"/>
      <c r="CD4410" s="11"/>
      <c r="CE4410" s="11"/>
      <c r="CF4410" s="11"/>
      <c r="CG4410" s="11"/>
      <c r="CH4410" s="11"/>
      <c r="CI4410" s="11"/>
      <c r="CJ4410" s="11"/>
      <c r="CK4410" s="11"/>
      <c r="CL4410" s="11"/>
      <c r="CM4410" s="11"/>
      <c r="CN4410" s="11"/>
      <c r="CO4410" s="11"/>
      <c r="CP4410" s="11"/>
      <c r="CQ4410" s="11"/>
      <c r="CR4410" s="11"/>
      <c r="CS4410" s="11"/>
      <c r="CT4410" s="11"/>
      <c r="CU4410" s="11"/>
      <c r="CV4410" s="11"/>
      <c r="CW4410" s="11"/>
      <c r="CX4410" s="11"/>
      <c r="CY4410" s="11"/>
      <c r="CZ4410" s="11"/>
      <c r="DA4410" s="11"/>
      <c r="DB4410" s="11"/>
      <c r="DC4410" s="11"/>
      <c r="DD4410" s="11"/>
      <c r="DE4410" s="11"/>
      <c r="DF4410" s="11"/>
      <c r="DG4410" s="11"/>
      <c r="DH4410" s="11"/>
      <c r="DI4410" s="11"/>
      <c r="DJ4410" s="11"/>
      <c r="DK4410" s="11"/>
      <c r="DL4410" s="11"/>
      <c r="DM4410" s="11"/>
      <c r="DN4410" s="11"/>
      <c r="DO4410" s="11"/>
      <c r="DP4410" s="11"/>
      <c r="DQ4410" s="11"/>
      <c r="DR4410" s="11"/>
      <c r="DS4410" s="11"/>
      <c r="DT4410" s="11"/>
      <c r="DU4410" s="11"/>
      <c r="DV4410" s="11"/>
      <c r="DW4410" s="11"/>
      <c r="DX4410" s="11"/>
      <c r="DY4410" s="11"/>
      <c r="DZ4410" s="11"/>
      <c r="EA4410" s="11"/>
      <c r="EB4410" s="11"/>
      <c r="EC4410" s="11"/>
      <c r="ED4410" s="11"/>
      <c r="EE4410" s="11"/>
      <c r="EF4410" s="11"/>
      <c r="EG4410" s="11"/>
      <c r="EH4410" s="11"/>
      <c r="EI4410" s="11"/>
      <c r="EJ4410" s="11"/>
      <c r="EK4410" s="11"/>
      <c r="EL4410" s="11"/>
      <c r="EM4410" s="11"/>
      <c r="EN4410" s="11"/>
      <c r="EO4410" s="11"/>
      <c r="EP4410" s="11"/>
      <c r="EQ4410" s="11"/>
      <c r="ER4410" s="11"/>
      <c r="ES4410" s="11"/>
      <c r="ET4410" s="11"/>
      <c r="EU4410" s="11"/>
      <c r="EV4410" s="11"/>
      <c r="EW4410" s="11"/>
      <c r="EX4410" s="11"/>
      <c r="EY4410" s="11"/>
      <c r="EZ4410" s="11"/>
      <c r="FA4410" s="11"/>
      <c r="FB4410" s="11"/>
      <c r="FC4410" s="11"/>
      <c r="FD4410" s="11"/>
      <c r="FE4410" s="11"/>
      <c r="FF4410" s="11"/>
      <c r="FG4410" s="11"/>
      <c r="FH4410" s="11"/>
      <c r="FI4410" s="11"/>
      <c r="FJ4410" s="11"/>
      <c r="FK4410" s="11"/>
      <c r="FL4410" s="11"/>
      <c r="FM4410" s="11"/>
      <c r="FN4410" s="11"/>
      <c r="FO4410" s="11"/>
      <c r="FP4410" s="11"/>
      <c r="FQ4410" s="11"/>
      <c r="FR4410" s="11"/>
      <c r="FS4410" s="11"/>
      <c r="FT4410" s="11"/>
      <c r="FU4410" s="11"/>
      <c r="FV4410" s="11"/>
      <c r="FW4410" s="11"/>
      <c r="FX4410" s="11"/>
      <c r="FY4410" s="11"/>
      <c r="FZ4410" s="11"/>
      <c r="GA4410" s="11"/>
      <c r="GB4410" s="11"/>
      <c r="GC4410" s="11"/>
      <c r="GD4410" s="11"/>
      <c r="GE4410" s="11"/>
      <c r="GF4410" s="11"/>
      <c r="GG4410" s="11"/>
      <c r="GH4410" s="11"/>
      <c r="GI4410" s="11"/>
      <c r="GJ4410" s="11"/>
      <c r="GK4410" s="11"/>
      <c r="GL4410" s="11"/>
      <c r="GM4410" s="11"/>
      <c r="GN4410" s="11"/>
      <c r="GO4410" s="11"/>
      <c r="GP4410" s="11"/>
      <c r="GQ4410" s="11"/>
      <c r="GR4410" s="11"/>
      <c r="GS4410" s="11"/>
      <c r="GT4410" s="11"/>
      <c r="GU4410" s="11"/>
      <c r="GV4410" s="11"/>
      <c r="GW4410" s="11"/>
      <c r="GX4410" s="11"/>
      <c r="GY4410" s="11"/>
      <c r="GZ4410" s="11"/>
      <c r="HA4410" s="11"/>
      <c r="HB4410" s="11"/>
      <c r="HC4410" s="11"/>
      <c r="HD4410" s="11"/>
      <c r="HE4410" s="11"/>
      <c r="HF4410" s="11"/>
      <c r="HG4410" s="11"/>
      <c r="HH4410" s="11"/>
      <c r="HI4410" s="11"/>
      <c r="HJ4410" s="11"/>
      <c r="HK4410" s="11"/>
      <c r="HL4410" s="11"/>
      <c r="HM4410" s="11"/>
      <c r="HN4410" s="11"/>
      <c r="HO4410" s="11"/>
      <c r="HP4410" s="11"/>
      <c r="HQ4410" s="11"/>
      <c r="HR4410" s="11"/>
      <c r="HS4410" s="11"/>
      <c r="HT4410" s="11"/>
      <c r="HU4410" s="11"/>
      <c r="HV4410" s="11"/>
      <c r="HW4410" s="11"/>
      <c r="HX4410" s="11"/>
      <c r="HY4410" s="11"/>
      <c r="HZ4410" s="11"/>
      <c r="IA4410" s="11"/>
      <c r="IB4410" s="11"/>
      <c r="IC4410" s="11"/>
      <c r="ID4410" s="11"/>
      <c r="IE4410" s="11"/>
      <c r="IF4410" s="11"/>
      <c r="IG4410" s="11"/>
      <c r="IH4410" s="11"/>
      <c r="II4410" s="11"/>
      <c r="IJ4410" s="11"/>
      <c r="IK4410" s="11"/>
      <c r="IL4410" s="11"/>
      <c r="IM4410" s="11"/>
      <c r="IN4410" s="11"/>
      <c r="IO4410" s="11"/>
      <c r="IP4410" s="11"/>
      <c r="IQ4410" s="11"/>
      <c r="IR4410" s="11"/>
      <c r="IS4410" s="11"/>
      <c r="IT4410" s="11"/>
    </row>
    <row r="4411" spans="1:254" s="148" customFormat="1" ht="12.95" customHeight="1" x14ac:dyDescent="0.2">
      <c r="A4411" s="29"/>
      <c r="B4411" s="11" t="s">
        <v>902</v>
      </c>
      <c r="C4411" s="144" t="s">
        <v>1239</v>
      </c>
      <c r="D4411" s="144" t="s">
        <v>1240</v>
      </c>
      <c r="E4411" s="11" t="s">
        <v>1241</v>
      </c>
      <c r="F4411" s="11">
        <v>74226</v>
      </c>
      <c r="G4411" s="11" t="s">
        <v>1242</v>
      </c>
      <c r="H4411" s="11" t="s">
        <v>910</v>
      </c>
      <c r="I4411" s="11" t="s">
        <v>905</v>
      </c>
      <c r="J4411" s="11" t="s">
        <v>921</v>
      </c>
      <c r="K4411" s="11" t="s">
        <v>907</v>
      </c>
      <c r="L4411" s="11" t="s">
        <v>923</v>
      </c>
      <c r="M4411" s="11" t="s">
        <v>1205</v>
      </c>
      <c r="N4411" s="11">
        <v>1962</v>
      </c>
      <c r="O4411" s="11"/>
      <c r="P4411" s="11"/>
      <c r="Q4411" s="11"/>
      <c r="R4411" s="29"/>
      <c r="S4411" s="11"/>
      <c r="T4411" s="11"/>
      <c r="U4411" s="11"/>
      <c r="V4411" s="11"/>
      <c r="W4411" s="11"/>
      <c r="X4411" s="11"/>
      <c r="Y4411" s="11"/>
      <c r="Z4411" s="11"/>
      <c r="AA4411" s="11"/>
      <c r="AB4411" s="11"/>
      <c r="AC4411" s="11"/>
      <c r="AD4411" s="11"/>
      <c r="AE4411" s="11"/>
      <c r="AF4411" s="11"/>
      <c r="AG4411" s="11"/>
      <c r="AH4411" s="11"/>
      <c r="AI4411" s="11"/>
      <c r="AJ4411" s="11"/>
      <c r="AK4411" s="11"/>
      <c r="AL4411" s="11"/>
      <c r="AM4411" s="11"/>
      <c r="AN4411" s="11"/>
      <c r="AO4411" s="11"/>
      <c r="AP4411" s="11"/>
      <c r="AQ4411" s="11"/>
      <c r="AR4411" s="11"/>
      <c r="AS4411" s="11"/>
      <c r="AT4411" s="11"/>
      <c r="AU4411" s="11"/>
      <c r="AV4411" s="11"/>
      <c r="AW4411" s="11"/>
      <c r="AX4411" s="11"/>
      <c r="AY4411" s="11"/>
      <c r="AZ4411" s="11"/>
      <c r="BA4411" s="11"/>
      <c r="BB4411" s="11"/>
      <c r="BC4411" s="11"/>
      <c r="BD4411" s="11"/>
      <c r="BE4411" s="11"/>
      <c r="BF4411" s="11"/>
      <c r="BG4411" s="11"/>
      <c r="BH4411" s="11"/>
      <c r="BI4411" s="11"/>
      <c r="BJ4411" s="11"/>
      <c r="BK4411" s="11"/>
      <c r="BL4411" s="11"/>
      <c r="BM4411" s="11"/>
      <c r="BN4411" s="11"/>
      <c r="BO4411" s="11"/>
      <c r="BP4411" s="11"/>
      <c r="BQ4411" s="11"/>
      <c r="BR4411" s="11"/>
      <c r="BS4411" s="11"/>
      <c r="BT4411" s="11"/>
      <c r="BU4411" s="11"/>
      <c r="BV4411" s="11"/>
      <c r="BW4411" s="11"/>
      <c r="BX4411" s="11"/>
      <c r="BY4411" s="11"/>
      <c r="BZ4411" s="11"/>
      <c r="CA4411" s="11"/>
      <c r="CB4411" s="11"/>
      <c r="CC4411" s="11"/>
      <c r="CD4411" s="11"/>
      <c r="CE4411" s="11"/>
      <c r="CF4411" s="11"/>
      <c r="CG4411" s="11"/>
      <c r="CH4411" s="11"/>
      <c r="CI4411" s="11"/>
      <c r="CJ4411" s="11"/>
      <c r="CK4411" s="11"/>
      <c r="CL4411" s="11"/>
      <c r="CM4411" s="11"/>
      <c r="CN4411" s="11"/>
      <c r="CO4411" s="11"/>
      <c r="CP4411" s="11"/>
      <c r="CQ4411" s="11"/>
      <c r="CR4411" s="11"/>
      <c r="CS4411" s="11"/>
      <c r="CT4411" s="11"/>
      <c r="CU4411" s="11"/>
      <c r="CV4411" s="11"/>
      <c r="CW4411" s="11"/>
      <c r="CX4411" s="11"/>
      <c r="CY4411" s="11"/>
      <c r="CZ4411" s="11"/>
      <c r="DA4411" s="11"/>
      <c r="DB4411" s="11"/>
      <c r="DC4411" s="11"/>
      <c r="DD4411" s="11"/>
      <c r="DE4411" s="11"/>
      <c r="DF4411" s="11"/>
      <c r="DG4411" s="11"/>
      <c r="DH4411" s="11"/>
      <c r="DI4411" s="11"/>
      <c r="DJ4411" s="11"/>
      <c r="DK4411" s="11"/>
      <c r="DL4411" s="11"/>
      <c r="DM4411" s="11"/>
      <c r="DN4411" s="11"/>
      <c r="DO4411" s="11"/>
      <c r="DP4411" s="11"/>
      <c r="DQ4411" s="11"/>
      <c r="DR4411" s="11"/>
      <c r="DS4411" s="11"/>
      <c r="DT4411" s="11"/>
      <c r="DU4411" s="11"/>
      <c r="DV4411" s="11"/>
      <c r="DW4411" s="11"/>
      <c r="DX4411" s="11"/>
      <c r="DY4411" s="11"/>
      <c r="DZ4411" s="11"/>
      <c r="EA4411" s="11"/>
      <c r="EB4411" s="11"/>
      <c r="EC4411" s="11"/>
      <c r="ED4411" s="11"/>
      <c r="EE4411" s="11"/>
      <c r="EF4411" s="11"/>
      <c r="EG4411" s="11"/>
      <c r="EH4411" s="11"/>
      <c r="EI4411" s="11"/>
      <c r="EJ4411" s="11"/>
      <c r="EK4411" s="11"/>
      <c r="EL4411" s="11"/>
      <c r="EM4411" s="11"/>
      <c r="EN4411" s="11"/>
      <c r="EO4411" s="11"/>
      <c r="EP4411" s="11"/>
      <c r="EQ4411" s="11"/>
      <c r="ER4411" s="11"/>
      <c r="ES4411" s="11"/>
      <c r="ET4411" s="11"/>
      <c r="EU4411" s="11"/>
      <c r="EV4411" s="11"/>
      <c r="EW4411" s="11"/>
      <c r="EX4411" s="11"/>
      <c r="EY4411" s="11"/>
      <c r="EZ4411" s="11"/>
      <c r="FA4411" s="11"/>
      <c r="FB4411" s="11"/>
      <c r="FC4411" s="11"/>
      <c r="FD4411" s="11"/>
      <c r="FE4411" s="11"/>
      <c r="FF4411" s="11"/>
      <c r="FG4411" s="11"/>
      <c r="FH4411" s="11"/>
      <c r="FI4411" s="11"/>
      <c r="FJ4411" s="11"/>
      <c r="FK4411" s="11"/>
      <c r="FL4411" s="11"/>
      <c r="FM4411" s="11"/>
      <c r="FN4411" s="11"/>
      <c r="FO4411" s="11"/>
      <c r="FP4411" s="11"/>
      <c r="FQ4411" s="11"/>
      <c r="FR4411" s="11"/>
      <c r="FS4411" s="11"/>
      <c r="FT4411" s="11"/>
      <c r="FU4411" s="11"/>
      <c r="FV4411" s="11"/>
      <c r="FW4411" s="11"/>
      <c r="FX4411" s="11"/>
      <c r="FY4411" s="11"/>
      <c r="FZ4411" s="11"/>
      <c r="GA4411" s="11"/>
      <c r="GB4411" s="11"/>
      <c r="GC4411" s="11"/>
      <c r="GD4411" s="11"/>
      <c r="GE4411" s="11"/>
      <c r="GF4411" s="11"/>
      <c r="GG4411" s="11"/>
      <c r="GH4411" s="11"/>
      <c r="GI4411" s="11"/>
      <c r="GJ4411" s="11"/>
      <c r="GK4411" s="11"/>
      <c r="GL4411" s="11"/>
      <c r="GM4411" s="11"/>
      <c r="GN4411" s="11"/>
      <c r="GO4411" s="11"/>
      <c r="GP4411" s="11"/>
      <c r="GQ4411" s="11"/>
      <c r="GR4411" s="11"/>
      <c r="GS4411" s="11"/>
      <c r="GT4411" s="11"/>
      <c r="GU4411" s="11"/>
      <c r="GV4411" s="11"/>
      <c r="GW4411" s="11"/>
      <c r="GX4411" s="11"/>
      <c r="GY4411" s="11"/>
      <c r="GZ4411" s="11"/>
      <c r="HA4411" s="11"/>
      <c r="HB4411" s="11"/>
      <c r="HC4411" s="11"/>
      <c r="HD4411" s="11"/>
      <c r="HE4411" s="11"/>
      <c r="HF4411" s="11"/>
      <c r="HG4411" s="11"/>
      <c r="HH4411" s="11"/>
      <c r="HI4411" s="11"/>
      <c r="HJ4411" s="11"/>
      <c r="HK4411" s="11"/>
      <c r="HL4411" s="11"/>
      <c r="HM4411" s="11"/>
      <c r="HN4411" s="11"/>
      <c r="HO4411" s="11"/>
      <c r="HP4411" s="11"/>
      <c r="HQ4411" s="11"/>
      <c r="HR4411" s="11"/>
      <c r="HS4411" s="11"/>
      <c r="HT4411" s="11"/>
      <c r="HU4411" s="11"/>
      <c r="HV4411" s="11"/>
      <c r="HW4411" s="11"/>
      <c r="HX4411" s="11"/>
      <c r="HY4411" s="11"/>
      <c r="HZ4411" s="11"/>
      <c r="IA4411" s="11"/>
      <c r="IB4411" s="11"/>
      <c r="IC4411" s="11"/>
      <c r="ID4411" s="11"/>
      <c r="IE4411" s="11"/>
      <c r="IF4411" s="11"/>
      <c r="IG4411" s="11"/>
      <c r="IH4411" s="11"/>
      <c r="II4411" s="11"/>
      <c r="IJ4411" s="11"/>
      <c r="IK4411" s="11"/>
      <c r="IL4411" s="11"/>
      <c r="IM4411" s="11"/>
      <c r="IN4411" s="11"/>
      <c r="IO4411" s="11"/>
      <c r="IP4411" s="11"/>
      <c r="IQ4411" s="11"/>
      <c r="IR4411" s="11"/>
      <c r="IS4411" s="11"/>
      <c r="IT4411" s="11"/>
    </row>
    <row r="4412" spans="1:254" ht="12.95" customHeight="1" x14ac:dyDescent="0.2">
      <c r="B4412" s="11" t="s">
        <v>902</v>
      </c>
      <c r="C4412" s="144" t="s">
        <v>1239</v>
      </c>
      <c r="D4412" s="144" t="s">
        <v>918</v>
      </c>
      <c r="E4412" s="11" t="s">
        <v>1243</v>
      </c>
      <c r="F4412" s="11">
        <v>2000</v>
      </c>
      <c r="G4412" s="11" t="s">
        <v>915</v>
      </c>
      <c r="H4412" s="11" t="s">
        <v>904</v>
      </c>
      <c r="I4412" s="11" t="s">
        <v>905</v>
      </c>
      <c r="J4412" s="11" t="s">
        <v>942</v>
      </c>
      <c r="K4412" s="11" t="s">
        <v>907</v>
      </c>
      <c r="L4412" s="11" t="s">
        <v>923</v>
      </c>
      <c r="M4412" s="11" t="s">
        <v>1244</v>
      </c>
      <c r="N4412" s="11">
        <v>1979</v>
      </c>
      <c r="O4412" s="11" t="s">
        <v>908</v>
      </c>
      <c r="P4412" s="11"/>
      <c r="Q4412" s="11"/>
      <c r="S4412" s="11"/>
      <c r="T4412" s="11"/>
      <c r="U4412" s="11"/>
      <c r="V4412" s="11"/>
      <c r="W4412" s="11"/>
      <c r="X4412" s="11"/>
      <c r="Y4412" s="11"/>
      <c r="Z4412" s="11"/>
      <c r="AA4412" s="11"/>
      <c r="AB4412" s="11"/>
      <c r="AC4412" s="11"/>
      <c r="AD4412" s="11"/>
      <c r="AE4412" s="11"/>
      <c r="AF4412" s="11"/>
      <c r="AG4412" s="11"/>
      <c r="AH4412" s="11"/>
      <c r="AI4412" s="11"/>
      <c r="AJ4412" s="11"/>
      <c r="AK4412" s="11"/>
      <c r="AL4412" s="11"/>
      <c r="AM4412" s="11"/>
      <c r="AN4412" s="11"/>
      <c r="AO4412" s="11"/>
      <c r="AP4412" s="11"/>
      <c r="AQ4412" s="11"/>
      <c r="AR4412" s="11"/>
      <c r="AS4412" s="11"/>
      <c r="AT4412" s="11"/>
      <c r="AU4412" s="11"/>
      <c r="AV4412" s="11"/>
      <c r="AW4412" s="11"/>
      <c r="AX4412" s="11"/>
      <c r="AY4412" s="11"/>
      <c r="AZ4412" s="11"/>
      <c r="BA4412" s="11"/>
      <c r="BB4412" s="11"/>
      <c r="BC4412" s="11"/>
      <c r="BD4412" s="11"/>
      <c r="BE4412" s="11"/>
      <c r="BF4412" s="11"/>
      <c r="BG4412" s="11"/>
      <c r="BH4412" s="11"/>
      <c r="BI4412" s="11"/>
      <c r="BJ4412" s="11"/>
      <c r="BK4412" s="11"/>
      <c r="BL4412" s="11"/>
      <c r="BM4412" s="11"/>
      <c r="BN4412" s="11"/>
      <c r="BO4412" s="11"/>
      <c r="BP4412" s="11"/>
      <c r="BQ4412" s="11"/>
      <c r="BR4412" s="11"/>
      <c r="BS4412" s="11"/>
      <c r="BT4412" s="11"/>
      <c r="BU4412" s="11"/>
      <c r="BV4412" s="11"/>
      <c r="BW4412" s="11"/>
      <c r="BX4412" s="11"/>
      <c r="BY4412" s="11"/>
      <c r="BZ4412" s="11"/>
      <c r="CA4412" s="11"/>
      <c r="CB4412" s="11"/>
      <c r="CC4412" s="11"/>
      <c r="CD4412" s="11"/>
      <c r="CE4412" s="11"/>
      <c r="CF4412" s="11"/>
      <c r="CG4412" s="11"/>
      <c r="CH4412" s="11"/>
      <c r="CI4412" s="11"/>
      <c r="CJ4412" s="11"/>
      <c r="CK4412" s="11"/>
      <c r="CL4412" s="11"/>
      <c r="CM4412" s="11"/>
      <c r="CN4412" s="11"/>
      <c r="CO4412" s="11"/>
      <c r="CP4412" s="11"/>
      <c r="CQ4412" s="11"/>
      <c r="CR4412" s="11"/>
      <c r="CS4412" s="11"/>
      <c r="CT4412" s="11"/>
      <c r="CU4412" s="11"/>
      <c r="CV4412" s="11"/>
      <c r="CW4412" s="11"/>
      <c r="CX4412" s="11"/>
      <c r="CY4412" s="11"/>
      <c r="CZ4412" s="11"/>
      <c r="DA4412" s="11"/>
      <c r="DB4412" s="11"/>
      <c r="DC4412" s="11"/>
      <c r="DD4412" s="11"/>
      <c r="DE4412" s="11"/>
      <c r="DF4412" s="11"/>
      <c r="DG4412" s="11"/>
      <c r="DH4412" s="11"/>
      <c r="DI4412" s="11"/>
      <c r="DJ4412" s="11"/>
      <c r="DK4412" s="11"/>
      <c r="DL4412" s="11"/>
      <c r="DM4412" s="11"/>
      <c r="DN4412" s="11"/>
      <c r="DO4412" s="11"/>
      <c r="DP4412" s="11"/>
      <c r="DQ4412" s="11"/>
      <c r="DR4412" s="11"/>
      <c r="DS4412" s="11"/>
      <c r="DT4412" s="11"/>
      <c r="DU4412" s="11"/>
      <c r="DV4412" s="11"/>
      <c r="DW4412" s="11"/>
      <c r="DX4412" s="11"/>
      <c r="DY4412" s="11"/>
      <c r="DZ4412" s="11"/>
      <c r="EA4412" s="11"/>
      <c r="EB4412" s="11"/>
      <c r="EC4412" s="11"/>
      <c r="ED4412" s="11"/>
      <c r="EE4412" s="11"/>
      <c r="EF4412" s="11"/>
      <c r="EG4412" s="11"/>
      <c r="EH4412" s="11"/>
      <c r="EI4412" s="11"/>
      <c r="EJ4412" s="11"/>
      <c r="EK4412" s="11"/>
      <c r="EL4412" s="11"/>
      <c r="EM4412" s="11"/>
      <c r="EN4412" s="11"/>
      <c r="EO4412" s="11"/>
      <c r="EP4412" s="11"/>
      <c r="EQ4412" s="11"/>
      <c r="ER4412" s="11"/>
      <c r="ES4412" s="11"/>
      <c r="ET4412" s="11"/>
      <c r="EU4412" s="11"/>
      <c r="EV4412" s="11"/>
      <c r="EW4412" s="11"/>
      <c r="EX4412" s="11"/>
      <c r="EY4412" s="11"/>
      <c r="EZ4412" s="11"/>
      <c r="FA4412" s="11"/>
      <c r="FB4412" s="11"/>
      <c r="FC4412" s="11"/>
      <c r="FD4412" s="11"/>
      <c r="FE4412" s="11"/>
      <c r="FF4412" s="11"/>
      <c r="FG4412" s="11"/>
      <c r="FH4412" s="11"/>
      <c r="FI4412" s="11"/>
      <c r="FJ4412" s="11"/>
      <c r="FK4412" s="11"/>
      <c r="FL4412" s="11"/>
      <c r="FM4412" s="11"/>
      <c r="FN4412" s="11"/>
      <c r="FO4412" s="11"/>
      <c r="FP4412" s="11"/>
      <c r="FQ4412" s="11"/>
      <c r="FR4412" s="11"/>
      <c r="FS4412" s="11"/>
      <c r="FT4412" s="11"/>
      <c r="FU4412" s="11"/>
      <c r="FV4412" s="11"/>
      <c r="FW4412" s="11"/>
      <c r="FX4412" s="11"/>
      <c r="FY4412" s="11"/>
      <c r="FZ4412" s="11"/>
      <c r="GA4412" s="11"/>
      <c r="GB4412" s="11"/>
      <c r="GC4412" s="11"/>
      <c r="GD4412" s="11"/>
      <c r="GE4412" s="11"/>
      <c r="GF4412" s="11"/>
      <c r="GG4412" s="11"/>
      <c r="GH4412" s="11"/>
      <c r="GI4412" s="11"/>
      <c r="GJ4412" s="11"/>
      <c r="GK4412" s="11"/>
      <c r="GL4412" s="11"/>
      <c r="GM4412" s="11"/>
      <c r="GN4412" s="11"/>
      <c r="GO4412" s="11"/>
      <c r="GP4412" s="11"/>
      <c r="GQ4412" s="11"/>
      <c r="GR4412" s="11"/>
      <c r="GS4412" s="11"/>
      <c r="GT4412" s="11"/>
      <c r="GU4412" s="11"/>
      <c r="GV4412" s="11"/>
      <c r="GW4412" s="11"/>
      <c r="GX4412" s="11"/>
      <c r="GY4412" s="11"/>
      <c r="GZ4412" s="11"/>
      <c r="HA4412" s="11"/>
      <c r="HB4412" s="11"/>
      <c r="HC4412" s="11"/>
      <c r="HD4412" s="11"/>
      <c r="HE4412" s="11"/>
      <c r="HF4412" s="11"/>
      <c r="HG4412" s="11"/>
      <c r="HH4412" s="11"/>
      <c r="HI4412" s="11"/>
      <c r="HJ4412" s="11"/>
      <c r="HK4412" s="11"/>
      <c r="HL4412" s="11"/>
      <c r="HM4412" s="11"/>
      <c r="HN4412" s="11"/>
      <c r="HO4412" s="11"/>
      <c r="HP4412" s="11"/>
      <c r="HQ4412" s="11"/>
      <c r="HR4412" s="11"/>
      <c r="HS4412" s="11"/>
      <c r="HT4412" s="11"/>
      <c r="HU4412" s="11"/>
      <c r="HV4412" s="11"/>
      <c r="HW4412" s="11"/>
      <c r="HX4412" s="11"/>
      <c r="HY4412" s="11"/>
      <c r="HZ4412" s="11"/>
      <c r="IA4412" s="11"/>
      <c r="IB4412" s="11"/>
      <c r="IC4412" s="11"/>
      <c r="ID4412" s="11"/>
      <c r="IE4412" s="11"/>
      <c r="IF4412" s="11"/>
      <c r="IG4412" s="11"/>
      <c r="IH4412" s="11"/>
      <c r="II4412" s="11"/>
      <c r="IJ4412" s="11"/>
      <c r="IK4412" s="11"/>
      <c r="IL4412" s="11"/>
      <c r="IM4412" s="11"/>
      <c r="IN4412" s="11"/>
      <c r="IO4412" s="11"/>
      <c r="IP4412" s="11"/>
      <c r="IQ4412" s="11"/>
      <c r="IR4412" s="11"/>
      <c r="IS4412" s="11"/>
      <c r="IT4412" s="11"/>
    </row>
    <row r="4413" spans="1:254" ht="12.95" customHeight="1" x14ac:dyDescent="0.2">
      <c r="B4413" s="11" t="s">
        <v>902</v>
      </c>
      <c r="C4413" s="144" t="s">
        <v>1239</v>
      </c>
      <c r="D4413" s="144" t="s">
        <v>957</v>
      </c>
      <c r="E4413" s="41" t="s">
        <v>1218</v>
      </c>
      <c r="F4413" s="41">
        <v>49217</v>
      </c>
      <c r="G4413" s="11" t="s">
        <v>1219</v>
      </c>
      <c r="H4413" s="11" t="s">
        <v>1127</v>
      </c>
      <c r="I4413" s="11" t="s">
        <v>905</v>
      </c>
      <c r="J4413" s="11" t="s">
        <v>921</v>
      </c>
      <c r="K4413" s="11" t="s">
        <v>907</v>
      </c>
      <c r="L4413" s="11" t="s">
        <v>1685</v>
      </c>
      <c r="M4413" s="11" t="s">
        <v>360</v>
      </c>
      <c r="N4413" s="11">
        <v>1968</v>
      </c>
      <c r="O4413" s="11" t="s">
        <v>375</v>
      </c>
      <c r="P4413" s="11"/>
      <c r="Q4413" s="11"/>
      <c r="S4413" s="11"/>
      <c r="T4413" s="11"/>
      <c r="U4413" s="11"/>
      <c r="V4413" s="11"/>
      <c r="W4413" s="11"/>
      <c r="X4413" s="11"/>
      <c r="Y4413" s="11"/>
      <c r="Z4413" s="11"/>
      <c r="AA4413" s="11"/>
      <c r="AB4413" s="11"/>
      <c r="AC4413" s="11"/>
      <c r="AD4413" s="11"/>
      <c r="AE4413" s="11"/>
      <c r="AF4413" s="11"/>
      <c r="AG4413" s="11"/>
      <c r="AH4413" s="11"/>
      <c r="AI4413" s="11"/>
      <c r="AJ4413" s="11"/>
      <c r="AK4413" s="11"/>
      <c r="AL4413" s="11"/>
      <c r="AM4413" s="11"/>
      <c r="AN4413" s="11"/>
      <c r="AO4413" s="11"/>
      <c r="AP4413" s="11"/>
      <c r="AQ4413" s="11"/>
      <c r="AR4413" s="11"/>
      <c r="AS4413" s="11"/>
      <c r="AT4413" s="11"/>
      <c r="AU4413" s="11"/>
      <c r="AV4413" s="11"/>
      <c r="AW4413" s="11"/>
      <c r="AX4413" s="11"/>
      <c r="AY4413" s="11"/>
      <c r="AZ4413" s="11"/>
      <c r="BA4413" s="11"/>
      <c r="BB4413" s="11"/>
      <c r="BC4413" s="11"/>
      <c r="BD4413" s="11"/>
      <c r="BE4413" s="11"/>
      <c r="BF4413" s="11"/>
      <c r="BG4413" s="11"/>
      <c r="BH4413" s="11"/>
      <c r="BI4413" s="11"/>
      <c r="BJ4413" s="11"/>
      <c r="BK4413" s="11"/>
      <c r="BL4413" s="11"/>
      <c r="BM4413" s="11"/>
      <c r="BN4413" s="11"/>
      <c r="BO4413" s="11"/>
      <c r="BP4413" s="11"/>
      <c r="BQ4413" s="11"/>
      <c r="BR4413" s="11"/>
      <c r="BS4413" s="11"/>
      <c r="BT4413" s="11"/>
      <c r="BU4413" s="11"/>
      <c r="BV4413" s="11"/>
      <c r="BW4413" s="11"/>
      <c r="BX4413" s="11"/>
      <c r="BY4413" s="11"/>
      <c r="BZ4413" s="11"/>
      <c r="CA4413" s="11"/>
      <c r="CB4413" s="11"/>
      <c r="CC4413" s="11"/>
      <c r="CD4413" s="11"/>
      <c r="CE4413" s="11"/>
      <c r="CF4413" s="11"/>
      <c r="CG4413" s="11"/>
      <c r="CH4413" s="11"/>
      <c r="CI4413" s="11"/>
      <c r="CJ4413" s="11"/>
      <c r="CK4413" s="11"/>
      <c r="CL4413" s="11"/>
      <c r="CM4413" s="11"/>
      <c r="CN4413" s="11"/>
      <c r="CO4413" s="11"/>
      <c r="CP4413" s="11"/>
      <c r="CQ4413" s="11"/>
      <c r="CR4413" s="11"/>
      <c r="CS4413" s="11"/>
      <c r="CT4413" s="11"/>
      <c r="CU4413" s="11"/>
      <c r="CV4413" s="11"/>
      <c r="CW4413" s="11"/>
      <c r="CX4413" s="11"/>
      <c r="CY4413" s="11"/>
      <c r="CZ4413" s="11"/>
      <c r="DA4413" s="11"/>
      <c r="DB4413" s="11"/>
      <c r="DC4413" s="11"/>
      <c r="DD4413" s="11"/>
      <c r="DE4413" s="11"/>
      <c r="DF4413" s="11"/>
      <c r="DG4413" s="11"/>
      <c r="DH4413" s="11"/>
      <c r="DI4413" s="11"/>
      <c r="DJ4413" s="11"/>
      <c r="DK4413" s="11"/>
      <c r="DL4413" s="11"/>
      <c r="DM4413" s="11"/>
      <c r="DN4413" s="11"/>
      <c r="DO4413" s="11"/>
      <c r="DP4413" s="11"/>
      <c r="DQ4413" s="11"/>
      <c r="DR4413" s="11"/>
      <c r="DS4413" s="11"/>
      <c r="DT4413" s="11"/>
      <c r="DU4413" s="11"/>
      <c r="DV4413" s="11"/>
      <c r="DW4413" s="11"/>
      <c r="DX4413" s="11"/>
      <c r="DY4413" s="11"/>
      <c r="DZ4413" s="11"/>
      <c r="EA4413" s="11"/>
      <c r="EB4413" s="11"/>
      <c r="EC4413" s="11"/>
      <c r="ED4413" s="11"/>
      <c r="EE4413" s="11"/>
      <c r="EF4413" s="11"/>
      <c r="EG4413" s="11"/>
      <c r="EH4413" s="11"/>
      <c r="EI4413" s="11"/>
      <c r="EJ4413" s="11"/>
      <c r="EK4413" s="11"/>
      <c r="EL4413" s="11"/>
      <c r="EM4413" s="11"/>
      <c r="EN4413" s="11"/>
      <c r="EO4413" s="11"/>
      <c r="EP4413" s="11"/>
      <c r="EQ4413" s="11"/>
      <c r="ER4413" s="11"/>
      <c r="ES4413" s="11"/>
      <c r="ET4413" s="11"/>
      <c r="EU4413" s="11"/>
      <c r="EV4413" s="11"/>
      <c r="EW4413" s="11"/>
      <c r="EX4413" s="11"/>
      <c r="EY4413" s="11"/>
      <c r="EZ4413" s="11"/>
      <c r="FA4413" s="11"/>
      <c r="FB4413" s="11"/>
      <c r="FC4413" s="11"/>
      <c r="FD4413" s="11"/>
      <c r="FE4413" s="11"/>
      <c r="FF4413" s="11"/>
      <c r="FG4413" s="11"/>
      <c r="FH4413" s="11"/>
      <c r="FI4413" s="11"/>
      <c r="FJ4413" s="11"/>
      <c r="FK4413" s="11"/>
      <c r="FL4413" s="11"/>
      <c r="FM4413" s="11"/>
      <c r="FN4413" s="11"/>
      <c r="FO4413" s="11"/>
      <c r="FP4413" s="11"/>
      <c r="FQ4413" s="11"/>
      <c r="FR4413" s="11"/>
      <c r="FS4413" s="11"/>
      <c r="FT4413" s="11"/>
      <c r="FU4413" s="11"/>
      <c r="FV4413" s="11"/>
      <c r="FW4413" s="11"/>
      <c r="FX4413" s="11"/>
      <c r="FY4413" s="11"/>
      <c r="FZ4413" s="11"/>
      <c r="GA4413" s="11"/>
      <c r="GB4413" s="11"/>
      <c r="GC4413" s="11"/>
      <c r="GD4413" s="11"/>
      <c r="GE4413" s="11"/>
      <c r="GF4413" s="11"/>
      <c r="GG4413" s="11"/>
      <c r="GH4413" s="11"/>
      <c r="GI4413" s="11"/>
      <c r="GJ4413" s="11"/>
      <c r="GK4413" s="11"/>
      <c r="GL4413" s="11"/>
      <c r="GM4413" s="11"/>
      <c r="GN4413" s="11"/>
      <c r="GO4413" s="11"/>
      <c r="GP4413" s="11"/>
      <c r="GQ4413" s="11"/>
      <c r="GR4413" s="11"/>
      <c r="GS4413" s="11"/>
      <c r="GT4413" s="11"/>
      <c r="GU4413" s="11"/>
      <c r="GV4413" s="11"/>
      <c r="GW4413" s="11"/>
      <c r="GX4413" s="11"/>
      <c r="GY4413" s="11"/>
      <c r="GZ4413" s="11"/>
      <c r="HA4413" s="11"/>
      <c r="HB4413" s="11"/>
      <c r="HC4413" s="11"/>
      <c r="HD4413" s="11"/>
      <c r="HE4413" s="11"/>
      <c r="HF4413" s="11"/>
      <c r="HG4413" s="11"/>
      <c r="HH4413" s="11"/>
      <c r="HI4413" s="11"/>
      <c r="HJ4413" s="11"/>
      <c r="HK4413" s="11"/>
      <c r="HL4413" s="11"/>
      <c r="HM4413" s="11"/>
      <c r="HN4413" s="11"/>
      <c r="HO4413" s="11"/>
      <c r="HP4413" s="11"/>
      <c r="HQ4413" s="11"/>
      <c r="HR4413" s="11"/>
      <c r="HS4413" s="11"/>
      <c r="HT4413" s="11"/>
      <c r="HU4413" s="11"/>
      <c r="HV4413" s="11"/>
      <c r="HW4413" s="11"/>
      <c r="HX4413" s="11"/>
      <c r="HY4413" s="11"/>
      <c r="HZ4413" s="11"/>
      <c r="IA4413" s="11"/>
      <c r="IB4413" s="11"/>
      <c r="IC4413" s="11"/>
      <c r="ID4413" s="11"/>
      <c r="IE4413" s="11"/>
      <c r="IF4413" s="11"/>
      <c r="IG4413" s="11"/>
      <c r="IH4413" s="11"/>
      <c r="II4413" s="11"/>
      <c r="IJ4413" s="11"/>
      <c r="IK4413" s="11"/>
      <c r="IL4413" s="11"/>
      <c r="IM4413" s="11"/>
      <c r="IN4413" s="11"/>
      <c r="IO4413" s="11"/>
      <c r="IP4413" s="11"/>
      <c r="IQ4413" s="11"/>
      <c r="IR4413" s="11"/>
      <c r="IS4413" s="11"/>
      <c r="IT4413" s="11"/>
    </row>
    <row r="4414" spans="1:254" ht="12.95" customHeight="1" x14ac:dyDescent="0.2">
      <c r="B4414" s="11" t="s">
        <v>902</v>
      </c>
      <c r="C4414" s="144" t="s">
        <v>1239</v>
      </c>
      <c r="D4414" s="144" t="s">
        <v>918</v>
      </c>
      <c r="E4414" s="11" t="s">
        <v>376</v>
      </c>
      <c r="F4414" s="11">
        <v>2000</v>
      </c>
      <c r="G4414" s="11" t="s">
        <v>915</v>
      </c>
      <c r="H4414" s="11" t="s">
        <v>904</v>
      </c>
      <c r="I4414" s="11" t="s">
        <v>905</v>
      </c>
      <c r="J4414" s="11" t="s">
        <v>921</v>
      </c>
      <c r="K4414" s="11" t="s">
        <v>907</v>
      </c>
      <c r="L4414" s="11" t="s">
        <v>924</v>
      </c>
      <c r="M4414" s="11" t="s">
        <v>377</v>
      </c>
      <c r="N4414" s="11">
        <v>1966</v>
      </c>
      <c r="O4414" s="11" t="s">
        <v>908</v>
      </c>
      <c r="P4414" s="11"/>
      <c r="Q4414" s="11"/>
      <c r="S4414" s="11"/>
      <c r="T4414" s="11"/>
      <c r="U4414" s="11"/>
      <c r="V4414" s="11"/>
      <c r="W4414" s="11"/>
      <c r="X4414" s="11"/>
      <c r="Y4414" s="11"/>
      <c r="Z4414" s="11"/>
      <c r="AA4414" s="11"/>
      <c r="AB4414" s="11"/>
      <c r="AC4414" s="11"/>
      <c r="AD4414" s="11"/>
      <c r="AE4414" s="11"/>
      <c r="AF4414" s="11"/>
      <c r="AG4414" s="11"/>
      <c r="AH4414" s="11"/>
      <c r="AI4414" s="11"/>
      <c r="AJ4414" s="11"/>
      <c r="AK4414" s="11"/>
      <c r="AL4414" s="11"/>
      <c r="AM4414" s="11"/>
      <c r="AN4414" s="11"/>
      <c r="AO4414" s="11"/>
      <c r="AP4414" s="11"/>
      <c r="AQ4414" s="11"/>
      <c r="AR4414" s="11"/>
      <c r="AS4414" s="11"/>
      <c r="AT4414" s="11"/>
      <c r="AU4414" s="11"/>
      <c r="AV4414" s="11"/>
      <c r="AW4414" s="11"/>
      <c r="AX4414" s="11"/>
      <c r="AY4414" s="11"/>
      <c r="AZ4414" s="11"/>
      <c r="BA4414" s="11"/>
      <c r="BB4414" s="11"/>
      <c r="BC4414" s="11"/>
      <c r="BD4414" s="11"/>
      <c r="BE4414" s="11"/>
      <c r="BF4414" s="11"/>
      <c r="BG4414" s="11"/>
      <c r="BH4414" s="11"/>
      <c r="BI4414" s="11"/>
      <c r="BJ4414" s="11"/>
      <c r="BK4414" s="11"/>
      <c r="BL4414" s="11"/>
      <c r="BM4414" s="11"/>
      <c r="BN4414" s="11"/>
      <c r="BO4414" s="11"/>
      <c r="BP4414" s="11"/>
      <c r="BQ4414" s="11"/>
      <c r="BR4414" s="11"/>
      <c r="BS4414" s="11"/>
      <c r="BT4414" s="11"/>
      <c r="BU4414" s="11"/>
      <c r="BV4414" s="11"/>
      <c r="BW4414" s="11"/>
      <c r="BX4414" s="11"/>
      <c r="BY4414" s="11"/>
      <c r="BZ4414" s="11"/>
      <c r="CA4414" s="11"/>
      <c r="CB4414" s="11"/>
      <c r="CC4414" s="11"/>
      <c r="CD4414" s="11"/>
      <c r="CE4414" s="11"/>
      <c r="CF4414" s="11"/>
      <c r="CG4414" s="11"/>
      <c r="CH4414" s="11"/>
      <c r="CI4414" s="11"/>
      <c r="CJ4414" s="11"/>
      <c r="CK4414" s="11"/>
      <c r="CL4414" s="11"/>
      <c r="CM4414" s="11"/>
      <c r="CN4414" s="11"/>
      <c r="CO4414" s="11"/>
      <c r="CP4414" s="11"/>
      <c r="CQ4414" s="11"/>
      <c r="CR4414" s="11"/>
      <c r="CS4414" s="11"/>
      <c r="CT4414" s="11"/>
      <c r="CU4414" s="11"/>
      <c r="CV4414" s="11"/>
      <c r="CW4414" s="11"/>
      <c r="CX4414" s="11"/>
      <c r="CY4414" s="11"/>
      <c r="CZ4414" s="11"/>
      <c r="DA4414" s="11"/>
      <c r="DB4414" s="11"/>
      <c r="DC4414" s="11"/>
      <c r="DD4414" s="11"/>
      <c r="DE4414" s="11"/>
      <c r="DF4414" s="11"/>
      <c r="DG4414" s="11"/>
      <c r="DH4414" s="11"/>
      <c r="DI4414" s="11"/>
      <c r="DJ4414" s="11"/>
      <c r="DK4414" s="11"/>
      <c r="DL4414" s="11"/>
      <c r="DM4414" s="11"/>
      <c r="DN4414" s="11"/>
      <c r="DO4414" s="11"/>
      <c r="DP4414" s="11"/>
      <c r="DQ4414" s="11"/>
      <c r="DR4414" s="11"/>
      <c r="DS4414" s="11"/>
      <c r="DT4414" s="11"/>
      <c r="DU4414" s="11"/>
      <c r="DV4414" s="11"/>
      <c r="DW4414" s="11"/>
      <c r="DX4414" s="11"/>
      <c r="DY4414" s="11"/>
      <c r="DZ4414" s="11"/>
      <c r="EA4414" s="11"/>
      <c r="EB4414" s="11"/>
      <c r="EC4414" s="11"/>
      <c r="ED4414" s="11"/>
      <c r="EE4414" s="11"/>
      <c r="EF4414" s="11"/>
      <c r="EG4414" s="11"/>
      <c r="EH4414" s="11"/>
      <c r="EI4414" s="11"/>
      <c r="EJ4414" s="11"/>
      <c r="EK4414" s="11"/>
      <c r="EL4414" s="11"/>
      <c r="EM4414" s="11"/>
      <c r="EN4414" s="11"/>
      <c r="EO4414" s="11"/>
      <c r="EP4414" s="11"/>
      <c r="EQ4414" s="11"/>
      <c r="ER4414" s="11"/>
      <c r="ES4414" s="11"/>
      <c r="ET4414" s="11"/>
      <c r="EU4414" s="11"/>
      <c r="EV4414" s="11"/>
      <c r="EW4414" s="11"/>
      <c r="EX4414" s="11"/>
      <c r="EY4414" s="11"/>
      <c r="EZ4414" s="11"/>
      <c r="FA4414" s="11"/>
      <c r="FB4414" s="11"/>
      <c r="FC4414" s="11"/>
      <c r="FD4414" s="11"/>
      <c r="FE4414" s="11"/>
      <c r="FF4414" s="11"/>
      <c r="FG4414" s="11"/>
      <c r="FH4414" s="11"/>
      <c r="FI4414" s="11"/>
      <c r="FJ4414" s="11"/>
      <c r="FK4414" s="11"/>
      <c r="FL4414" s="11"/>
      <c r="FM4414" s="11"/>
      <c r="FN4414" s="11"/>
      <c r="FO4414" s="11"/>
      <c r="FP4414" s="11"/>
      <c r="FQ4414" s="11"/>
      <c r="FR4414" s="11"/>
      <c r="FS4414" s="11"/>
      <c r="FT4414" s="11"/>
      <c r="FU4414" s="11"/>
      <c r="FV4414" s="11"/>
      <c r="FW4414" s="11"/>
      <c r="FX4414" s="11"/>
      <c r="FY4414" s="11"/>
      <c r="FZ4414" s="11"/>
      <c r="GA4414" s="11"/>
      <c r="GB4414" s="11"/>
      <c r="GC4414" s="11"/>
      <c r="GD4414" s="11"/>
      <c r="GE4414" s="11"/>
      <c r="GF4414" s="11"/>
      <c r="GG4414" s="11"/>
      <c r="GH4414" s="11"/>
      <c r="GI4414" s="11"/>
      <c r="GJ4414" s="11"/>
      <c r="GK4414" s="11"/>
      <c r="GL4414" s="11"/>
      <c r="GM4414" s="11"/>
      <c r="GN4414" s="11"/>
      <c r="GO4414" s="11"/>
      <c r="GP4414" s="11"/>
      <c r="GQ4414" s="11"/>
      <c r="GR4414" s="11"/>
      <c r="GS4414" s="11"/>
      <c r="GT4414" s="11"/>
      <c r="GU4414" s="11"/>
      <c r="GV4414" s="11"/>
      <c r="GW4414" s="11"/>
      <c r="GX4414" s="11"/>
      <c r="GY4414" s="11"/>
      <c r="GZ4414" s="11"/>
      <c r="HA4414" s="11"/>
      <c r="HB4414" s="11"/>
      <c r="HC4414" s="11"/>
      <c r="HD4414" s="11"/>
      <c r="HE4414" s="11"/>
      <c r="HF4414" s="11"/>
      <c r="HG4414" s="11"/>
      <c r="HH4414" s="11"/>
      <c r="HI4414" s="11"/>
      <c r="HJ4414" s="11"/>
      <c r="HK4414" s="11"/>
      <c r="HL4414" s="11"/>
      <c r="HM4414" s="11"/>
      <c r="HN4414" s="11"/>
      <c r="HO4414" s="11"/>
      <c r="HP4414" s="11"/>
      <c r="HQ4414" s="11"/>
      <c r="HR4414" s="11"/>
      <c r="HS4414" s="11"/>
      <c r="HT4414" s="11"/>
      <c r="HU4414" s="11"/>
      <c r="HV4414" s="11"/>
      <c r="HW4414" s="11"/>
      <c r="HX4414" s="11"/>
      <c r="HY4414" s="11"/>
      <c r="HZ4414" s="11"/>
      <c r="IA4414" s="11"/>
      <c r="IB4414" s="11"/>
      <c r="IC4414" s="11"/>
      <c r="ID4414" s="11"/>
      <c r="IE4414" s="11"/>
      <c r="IF4414" s="11"/>
      <c r="IG4414" s="11"/>
      <c r="IH4414" s="11"/>
      <c r="II4414" s="11"/>
      <c r="IJ4414" s="11"/>
      <c r="IK4414" s="11"/>
      <c r="IL4414" s="11"/>
      <c r="IM4414" s="11"/>
      <c r="IN4414" s="11"/>
      <c r="IO4414" s="11"/>
      <c r="IP4414" s="11"/>
      <c r="IQ4414" s="11"/>
      <c r="IR4414" s="11"/>
      <c r="IS4414" s="11"/>
      <c r="IT4414" s="11"/>
    </row>
    <row r="4415" spans="1:254" ht="12.95" customHeight="1" x14ac:dyDescent="0.2">
      <c r="B4415" s="29" t="s">
        <v>902</v>
      </c>
      <c r="C4415" s="30" t="s">
        <v>1239</v>
      </c>
      <c r="D4415" s="30" t="s">
        <v>918</v>
      </c>
      <c r="E4415" s="29" t="s">
        <v>378</v>
      </c>
      <c r="F4415" s="29">
        <v>2000</v>
      </c>
      <c r="G4415" s="29" t="s">
        <v>915</v>
      </c>
      <c r="H4415" s="29" t="s">
        <v>904</v>
      </c>
      <c r="I4415" s="29" t="s">
        <v>905</v>
      </c>
      <c r="J4415" s="29" t="s">
        <v>942</v>
      </c>
      <c r="K4415" s="29" t="s">
        <v>907</v>
      </c>
      <c r="L4415" s="29" t="s">
        <v>923</v>
      </c>
      <c r="M4415" s="29" t="s">
        <v>1244</v>
      </c>
      <c r="N4415" s="29">
        <v>1979</v>
      </c>
      <c r="O4415" s="29" t="s">
        <v>908</v>
      </c>
      <c r="P4415" s="29" t="s">
        <v>2571</v>
      </c>
      <c r="Q4415" s="11"/>
      <c r="S4415" s="11"/>
      <c r="T4415" s="11"/>
      <c r="U4415" s="11"/>
      <c r="V4415" s="11"/>
      <c r="W4415" s="11"/>
      <c r="X4415" s="11"/>
      <c r="Y4415" s="11"/>
      <c r="Z4415" s="11"/>
      <c r="AA4415" s="11"/>
      <c r="AB4415" s="11"/>
      <c r="AC4415" s="11"/>
      <c r="AD4415" s="11"/>
      <c r="AE4415" s="11"/>
      <c r="AF4415" s="11"/>
      <c r="AG4415" s="11"/>
      <c r="AH4415" s="11"/>
      <c r="AI4415" s="11"/>
      <c r="AJ4415" s="11"/>
      <c r="AK4415" s="11"/>
      <c r="AL4415" s="11"/>
      <c r="AM4415" s="11"/>
      <c r="AN4415" s="11"/>
      <c r="AO4415" s="11"/>
      <c r="AP4415" s="11"/>
      <c r="AQ4415" s="11"/>
      <c r="AR4415" s="11"/>
      <c r="AS4415" s="11"/>
      <c r="AT4415" s="11"/>
      <c r="AU4415" s="11"/>
      <c r="AV4415" s="11"/>
      <c r="AW4415" s="11"/>
      <c r="AX4415" s="11"/>
      <c r="AY4415" s="11"/>
      <c r="AZ4415" s="11"/>
      <c r="BA4415" s="11"/>
      <c r="BB4415" s="11"/>
      <c r="BC4415" s="11"/>
      <c r="BD4415" s="11"/>
      <c r="BE4415" s="11"/>
      <c r="BF4415" s="11"/>
      <c r="BG4415" s="11"/>
      <c r="BH4415" s="11"/>
      <c r="BI4415" s="11"/>
      <c r="BJ4415" s="11"/>
      <c r="BK4415" s="11"/>
      <c r="BL4415" s="11"/>
      <c r="BM4415" s="11"/>
      <c r="BN4415" s="11"/>
      <c r="BO4415" s="11"/>
      <c r="BP4415" s="11"/>
      <c r="BQ4415" s="11"/>
      <c r="BR4415" s="11"/>
      <c r="BS4415" s="11"/>
      <c r="BT4415" s="11"/>
      <c r="BU4415" s="11"/>
      <c r="BV4415" s="11"/>
      <c r="BW4415" s="11"/>
      <c r="BX4415" s="11"/>
      <c r="BY4415" s="11"/>
      <c r="BZ4415" s="11"/>
      <c r="CA4415" s="11"/>
      <c r="CB4415" s="11"/>
      <c r="CC4415" s="11"/>
      <c r="CD4415" s="11"/>
      <c r="CE4415" s="11"/>
      <c r="CF4415" s="11"/>
      <c r="CG4415" s="11"/>
      <c r="CH4415" s="11"/>
      <c r="CI4415" s="11"/>
      <c r="CJ4415" s="11"/>
      <c r="CK4415" s="11"/>
      <c r="CL4415" s="11"/>
      <c r="CM4415" s="11"/>
      <c r="CN4415" s="11"/>
      <c r="CO4415" s="11"/>
      <c r="CP4415" s="11"/>
      <c r="CQ4415" s="11"/>
      <c r="CR4415" s="11"/>
      <c r="CS4415" s="11"/>
      <c r="CT4415" s="11"/>
      <c r="CU4415" s="11"/>
      <c r="CV4415" s="11"/>
      <c r="CW4415" s="11"/>
      <c r="CX4415" s="11"/>
      <c r="CY4415" s="11"/>
      <c r="CZ4415" s="11"/>
      <c r="DA4415" s="11"/>
      <c r="DB4415" s="11"/>
      <c r="DC4415" s="11"/>
      <c r="DD4415" s="11"/>
      <c r="DE4415" s="11"/>
      <c r="DF4415" s="11"/>
      <c r="DG4415" s="11"/>
      <c r="DH4415" s="11"/>
      <c r="DI4415" s="11"/>
      <c r="DJ4415" s="11"/>
      <c r="DK4415" s="11"/>
      <c r="DL4415" s="11"/>
      <c r="DM4415" s="11"/>
      <c r="DN4415" s="11"/>
      <c r="DO4415" s="11"/>
      <c r="DP4415" s="11"/>
      <c r="DQ4415" s="11"/>
      <c r="DR4415" s="11"/>
      <c r="DS4415" s="11"/>
      <c r="DT4415" s="11"/>
      <c r="DU4415" s="11"/>
      <c r="DV4415" s="11"/>
      <c r="DW4415" s="11"/>
      <c r="DX4415" s="11"/>
      <c r="DY4415" s="11"/>
      <c r="DZ4415" s="11"/>
      <c r="EA4415" s="11"/>
      <c r="EB4415" s="11"/>
      <c r="EC4415" s="11"/>
      <c r="ED4415" s="11"/>
      <c r="EE4415" s="11"/>
      <c r="EF4415" s="11"/>
      <c r="EG4415" s="11"/>
      <c r="EH4415" s="11"/>
      <c r="EI4415" s="11"/>
      <c r="EJ4415" s="11"/>
      <c r="EK4415" s="11"/>
      <c r="EL4415" s="11"/>
      <c r="EM4415" s="11"/>
      <c r="EN4415" s="11"/>
      <c r="EO4415" s="11"/>
      <c r="EP4415" s="11"/>
      <c r="EQ4415" s="11"/>
      <c r="ER4415" s="11"/>
      <c r="ES4415" s="11"/>
      <c r="ET4415" s="11"/>
      <c r="EU4415" s="11"/>
      <c r="EV4415" s="11"/>
      <c r="EW4415" s="11"/>
      <c r="EX4415" s="11"/>
      <c r="EY4415" s="11"/>
      <c r="EZ4415" s="11"/>
      <c r="FA4415" s="11"/>
      <c r="FB4415" s="11"/>
      <c r="FC4415" s="11"/>
      <c r="FD4415" s="11"/>
      <c r="FE4415" s="11"/>
      <c r="FF4415" s="11"/>
      <c r="FG4415" s="11"/>
      <c r="FH4415" s="11"/>
      <c r="FI4415" s="11"/>
      <c r="FJ4415" s="11"/>
      <c r="FK4415" s="11"/>
      <c r="FL4415" s="11"/>
      <c r="FM4415" s="11"/>
      <c r="FN4415" s="11"/>
      <c r="FO4415" s="11"/>
      <c r="FP4415" s="11"/>
      <c r="FQ4415" s="11"/>
      <c r="FR4415" s="11"/>
      <c r="FS4415" s="11"/>
      <c r="FT4415" s="11"/>
      <c r="FU4415" s="11"/>
      <c r="FV4415" s="11"/>
      <c r="FW4415" s="11"/>
      <c r="FX4415" s="11"/>
      <c r="FY4415" s="11"/>
      <c r="FZ4415" s="11"/>
      <c r="GA4415" s="11"/>
      <c r="GB4415" s="11"/>
      <c r="GC4415" s="11"/>
      <c r="GD4415" s="11"/>
      <c r="GE4415" s="11"/>
      <c r="GF4415" s="11"/>
      <c r="GG4415" s="11"/>
      <c r="GH4415" s="11"/>
      <c r="GI4415" s="11"/>
      <c r="GJ4415" s="11"/>
      <c r="GK4415" s="11"/>
      <c r="GL4415" s="11"/>
      <c r="GM4415" s="11"/>
      <c r="GN4415" s="11"/>
      <c r="GO4415" s="11"/>
      <c r="GP4415" s="11"/>
      <c r="GQ4415" s="11"/>
      <c r="GR4415" s="11"/>
      <c r="GS4415" s="11"/>
      <c r="GT4415" s="11"/>
      <c r="GU4415" s="11"/>
      <c r="GV4415" s="11"/>
      <c r="GW4415" s="11"/>
      <c r="GX4415" s="11"/>
      <c r="GY4415" s="11"/>
      <c r="GZ4415" s="11"/>
      <c r="HA4415" s="11"/>
      <c r="HB4415" s="11"/>
      <c r="HC4415" s="11"/>
      <c r="HD4415" s="11"/>
      <c r="HE4415" s="11"/>
      <c r="HF4415" s="11"/>
      <c r="HG4415" s="11"/>
      <c r="HH4415" s="11"/>
      <c r="HI4415" s="11"/>
      <c r="HJ4415" s="11"/>
      <c r="HK4415" s="11"/>
      <c r="HL4415" s="11"/>
      <c r="HM4415" s="11"/>
      <c r="HN4415" s="11"/>
      <c r="HO4415" s="11"/>
      <c r="HP4415" s="11"/>
      <c r="HQ4415" s="11"/>
      <c r="HR4415" s="11"/>
      <c r="HS4415" s="11"/>
      <c r="HT4415" s="11"/>
      <c r="HU4415" s="11"/>
      <c r="HV4415" s="11"/>
      <c r="HW4415" s="11"/>
      <c r="HX4415" s="11"/>
      <c r="HY4415" s="11"/>
      <c r="HZ4415" s="11"/>
      <c r="IA4415" s="11"/>
      <c r="IB4415" s="11"/>
      <c r="IC4415" s="11"/>
      <c r="ID4415" s="11"/>
      <c r="IE4415" s="11"/>
      <c r="IF4415" s="11"/>
      <c r="IG4415" s="11"/>
      <c r="IH4415" s="11"/>
      <c r="II4415" s="11"/>
      <c r="IJ4415" s="11"/>
      <c r="IK4415" s="11"/>
      <c r="IL4415" s="11"/>
      <c r="IM4415" s="11"/>
      <c r="IN4415" s="11"/>
      <c r="IO4415" s="11"/>
      <c r="IP4415" s="11"/>
      <c r="IQ4415" s="11"/>
      <c r="IR4415" s="11"/>
      <c r="IS4415" s="11"/>
      <c r="IT4415" s="11"/>
    </row>
    <row r="4416" spans="1:254" ht="12.95" customHeight="1" x14ac:dyDescent="0.2">
      <c r="B4416" s="29" t="s">
        <v>981</v>
      </c>
      <c r="C4416" s="30" t="s">
        <v>1239</v>
      </c>
      <c r="D4416" s="30" t="s">
        <v>25</v>
      </c>
      <c r="E4416" s="29" t="s">
        <v>378</v>
      </c>
      <c r="F4416" s="29">
        <v>2000</v>
      </c>
      <c r="G4416" s="29" t="s">
        <v>915</v>
      </c>
      <c r="H4416" s="29" t="s">
        <v>904</v>
      </c>
      <c r="I4416" s="29" t="s">
        <v>905</v>
      </c>
      <c r="J4416" s="29" t="s">
        <v>942</v>
      </c>
      <c r="K4416" s="29" t="s">
        <v>907</v>
      </c>
      <c r="L4416" s="29" t="s">
        <v>923</v>
      </c>
      <c r="M4416" s="29" t="s">
        <v>1244</v>
      </c>
      <c r="N4416" s="29">
        <v>1979</v>
      </c>
      <c r="O4416" s="29" t="s">
        <v>908</v>
      </c>
      <c r="P4416" s="29" t="s">
        <v>2571</v>
      </c>
      <c r="Q4416" s="11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  <c r="AC4416" s="11"/>
      <c r="AD4416" s="11"/>
      <c r="AE4416" s="11"/>
      <c r="AF4416" s="11"/>
      <c r="AG4416" s="11"/>
      <c r="AH4416" s="11"/>
      <c r="AI4416" s="11"/>
      <c r="AJ4416" s="11"/>
      <c r="AK4416" s="11"/>
      <c r="AL4416" s="11"/>
      <c r="AM4416" s="11"/>
      <c r="AN4416" s="11"/>
      <c r="AO4416" s="11"/>
      <c r="AP4416" s="11"/>
      <c r="AQ4416" s="11"/>
      <c r="AR4416" s="11"/>
      <c r="AS4416" s="11"/>
      <c r="AT4416" s="11"/>
      <c r="AU4416" s="11"/>
      <c r="AV4416" s="11"/>
      <c r="AW4416" s="11"/>
      <c r="AX4416" s="11"/>
      <c r="AY4416" s="11"/>
      <c r="AZ4416" s="11"/>
      <c r="BA4416" s="11"/>
      <c r="BB4416" s="11"/>
      <c r="BC4416" s="11"/>
      <c r="BD4416" s="11"/>
      <c r="BE4416" s="11"/>
      <c r="BF4416" s="11"/>
      <c r="BG4416" s="11"/>
      <c r="BH4416" s="11"/>
      <c r="BI4416" s="11"/>
      <c r="BJ4416" s="11"/>
      <c r="BK4416" s="11"/>
      <c r="BL4416" s="11"/>
      <c r="BM4416" s="11"/>
      <c r="BN4416" s="11"/>
      <c r="BO4416" s="11"/>
      <c r="BP4416" s="11"/>
      <c r="BQ4416" s="11"/>
      <c r="BR4416" s="11"/>
      <c r="BS4416" s="11"/>
      <c r="BT4416" s="11"/>
      <c r="BU4416" s="11"/>
      <c r="BV4416" s="11"/>
      <c r="BW4416" s="11"/>
      <c r="BX4416" s="11"/>
      <c r="BY4416" s="11"/>
      <c r="BZ4416" s="11"/>
      <c r="CA4416" s="11"/>
      <c r="CB4416" s="11"/>
      <c r="CC4416" s="11"/>
      <c r="CD4416" s="11"/>
      <c r="CE4416" s="11"/>
      <c r="CF4416" s="11"/>
      <c r="CG4416" s="11"/>
      <c r="CH4416" s="11"/>
      <c r="CI4416" s="11"/>
      <c r="CJ4416" s="11"/>
      <c r="CK4416" s="11"/>
      <c r="CL4416" s="11"/>
      <c r="CM4416" s="11"/>
      <c r="CN4416" s="11"/>
      <c r="CO4416" s="11"/>
      <c r="CP4416" s="11"/>
      <c r="CQ4416" s="11"/>
      <c r="CR4416" s="11"/>
      <c r="CS4416" s="11"/>
      <c r="CT4416" s="11"/>
      <c r="CU4416" s="11"/>
      <c r="CV4416" s="11"/>
      <c r="CW4416" s="11"/>
      <c r="CX4416" s="11"/>
      <c r="CY4416" s="11"/>
      <c r="CZ4416" s="11"/>
      <c r="DA4416" s="11"/>
      <c r="DB4416" s="11"/>
      <c r="DC4416" s="11"/>
      <c r="DD4416" s="11"/>
      <c r="DE4416" s="11"/>
      <c r="DF4416" s="11"/>
      <c r="DG4416" s="11"/>
      <c r="DH4416" s="11"/>
      <c r="DI4416" s="11"/>
      <c r="DJ4416" s="11"/>
      <c r="DK4416" s="11"/>
      <c r="DL4416" s="11"/>
      <c r="DM4416" s="11"/>
      <c r="DN4416" s="11"/>
      <c r="DO4416" s="11"/>
      <c r="DP4416" s="11"/>
      <c r="DQ4416" s="11"/>
      <c r="DR4416" s="11"/>
      <c r="DS4416" s="11"/>
      <c r="DT4416" s="11"/>
      <c r="DU4416" s="11"/>
      <c r="DV4416" s="11"/>
      <c r="DW4416" s="11"/>
      <c r="DX4416" s="11"/>
      <c r="DY4416" s="11"/>
      <c r="DZ4416" s="11"/>
      <c r="EA4416" s="11"/>
      <c r="EB4416" s="11"/>
      <c r="EC4416" s="11"/>
      <c r="ED4416" s="11"/>
      <c r="EE4416" s="11"/>
      <c r="EF4416" s="11"/>
      <c r="EG4416" s="11"/>
      <c r="EH4416" s="11"/>
      <c r="EI4416" s="11"/>
      <c r="EJ4416" s="11"/>
      <c r="EK4416" s="11"/>
      <c r="EL4416" s="11"/>
      <c r="EM4416" s="11"/>
      <c r="EN4416" s="11"/>
      <c r="EO4416" s="11"/>
      <c r="EP4416" s="11"/>
      <c r="EQ4416" s="11"/>
      <c r="ER4416" s="11"/>
      <c r="ES4416" s="11"/>
      <c r="ET4416" s="11"/>
      <c r="EU4416" s="11"/>
      <c r="EV4416" s="11"/>
      <c r="EW4416" s="11"/>
      <c r="EX4416" s="11"/>
      <c r="EY4416" s="11"/>
      <c r="EZ4416" s="11"/>
      <c r="FA4416" s="11"/>
      <c r="FB4416" s="11"/>
      <c r="FC4416" s="11"/>
      <c r="FD4416" s="11"/>
      <c r="FE4416" s="11"/>
      <c r="FF4416" s="11"/>
      <c r="FG4416" s="11"/>
      <c r="FH4416" s="11"/>
      <c r="FI4416" s="11"/>
      <c r="FJ4416" s="11"/>
      <c r="FK4416" s="11"/>
      <c r="FL4416" s="11"/>
      <c r="FM4416" s="11"/>
      <c r="FN4416" s="11"/>
      <c r="FO4416" s="11"/>
      <c r="FP4416" s="11"/>
      <c r="FQ4416" s="11"/>
      <c r="FR4416" s="11"/>
      <c r="FS4416" s="11"/>
      <c r="FT4416" s="11"/>
      <c r="FU4416" s="11"/>
      <c r="FV4416" s="11"/>
      <c r="FW4416" s="11"/>
      <c r="FX4416" s="11"/>
      <c r="FY4416" s="11"/>
      <c r="FZ4416" s="11"/>
      <c r="GA4416" s="11"/>
      <c r="GB4416" s="11"/>
      <c r="GC4416" s="11"/>
      <c r="GD4416" s="11"/>
      <c r="GE4416" s="11"/>
      <c r="GF4416" s="11"/>
      <c r="GG4416" s="11"/>
      <c r="GH4416" s="11"/>
      <c r="GI4416" s="11"/>
      <c r="GJ4416" s="11"/>
      <c r="GK4416" s="11"/>
      <c r="GL4416" s="11"/>
      <c r="GM4416" s="11"/>
      <c r="GN4416" s="11"/>
      <c r="GO4416" s="11"/>
      <c r="GP4416" s="11"/>
      <c r="GQ4416" s="11"/>
      <c r="GR4416" s="11"/>
      <c r="GS4416" s="11"/>
      <c r="GT4416" s="11"/>
      <c r="GU4416" s="11"/>
      <c r="GV4416" s="11"/>
      <c r="GW4416" s="11"/>
      <c r="GX4416" s="11"/>
      <c r="GY4416" s="11"/>
      <c r="GZ4416" s="11"/>
      <c r="HA4416" s="11"/>
      <c r="HB4416" s="11"/>
      <c r="HC4416" s="11"/>
      <c r="HD4416" s="11"/>
      <c r="HE4416" s="11"/>
      <c r="HF4416" s="11"/>
      <c r="HG4416" s="11"/>
      <c r="HH4416" s="11"/>
      <c r="HI4416" s="11"/>
      <c r="HJ4416" s="11"/>
      <c r="HK4416" s="11"/>
      <c r="HL4416" s="11"/>
      <c r="HM4416" s="11"/>
      <c r="HN4416" s="11"/>
      <c r="HO4416" s="11"/>
      <c r="HP4416" s="11"/>
      <c r="HQ4416" s="11"/>
      <c r="HR4416" s="11"/>
      <c r="HS4416" s="11"/>
      <c r="HT4416" s="11"/>
      <c r="HU4416" s="11"/>
      <c r="HV4416" s="11"/>
      <c r="HW4416" s="11"/>
      <c r="HX4416" s="11"/>
      <c r="HY4416" s="11"/>
      <c r="HZ4416" s="11"/>
      <c r="IA4416" s="11"/>
      <c r="IB4416" s="11"/>
      <c r="IC4416" s="11"/>
      <c r="ID4416" s="11"/>
      <c r="IE4416" s="11"/>
      <c r="IF4416" s="11"/>
      <c r="IG4416" s="11"/>
      <c r="IH4416" s="11"/>
      <c r="II4416" s="11"/>
      <c r="IJ4416" s="11"/>
      <c r="IK4416" s="11"/>
      <c r="IL4416" s="11"/>
      <c r="IM4416" s="11"/>
      <c r="IN4416" s="11"/>
      <c r="IO4416" s="11"/>
      <c r="IP4416" s="11"/>
      <c r="IQ4416" s="11"/>
      <c r="IR4416" s="11"/>
      <c r="IS4416" s="11"/>
      <c r="IT4416" s="11"/>
    </row>
    <row r="4417" spans="1:254" ht="12.95" customHeight="1" x14ac:dyDescent="0.2">
      <c r="B4417" s="29" t="s">
        <v>902</v>
      </c>
      <c r="C4417" s="30" t="s">
        <v>1239</v>
      </c>
      <c r="D4417" s="30" t="s">
        <v>918</v>
      </c>
      <c r="E4417" s="29" t="s">
        <v>378</v>
      </c>
      <c r="F4417" s="29">
        <v>2000</v>
      </c>
      <c r="G4417" s="29" t="s">
        <v>915</v>
      </c>
      <c r="H4417" s="29" t="s">
        <v>904</v>
      </c>
      <c r="I4417" s="29" t="s">
        <v>905</v>
      </c>
      <c r="J4417" s="29" t="s">
        <v>942</v>
      </c>
      <c r="K4417" s="29" t="s">
        <v>907</v>
      </c>
      <c r="L4417" s="29" t="s">
        <v>923</v>
      </c>
      <c r="M4417" s="29" t="s">
        <v>1244</v>
      </c>
      <c r="N4417" s="29">
        <v>1979</v>
      </c>
      <c r="O4417" s="29" t="s">
        <v>908</v>
      </c>
      <c r="P4417" s="29" t="s">
        <v>2636</v>
      </c>
      <c r="R4417" s="11"/>
      <c r="S4417" s="11"/>
      <c r="T4417" s="11"/>
      <c r="U4417" s="11"/>
      <c r="V4417" s="11"/>
      <c r="W4417" s="11"/>
      <c r="X4417" s="11"/>
      <c r="Y4417" s="11"/>
      <c r="Z4417" s="11"/>
      <c r="AA4417" s="11"/>
      <c r="AB4417" s="11"/>
      <c r="AC4417" s="11"/>
      <c r="AD4417" s="11"/>
      <c r="AE4417" s="11"/>
      <c r="AF4417" s="11"/>
      <c r="AG4417" s="11"/>
      <c r="AH4417" s="11"/>
      <c r="AI4417" s="11"/>
      <c r="AJ4417" s="11"/>
      <c r="AK4417" s="11"/>
      <c r="AL4417" s="11"/>
      <c r="AM4417" s="11"/>
      <c r="AN4417" s="11"/>
      <c r="AO4417" s="11"/>
      <c r="AP4417" s="11"/>
      <c r="AQ4417" s="11"/>
      <c r="AR4417" s="11"/>
      <c r="AS4417" s="11"/>
      <c r="AT4417" s="11"/>
      <c r="AU4417" s="11"/>
      <c r="AV4417" s="11"/>
      <c r="AW4417" s="11"/>
      <c r="AX4417" s="11"/>
      <c r="AY4417" s="11"/>
      <c r="AZ4417" s="11"/>
      <c r="BA4417" s="11"/>
      <c r="BB4417" s="11"/>
      <c r="BC4417" s="11"/>
      <c r="BD4417" s="11"/>
      <c r="BE4417" s="11"/>
      <c r="BF4417" s="11"/>
      <c r="BG4417" s="11"/>
      <c r="BH4417" s="11"/>
      <c r="BI4417" s="11"/>
      <c r="BJ4417" s="11"/>
      <c r="BK4417" s="11"/>
      <c r="BL4417" s="11"/>
      <c r="BM4417" s="11"/>
      <c r="BN4417" s="11"/>
      <c r="BO4417" s="11"/>
      <c r="BP4417" s="11"/>
      <c r="BQ4417" s="11"/>
      <c r="BR4417" s="11"/>
      <c r="BS4417" s="11"/>
      <c r="BT4417" s="11"/>
      <c r="BU4417" s="11"/>
      <c r="BV4417" s="11"/>
      <c r="BW4417" s="11"/>
      <c r="BX4417" s="11"/>
      <c r="BY4417" s="11"/>
      <c r="BZ4417" s="11"/>
      <c r="CA4417" s="11"/>
      <c r="CB4417" s="11"/>
      <c r="CC4417" s="11"/>
      <c r="CD4417" s="11"/>
      <c r="CE4417" s="11"/>
      <c r="CF4417" s="11"/>
      <c r="CG4417" s="11"/>
      <c r="CH4417" s="11"/>
      <c r="CI4417" s="11"/>
      <c r="CJ4417" s="11"/>
      <c r="CK4417" s="11"/>
      <c r="CL4417" s="11"/>
      <c r="CM4417" s="11"/>
      <c r="CN4417" s="11"/>
      <c r="CO4417" s="11"/>
      <c r="CP4417" s="11"/>
      <c r="CQ4417" s="11"/>
      <c r="CR4417" s="11"/>
      <c r="CS4417" s="11"/>
      <c r="CT4417" s="11"/>
      <c r="CU4417" s="11"/>
      <c r="CV4417" s="11"/>
      <c r="CW4417" s="11"/>
      <c r="CX4417" s="11"/>
      <c r="CY4417" s="11"/>
      <c r="CZ4417" s="11"/>
      <c r="DA4417" s="11"/>
      <c r="DB4417" s="11"/>
      <c r="DC4417" s="11"/>
      <c r="DD4417" s="11"/>
      <c r="DE4417" s="11"/>
      <c r="DF4417" s="11"/>
      <c r="DG4417" s="11"/>
      <c r="DH4417" s="11"/>
      <c r="DI4417" s="11"/>
      <c r="DJ4417" s="11"/>
      <c r="DK4417" s="11"/>
      <c r="DL4417" s="11"/>
      <c r="DM4417" s="11"/>
      <c r="DN4417" s="11"/>
      <c r="DO4417" s="11"/>
      <c r="DP4417" s="11"/>
      <c r="DQ4417" s="11"/>
      <c r="DR4417" s="11"/>
      <c r="DS4417" s="11"/>
      <c r="DT4417" s="11"/>
      <c r="DU4417" s="11"/>
      <c r="DV4417" s="11"/>
      <c r="DW4417" s="11"/>
      <c r="DX4417" s="11"/>
      <c r="DY4417" s="11"/>
      <c r="DZ4417" s="11"/>
      <c r="EA4417" s="11"/>
      <c r="EB4417" s="11"/>
      <c r="EC4417" s="11"/>
      <c r="ED4417" s="11"/>
      <c r="EE4417" s="11"/>
      <c r="EF4417" s="11"/>
      <c r="EG4417" s="11"/>
      <c r="EH4417" s="11"/>
      <c r="EI4417" s="11"/>
      <c r="EJ4417" s="11"/>
      <c r="EK4417" s="11"/>
      <c r="EL4417" s="11"/>
      <c r="EM4417" s="11"/>
      <c r="EN4417" s="11"/>
      <c r="EO4417" s="11"/>
      <c r="EP4417" s="11"/>
      <c r="EQ4417" s="11"/>
      <c r="ER4417" s="11"/>
      <c r="ES4417" s="11"/>
      <c r="ET4417" s="11"/>
      <c r="EU4417" s="11"/>
      <c r="EV4417" s="11"/>
      <c r="EW4417" s="11"/>
      <c r="EX4417" s="11"/>
      <c r="EY4417" s="11"/>
      <c r="EZ4417" s="11"/>
      <c r="FA4417" s="11"/>
      <c r="FB4417" s="11"/>
      <c r="FC4417" s="11"/>
      <c r="FD4417" s="11"/>
      <c r="FE4417" s="11"/>
      <c r="FF4417" s="11"/>
      <c r="FG4417" s="11"/>
      <c r="FH4417" s="11"/>
      <c r="FI4417" s="11"/>
      <c r="FJ4417" s="11"/>
      <c r="FK4417" s="11"/>
      <c r="FL4417" s="11"/>
      <c r="FM4417" s="11"/>
      <c r="FN4417" s="11"/>
      <c r="FO4417" s="11"/>
      <c r="FP4417" s="11"/>
      <c r="FQ4417" s="11"/>
      <c r="FR4417" s="11"/>
      <c r="FS4417" s="11"/>
      <c r="FT4417" s="11"/>
      <c r="FU4417" s="11"/>
      <c r="FV4417" s="11"/>
      <c r="FW4417" s="11"/>
      <c r="FX4417" s="11"/>
      <c r="FY4417" s="11"/>
      <c r="FZ4417" s="11"/>
      <c r="GA4417" s="11"/>
      <c r="GB4417" s="11"/>
      <c r="GC4417" s="11"/>
      <c r="GD4417" s="11"/>
      <c r="GE4417" s="11"/>
      <c r="GF4417" s="11"/>
      <c r="GG4417" s="11"/>
      <c r="GH4417" s="11"/>
      <c r="GI4417" s="11"/>
      <c r="GJ4417" s="11"/>
      <c r="GK4417" s="11"/>
      <c r="GL4417" s="11"/>
      <c r="GM4417" s="11"/>
      <c r="GN4417" s="11"/>
      <c r="GO4417" s="11"/>
      <c r="GP4417" s="11"/>
      <c r="GQ4417" s="11"/>
      <c r="GR4417" s="11"/>
      <c r="GS4417" s="11"/>
      <c r="GT4417" s="11"/>
      <c r="GU4417" s="11"/>
      <c r="GV4417" s="11"/>
      <c r="GW4417" s="11"/>
      <c r="GX4417" s="11"/>
      <c r="GY4417" s="11"/>
      <c r="GZ4417" s="11"/>
      <c r="HA4417" s="11"/>
      <c r="HB4417" s="11"/>
      <c r="HC4417" s="11"/>
      <c r="HD4417" s="11"/>
      <c r="HE4417" s="11"/>
      <c r="HF4417" s="11"/>
      <c r="HG4417" s="11"/>
      <c r="HH4417" s="11"/>
      <c r="HI4417" s="11"/>
      <c r="HJ4417" s="11"/>
      <c r="HK4417" s="11"/>
      <c r="HL4417" s="11"/>
      <c r="HM4417" s="11"/>
      <c r="HN4417" s="11"/>
      <c r="HO4417" s="11"/>
      <c r="HP4417" s="11"/>
      <c r="HQ4417" s="11"/>
      <c r="HR4417" s="11"/>
      <c r="HS4417" s="11"/>
      <c r="HT4417" s="11"/>
      <c r="HU4417" s="11"/>
      <c r="HV4417" s="11"/>
      <c r="HW4417" s="11"/>
      <c r="HX4417" s="11"/>
      <c r="HY4417" s="11"/>
      <c r="HZ4417" s="11"/>
      <c r="IA4417" s="11"/>
      <c r="IB4417" s="11"/>
      <c r="IC4417" s="11"/>
      <c r="ID4417" s="11"/>
      <c r="IE4417" s="11"/>
      <c r="IF4417" s="11"/>
      <c r="IG4417" s="11"/>
      <c r="IH4417" s="11"/>
      <c r="II4417" s="11"/>
      <c r="IJ4417" s="11"/>
      <c r="IK4417" s="11"/>
      <c r="IL4417" s="11"/>
      <c r="IM4417" s="11"/>
      <c r="IN4417" s="11"/>
      <c r="IO4417" s="11"/>
      <c r="IP4417" s="11"/>
      <c r="IQ4417" s="11"/>
      <c r="IR4417" s="11"/>
      <c r="IS4417" s="11"/>
      <c r="IT4417" s="11"/>
    </row>
    <row r="4418" spans="1:254" ht="12.95" customHeight="1" x14ac:dyDescent="0.2">
      <c r="A4418" s="29">
        <v>6</v>
      </c>
      <c r="B4418" s="29" t="s">
        <v>902</v>
      </c>
      <c r="C4418" s="30" t="s">
        <v>1239</v>
      </c>
      <c r="D4418" s="30" t="s">
        <v>918</v>
      </c>
      <c r="E4418" s="29" t="s">
        <v>378</v>
      </c>
      <c r="F4418" s="29">
        <v>2000</v>
      </c>
      <c r="G4418" s="29" t="s">
        <v>915</v>
      </c>
      <c r="H4418" s="29" t="s">
        <v>904</v>
      </c>
      <c r="I4418" s="29" t="s">
        <v>905</v>
      </c>
      <c r="J4418" s="29" t="s">
        <v>942</v>
      </c>
      <c r="K4418" s="29" t="s">
        <v>907</v>
      </c>
      <c r="L4418" s="29" t="s">
        <v>923</v>
      </c>
      <c r="M4418" s="29" t="s">
        <v>1244</v>
      </c>
      <c r="N4418" s="29">
        <v>1979</v>
      </c>
      <c r="O4418" s="29" t="s">
        <v>908</v>
      </c>
      <c r="P4418" s="29" t="s">
        <v>3119</v>
      </c>
      <c r="R4418" s="11"/>
      <c r="S4418" s="11"/>
      <c r="T4418" s="11"/>
      <c r="U4418" s="11"/>
      <c r="V4418" s="11"/>
      <c r="W4418" s="11"/>
      <c r="X4418" s="11"/>
      <c r="Y4418" s="11"/>
      <c r="Z4418" s="11"/>
      <c r="AA4418" s="11"/>
      <c r="AB4418" s="11"/>
      <c r="AC4418" s="11"/>
      <c r="AD4418" s="11"/>
      <c r="AE4418" s="11"/>
      <c r="AF4418" s="11"/>
      <c r="AG4418" s="11"/>
      <c r="AH4418" s="11"/>
      <c r="AI4418" s="11"/>
      <c r="AJ4418" s="11"/>
      <c r="AK4418" s="11"/>
      <c r="AL4418" s="11"/>
      <c r="AM4418" s="11"/>
      <c r="AN4418" s="11"/>
      <c r="AO4418" s="11"/>
      <c r="AP4418" s="11"/>
      <c r="AQ4418" s="11"/>
      <c r="AR4418" s="11"/>
      <c r="AS4418" s="11"/>
      <c r="AT4418" s="11"/>
      <c r="AU4418" s="11"/>
      <c r="AV4418" s="11"/>
      <c r="AW4418" s="11"/>
      <c r="AX4418" s="11"/>
      <c r="AY4418" s="11"/>
      <c r="AZ4418" s="11"/>
      <c r="BA4418" s="11"/>
      <c r="BB4418" s="11"/>
      <c r="BC4418" s="11"/>
      <c r="BD4418" s="11"/>
      <c r="BE4418" s="11"/>
      <c r="BF4418" s="11"/>
      <c r="BG4418" s="11"/>
      <c r="BH4418" s="11"/>
      <c r="BI4418" s="11"/>
      <c r="BJ4418" s="11"/>
      <c r="BK4418" s="11"/>
      <c r="BL4418" s="11"/>
      <c r="BM4418" s="11"/>
      <c r="BN4418" s="11"/>
      <c r="BO4418" s="11"/>
      <c r="BP4418" s="11"/>
      <c r="BQ4418" s="11"/>
      <c r="BR4418" s="11"/>
      <c r="BS4418" s="11"/>
      <c r="BT4418" s="11"/>
      <c r="BU4418" s="11"/>
      <c r="BV4418" s="11"/>
      <c r="BW4418" s="11"/>
      <c r="BX4418" s="11"/>
      <c r="BY4418" s="11"/>
      <c r="BZ4418" s="11"/>
      <c r="CA4418" s="11"/>
      <c r="CB4418" s="11"/>
      <c r="CC4418" s="11"/>
      <c r="CD4418" s="11"/>
      <c r="CE4418" s="11"/>
      <c r="CF4418" s="11"/>
      <c r="CG4418" s="11"/>
      <c r="CH4418" s="11"/>
      <c r="CI4418" s="11"/>
      <c r="CJ4418" s="11"/>
      <c r="CK4418" s="11"/>
      <c r="CL4418" s="11"/>
      <c r="CM4418" s="11"/>
      <c r="CN4418" s="11"/>
      <c r="CO4418" s="11"/>
      <c r="CP4418" s="11"/>
      <c r="CQ4418" s="11"/>
      <c r="CR4418" s="11"/>
      <c r="CS4418" s="11"/>
      <c r="CT4418" s="11"/>
      <c r="CU4418" s="11"/>
      <c r="CV4418" s="11"/>
      <c r="CW4418" s="11"/>
      <c r="CX4418" s="11"/>
      <c r="CY4418" s="11"/>
      <c r="CZ4418" s="11"/>
      <c r="DA4418" s="11"/>
      <c r="DB4418" s="11"/>
      <c r="DC4418" s="11"/>
      <c r="DD4418" s="11"/>
      <c r="DE4418" s="11"/>
      <c r="DF4418" s="11"/>
      <c r="DG4418" s="11"/>
      <c r="DH4418" s="11"/>
      <c r="DI4418" s="11"/>
      <c r="DJ4418" s="11"/>
      <c r="DK4418" s="11"/>
      <c r="DL4418" s="11"/>
      <c r="DM4418" s="11"/>
      <c r="DN4418" s="11"/>
      <c r="DO4418" s="11"/>
      <c r="DP4418" s="11"/>
      <c r="DQ4418" s="11"/>
      <c r="DR4418" s="11"/>
      <c r="DS4418" s="11"/>
      <c r="DT4418" s="11"/>
      <c r="DU4418" s="11"/>
      <c r="DV4418" s="11"/>
      <c r="DW4418" s="11"/>
      <c r="DX4418" s="11"/>
      <c r="DY4418" s="11"/>
      <c r="DZ4418" s="11"/>
      <c r="EA4418" s="11"/>
      <c r="EB4418" s="11"/>
      <c r="EC4418" s="11"/>
      <c r="ED4418" s="11"/>
      <c r="EE4418" s="11"/>
      <c r="EF4418" s="11"/>
      <c r="EG4418" s="11"/>
      <c r="EH4418" s="11"/>
      <c r="EI4418" s="11"/>
      <c r="EJ4418" s="11"/>
      <c r="EK4418" s="11"/>
      <c r="EL4418" s="11"/>
      <c r="EM4418" s="11"/>
      <c r="EN4418" s="11"/>
      <c r="EO4418" s="11"/>
      <c r="EP4418" s="11"/>
      <c r="EQ4418" s="11"/>
      <c r="ER4418" s="11"/>
      <c r="ES4418" s="11"/>
      <c r="ET4418" s="11"/>
      <c r="EU4418" s="11"/>
      <c r="EV4418" s="11"/>
      <c r="EW4418" s="11"/>
      <c r="EX4418" s="11"/>
      <c r="EY4418" s="11"/>
      <c r="EZ4418" s="11"/>
      <c r="FA4418" s="11"/>
      <c r="FB4418" s="11"/>
      <c r="FC4418" s="11"/>
      <c r="FD4418" s="11"/>
      <c r="FE4418" s="11"/>
      <c r="FF4418" s="11"/>
      <c r="FG4418" s="11"/>
      <c r="FH4418" s="11"/>
      <c r="FI4418" s="11"/>
      <c r="FJ4418" s="11"/>
      <c r="FK4418" s="11"/>
      <c r="FL4418" s="11"/>
      <c r="FM4418" s="11"/>
      <c r="FN4418" s="11"/>
      <c r="FO4418" s="11"/>
      <c r="FP4418" s="11"/>
      <c r="FQ4418" s="11"/>
      <c r="FR4418" s="11"/>
      <c r="FS4418" s="11"/>
      <c r="FT4418" s="11"/>
      <c r="FU4418" s="11"/>
      <c r="FV4418" s="11"/>
      <c r="FW4418" s="11"/>
      <c r="FX4418" s="11"/>
      <c r="FY4418" s="11"/>
      <c r="FZ4418" s="11"/>
      <c r="GA4418" s="11"/>
      <c r="GB4418" s="11"/>
      <c r="GC4418" s="11"/>
      <c r="GD4418" s="11"/>
      <c r="GE4418" s="11"/>
      <c r="GF4418" s="11"/>
      <c r="GG4418" s="11"/>
      <c r="GH4418" s="11"/>
      <c r="GI4418" s="11"/>
      <c r="GJ4418" s="11"/>
      <c r="GK4418" s="11"/>
      <c r="GL4418" s="11"/>
      <c r="GM4418" s="11"/>
      <c r="GN4418" s="11"/>
      <c r="GO4418" s="11"/>
      <c r="GP4418" s="11"/>
      <c r="GQ4418" s="11"/>
      <c r="GR4418" s="11"/>
      <c r="GS4418" s="11"/>
      <c r="GT4418" s="11"/>
      <c r="GU4418" s="11"/>
      <c r="GV4418" s="11"/>
      <c r="GW4418" s="11"/>
      <c r="GX4418" s="11"/>
      <c r="GY4418" s="11"/>
      <c r="GZ4418" s="11"/>
      <c r="HA4418" s="11"/>
      <c r="HB4418" s="11"/>
      <c r="HC4418" s="11"/>
      <c r="HD4418" s="11"/>
      <c r="HE4418" s="11"/>
      <c r="HF4418" s="11"/>
      <c r="HG4418" s="11"/>
      <c r="HH4418" s="11"/>
      <c r="HI4418" s="11"/>
      <c r="HJ4418" s="11"/>
      <c r="HK4418" s="11"/>
      <c r="HL4418" s="11"/>
      <c r="HM4418" s="11"/>
      <c r="HN4418" s="11"/>
      <c r="HO4418" s="11"/>
      <c r="HP4418" s="11"/>
      <c r="HQ4418" s="11"/>
      <c r="HR4418" s="11"/>
      <c r="HS4418" s="11"/>
      <c r="HT4418" s="11"/>
      <c r="HU4418" s="11"/>
      <c r="HV4418" s="11"/>
      <c r="HW4418" s="11"/>
      <c r="HX4418" s="11"/>
      <c r="HY4418" s="11"/>
      <c r="HZ4418" s="11"/>
      <c r="IA4418" s="11"/>
      <c r="IB4418" s="11"/>
      <c r="IC4418" s="11"/>
      <c r="ID4418" s="11"/>
      <c r="IE4418" s="11"/>
      <c r="IF4418" s="11"/>
      <c r="IG4418" s="11"/>
      <c r="IH4418" s="11"/>
      <c r="II4418" s="11"/>
      <c r="IJ4418" s="11"/>
      <c r="IK4418" s="11"/>
      <c r="IL4418" s="11"/>
      <c r="IM4418" s="11"/>
      <c r="IN4418" s="11"/>
      <c r="IO4418" s="11"/>
      <c r="IP4418" s="11"/>
      <c r="IQ4418" s="11"/>
      <c r="IR4418" s="11"/>
      <c r="IS4418" s="11"/>
      <c r="IT4418" s="11"/>
    </row>
    <row r="4419" spans="1:254" ht="12.95" customHeight="1" x14ac:dyDescent="0.2">
      <c r="B4419" s="29" t="s">
        <v>902</v>
      </c>
      <c r="C4419" s="30" t="s">
        <v>1748</v>
      </c>
      <c r="D4419" s="30" t="s">
        <v>938</v>
      </c>
      <c r="E4419" s="29" t="s">
        <v>380</v>
      </c>
      <c r="F4419" s="29">
        <v>3303</v>
      </c>
      <c r="G4419" s="29" t="s">
        <v>381</v>
      </c>
      <c r="H4419" s="29" t="s">
        <v>904</v>
      </c>
      <c r="I4419" s="29" t="s">
        <v>936</v>
      </c>
      <c r="J4419" s="29" t="s">
        <v>910</v>
      </c>
      <c r="K4419" s="29" t="s">
        <v>937</v>
      </c>
      <c r="L4419" s="29" t="s">
        <v>382</v>
      </c>
      <c r="M4419" s="29" t="s">
        <v>383</v>
      </c>
      <c r="N4419" s="29">
        <v>1942</v>
      </c>
      <c r="O4419" s="29" t="s">
        <v>1125</v>
      </c>
      <c r="R4419" s="11"/>
      <c r="S4419" s="11"/>
      <c r="T4419" s="11"/>
      <c r="U4419" s="11"/>
      <c r="V4419" s="11"/>
      <c r="W4419" s="11"/>
      <c r="X4419" s="11"/>
      <c r="Y4419" s="11"/>
      <c r="Z4419" s="11"/>
      <c r="AA4419" s="11"/>
      <c r="AB4419" s="11"/>
      <c r="AC4419" s="11"/>
      <c r="AD4419" s="11"/>
      <c r="AE4419" s="11"/>
      <c r="AF4419" s="11"/>
      <c r="AG4419" s="11"/>
      <c r="AH4419" s="11"/>
      <c r="AI4419" s="11"/>
      <c r="AJ4419" s="11"/>
      <c r="AK4419" s="11"/>
      <c r="AL4419" s="11"/>
      <c r="AM4419" s="11"/>
      <c r="AN4419" s="11"/>
      <c r="AO4419" s="11"/>
      <c r="AP4419" s="11"/>
      <c r="AQ4419" s="11"/>
      <c r="AR4419" s="11"/>
      <c r="AS4419" s="11"/>
      <c r="AT4419" s="11"/>
      <c r="AU4419" s="11"/>
      <c r="AV4419" s="11"/>
      <c r="AW4419" s="11"/>
      <c r="AX4419" s="11"/>
      <c r="AY4419" s="11"/>
      <c r="AZ4419" s="11"/>
      <c r="BA4419" s="11"/>
      <c r="BB4419" s="11"/>
      <c r="BC4419" s="11"/>
      <c r="BD4419" s="11"/>
      <c r="BE4419" s="11"/>
      <c r="BF4419" s="11"/>
      <c r="BG4419" s="11"/>
      <c r="BH4419" s="11"/>
      <c r="BI4419" s="11"/>
      <c r="BJ4419" s="11"/>
      <c r="BK4419" s="11"/>
      <c r="BL4419" s="11"/>
      <c r="BM4419" s="11"/>
      <c r="BN4419" s="11"/>
      <c r="BO4419" s="11"/>
      <c r="BP4419" s="11"/>
      <c r="BQ4419" s="11"/>
      <c r="BR4419" s="11"/>
      <c r="BS4419" s="11"/>
      <c r="BT4419" s="11"/>
      <c r="BU4419" s="11"/>
      <c r="BV4419" s="11"/>
      <c r="BW4419" s="11"/>
      <c r="BX4419" s="11"/>
      <c r="BY4419" s="11"/>
      <c r="BZ4419" s="11"/>
      <c r="CA4419" s="11"/>
      <c r="CB4419" s="11"/>
      <c r="CC4419" s="11"/>
      <c r="CD4419" s="11"/>
      <c r="CE4419" s="11"/>
      <c r="CF4419" s="11"/>
      <c r="CG4419" s="11"/>
      <c r="CH4419" s="11"/>
      <c r="CI4419" s="11"/>
      <c r="CJ4419" s="11"/>
      <c r="CK4419" s="11"/>
      <c r="CL4419" s="11"/>
      <c r="CM4419" s="11"/>
      <c r="CN4419" s="11"/>
      <c r="CO4419" s="11"/>
      <c r="CP4419" s="11"/>
      <c r="CQ4419" s="11"/>
      <c r="CR4419" s="11"/>
      <c r="CS4419" s="11"/>
      <c r="CT4419" s="11"/>
      <c r="CU4419" s="11"/>
      <c r="CV4419" s="11"/>
      <c r="CW4419" s="11"/>
      <c r="CX4419" s="11"/>
      <c r="CY4419" s="11"/>
      <c r="CZ4419" s="11"/>
      <c r="DA4419" s="11"/>
      <c r="DB4419" s="11"/>
      <c r="DC4419" s="11"/>
      <c r="DD4419" s="11"/>
      <c r="DE4419" s="11"/>
      <c r="DF4419" s="11"/>
      <c r="DG4419" s="11"/>
      <c r="DH4419" s="11"/>
      <c r="DI4419" s="11"/>
      <c r="DJ4419" s="11"/>
      <c r="DK4419" s="11"/>
      <c r="DL4419" s="11"/>
      <c r="DM4419" s="11"/>
      <c r="DN4419" s="11"/>
      <c r="DO4419" s="11"/>
      <c r="DP4419" s="11"/>
      <c r="DQ4419" s="11"/>
      <c r="DR4419" s="11"/>
      <c r="DS4419" s="11"/>
      <c r="DT4419" s="11"/>
      <c r="DU4419" s="11"/>
      <c r="DV4419" s="11"/>
      <c r="DW4419" s="11"/>
      <c r="DX4419" s="11"/>
      <c r="DY4419" s="11"/>
      <c r="DZ4419" s="11"/>
      <c r="EA4419" s="11"/>
      <c r="EB4419" s="11"/>
      <c r="EC4419" s="11"/>
      <c r="ED4419" s="11"/>
      <c r="EE4419" s="11"/>
      <c r="EF4419" s="11"/>
      <c r="EG4419" s="11"/>
      <c r="EH4419" s="11"/>
      <c r="EI4419" s="11"/>
      <c r="EJ4419" s="11"/>
      <c r="EK4419" s="11"/>
      <c r="EL4419" s="11"/>
      <c r="EM4419" s="11"/>
      <c r="EN4419" s="11"/>
      <c r="EO4419" s="11"/>
      <c r="EP4419" s="11"/>
      <c r="EQ4419" s="11"/>
      <c r="ER4419" s="11"/>
      <c r="ES4419" s="11"/>
      <c r="ET4419" s="11"/>
      <c r="EU4419" s="11"/>
      <c r="EV4419" s="11"/>
      <c r="EW4419" s="11"/>
      <c r="EX4419" s="11"/>
      <c r="EY4419" s="11"/>
      <c r="EZ4419" s="11"/>
      <c r="FA4419" s="11"/>
      <c r="FB4419" s="11"/>
      <c r="FC4419" s="11"/>
      <c r="FD4419" s="11"/>
      <c r="FE4419" s="11"/>
      <c r="FF4419" s="11"/>
      <c r="FG4419" s="11"/>
      <c r="FH4419" s="11"/>
      <c r="FI4419" s="11"/>
      <c r="FJ4419" s="11"/>
      <c r="FK4419" s="11"/>
      <c r="FL4419" s="11"/>
      <c r="FM4419" s="11"/>
      <c r="FN4419" s="11"/>
      <c r="FO4419" s="11"/>
      <c r="FP4419" s="11"/>
      <c r="FQ4419" s="11"/>
      <c r="FR4419" s="11"/>
      <c r="FS4419" s="11"/>
      <c r="FT4419" s="11"/>
      <c r="FU4419" s="11"/>
      <c r="FV4419" s="11"/>
      <c r="FW4419" s="11"/>
      <c r="FX4419" s="11"/>
      <c r="FY4419" s="11"/>
      <c r="FZ4419" s="11"/>
      <c r="GA4419" s="11"/>
      <c r="GB4419" s="11"/>
      <c r="GC4419" s="11"/>
      <c r="GD4419" s="11"/>
      <c r="GE4419" s="11"/>
      <c r="GF4419" s="11"/>
      <c r="GG4419" s="11"/>
      <c r="GH4419" s="11"/>
      <c r="GI4419" s="11"/>
      <c r="GJ4419" s="11"/>
      <c r="GK4419" s="11"/>
      <c r="GL4419" s="11"/>
      <c r="GM4419" s="11"/>
      <c r="GN4419" s="11"/>
      <c r="GO4419" s="11"/>
      <c r="GP4419" s="11"/>
      <c r="GQ4419" s="11"/>
      <c r="GR4419" s="11"/>
      <c r="GS4419" s="11"/>
      <c r="GT4419" s="11"/>
      <c r="GU4419" s="11"/>
      <c r="GV4419" s="11"/>
      <c r="GW4419" s="11"/>
      <c r="GX4419" s="11"/>
      <c r="GY4419" s="11"/>
      <c r="GZ4419" s="11"/>
      <c r="HA4419" s="11"/>
      <c r="HB4419" s="11"/>
      <c r="HC4419" s="11"/>
      <c r="HD4419" s="11"/>
      <c r="HE4419" s="11"/>
      <c r="HF4419" s="11"/>
      <c r="HG4419" s="11"/>
      <c r="HH4419" s="11"/>
      <c r="HI4419" s="11"/>
      <c r="HJ4419" s="11"/>
      <c r="HK4419" s="11"/>
      <c r="HL4419" s="11"/>
      <c r="HM4419" s="11"/>
      <c r="HN4419" s="11"/>
      <c r="HO4419" s="11"/>
      <c r="HP4419" s="11"/>
      <c r="HQ4419" s="11"/>
      <c r="HR4419" s="11"/>
      <c r="HS4419" s="11"/>
      <c r="HT4419" s="11"/>
      <c r="HU4419" s="11"/>
      <c r="HV4419" s="11"/>
      <c r="HW4419" s="11"/>
      <c r="HX4419" s="11"/>
      <c r="HY4419" s="11"/>
      <c r="HZ4419" s="11"/>
      <c r="IA4419" s="11"/>
      <c r="IB4419" s="11"/>
      <c r="IC4419" s="11"/>
      <c r="ID4419" s="11"/>
      <c r="IE4419" s="11"/>
      <c r="IF4419" s="11"/>
      <c r="IG4419" s="11"/>
      <c r="IH4419" s="11"/>
      <c r="II4419" s="11"/>
      <c r="IJ4419" s="11"/>
      <c r="IK4419" s="11"/>
      <c r="IL4419" s="11"/>
      <c r="IM4419" s="11"/>
      <c r="IN4419" s="11"/>
      <c r="IO4419" s="11"/>
      <c r="IP4419" s="11"/>
      <c r="IQ4419" s="11"/>
      <c r="IR4419" s="11"/>
      <c r="IS4419" s="11"/>
      <c r="IT4419" s="11"/>
    </row>
    <row r="4420" spans="1:254" ht="12.95" customHeight="1" x14ac:dyDescent="0.2">
      <c r="B4420" s="29" t="s">
        <v>902</v>
      </c>
      <c r="C4420" s="30" t="s">
        <v>1748</v>
      </c>
      <c r="D4420" s="30" t="s">
        <v>938</v>
      </c>
      <c r="E4420" s="29" t="s">
        <v>380</v>
      </c>
      <c r="F4420" s="29">
        <v>3303</v>
      </c>
      <c r="G4420" s="29" t="s">
        <v>381</v>
      </c>
      <c r="H4420" s="29" t="s">
        <v>904</v>
      </c>
      <c r="I4420" s="29" t="s">
        <v>936</v>
      </c>
      <c r="J4420" s="29" t="s">
        <v>910</v>
      </c>
      <c r="K4420" s="29" t="s">
        <v>937</v>
      </c>
      <c r="L4420" s="29" t="s">
        <v>382</v>
      </c>
      <c r="M4420" s="29" t="s">
        <v>383</v>
      </c>
      <c r="N4420" s="29">
        <v>1942</v>
      </c>
      <c r="O4420" s="29" t="s">
        <v>1125</v>
      </c>
      <c r="R4420" s="11"/>
      <c r="S4420" s="11"/>
      <c r="T4420" s="11"/>
      <c r="U4420" s="11"/>
      <c r="V4420" s="11"/>
      <c r="W4420" s="11"/>
      <c r="X4420" s="11"/>
      <c r="Y4420" s="11"/>
      <c r="Z4420" s="11"/>
      <c r="AA4420" s="11"/>
      <c r="AB4420" s="11"/>
      <c r="AC4420" s="11"/>
      <c r="AD4420" s="11"/>
      <c r="AE4420" s="11"/>
      <c r="AF4420" s="11"/>
      <c r="AG4420" s="11"/>
      <c r="AH4420" s="11"/>
      <c r="AI4420" s="11"/>
      <c r="AJ4420" s="11"/>
      <c r="AK4420" s="11"/>
      <c r="AL4420" s="11"/>
      <c r="AM4420" s="11"/>
      <c r="AN4420" s="11"/>
      <c r="AO4420" s="11"/>
      <c r="AP4420" s="11"/>
      <c r="AQ4420" s="11"/>
      <c r="AR4420" s="11"/>
      <c r="AS4420" s="11"/>
      <c r="AT4420" s="11"/>
      <c r="AU4420" s="11"/>
      <c r="AV4420" s="11"/>
      <c r="AW4420" s="11"/>
      <c r="AX4420" s="11"/>
      <c r="AY4420" s="11"/>
      <c r="AZ4420" s="11"/>
      <c r="BA4420" s="11"/>
      <c r="BB4420" s="11"/>
      <c r="BC4420" s="11"/>
      <c r="BD4420" s="11"/>
      <c r="BE4420" s="11"/>
      <c r="BF4420" s="11"/>
      <c r="BG4420" s="11"/>
      <c r="BH4420" s="11"/>
      <c r="BI4420" s="11"/>
      <c r="BJ4420" s="11"/>
      <c r="BK4420" s="11"/>
      <c r="BL4420" s="11"/>
      <c r="BM4420" s="11"/>
      <c r="BN4420" s="11"/>
      <c r="BO4420" s="11"/>
      <c r="BP4420" s="11"/>
      <c r="BQ4420" s="11"/>
      <c r="BR4420" s="11"/>
      <c r="BS4420" s="11"/>
      <c r="BT4420" s="11"/>
      <c r="BU4420" s="11"/>
      <c r="BV4420" s="11"/>
      <c r="BW4420" s="11"/>
      <c r="BX4420" s="11"/>
      <c r="BY4420" s="11"/>
      <c r="BZ4420" s="11"/>
      <c r="CA4420" s="11"/>
      <c r="CB4420" s="11"/>
      <c r="CC4420" s="11"/>
      <c r="CD4420" s="11"/>
      <c r="CE4420" s="11"/>
      <c r="CF4420" s="11"/>
      <c r="CG4420" s="11"/>
      <c r="CH4420" s="11"/>
      <c r="CI4420" s="11"/>
      <c r="CJ4420" s="11"/>
      <c r="CK4420" s="11"/>
      <c r="CL4420" s="11"/>
      <c r="CM4420" s="11"/>
      <c r="CN4420" s="11"/>
      <c r="CO4420" s="11"/>
      <c r="CP4420" s="11"/>
      <c r="CQ4420" s="11"/>
      <c r="CR4420" s="11"/>
      <c r="CS4420" s="11"/>
      <c r="CT4420" s="11"/>
      <c r="CU4420" s="11"/>
      <c r="CV4420" s="11"/>
      <c r="CW4420" s="11"/>
      <c r="CX4420" s="11"/>
      <c r="CY4420" s="11"/>
      <c r="CZ4420" s="11"/>
      <c r="DA4420" s="11"/>
      <c r="DB4420" s="11"/>
      <c r="DC4420" s="11"/>
      <c r="DD4420" s="11"/>
      <c r="DE4420" s="11"/>
      <c r="DF4420" s="11"/>
      <c r="DG4420" s="11"/>
      <c r="DH4420" s="11"/>
      <c r="DI4420" s="11"/>
      <c r="DJ4420" s="11"/>
      <c r="DK4420" s="11"/>
      <c r="DL4420" s="11"/>
      <c r="DM4420" s="11"/>
      <c r="DN4420" s="11"/>
      <c r="DO4420" s="11"/>
      <c r="DP4420" s="11"/>
      <c r="DQ4420" s="11"/>
      <c r="DR4420" s="11"/>
      <c r="DS4420" s="11"/>
      <c r="DT4420" s="11"/>
      <c r="DU4420" s="11"/>
      <c r="DV4420" s="11"/>
      <c r="DW4420" s="11"/>
      <c r="DX4420" s="11"/>
      <c r="DY4420" s="11"/>
      <c r="DZ4420" s="11"/>
      <c r="EA4420" s="11"/>
      <c r="EB4420" s="11"/>
      <c r="EC4420" s="11"/>
      <c r="ED4420" s="11"/>
      <c r="EE4420" s="11"/>
      <c r="EF4420" s="11"/>
      <c r="EG4420" s="11"/>
      <c r="EH4420" s="11"/>
      <c r="EI4420" s="11"/>
      <c r="EJ4420" s="11"/>
      <c r="EK4420" s="11"/>
      <c r="EL4420" s="11"/>
      <c r="EM4420" s="11"/>
      <c r="EN4420" s="11"/>
      <c r="EO4420" s="11"/>
      <c r="EP4420" s="11"/>
      <c r="EQ4420" s="11"/>
      <c r="ER4420" s="11"/>
      <c r="ES4420" s="11"/>
      <c r="ET4420" s="11"/>
      <c r="EU4420" s="11"/>
      <c r="EV4420" s="11"/>
      <c r="EW4420" s="11"/>
      <c r="EX4420" s="11"/>
      <c r="EY4420" s="11"/>
      <c r="EZ4420" s="11"/>
      <c r="FA4420" s="11"/>
      <c r="FB4420" s="11"/>
      <c r="FC4420" s="11"/>
      <c r="FD4420" s="11"/>
      <c r="FE4420" s="11"/>
      <c r="FF4420" s="11"/>
      <c r="FG4420" s="11"/>
      <c r="FH4420" s="11"/>
      <c r="FI4420" s="11"/>
      <c r="FJ4420" s="11"/>
      <c r="FK4420" s="11"/>
      <c r="FL4420" s="11"/>
      <c r="FM4420" s="11"/>
      <c r="FN4420" s="11"/>
      <c r="FO4420" s="11"/>
      <c r="FP4420" s="11"/>
      <c r="FQ4420" s="11"/>
      <c r="FR4420" s="11"/>
      <c r="FS4420" s="11"/>
      <c r="FT4420" s="11"/>
      <c r="FU4420" s="11"/>
      <c r="FV4420" s="11"/>
      <c r="FW4420" s="11"/>
      <c r="FX4420" s="11"/>
      <c r="FY4420" s="11"/>
      <c r="FZ4420" s="11"/>
      <c r="GA4420" s="11"/>
      <c r="GB4420" s="11"/>
      <c r="GC4420" s="11"/>
      <c r="GD4420" s="11"/>
      <c r="GE4420" s="11"/>
      <c r="GF4420" s="11"/>
      <c r="GG4420" s="11"/>
      <c r="GH4420" s="11"/>
      <c r="GI4420" s="11"/>
      <c r="GJ4420" s="11"/>
      <c r="GK4420" s="11"/>
      <c r="GL4420" s="11"/>
      <c r="GM4420" s="11"/>
      <c r="GN4420" s="11"/>
      <c r="GO4420" s="11"/>
      <c r="GP4420" s="11"/>
      <c r="GQ4420" s="11"/>
      <c r="GR4420" s="11"/>
      <c r="GS4420" s="11"/>
      <c r="GT4420" s="11"/>
      <c r="GU4420" s="11"/>
      <c r="GV4420" s="11"/>
      <c r="GW4420" s="11"/>
      <c r="GX4420" s="11"/>
      <c r="GY4420" s="11"/>
      <c r="GZ4420" s="11"/>
      <c r="HA4420" s="11"/>
      <c r="HB4420" s="11"/>
      <c r="HC4420" s="11"/>
      <c r="HD4420" s="11"/>
      <c r="HE4420" s="11"/>
      <c r="HF4420" s="11"/>
      <c r="HG4420" s="11"/>
      <c r="HH4420" s="11"/>
      <c r="HI4420" s="11"/>
      <c r="HJ4420" s="11"/>
      <c r="HK4420" s="11"/>
      <c r="HL4420" s="11"/>
      <c r="HM4420" s="11"/>
      <c r="HN4420" s="11"/>
      <c r="HO4420" s="11"/>
      <c r="HP4420" s="11"/>
      <c r="HQ4420" s="11"/>
      <c r="HR4420" s="11"/>
      <c r="HS4420" s="11"/>
      <c r="HT4420" s="11"/>
      <c r="HU4420" s="11"/>
      <c r="HV4420" s="11"/>
      <c r="HW4420" s="11"/>
      <c r="HX4420" s="11"/>
      <c r="HY4420" s="11"/>
      <c r="HZ4420" s="11"/>
      <c r="IA4420" s="11"/>
      <c r="IB4420" s="11"/>
      <c r="IC4420" s="11"/>
      <c r="ID4420" s="11"/>
      <c r="IE4420" s="11"/>
      <c r="IF4420" s="11"/>
      <c r="IG4420" s="11"/>
      <c r="IH4420" s="11"/>
      <c r="II4420" s="11"/>
      <c r="IJ4420" s="11"/>
      <c r="IK4420" s="11"/>
      <c r="IL4420" s="11"/>
      <c r="IM4420" s="11"/>
      <c r="IN4420" s="11"/>
      <c r="IO4420" s="11"/>
      <c r="IP4420" s="11"/>
      <c r="IQ4420" s="11"/>
      <c r="IR4420" s="11"/>
      <c r="IS4420" s="11"/>
      <c r="IT4420" s="11"/>
    </row>
    <row r="4421" spans="1:254" ht="12.95" customHeight="1" x14ac:dyDescent="0.2">
      <c r="B4421" s="11" t="s">
        <v>902</v>
      </c>
      <c r="C4421" s="144" t="s">
        <v>1748</v>
      </c>
      <c r="D4421" s="144" t="s">
        <v>1885</v>
      </c>
      <c r="E4421" s="11" t="s">
        <v>1886</v>
      </c>
      <c r="F4421" s="11">
        <v>3211</v>
      </c>
      <c r="G4421" s="11" t="s">
        <v>1887</v>
      </c>
      <c r="H4421" s="29" t="s">
        <v>904</v>
      </c>
      <c r="I4421" s="11" t="s">
        <v>905</v>
      </c>
      <c r="J4421" s="11" t="s">
        <v>942</v>
      </c>
      <c r="K4421" s="11" t="s">
        <v>907</v>
      </c>
      <c r="L4421" s="11" t="s">
        <v>1888</v>
      </c>
      <c r="M4421" s="11">
        <v>110</v>
      </c>
      <c r="N4421" s="11">
        <v>1978</v>
      </c>
      <c r="O4421" s="11" t="s">
        <v>908</v>
      </c>
      <c r="R4421" s="11"/>
      <c r="S4421" s="11"/>
      <c r="T4421" s="11"/>
      <c r="U4421" s="11"/>
      <c r="V4421" s="11"/>
      <c r="W4421" s="11"/>
      <c r="X4421" s="11"/>
      <c r="Y4421" s="11"/>
      <c r="Z4421" s="11"/>
      <c r="AA4421" s="11"/>
      <c r="AB4421" s="11"/>
      <c r="AC4421" s="11"/>
      <c r="AD4421" s="11"/>
      <c r="AE4421" s="11"/>
      <c r="AF4421" s="11"/>
      <c r="AG4421" s="11"/>
      <c r="AH4421" s="11"/>
      <c r="AI4421" s="11"/>
      <c r="AJ4421" s="11"/>
      <c r="AK4421" s="11"/>
      <c r="AL4421" s="11"/>
      <c r="AM4421" s="11"/>
      <c r="AN4421" s="11"/>
      <c r="AO4421" s="11"/>
      <c r="AP4421" s="11"/>
      <c r="AQ4421" s="11"/>
      <c r="AR4421" s="11"/>
      <c r="AS4421" s="11"/>
      <c r="AT4421" s="11"/>
      <c r="AU4421" s="11"/>
      <c r="AV4421" s="11"/>
      <c r="AW4421" s="11"/>
      <c r="AX4421" s="11"/>
      <c r="AY4421" s="11"/>
      <c r="AZ4421" s="11"/>
      <c r="BA4421" s="11"/>
      <c r="BB4421" s="11"/>
      <c r="BC4421" s="11"/>
      <c r="BD4421" s="11"/>
      <c r="BE4421" s="11"/>
      <c r="BF4421" s="11"/>
      <c r="BG4421" s="11"/>
      <c r="BH4421" s="11"/>
      <c r="BI4421" s="11"/>
      <c r="BJ4421" s="11"/>
      <c r="BK4421" s="11"/>
      <c r="BL4421" s="11"/>
      <c r="BM4421" s="11"/>
      <c r="BN4421" s="11"/>
      <c r="BO4421" s="11"/>
      <c r="BP4421" s="11"/>
      <c r="BQ4421" s="11"/>
      <c r="BR4421" s="11"/>
      <c r="BS4421" s="11"/>
      <c r="BT4421" s="11"/>
      <c r="BU4421" s="11"/>
      <c r="BV4421" s="11"/>
      <c r="BW4421" s="11"/>
      <c r="BX4421" s="11"/>
      <c r="BY4421" s="11"/>
      <c r="BZ4421" s="11"/>
      <c r="CA4421" s="11"/>
      <c r="CB4421" s="11"/>
      <c r="CC4421" s="11"/>
      <c r="CD4421" s="11"/>
      <c r="CE4421" s="11"/>
      <c r="CF4421" s="11"/>
      <c r="CG4421" s="11"/>
      <c r="CH4421" s="11"/>
      <c r="CI4421" s="11"/>
      <c r="CJ4421" s="11"/>
      <c r="CK4421" s="11"/>
      <c r="CL4421" s="11"/>
      <c r="CM4421" s="11"/>
      <c r="CN4421" s="11"/>
      <c r="CO4421" s="11"/>
      <c r="CP4421" s="11"/>
      <c r="CQ4421" s="11"/>
      <c r="CR4421" s="11"/>
      <c r="CS4421" s="11"/>
      <c r="CT4421" s="11"/>
      <c r="CU4421" s="11"/>
      <c r="CV4421" s="11"/>
      <c r="CW4421" s="11"/>
      <c r="CX4421" s="11"/>
      <c r="CY4421" s="11"/>
      <c r="CZ4421" s="11"/>
      <c r="DA4421" s="11"/>
      <c r="DB4421" s="11"/>
      <c r="DC4421" s="11"/>
      <c r="DD4421" s="11"/>
      <c r="DE4421" s="11"/>
      <c r="DF4421" s="11"/>
      <c r="DG4421" s="11"/>
      <c r="DH4421" s="11"/>
      <c r="DI4421" s="11"/>
      <c r="DJ4421" s="11"/>
      <c r="DK4421" s="11"/>
      <c r="DL4421" s="11"/>
      <c r="DM4421" s="11"/>
      <c r="DN4421" s="11"/>
      <c r="DO4421" s="11"/>
      <c r="DP4421" s="11"/>
      <c r="DQ4421" s="11"/>
      <c r="DR4421" s="11"/>
      <c r="DS4421" s="11"/>
      <c r="DT4421" s="11"/>
      <c r="DU4421" s="11"/>
      <c r="DV4421" s="11"/>
      <c r="DW4421" s="11"/>
      <c r="DX4421" s="11"/>
      <c r="DY4421" s="11"/>
      <c r="DZ4421" s="11"/>
      <c r="EA4421" s="11"/>
      <c r="EB4421" s="11"/>
      <c r="EC4421" s="11"/>
      <c r="ED4421" s="11"/>
      <c r="EE4421" s="11"/>
      <c r="EF4421" s="11"/>
      <c r="EG4421" s="11"/>
      <c r="EH4421" s="11"/>
      <c r="EI4421" s="11"/>
      <c r="EJ4421" s="11"/>
      <c r="EK4421" s="11"/>
      <c r="EL4421" s="11"/>
      <c r="EM4421" s="11"/>
      <c r="EN4421" s="11"/>
      <c r="EO4421" s="11"/>
      <c r="EP4421" s="11"/>
      <c r="EQ4421" s="11"/>
      <c r="ER4421" s="11"/>
      <c r="ES4421" s="11"/>
      <c r="ET4421" s="11"/>
      <c r="EU4421" s="11"/>
      <c r="EV4421" s="11"/>
      <c r="EW4421" s="11"/>
      <c r="EX4421" s="11"/>
      <c r="EY4421" s="11"/>
      <c r="EZ4421" s="11"/>
      <c r="FA4421" s="11"/>
      <c r="FB4421" s="11"/>
      <c r="FC4421" s="11"/>
      <c r="FD4421" s="11"/>
      <c r="FE4421" s="11"/>
      <c r="FF4421" s="11"/>
      <c r="FG4421" s="11"/>
      <c r="FH4421" s="11"/>
      <c r="FI4421" s="11"/>
      <c r="FJ4421" s="11"/>
      <c r="FK4421" s="11"/>
      <c r="FL4421" s="11"/>
      <c r="FM4421" s="11"/>
      <c r="FN4421" s="11"/>
      <c r="FO4421" s="11"/>
      <c r="FP4421" s="11"/>
      <c r="FQ4421" s="11"/>
      <c r="FR4421" s="11"/>
      <c r="FS4421" s="11"/>
      <c r="FT4421" s="11"/>
      <c r="FU4421" s="11"/>
      <c r="FV4421" s="11"/>
      <c r="FW4421" s="11"/>
      <c r="FX4421" s="11"/>
      <c r="FY4421" s="11"/>
      <c r="FZ4421" s="11"/>
      <c r="GA4421" s="11"/>
      <c r="GB4421" s="11"/>
      <c r="GC4421" s="11"/>
      <c r="GD4421" s="11"/>
      <c r="GE4421" s="11"/>
      <c r="GF4421" s="11"/>
      <c r="GG4421" s="11"/>
      <c r="GH4421" s="11"/>
      <c r="GI4421" s="11"/>
      <c r="GJ4421" s="11"/>
      <c r="GK4421" s="11"/>
      <c r="GL4421" s="11"/>
      <c r="GM4421" s="11"/>
      <c r="GN4421" s="11"/>
      <c r="GO4421" s="11"/>
      <c r="GP4421" s="11"/>
      <c r="GQ4421" s="11"/>
      <c r="GR4421" s="11"/>
      <c r="GS4421" s="11"/>
      <c r="GT4421" s="11"/>
      <c r="GU4421" s="11"/>
      <c r="GV4421" s="11"/>
      <c r="GW4421" s="11"/>
      <c r="GX4421" s="11"/>
      <c r="GY4421" s="11"/>
      <c r="GZ4421" s="11"/>
      <c r="HA4421" s="11"/>
      <c r="HB4421" s="11"/>
      <c r="HC4421" s="11"/>
      <c r="HD4421" s="11"/>
      <c r="HE4421" s="11"/>
      <c r="HF4421" s="11"/>
      <c r="HG4421" s="11"/>
      <c r="HH4421" s="11"/>
      <c r="HI4421" s="11"/>
      <c r="HJ4421" s="11"/>
      <c r="HK4421" s="11"/>
      <c r="HL4421" s="11"/>
      <c r="HM4421" s="11"/>
      <c r="HN4421" s="11"/>
      <c r="HO4421" s="11"/>
      <c r="HP4421" s="11"/>
      <c r="HQ4421" s="11"/>
      <c r="HR4421" s="11"/>
      <c r="HS4421" s="11"/>
      <c r="HT4421" s="11"/>
      <c r="HU4421" s="11"/>
      <c r="HV4421" s="11"/>
      <c r="HW4421" s="11"/>
      <c r="HX4421" s="11"/>
      <c r="HY4421" s="11"/>
      <c r="HZ4421" s="11"/>
      <c r="IA4421" s="11"/>
      <c r="IB4421" s="11"/>
      <c r="IC4421" s="11"/>
      <c r="ID4421" s="11"/>
      <c r="IE4421" s="11"/>
      <c r="IF4421" s="11"/>
      <c r="IG4421" s="11"/>
      <c r="IH4421" s="11"/>
      <c r="II4421" s="11"/>
      <c r="IJ4421" s="11"/>
      <c r="IK4421" s="11"/>
      <c r="IL4421" s="11"/>
      <c r="IM4421" s="11"/>
      <c r="IN4421" s="11"/>
      <c r="IO4421" s="11"/>
      <c r="IP4421" s="11"/>
      <c r="IQ4421" s="11"/>
      <c r="IR4421" s="11"/>
      <c r="IS4421" s="11"/>
      <c r="IT4421" s="11"/>
    </row>
    <row r="4422" spans="1:254" ht="12.95" customHeight="1" x14ac:dyDescent="0.2">
      <c r="B4422" s="29" t="s">
        <v>902</v>
      </c>
      <c r="C4422" s="30" t="s">
        <v>1748</v>
      </c>
      <c r="D4422" s="30" t="s">
        <v>938</v>
      </c>
      <c r="E4422" s="29" t="s">
        <v>380</v>
      </c>
      <c r="F4422" s="29">
        <v>3303</v>
      </c>
      <c r="G4422" s="29" t="s">
        <v>381</v>
      </c>
      <c r="H4422" s="29" t="s">
        <v>904</v>
      </c>
      <c r="I4422" s="29" t="s">
        <v>936</v>
      </c>
      <c r="J4422" s="29" t="s">
        <v>910</v>
      </c>
      <c r="K4422" s="29" t="s">
        <v>937</v>
      </c>
      <c r="L4422" s="29" t="s">
        <v>382</v>
      </c>
      <c r="M4422" s="29" t="s">
        <v>383</v>
      </c>
      <c r="N4422" s="29">
        <v>1942</v>
      </c>
      <c r="O4422" s="29" t="s">
        <v>1125</v>
      </c>
      <c r="R4422" s="11"/>
      <c r="S4422" s="11"/>
      <c r="T4422" s="11"/>
      <c r="U4422" s="11"/>
      <c r="V4422" s="11"/>
      <c r="W4422" s="11"/>
      <c r="X4422" s="11"/>
      <c r="Y4422" s="11"/>
      <c r="Z4422" s="11"/>
      <c r="AA4422" s="11"/>
      <c r="AB4422" s="11"/>
      <c r="AC4422" s="11"/>
      <c r="AD4422" s="11"/>
      <c r="AE4422" s="11"/>
      <c r="AF4422" s="11"/>
      <c r="AG4422" s="11"/>
      <c r="AH4422" s="11"/>
      <c r="AI4422" s="11"/>
      <c r="AJ4422" s="11"/>
      <c r="AK4422" s="11"/>
      <c r="AL4422" s="11"/>
      <c r="AM4422" s="11"/>
      <c r="AN4422" s="11"/>
      <c r="AO4422" s="11"/>
      <c r="AP4422" s="11"/>
      <c r="AQ4422" s="11"/>
      <c r="AR4422" s="11"/>
      <c r="AS4422" s="11"/>
      <c r="AT4422" s="11"/>
      <c r="AU4422" s="11"/>
      <c r="AV4422" s="11"/>
      <c r="AW4422" s="11"/>
      <c r="AX4422" s="11"/>
      <c r="AY4422" s="11"/>
      <c r="AZ4422" s="11"/>
      <c r="BA4422" s="11"/>
      <c r="BB4422" s="11"/>
      <c r="BC4422" s="11"/>
      <c r="BD4422" s="11"/>
      <c r="BE4422" s="11"/>
      <c r="BF4422" s="11"/>
      <c r="BG4422" s="11"/>
      <c r="BH4422" s="11"/>
      <c r="BI4422" s="11"/>
      <c r="BJ4422" s="11"/>
      <c r="BK4422" s="11"/>
      <c r="BL4422" s="11"/>
      <c r="BM4422" s="11"/>
      <c r="BN4422" s="11"/>
      <c r="BO4422" s="11"/>
      <c r="BP4422" s="11"/>
      <c r="BQ4422" s="11"/>
      <c r="BR4422" s="11"/>
      <c r="BS4422" s="11"/>
      <c r="BT4422" s="11"/>
      <c r="BU4422" s="11"/>
      <c r="BV4422" s="11"/>
      <c r="BW4422" s="11"/>
      <c r="BX4422" s="11"/>
      <c r="BY4422" s="11"/>
      <c r="BZ4422" s="11"/>
      <c r="CA4422" s="11"/>
      <c r="CB4422" s="11"/>
      <c r="CC4422" s="11"/>
      <c r="CD4422" s="11"/>
      <c r="CE4422" s="11"/>
      <c r="CF4422" s="11"/>
      <c r="CG4422" s="11"/>
      <c r="CH4422" s="11"/>
      <c r="CI4422" s="11"/>
      <c r="CJ4422" s="11"/>
      <c r="CK4422" s="11"/>
      <c r="CL4422" s="11"/>
      <c r="CM4422" s="11"/>
      <c r="CN4422" s="11"/>
      <c r="CO4422" s="11"/>
      <c r="CP4422" s="11"/>
      <c r="CQ4422" s="11"/>
      <c r="CR4422" s="11"/>
      <c r="CS4422" s="11"/>
      <c r="CT4422" s="11"/>
      <c r="CU4422" s="11"/>
      <c r="CV4422" s="11"/>
      <c r="CW4422" s="11"/>
      <c r="CX4422" s="11"/>
      <c r="CY4422" s="11"/>
      <c r="CZ4422" s="11"/>
      <c r="DA4422" s="11"/>
      <c r="DB4422" s="11"/>
      <c r="DC4422" s="11"/>
      <c r="DD4422" s="11"/>
      <c r="DE4422" s="11"/>
      <c r="DF4422" s="11"/>
      <c r="DG4422" s="11"/>
      <c r="DH4422" s="11"/>
      <c r="DI4422" s="11"/>
      <c r="DJ4422" s="11"/>
      <c r="DK4422" s="11"/>
      <c r="DL4422" s="11"/>
      <c r="DM4422" s="11"/>
      <c r="DN4422" s="11"/>
      <c r="DO4422" s="11"/>
      <c r="DP4422" s="11"/>
      <c r="DQ4422" s="11"/>
      <c r="DR4422" s="11"/>
      <c r="DS4422" s="11"/>
      <c r="DT4422" s="11"/>
      <c r="DU4422" s="11"/>
      <c r="DV4422" s="11"/>
      <c r="DW4422" s="11"/>
      <c r="DX4422" s="11"/>
      <c r="DY4422" s="11"/>
      <c r="DZ4422" s="11"/>
      <c r="EA4422" s="11"/>
      <c r="EB4422" s="11"/>
      <c r="EC4422" s="11"/>
      <c r="ED4422" s="11"/>
      <c r="EE4422" s="11"/>
      <c r="EF4422" s="11"/>
      <c r="EG4422" s="11"/>
      <c r="EH4422" s="11"/>
      <c r="EI4422" s="11"/>
      <c r="EJ4422" s="11"/>
      <c r="EK4422" s="11"/>
      <c r="EL4422" s="11"/>
      <c r="EM4422" s="11"/>
      <c r="EN4422" s="11"/>
      <c r="EO4422" s="11"/>
      <c r="EP4422" s="11"/>
      <c r="EQ4422" s="11"/>
      <c r="ER4422" s="11"/>
      <c r="ES4422" s="11"/>
      <c r="ET4422" s="11"/>
      <c r="EU4422" s="11"/>
      <c r="EV4422" s="11"/>
      <c r="EW4422" s="11"/>
      <c r="EX4422" s="11"/>
      <c r="EY4422" s="11"/>
      <c r="EZ4422" s="11"/>
      <c r="FA4422" s="11"/>
      <c r="FB4422" s="11"/>
      <c r="FC4422" s="11"/>
      <c r="FD4422" s="11"/>
      <c r="FE4422" s="11"/>
      <c r="FF4422" s="11"/>
      <c r="FG4422" s="11"/>
      <c r="FH4422" s="11"/>
      <c r="FI4422" s="11"/>
      <c r="FJ4422" s="11"/>
      <c r="FK4422" s="11"/>
      <c r="FL4422" s="11"/>
      <c r="FM4422" s="11"/>
      <c r="FN4422" s="11"/>
      <c r="FO4422" s="11"/>
      <c r="FP4422" s="11"/>
      <c r="FQ4422" s="11"/>
      <c r="FR4422" s="11"/>
      <c r="FS4422" s="11"/>
      <c r="FT4422" s="11"/>
      <c r="FU4422" s="11"/>
      <c r="FV4422" s="11"/>
      <c r="FW4422" s="11"/>
      <c r="FX4422" s="11"/>
      <c r="FY4422" s="11"/>
      <c r="FZ4422" s="11"/>
      <c r="GA4422" s="11"/>
      <c r="GB4422" s="11"/>
      <c r="GC4422" s="11"/>
      <c r="GD4422" s="11"/>
      <c r="GE4422" s="11"/>
      <c r="GF4422" s="11"/>
      <c r="GG4422" s="11"/>
      <c r="GH4422" s="11"/>
      <c r="GI4422" s="11"/>
      <c r="GJ4422" s="11"/>
      <c r="GK4422" s="11"/>
      <c r="GL4422" s="11"/>
      <c r="GM4422" s="11"/>
      <c r="GN4422" s="11"/>
      <c r="GO4422" s="11"/>
      <c r="GP4422" s="11"/>
      <c r="GQ4422" s="11"/>
      <c r="GR4422" s="11"/>
      <c r="GS4422" s="11"/>
      <c r="GT4422" s="11"/>
      <c r="GU4422" s="11"/>
      <c r="GV4422" s="11"/>
      <c r="GW4422" s="11"/>
      <c r="GX4422" s="11"/>
      <c r="GY4422" s="11"/>
      <c r="GZ4422" s="11"/>
      <c r="HA4422" s="11"/>
      <c r="HB4422" s="11"/>
      <c r="HC4422" s="11"/>
      <c r="HD4422" s="11"/>
      <c r="HE4422" s="11"/>
      <c r="HF4422" s="11"/>
      <c r="HG4422" s="11"/>
      <c r="HH4422" s="11"/>
      <c r="HI4422" s="11"/>
      <c r="HJ4422" s="11"/>
      <c r="HK4422" s="11"/>
      <c r="HL4422" s="11"/>
      <c r="HM4422" s="11"/>
      <c r="HN4422" s="11"/>
      <c r="HO4422" s="11"/>
      <c r="HP4422" s="11"/>
      <c r="HQ4422" s="11"/>
      <c r="HR4422" s="11"/>
      <c r="HS4422" s="11"/>
      <c r="HT4422" s="11"/>
      <c r="HU4422" s="11"/>
      <c r="HV4422" s="11"/>
      <c r="HW4422" s="11"/>
      <c r="HX4422" s="11"/>
      <c r="HY4422" s="11"/>
      <c r="HZ4422" s="11"/>
      <c r="IA4422" s="11"/>
      <c r="IB4422" s="11"/>
      <c r="IC4422" s="11"/>
      <c r="ID4422" s="11"/>
      <c r="IE4422" s="11"/>
      <c r="IF4422" s="11"/>
      <c r="IG4422" s="11"/>
      <c r="IH4422" s="11"/>
      <c r="II4422" s="11"/>
      <c r="IJ4422" s="11"/>
      <c r="IK4422" s="11"/>
      <c r="IL4422" s="11"/>
      <c r="IM4422" s="11"/>
      <c r="IN4422" s="11"/>
      <c r="IO4422" s="11"/>
      <c r="IP4422" s="11"/>
      <c r="IQ4422" s="11"/>
      <c r="IR4422" s="11"/>
      <c r="IS4422" s="11"/>
      <c r="IT4422" s="11"/>
    </row>
    <row r="4423" spans="1:254" ht="12.95" customHeight="1" x14ac:dyDescent="0.2">
      <c r="B4423" s="29" t="s">
        <v>902</v>
      </c>
      <c r="C4423" s="30" t="s">
        <v>1748</v>
      </c>
      <c r="D4423" s="30" t="s">
        <v>938</v>
      </c>
      <c r="E4423" s="29" t="s">
        <v>380</v>
      </c>
      <c r="F4423" s="29">
        <v>3303</v>
      </c>
      <c r="G4423" s="29" t="s">
        <v>381</v>
      </c>
      <c r="H4423" s="29" t="s">
        <v>904</v>
      </c>
      <c r="I4423" s="29" t="s">
        <v>936</v>
      </c>
      <c r="J4423" s="29" t="s">
        <v>910</v>
      </c>
      <c r="K4423" s="29" t="s">
        <v>937</v>
      </c>
      <c r="L4423" s="29" t="s">
        <v>382</v>
      </c>
      <c r="M4423" s="29" t="s">
        <v>383</v>
      </c>
      <c r="N4423" s="29">
        <v>1942</v>
      </c>
      <c r="O4423" s="29" t="s">
        <v>1125</v>
      </c>
    </row>
    <row r="4424" spans="1:254" ht="12.95" customHeight="1" x14ac:dyDescent="0.2">
      <c r="B4424" s="11" t="s">
        <v>902</v>
      </c>
      <c r="C4424" s="144" t="s">
        <v>1748</v>
      </c>
      <c r="D4424" s="144" t="s">
        <v>1885</v>
      </c>
      <c r="E4424" s="11" t="s">
        <v>1886</v>
      </c>
      <c r="F4424" s="11">
        <v>3211</v>
      </c>
      <c r="G4424" s="11" t="s">
        <v>1887</v>
      </c>
      <c r="H4424" s="29" t="s">
        <v>904</v>
      </c>
      <c r="I4424" s="11" t="s">
        <v>905</v>
      </c>
      <c r="J4424" s="11" t="s">
        <v>942</v>
      </c>
      <c r="K4424" s="11" t="s">
        <v>907</v>
      </c>
      <c r="L4424" s="11" t="s">
        <v>1888</v>
      </c>
      <c r="M4424" s="11">
        <v>110</v>
      </c>
      <c r="N4424" s="11">
        <v>1978</v>
      </c>
      <c r="O4424" s="11" t="s">
        <v>908</v>
      </c>
      <c r="S4424" s="11"/>
      <c r="T4424" s="11"/>
      <c r="U4424" s="11"/>
      <c r="V4424" s="11"/>
      <c r="W4424" s="11"/>
      <c r="X4424" s="11"/>
      <c r="Y4424" s="11"/>
      <c r="Z4424" s="11"/>
      <c r="AA4424" s="11"/>
      <c r="AB4424" s="11"/>
      <c r="AC4424" s="11"/>
      <c r="AD4424" s="11"/>
      <c r="AE4424" s="11"/>
      <c r="AF4424" s="11"/>
      <c r="AG4424" s="11"/>
      <c r="AH4424" s="11"/>
      <c r="AI4424" s="11"/>
      <c r="AJ4424" s="11"/>
      <c r="AK4424" s="11"/>
      <c r="AL4424" s="11"/>
      <c r="AM4424" s="11"/>
      <c r="AN4424" s="11"/>
      <c r="AO4424" s="11"/>
      <c r="AP4424" s="11"/>
      <c r="AQ4424" s="11"/>
      <c r="AR4424" s="11"/>
      <c r="AS4424" s="11"/>
      <c r="AT4424" s="11"/>
      <c r="AU4424" s="11"/>
      <c r="AV4424" s="11"/>
      <c r="AW4424" s="11"/>
      <c r="AX4424" s="11"/>
      <c r="AY4424" s="11"/>
      <c r="AZ4424" s="11"/>
      <c r="BA4424" s="11"/>
      <c r="BB4424" s="11"/>
      <c r="BC4424" s="11"/>
      <c r="BD4424" s="11"/>
      <c r="BE4424" s="11"/>
      <c r="BF4424" s="11"/>
      <c r="BG4424" s="11"/>
      <c r="BH4424" s="11"/>
      <c r="BI4424" s="11"/>
      <c r="BJ4424" s="11"/>
      <c r="BK4424" s="11"/>
      <c r="BL4424" s="11"/>
      <c r="BM4424" s="11"/>
      <c r="BN4424" s="11"/>
      <c r="BO4424" s="11"/>
      <c r="BP4424" s="11"/>
      <c r="BQ4424" s="11"/>
      <c r="BR4424" s="11"/>
      <c r="BS4424" s="11"/>
      <c r="BT4424" s="11"/>
      <c r="BU4424" s="11"/>
      <c r="BV4424" s="11"/>
      <c r="BW4424" s="11"/>
      <c r="BX4424" s="11"/>
      <c r="BY4424" s="11"/>
      <c r="BZ4424" s="11"/>
      <c r="CA4424" s="11"/>
      <c r="CB4424" s="11"/>
      <c r="CC4424" s="11"/>
      <c r="CD4424" s="11"/>
      <c r="CE4424" s="11"/>
      <c r="CF4424" s="11"/>
      <c r="CG4424" s="11"/>
      <c r="CH4424" s="11"/>
      <c r="CI4424" s="11"/>
      <c r="CJ4424" s="11"/>
      <c r="CK4424" s="11"/>
      <c r="CL4424" s="11"/>
      <c r="CM4424" s="11"/>
      <c r="CN4424" s="11"/>
      <c r="CO4424" s="11"/>
      <c r="CP4424" s="11"/>
      <c r="CQ4424" s="11"/>
      <c r="CR4424" s="11"/>
      <c r="CS4424" s="11"/>
      <c r="CT4424" s="11"/>
      <c r="CU4424" s="11"/>
      <c r="CV4424" s="11"/>
      <c r="CW4424" s="11"/>
      <c r="CX4424" s="11"/>
      <c r="CY4424" s="11"/>
      <c r="CZ4424" s="11"/>
      <c r="DA4424" s="11"/>
      <c r="DB4424" s="11"/>
      <c r="DC4424" s="11"/>
      <c r="DD4424" s="11"/>
      <c r="DE4424" s="11"/>
      <c r="DF4424" s="11"/>
      <c r="DG4424" s="11"/>
      <c r="DH4424" s="11"/>
      <c r="DI4424" s="11"/>
      <c r="DJ4424" s="11"/>
      <c r="DK4424" s="11"/>
      <c r="DL4424" s="11"/>
      <c r="DM4424" s="11"/>
      <c r="DN4424" s="11"/>
      <c r="DO4424" s="11"/>
      <c r="DP4424" s="11"/>
      <c r="DQ4424" s="11"/>
      <c r="DR4424" s="11"/>
      <c r="DS4424" s="11"/>
      <c r="DT4424" s="11"/>
      <c r="DU4424" s="11"/>
      <c r="DV4424" s="11"/>
      <c r="DW4424" s="11"/>
      <c r="DX4424" s="11"/>
      <c r="DY4424" s="11"/>
      <c r="DZ4424" s="11"/>
      <c r="EA4424" s="11"/>
      <c r="EB4424" s="11"/>
      <c r="EC4424" s="11"/>
      <c r="ED4424" s="11"/>
      <c r="EE4424" s="11"/>
      <c r="EF4424" s="11"/>
      <c r="EG4424" s="11"/>
      <c r="EH4424" s="11"/>
      <c r="EI4424" s="11"/>
      <c r="EJ4424" s="11"/>
      <c r="EK4424" s="11"/>
      <c r="EL4424" s="11"/>
      <c r="EM4424" s="11"/>
      <c r="EN4424" s="11"/>
      <c r="EO4424" s="11"/>
      <c r="EP4424" s="11"/>
      <c r="EQ4424" s="11"/>
      <c r="ER4424" s="11"/>
      <c r="ES4424" s="11"/>
      <c r="ET4424" s="11"/>
      <c r="EU4424" s="11"/>
      <c r="EV4424" s="11"/>
      <c r="EW4424" s="11"/>
      <c r="EX4424" s="11"/>
      <c r="EY4424" s="11"/>
      <c r="EZ4424" s="11"/>
      <c r="FA4424" s="11"/>
      <c r="FB4424" s="11"/>
      <c r="FC4424" s="11"/>
      <c r="FD4424" s="11"/>
      <c r="FE4424" s="11"/>
      <c r="FF4424" s="11"/>
      <c r="FG4424" s="11"/>
      <c r="FH4424" s="11"/>
      <c r="FI4424" s="11"/>
      <c r="FJ4424" s="11"/>
      <c r="FK4424" s="11"/>
      <c r="FL4424" s="11"/>
      <c r="FM4424" s="11"/>
      <c r="FN4424" s="11"/>
      <c r="FO4424" s="11"/>
      <c r="FP4424" s="11"/>
      <c r="FQ4424" s="11"/>
      <c r="FR4424" s="11"/>
      <c r="FS4424" s="11"/>
      <c r="FT4424" s="11"/>
      <c r="FU4424" s="11"/>
      <c r="FV4424" s="11"/>
      <c r="FW4424" s="11"/>
      <c r="FX4424" s="11"/>
      <c r="FY4424" s="11"/>
      <c r="FZ4424" s="11"/>
      <c r="GA4424" s="11"/>
      <c r="GB4424" s="11"/>
      <c r="GC4424" s="11"/>
      <c r="GD4424" s="11"/>
      <c r="GE4424" s="11"/>
      <c r="GF4424" s="11"/>
      <c r="GG4424" s="11"/>
      <c r="GH4424" s="11"/>
      <c r="GI4424" s="11"/>
      <c r="GJ4424" s="11"/>
      <c r="GK4424" s="11"/>
      <c r="GL4424" s="11"/>
      <c r="GM4424" s="11"/>
      <c r="GN4424" s="11"/>
      <c r="GO4424" s="11"/>
      <c r="GP4424" s="11"/>
      <c r="GQ4424" s="11"/>
      <c r="GR4424" s="11"/>
      <c r="GS4424" s="11"/>
      <c r="GT4424" s="11"/>
      <c r="GU4424" s="11"/>
      <c r="GV4424" s="11"/>
      <c r="GW4424" s="11"/>
      <c r="GX4424" s="11"/>
      <c r="GY4424" s="11"/>
      <c r="GZ4424" s="11"/>
      <c r="HA4424" s="11"/>
      <c r="HB4424" s="11"/>
      <c r="HC4424" s="11"/>
      <c r="HD4424" s="11"/>
      <c r="HE4424" s="11"/>
      <c r="HF4424" s="11"/>
      <c r="HG4424" s="11"/>
      <c r="HH4424" s="11"/>
      <c r="HI4424" s="11"/>
      <c r="HJ4424" s="11"/>
      <c r="HK4424" s="11"/>
      <c r="HL4424" s="11"/>
      <c r="HM4424" s="11"/>
      <c r="HN4424" s="11"/>
      <c r="HO4424" s="11"/>
      <c r="HP4424" s="11"/>
      <c r="HQ4424" s="11"/>
      <c r="HR4424" s="11"/>
      <c r="HS4424" s="11"/>
      <c r="HT4424" s="11"/>
      <c r="HU4424" s="11"/>
      <c r="HV4424" s="11"/>
      <c r="HW4424" s="11"/>
      <c r="HX4424" s="11"/>
      <c r="HY4424" s="11"/>
      <c r="HZ4424" s="11"/>
      <c r="IA4424" s="11"/>
      <c r="IB4424" s="11"/>
      <c r="IC4424" s="11"/>
      <c r="ID4424" s="11"/>
      <c r="IE4424" s="11"/>
      <c r="IF4424" s="11"/>
      <c r="IG4424" s="11"/>
      <c r="IH4424" s="11"/>
      <c r="II4424" s="11"/>
      <c r="IJ4424" s="11"/>
      <c r="IK4424" s="11"/>
      <c r="IL4424" s="11"/>
      <c r="IM4424" s="11"/>
      <c r="IN4424" s="11"/>
      <c r="IO4424" s="11"/>
      <c r="IP4424" s="11"/>
      <c r="IQ4424" s="11"/>
      <c r="IR4424" s="11"/>
      <c r="IS4424" s="11"/>
      <c r="IT4424" s="11"/>
    </row>
    <row r="4425" spans="1:254" ht="12.95" customHeight="1" x14ac:dyDescent="0.2">
      <c r="B4425" s="11" t="s">
        <v>902</v>
      </c>
      <c r="C4425" s="144" t="s">
        <v>1748</v>
      </c>
      <c r="D4425" s="144" t="s">
        <v>938</v>
      </c>
      <c r="E4425" s="11" t="s">
        <v>380</v>
      </c>
      <c r="F4425" s="11">
        <v>3303</v>
      </c>
      <c r="G4425" s="11" t="s">
        <v>381</v>
      </c>
      <c r="H4425" s="11" t="s">
        <v>904</v>
      </c>
      <c r="I4425" s="11" t="s">
        <v>936</v>
      </c>
      <c r="J4425" s="11" t="s">
        <v>910</v>
      </c>
      <c r="K4425" s="11" t="s">
        <v>937</v>
      </c>
      <c r="L4425" s="11" t="s">
        <v>382</v>
      </c>
      <c r="M4425" s="11" t="s">
        <v>383</v>
      </c>
      <c r="N4425" s="11">
        <v>1942</v>
      </c>
      <c r="O4425" s="11" t="s">
        <v>1125</v>
      </c>
      <c r="P4425" s="11"/>
      <c r="Q4425" s="11"/>
      <c r="S4425" s="11"/>
      <c r="T4425" s="11"/>
      <c r="U4425" s="11"/>
      <c r="V4425" s="11"/>
      <c r="W4425" s="11"/>
      <c r="X4425" s="11"/>
      <c r="Y4425" s="11"/>
      <c r="Z4425" s="11"/>
      <c r="AA4425" s="11"/>
      <c r="AB4425" s="11"/>
      <c r="AC4425" s="11"/>
      <c r="AD4425" s="11"/>
      <c r="AE4425" s="11"/>
      <c r="AF4425" s="11"/>
      <c r="AG4425" s="11"/>
      <c r="AH4425" s="11"/>
      <c r="AI4425" s="11"/>
      <c r="AJ4425" s="11"/>
      <c r="AK4425" s="11"/>
      <c r="AL4425" s="11"/>
      <c r="AM4425" s="11"/>
      <c r="AN4425" s="11"/>
      <c r="AO4425" s="11"/>
      <c r="AP4425" s="11"/>
      <c r="AQ4425" s="11"/>
      <c r="AR4425" s="11"/>
      <c r="AS4425" s="11"/>
      <c r="AT4425" s="11"/>
      <c r="AU4425" s="11"/>
      <c r="AV4425" s="11"/>
      <c r="AW4425" s="11"/>
      <c r="AX4425" s="11"/>
      <c r="AY4425" s="11"/>
      <c r="AZ4425" s="11"/>
      <c r="BA4425" s="11"/>
      <c r="BB4425" s="11"/>
      <c r="BC4425" s="11"/>
      <c r="BD4425" s="11"/>
      <c r="BE4425" s="11"/>
      <c r="BF4425" s="11"/>
      <c r="BG4425" s="11"/>
      <c r="BH4425" s="11"/>
      <c r="BI4425" s="11"/>
      <c r="BJ4425" s="11"/>
      <c r="BK4425" s="11"/>
      <c r="BL4425" s="11"/>
      <c r="BM4425" s="11"/>
      <c r="BN4425" s="11"/>
      <c r="BO4425" s="11"/>
      <c r="BP4425" s="11"/>
      <c r="BQ4425" s="11"/>
      <c r="BR4425" s="11"/>
      <c r="BS4425" s="11"/>
      <c r="BT4425" s="11"/>
      <c r="BU4425" s="11"/>
      <c r="BV4425" s="11"/>
      <c r="BW4425" s="11"/>
      <c r="BX4425" s="11"/>
      <c r="BY4425" s="11"/>
      <c r="BZ4425" s="11"/>
      <c r="CA4425" s="11"/>
      <c r="CB4425" s="11"/>
      <c r="CC4425" s="11"/>
      <c r="CD4425" s="11"/>
      <c r="CE4425" s="11"/>
      <c r="CF4425" s="11"/>
      <c r="CG4425" s="11"/>
      <c r="CH4425" s="11"/>
      <c r="CI4425" s="11"/>
      <c r="CJ4425" s="11"/>
      <c r="CK4425" s="11"/>
      <c r="CL4425" s="11"/>
      <c r="CM4425" s="11"/>
      <c r="CN4425" s="11"/>
      <c r="CO4425" s="11"/>
      <c r="CP4425" s="11"/>
      <c r="CQ4425" s="11"/>
      <c r="CR4425" s="11"/>
      <c r="CS4425" s="11"/>
      <c r="CT4425" s="11"/>
      <c r="CU4425" s="11"/>
      <c r="CV4425" s="11"/>
      <c r="CW4425" s="11"/>
      <c r="CX4425" s="11"/>
      <c r="CY4425" s="11"/>
      <c r="CZ4425" s="11"/>
      <c r="DA4425" s="11"/>
      <c r="DB4425" s="11"/>
      <c r="DC4425" s="11"/>
      <c r="DD4425" s="11"/>
      <c r="DE4425" s="11"/>
      <c r="DF4425" s="11"/>
      <c r="DG4425" s="11"/>
      <c r="DH4425" s="11"/>
      <c r="DI4425" s="11"/>
      <c r="DJ4425" s="11"/>
      <c r="DK4425" s="11"/>
      <c r="DL4425" s="11"/>
      <c r="DM4425" s="11"/>
      <c r="DN4425" s="11"/>
      <c r="DO4425" s="11"/>
      <c r="DP4425" s="11"/>
      <c r="DQ4425" s="11"/>
      <c r="DR4425" s="11"/>
      <c r="DS4425" s="11"/>
      <c r="DT4425" s="11"/>
      <c r="DU4425" s="11"/>
      <c r="DV4425" s="11"/>
      <c r="DW4425" s="11"/>
      <c r="DX4425" s="11"/>
      <c r="DY4425" s="11"/>
      <c r="DZ4425" s="11"/>
      <c r="EA4425" s="11"/>
      <c r="EB4425" s="11"/>
      <c r="EC4425" s="11"/>
      <c r="ED4425" s="11"/>
      <c r="EE4425" s="11"/>
      <c r="EF4425" s="11"/>
      <c r="EG4425" s="11"/>
      <c r="EH4425" s="11"/>
      <c r="EI4425" s="11"/>
      <c r="EJ4425" s="11"/>
      <c r="EK4425" s="11"/>
      <c r="EL4425" s="11"/>
      <c r="EM4425" s="11"/>
      <c r="EN4425" s="11"/>
      <c r="EO4425" s="11"/>
      <c r="EP4425" s="11"/>
      <c r="EQ4425" s="11"/>
      <c r="ER4425" s="11"/>
      <c r="ES4425" s="11"/>
      <c r="ET4425" s="11"/>
      <c r="EU4425" s="11"/>
      <c r="EV4425" s="11"/>
      <c r="EW4425" s="11"/>
      <c r="EX4425" s="11"/>
      <c r="EY4425" s="11"/>
      <c r="EZ4425" s="11"/>
      <c r="FA4425" s="11"/>
      <c r="FB4425" s="11"/>
      <c r="FC4425" s="11"/>
      <c r="FD4425" s="11"/>
      <c r="FE4425" s="11"/>
      <c r="FF4425" s="11"/>
      <c r="FG4425" s="11"/>
      <c r="FH4425" s="11"/>
      <c r="FI4425" s="11"/>
      <c r="FJ4425" s="11"/>
      <c r="FK4425" s="11"/>
      <c r="FL4425" s="11"/>
      <c r="FM4425" s="11"/>
      <c r="FN4425" s="11"/>
      <c r="FO4425" s="11"/>
      <c r="FP4425" s="11"/>
      <c r="FQ4425" s="11"/>
      <c r="FR4425" s="11"/>
      <c r="FS4425" s="11"/>
      <c r="FT4425" s="11"/>
      <c r="FU4425" s="11"/>
      <c r="FV4425" s="11"/>
      <c r="FW4425" s="11"/>
      <c r="FX4425" s="11"/>
      <c r="FY4425" s="11"/>
      <c r="FZ4425" s="11"/>
      <c r="GA4425" s="11"/>
      <c r="GB4425" s="11"/>
      <c r="GC4425" s="11"/>
      <c r="GD4425" s="11"/>
      <c r="GE4425" s="11"/>
      <c r="GF4425" s="11"/>
      <c r="GG4425" s="11"/>
      <c r="GH4425" s="11"/>
      <c r="GI4425" s="11"/>
      <c r="GJ4425" s="11"/>
      <c r="GK4425" s="11"/>
      <c r="GL4425" s="11"/>
      <c r="GM4425" s="11"/>
      <c r="GN4425" s="11"/>
      <c r="GO4425" s="11"/>
      <c r="GP4425" s="11"/>
      <c r="GQ4425" s="11"/>
      <c r="GR4425" s="11"/>
      <c r="GS4425" s="11"/>
      <c r="GT4425" s="11"/>
      <c r="GU4425" s="11"/>
      <c r="GV4425" s="11"/>
      <c r="GW4425" s="11"/>
      <c r="GX4425" s="11"/>
      <c r="GY4425" s="11"/>
      <c r="GZ4425" s="11"/>
      <c r="HA4425" s="11"/>
      <c r="HB4425" s="11"/>
      <c r="HC4425" s="11"/>
      <c r="HD4425" s="11"/>
      <c r="HE4425" s="11"/>
      <c r="HF4425" s="11"/>
      <c r="HG4425" s="11"/>
      <c r="HH4425" s="11"/>
      <c r="HI4425" s="11"/>
      <c r="HJ4425" s="11"/>
      <c r="HK4425" s="11"/>
      <c r="HL4425" s="11"/>
      <c r="HM4425" s="11"/>
      <c r="HN4425" s="11"/>
      <c r="HO4425" s="11"/>
      <c r="HP4425" s="11"/>
      <c r="HQ4425" s="11"/>
      <c r="HR4425" s="11"/>
      <c r="HS4425" s="11"/>
      <c r="HT4425" s="11"/>
      <c r="HU4425" s="11"/>
      <c r="HV4425" s="11"/>
      <c r="HW4425" s="11"/>
      <c r="HX4425" s="11"/>
      <c r="HY4425" s="11"/>
      <c r="HZ4425" s="11"/>
      <c r="IA4425" s="11"/>
      <c r="IB4425" s="11"/>
      <c r="IC4425" s="11"/>
      <c r="ID4425" s="11"/>
      <c r="IE4425" s="11"/>
      <c r="IF4425" s="11"/>
      <c r="IG4425" s="11"/>
      <c r="IH4425" s="11"/>
      <c r="II4425" s="11"/>
      <c r="IJ4425" s="11"/>
      <c r="IK4425" s="11"/>
      <c r="IL4425" s="11"/>
      <c r="IM4425" s="11"/>
      <c r="IN4425" s="11"/>
      <c r="IO4425" s="11"/>
      <c r="IP4425" s="11"/>
      <c r="IQ4425" s="11"/>
      <c r="IR4425" s="11"/>
      <c r="IS4425" s="11"/>
      <c r="IT4425" s="11"/>
    </row>
    <row r="4426" spans="1:254" ht="12.95" customHeight="1" x14ac:dyDescent="0.2">
      <c r="B4426" s="11" t="s">
        <v>902</v>
      </c>
      <c r="C4426" s="144" t="s">
        <v>1748</v>
      </c>
      <c r="D4426" s="144" t="s">
        <v>938</v>
      </c>
      <c r="E4426" s="11" t="s">
        <v>380</v>
      </c>
      <c r="F4426" s="11">
        <v>3303</v>
      </c>
      <c r="G4426" s="11" t="s">
        <v>381</v>
      </c>
      <c r="H4426" s="11" t="s">
        <v>904</v>
      </c>
      <c r="I4426" s="11" t="s">
        <v>936</v>
      </c>
      <c r="J4426" s="11" t="s">
        <v>910</v>
      </c>
      <c r="K4426" s="11" t="s">
        <v>937</v>
      </c>
      <c r="L4426" s="11" t="s">
        <v>382</v>
      </c>
      <c r="M4426" s="11" t="s">
        <v>383</v>
      </c>
      <c r="N4426" s="11">
        <v>1942</v>
      </c>
      <c r="O4426" s="11" t="s">
        <v>1125</v>
      </c>
      <c r="P4426" s="11"/>
      <c r="Q4426" s="11"/>
      <c r="S4426" s="11"/>
      <c r="T4426" s="11"/>
      <c r="U4426" s="11"/>
      <c r="V4426" s="11"/>
      <c r="W4426" s="11"/>
      <c r="X4426" s="11"/>
      <c r="Y4426" s="11"/>
      <c r="Z4426" s="11"/>
      <c r="AA4426" s="11"/>
      <c r="AB4426" s="11"/>
      <c r="AC4426" s="11"/>
      <c r="AD4426" s="11"/>
      <c r="AE4426" s="11"/>
      <c r="AF4426" s="11"/>
      <c r="AG4426" s="11"/>
      <c r="AH4426" s="11"/>
      <c r="AI4426" s="11"/>
      <c r="AJ4426" s="11"/>
      <c r="AK4426" s="11"/>
      <c r="AL4426" s="11"/>
      <c r="AM4426" s="11"/>
      <c r="AN4426" s="11"/>
      <c r="AO4426" s="11"/>
      <c r="AP4426" s="11"/>
      <c r="AQ4426" s="11"/>
      <c r="AR4426" s="11"/>
      <c r="AS4426" s="11"/>
      <c r="AT4426" s="11"/>
      <c r="AU4426" s="11"/>
      <c r="AV4426" s="11"/>
      <c r="AW4426" s="11"/>
      <c r="AX4426" s="11"/>
      <c r="AY4426" s="11"/>
      <c r="AZ4426" s="11"/>
      <c r="BA4426" s="11"/>
      <c r="BB4426" s="11"/>
      <c r="BC4426" s="11"/>
      <c r="BD4426" s="11"/>
      <c r="BE4426" s="11"/>
      <c r="BF4426" s="11"/>
      <c r="BG4426" s="11"/>
      <c r="BH4426" s="11"/>
      <c r="BI4426" s="11"/>
      <c r="BJ4426" s="11"/>
      <c r="BK4426" s="11"/>
      <c r="BL4426" s="11"/>
      <c r="BM4426" s="11"/>
      <c r="BN4426" s="11"/>
      <c r="BO4426" s="11"/>
      <c r="BP4426" s="11"/>
      <c r="BQ4426" s="11"/>
      <c r="BR4426" s="11"/>
      <c r="BS4426" s="11"/>
      <c r="BT4426" s="11"/>
      <c r="BU4426" s="11"/>
      <c r="BV4426" s="11"/>
      <c r="BW4426" s="11"/>
      <c r="BX4426" s="11"/>
      <c r="BY4426" s="11"/>
      <c r="BZ4426" s="11"/>
      <c r="CA4426" s="11"/>
      <c r="CB4426" s="11"/>
      <c r="CC4426" s="11"/>
      <c r="CD4426" s="11"/>
      <c r="CE4426" s="11"/>
      <c r="CF4426" s="11"/>
      <c r="CG4426" s="11"/>
      <c r="CH4426" s="11"/>
      <c r="CI4426" s="11"/>
      <c r="CJ4426" s="11"/>
      <c r="CK4426" s="11"/>
      <c r="CL4426" s="11"/>
      <c r="CM4426" s="11"/>
      <c r="CN4426" s="11"/>
      <c r="CO4426" s="11"/>
      <c r="CP4426" s="11"/>
      <c r="CQ4426" s="11"/>
      <c r="CR4426" s="11"/>
      <c r="CS4426" s="11"/>
      <c r="CT4426" s="11"/>
      <c r="CU4426" s="11"/>
      <c r="CV4426" s="11"/>
      <c r="CW4426" s="11"/>
      <c r="CX4426" s="11"/>
      <c r="CY4426" s="11"/>
      <c r="CZ4426" s="11"/>
      <c r="DA4426" s="11"/>
      <c r="DB4426" s="11"/>
      <c r="DC4426" s="11"/>
      <c r="DD4426" s="11"/>
      <c r="DE4426" s="11"/>
      <c r="DF4426" s="11"/>
      <c r="DG4426" s="11"/>
      <c r="DH4426" s="11"/>
      <c r="DI4426" s="11"/>
      <c r="DJ4426" s="11"/>
      <c r="DK4426" s="11"/>
      <c r="DL4426" s="11"/>
      <c r="DM4426" s="11"/>
      <c r="DN4426" s="11"/>
      <c r="DO4426" s="11"/>
      <c r="DP4426" s="11"/>
      <c r="DQ4426" s="11"/>
      <c r="DR4426" s="11"/>
      <c r="DS4426" s="11"/>
      <c r="DT4426" s="11"/>
      <c r="DU4426" s="11"/>
      <c r="DV4426" s="11"/>
      <c r="DW4426" s="11"/>
      <c r="DX4426" s="11"/>
      <c r="DY4426" s="11"/>
      <c r="DZ4426" s="11"/>
      <c r="EA4426" s="11"/>
      <c r="EB4426" s="11"/>
      <c r="EC4426" s="11"/>
      <c r="ED4426" s="11"/>
      <c r="EE4426" s="11"/>
      <c r="EF4426" s="11"/>
      <c r="EG4426" s="11"/>
      <c r="EH4426" s="11"/>
      <c r="EI4426" s="11"/>
      <c r="EJ4426" s="11"/>
      <c r="EK4426" s="11"/>
      <c r="EL4426" s="11"/>
      <c r="EM4426" s="11"/>
      <c r="EN4426" s="11"/>
      <c r="EO4426" s="11"/>
      <c r="EP4426" s="11"/>
      <c r="EQ4426" s="11"/>
      <c r="ER4426" s="11"/>
      <c r="ES4426" s="11"/>
      <c r="ET4426" s="11"/>
      <c r="EU4426" s="11"/>
      <c r="EV4426" s="11"/>
      <c r="EW4426" s="11"/>
      <c r="EX4426" s="11"/>
      <c r="EY4426" s="11"/>
      <c r="EZ4426" s="11"/>
      <c r="FA4426" s="11"/>
      <c r="FB4426" s="11"/>
      <c r="FC4426" s="11"/>
      <c r="FD4426" s="11"/>
      <c r="FE4426" s="11"/>
      <c r="FF4426" s="11"/>
      <c r="FG4426" s="11"/>
      <c r="FH4426" s="11"/>
      <c r="FI4426" s="11"/>
      <c r="FJ4426" s="11"/>
      <c r="FK4426" s="11"/>
      <c r="FL4426" s="11"/>
      <c r="FM4426" s="11"/>
      <c r="FN4426" s="11"/>
      <c r="FO4426" s="11"/>
      <c r="FP4426" s="11"/>
      <c r="FQ4426" s="11"/>
      <c r="FR4426" s="11"/>
      <c r="FS4426" s="11"/>
      <c r="FT4426" s="11"/>
      <c r="FU4426" s="11"/>
      <c r="FV4426" s="11"/>
      <c r="FW4426" s="11"/>
      <c r="FX4426" s="11"/>
      <c r="FY4426" s="11"/>
      <c r="FZ4426" s="11"/>
      <c r="GA4426" s="11"/>
      <c r="GB4426" s="11"/>
      <c r="GC4426" s="11"/>
      <c r="GD4426" s="11"/>
      <c r="GE4426" s="11"/>
      <c r="GF4426" s="11"/>
      <c r="GG4426" s="11"/>
      <c r="GH4426" s="11"/>
      <c r="GI4426" s="11"/>
      <c r="GJ4426" s="11"/>
      <c r="GK4426" s="11"/>
      <c r="GL4426" s="11"/>
      <c r="GM4426" s="11"/>
      <c r="GN4426" s="11"/>
      <c r="GO4426" s="11"/>
      <c r="GP4426" s="11"/>
      <c r="GQ4426" s="11"/>
      <c r="GR4426" s="11"/>
      <c r="GS4426" s="11"/>
      <c r="GT4426" s="11"/>
      <c r="GU4426" s="11"/>
      <c r="GV4426" s="11"/>
      <c r="GW4426" s="11"/>
      <c r="GX4426" s="11"/>
      <c r="GY4426" s="11"/>
      <c r="GZ4426" s="11"/>
      <c r="HA4426" s="11"/>
      <c r="HB4426" s="11"/>
      <c r="HC4426" s="11"/>
      <c r="HD4426" s="11"/>
      <c r="HE4426" s="11"/>
      <c r="HF4426" s="11"/>
      <c r="HG4426" s="11"/>
      <c r="HH4426" s="11"/>
      <c r="HI4426" s="11"/>
      <c r="HJ4426" s="11"/>
      <c r="HK4426" s="11"/>
      <c r="HL4426" s="11"/>
      <c r="HM4426" s="11"/>
      <c r="HN4426" s="11"/>
      <c r="HO4426" s="11"/>
      <c r="HP4426" s="11"/>
      <c r="HQ4426" s="11"/>
      <c r="HR4426" s="11"/>
      <c r="HS4426" s="11"/>
      <c r="HT4426" s="11"/>
      <c r="HU4426" s="11"/>
      <c r="HV4426" s="11"/>
      <c r="HW4426" s="11"/>
      <c r="HX4426" s="11"/>
      <c r="HY4426" s="11"/>
      <c r="HZ4426" s="11"/>
      <c r="IA4426" s="11"/>
      <c r="IB4426" s="11"/>
      <c r="IC4426" s="11"/>
      <c r="ID4426" s="11"/>
      <c r="IE4426" s="11"/>
      <c r="IF4426" s="11"/>
      <c r="IG4426" s="11"/>
      <c r="IH4426" s="11"/>
      <c r="II4426" s="11"/>
      <c r="IJ4426" s="11"/>
      <c r="IK4426" s="11"/>
      <c r="IL4426" s="11"/>
      <c r="IM4426" s="11"/>
      <c r="IN4426" s="11"/>
      <c r="IO4426" s="11"/>
      <c r="IP4426" s="11"/>
      <c r="IQ4426" s="11"/>
      <c r="IR4426" s="11"/>
      <c r="IS4426" s="11"/>
      <c r="IT4426" s="11"/>
    </row>
    <row r="4427" spans="1:254" ht="12.95" customHeight="1" x14ac:dyDescent="0.2">
      <c r="B4427" s="29" t="s">
        <v>902</v>
      </c>
      <c r="C4427" s="30" t="s">
        <v>384</v>
      </c>
      <c r="D4427" s="30" t="s">
        <v>1148</v>
      </c>
      <c r="E4427" s="29" t="s">
        <v>385</v>
      </c>
      <c r="F4427" s="29">
        <v>2000</v>
      </c>
      <c r="G4427" s="29" t="s">
        <v>915</v>
      </c>
      <c r="H4427" s="29" t="s">
        <v>904</v>
      </c>
      <c r="I4427" s="29" t="s">
        <v>905</v>
      </c>
      <c r="K4427" s="29" t="s">
        <v>907</v>
      </c>
      <c r="L4427" s="29" t="s">
        <v>974</v>
      </c>
      <c r="M4427" s="29" t="s">
        <v>386</v>
      </c>
      <c r="N4427" s="29">
        <v>1985</v>
      </c>
      <c r="O4427" s="29" t="s">
        <v>908</v>
      </c>
      <c r="S4427" s="11"/>
      <c r="T4427" s="11"/>
      <c r="U4427" s="11"/>
      <c r="V4427" s="11"/>
      <c r="W4427" s="11"/>
      <c r="X4427" s="11"/>
      <c r="Y4427" s="11"/>
      <c r="Z4427" s="11"/>
      <c r="AA4427" s="11"/>
      <c r="AB4427" s="11"/>
      <c r="AC4427" s="11"/>
      <c r="AD4427" s="11"/>
      <c r="AE4427" s="11"/>
      <c r="AF4427" s="11"/>
      <c r="AG4427" s="11"/>
      <c r="AH4427" s="11"/>
      <c r="AI4427" s="11"/>
      <c r="AJ4427" s="11"/>
      <c r="AK4427" s="11"/>
      <c r="AL4427" s="11"/>
      <c r="AM4427" s="11"/>
      <c r="AN4427" s="11"/>
      <c r="AO4427" s="11"/>
      <c r="AP4427" s="11"/>
      <c r="AQ4427" s="11"/>
      <c r="AR4427" s="11"/>
      <c r="AS4427" s="11"/>
      <c r="AT4427" s="11"/>
      <c r="AU4427" s="11"/>
      <c r="AV4427" s="11"/>
      <c r="AW4427" s="11"/>
      <c r="AX4427" s="11"/>
      <c r="AY4427" s="11"/>
      <c r="AZ4427" s="11"/>
      <c r="BA4427" s="11"/>
      <c r="BB4427" s="11"/>
      <c r="BC4427" s="11"/>
      <c r="BD4427" s="11"/>
      <c r="BE4427" s="11"/>
      <c r="BF4427" s="11"/>
      <c r="BG4427" s="11"/>
      <c r="BH4427" s="11"/>
      <c r="BI4427" s="11"/>
      <c r="BJ4427" s="11"/>
      <c r="BK4427" s="11"/>
      <c r="BL4427" s="11"/>
      <c r="BM4427" s="11"/>
      <c r="BN4427" s="11"/>
      <c r="BO4427" s="11"/>
      <c r="BP4427" s="11"/>
      <c r="BQ4427" s="11"/>
      <c r="BR4427" s="11"/>
      <c r="BS4427" s="11"/>
      <c r="BT4427" s="11"/>
      <c r="BU4427" s="11"/>
      <c r="BV4427" s="11"/>
      <c r="BW4427" s="11"/>
      <c r="BX4427" s="11"/>
      <c r="BY4427" s="11"/>
      <c r="BZ4427" s="11"/>
      <c r="CA4427" s="11"/>
      <c r="CB4427" s="11"/>
      <c r="CC4427" s="11"/>
      <c r="CD4427" s="11"/>
      <c r="CE4427" s="11"/>
      <c r="CF4427" s="11"/>
      <c r="CG4427" s="11"/>
      <c r="CH4427" s="11"/>
      <c r="CI4427" s="11"/>
      <c r="CJ4427" s="11"/>
      <c r="CK4427" s="11"/>
      <c r="CL4427" s="11"/>
      <c r="CM4427" s="11"/>
      <c r="CN4427" s="11"/>
      <c r="CO4427" s="11"/>
      <c r="CP4427" s="11"/>
      <c r="CQ4427" s="11"/>
      <c r="CR4427" s="11"/>
      <c r="CS4427" s="11"/>
      <c r="CT4427" s="11"/>
      <c r="CU4427" s="11"/>
      <c r="CV4427" s="11"/>
      <c r="CW4427" s="11"/>
      <c r="CX4427" s="11"/>
      <c r="CY4427" s="11"/>
      <c r="CZ4427" s="11"/>
      <c r="DA4427" s="11"/>
      <c r="DB4427" s="11"/>
      <c r="DC4427" s="11"/>
      <c r="DD4427" s="11"/>
      <c r="DE4427" s="11"/>
      <c r="DF4427" s="11"/>
      <c r="DG4427" s="11"/>
      <c r="DH4427" s="11"/>
      <c r="DI4427" s="11"/>
      <c r="DJ4427" s="11"/>
      <c r="DK4427" s="11"/>
      <c r="DL4427" s="11"/>
      <c r="DM4427" s="11"/>
      <c r="DN4427" s="11"/>
      <c r="DO4427" s="11"/>
      <c r="DP4427" s="11"/>
      <c r="DQ4427" s="11"/>
      <c r="DR4427" s="11"/>
      <c r="DS4427" s="11"/>
      <c r="DT4427" s="11"/>
      <c r="DU4427" s="11"/>
      <c r="DV4427" s="11"/>
      <c r="DW4427" s="11"/>
      <c r="DX4427" s="11"/>
      <c r="DY4427" s="11"/>
      <c r="DZ4427" s="11"/>
      <c r="EA4427" s="11"/>
      <c r="EB4427" s="11"/>
      <c r="EC4427" s="11"/>
      <c r="ED4427" s="11"/>
      <c r="EE4427" s="11"/>
      <c r="EF4427" s="11"/>
      <c r="EG4427" s="11"/>
      <c r="EH4427" s="11"/>
      <c r="EI4427" s="11"/>
      <c r="EJ4427" s="11"/>
      <c r="EK4427" s="11"/>
      <c r="EL4427" s="11"/>
      <c r="EM4427" s="11"/>
      <c r="EN4427" s="11"/>
      <c r="EO4427" s="11"/>
      <c r="EP4427" s="11"/>
      <c r="EQ4427" s="11"/>
      <c r="ER4427" s="11"/>
      <c r="ES4427" s="11"/>
      <c r="ET4427" s="11"/>
      <c r="EU4427" s="11"/>
      <c r="EV4427" s="11"/>
      <c r="EW4427" s="11"/>
      <c r="EX4427" s="11"/>
      <c r="EY4427" s="11"/>
      <c r="EZ4427" s="11"/>
      <c r="FA4427" s="11"/>
      <c r="FB4427" s="11"/>
      <c r="FC4427" s="11"/>
      <c r="FD4427" s="11"/>
      <c r="FE4427" s="11"/>
      <c r="FF4427" s="11"/>
      <c r="FG4427" s="11"/>
      <c r="FH4427" s="11"/>
      <c r="FI4427" s="11"/>
      <c r="FJ4427" s="11"/>
      <c r="FK4427" s="11"/>
      <c r="FL4427" s="11"/>
      <c r="FM4427" s="11"/>
      <c r="FN4427" s="11"/>
      <c r="FO4427" s="11"/>
      <c r="FP4427" s="11"/>
      <c r="FQ4427" s="11"/>
      <c r="FR4427" s="11"/>
      <c r="FS4427" s="11"/>
      <c r="FT4427" s="11"/>
      <c r="FU4427" s="11"/>
      <c r="FV4427" s="11"/>
      <c r="FW4427" s="11"/>
      <c r="FX4427" s="11"/>
      <c r="FY4427" s="11"/>
      <c r="FZ4427" s="11"/>
      <c r="GA4427" s="11"/>
      <c r="GB4427" s="11"/>
      <c r="GC4427" s="11"/>
      <c r="GD4427" s="11"/>
      <c r="GE4427" s="11"/>
      <c r="GF4427" s="11"/>
      <c r="GG4427" s="11"/>
      <c r="GH4427" s="11"/>
      <c r="GI4427" s="11"/>
      <c r="GJ4427" s="11"/>
      <c r="GK4427" s="11"/>
      <c r="GL4427" s="11"/>
      <c r="GM4427" s="11"/>
      <c r="GN4427" s="11"/>
      <c r="GO4427" s="11"/>
      <c r="GP4427" s="11"/>
      <c r="GQ4427" s="11"/>
      <c r="GR4427" s="11"/>
      <c r="GS4427" s="11"/>
      <c r="GT4427" s="11"/>
      <c r="GU4427" s="11"/>
      <c r="GV4427" s="11"/>
      <c r="GW4427" s="11"/>
      <c r="GX4427" s="11"/>
      <c r="GY4427" s="11"/>
      <c r="GZ4427" s="11"/>
      <c r="HA4427" s="11"/>
      <c r="HB4427" s="11"/>
      <c r="HC4427" s="11"/>
      <c r="HD4427" s="11"/>
      <c r="HE4427" s="11"/>
      <c r="HF4427" s="11"/>
      <c r="HG4427" s="11"/>
      <c r="HH4427" s="11"/>
      <c r="HI4427" s="11"/>
      <c r="HJ4427" s="11"/>
      <c r="HK4427" s="11"/>
      <c r="HL4427" s="11"/>
      <c r="HM4427" s="11"/>
      <c r="HN4427" s="11"/>
      <c r="HO4427" s="11"/>
      <c r="HP4427" s="11"/>
      <c r="HQ4427" s="11"/>
      <c r="HR4427" s="11"/>
      <c r="HS4427" s="11"/>
      <c r="HT4427" s="11"/>
      <c r="HU4427" s="11"/>
      <c r="HV4427" s="11"/>
      <c r="HW4427" s="11"/>
      <c r="HX4427" s="11"/>
      <c r="HY4427" s="11"/>
      <c r="HZ4427" s="11"/>
      <c r="IA4427" s="11"/>
      <c r="IB4427" s="11"/>
      <c r="IC4427" s="11"/>
      <c r="ID4427" s="11"/>
      <c r="IE4427" s="11"/>
      <c r="IF4427" s="11"/>
      <c r="IG4427" s="11"/>
      <c r="IH4427" s="11"/>
      <c r="II4427" s="11"/>
      <c r="IJ4427" s="11"/>
      <c r="IK4427" s="11"/>
      <c r="IL4427" s="11"/>
      <c r="IM4427" s="11"/>
      <c r="IN4427" s="11"/>
      <c r="IO4427" s="11"/>
      <c r="IP4427" s="11"/>
      <c r="IQ4427" s="11"/>
      <c r="IR4427" s="11"/>
      <c r="IS4427" s="11"/>
      <c r="IT4427" s="11"/>
    </row>
    <row r="4428" spans="1:254" ht="12.95" customHeight="1" x14ac:dyDescent="0.2">
      <c r="B4428" s="29" t="s">
        <v>902</v>
      </c>
      <c r="C4428" s="30" t="s">
        <v>384</v>
      </c>
      <c r="D4428" s="30" t="s">
        <v>1148</v>
      </c>
      <c r="E4428" s="29" t="s">
        <v>385</v>
      </c>
      <c r="F4428" s="29">
        <v>2000</v>
      </c>
      <c r="G4428" s="29" t="s">
        <v>915</v>
      </c>
      <c r="H4428" s="29" t="s">
        <v>904</v>
      </c>
      <c r="I4428" s="29" t="s">
        <v>905</v>
      </c>
      <c r="K4428" s="29" t="s">
        <v>907</v>
      </c>
      <c r="L4428" s="29" t="s">
        <v>974</v>
      </c>
      <c r="M4428" s="29" t="s">
        <v>386</v>
      </c>
      <c r="N4428" s="29">
        <v>1985</v>
      </c>
      <c r="O4428" s="29" t="s">
        <v>908</v>
      </c>
      <c r="S4428" s="11"/>
      <c r="T4428" s="11"/>
      <c r="U4428" s="11"/>
      <c r="V4428" s="11"/>
      <c r="W4428" s="11"/>
      <c r="X4428" s="11"/>
      <c r="Y4428" s="11"/>
      <c r="Z4428" s="11"/>
      <c r="AA4428" s="11"/>
      <c r="AB4428" s="11"/>
      <c r="AC4428" s="11"/>
      <c r="AD4428" s="11"/>
      <c r="AE4428" s="11"/>
      <c r="AF4428" s="11"/>
      <c r="AG4428" s="11"/>
      <c r="AH4428" s="11"/>
      <c r="AI4428" s="11"/>
      <c r="AJ4428" s="11"/>
      <c r="AK4428" s="11"/>
      <c r="AL4428" s="11"/>
      <c r="AM4428" s="11"/>
      <c r="AN4428" s="11"/>
      <c r="AO4428" s="11"/>
      <c r="AP4428" s="11"/>
      <c r="AQ4428" s="11"/>
      <c r="AR4428" s="11"/>
      <c r="AS4428" s="11"/>
      <c r="AT4428" s="11"/>
      <c r="AU4428" s="11"/>
      <c r="AV4428" s="11"/>
      <c r="AW4428" s="11"/>
      <c r="AX4428" s="11"/>
      <c r="AY4428" s="11"/>
      <c r="AZ4428" s="11"/>
      <c r="BA4428" s="11"/>
      <c r="BB4428" s="11"/>
      <c r="BC4428" s="11"/>
      <c r="BD4428" s="11"/>
      <c r="BE4428" s="11"/>
      <c r="BF4428" s="11"/>
      <c r="BG4428" s="11"/>
      <c r="BH4428" s="11"/>
      <c r="BI4428" s="11"/>
      <c r="BJ4428" s="11"/>
      <c r="BK4428" s="11"/>
      <c r="BL4428" s="11"/>
      <c r="BM4428" s="11"/>
      <c r="BN4428" s="11"/>
      <c r="BO4428" s="11"/>
      <c r="BP4428" s="11"/>
      <c r="BQ4428" s="11"/>
      <c r="BR4428" s="11"/>
      <c r="BS4428" s="11"/>
      <c r="BT4428" s="11"/>
      <c r="BU4428" s="11"/>
      <c r="BV4428" s="11"/>
      <c r="BW4428" s="11"/>
      <c r="BX4428" s="11"/>
      <c r="BY4428" s="11"/>
      <c r="BZ4428" s="11"/>
      <c r="CA4428" s="11"/>
      <c r="CB4428" s="11"/>
      <c r="CC4428" s="11"/>
      <c r="CD4428" s="11"/>
      <c r="CE4428" s="11"/>
      <c r="CF4428" s="11"/>
      <c r="CG4428" s="11"/>
      <c r="CH4428" s="11"/>
      <c r="CI4428" s="11"/>
      <c r="CJ4428" s="11"/>
      <c r="CK4428" s="11"/>
      <c r="CL4428" s="11"/>
      <c r="CM4428" s="11"/>
      <c r="CN4428" s="11"/>
      <c r="CO4428" s="11"/>
      <c r="CP4428" s="11"/>
      <c r="CQ4428" s="11"/>
      <c r="CR4428" s="11"/>
      <c r="CS4428" s="11"/>
      <c r="CT4428" s="11"/>
      <c r="CU4428" s="11"/>
      <c r="CV4428" s="11"/>
      <c r="CW4428" s="11"/>
      <c r="CX4428" s="11"/>
      <c r="CY4428" s="11"/>
      <c r="CZ4428" s="11"/>
      <c r="DA4428" s="11"/>
      <c r="DB4428" s="11"/>
      <c r="DC4428" s="11"/>
      <c r="DD4428" s="11"/>
      <c r="DE4428" s="11"/>
      <c r="DF4428" s="11"/>
      <c r="DG4428" s="11"/>
      <c r="DH4428" s="11"/>
      <c r="DI4428" s="11"/>
      <c r="DJ4428" s="11"/>
      <c r="DK4428" s="11"/>
      <c r="DL4428" s="11"/>
      <c r="DM4428" s="11"/>
      <c r="DN4428" s="11"/>
      <c r="DO4428" s="11"/>
      <c r="DP4428" s="11"/>
      <c r="DQ4428" s="11"/>
      <c r="DR4428" s="11"/>
      <c r="DS4428" s="11"/>
      <c r="DT4428" s="11"/>
      <c r="DU4428" s="11"/>
      <c r="DV4428" s="11"/>
      <c r="DW4428" s="11"/>
      <c r="DX4428" s="11"/>
      <c r="DY4428" s="11"/>
      <c r="DZ4428" s="11"/>
      <c r="EA4428" s="11"/>
      <c r="EB4428" s="11"/>
      <c r="EC4428" s="11"/>
      <c r="ED4428" s="11"/>
      <c r="EE4428" s="11"/>
      <c r="EF4428" s="11"/>
      <c r="EG4428" s="11"/>
      <c r="EH4428" s="11"/>
      <c r="EI4428" s="11"/>
      <c r="EJ4428" s="11"/>
      <c r="EK4428" s="11"/>
      <c r="EL4428" s="11"/>
      <c r="EM4428" s="11"/>
      <c r="EN4428" s="11"/>
      <c r="EO4428" s="11"/>
      <c r="EP4428" s="11"/>
      <c r="EQ4428" s="11"/>
      <c r="ER4428" s="11"/>
      <c r="ES4428" s="11"/>
      <c r="ET4428" s="11"/>
      <c r="EU4428" s="11"/>
      <c r="EV4428" s="11"/>
      <c r="EW4428" s="11"/>
      <c r="EX4428" s="11"/>
      <c r="EY4428" s="11"/>
      <c r="EZ4428" s="11"/>
      <c r="FA4428" s="11"/>
      <c r="FB4428" s="11"/>
      <c r="FC4428" s="11"/>
      <c r="FD4428" s="11"/>
      <c r="FE4428" s="11"/>
      <c r="FF4428" s="11"/>
      <c r="FG4428" s="11"/>
      <c r="FH4428" s="11"/>
      <c r="FI4428" s="11"/>
      <c r="FJ4428" s="11"/>
      <c r="FK4428" s="11"/>
      <c r="FL4428" s="11"/>
      <c r="FM4428" s="11"/>
      <c r="FN4428" s="11"/>
      <c r="FO4428" s="11"/>
      <c r="FP4428" s="11"/>
      <c r="FQ4428" s="11"/>
      <c r="FR4428" s="11"/>
      <c r="FS4428" s="11"/>
      <c r="FT4428" s="11"/>
      <c r="FU4428" s="11"/>
      <c r="FV4428" s="11"/>
      <c r="FW4428" s="11"/>
      <c r="FX4428" s="11"/>
      <c r="FY4428" s="11"/>
      <c r="FZ4428" s="11"/>
      <c r="GA4428" s="11"/>
      <c r="GB4428" s="11"/>
      <c r="GC4428" s="11"/>
      <c r="GD4428" s="11"/>
      <c r="GE4428" s="11"/>
      <c r="GF4428" s="11"/>
      <c r="GG4428" s="11"/>
      <c r="GH4428" s="11"/>
      <c r="GI4428" s="11"/>
      <c r="GJ4428" s="11"/>
      <c r="GK4428" s="11"/>
      <c r="GL4428" s="11"/>
      <c r="GM4428" s="11"/>
      <c r="GN4428" s="11"/>
      <c r="GO4428" s="11"/>
      <c r="GP4428" s="11"/>
      <c r="GQ4428" s="11"/>
      <c r="GR4428" s="11"/>
      <c r="GS4428" s="11"/>
      <c r="GT4428" s="11"/>
      <c r="GU4428" s="11"/>
      <c r="GV4428" s="11"/>
      <c r="GW4428" s="11"/>
      <c r="GX4428" s="11"/>
      <c r="GY4428" s="11"/>
      <c r="GZ4428" s="11"/>
      <c r="HA4428" s="11"/>
      <c r="HB4428" s="11"/>
      <c r="HC4428" s="11"/>
      <c r="HD4428" s="11"/>
      <c r="HE4428" s="11"/>
      <c r="HF4428" s="11"/>
      <c r="HG4428" s="11"/>
      <c r="HH4428" s="11"/>
      <c r="HI4428" s="11"/>
      <c r="HJ4428" s="11"/>
      <c r="HK4428" s="11"/>
      <c r="HL4428" s="11"/>
      <c r="HM4428" s="11"/>
      <c r="HN4428" s="11"/>
      <c r="HO4428" s="11"/>
      <c r="HP4428" s="11"/>
      <c r="HQ4428" s="11"/>
      <c r="HR4428" s="11"/>
      <c r="HS4428" s="11"/>
      <c r="HT4428" s="11"/>
      <c r="HU4428" s="11"/>
      <c r="HV4428" s="11"/>
      <c r="HW4428" s="11"/>
      <c r="HX4428" s="11"/>
      <c r="HY4428" s="11"/>
      <c r="HZ4428" s="11"/>
      <c r="IA4428" s="11"/>
      <c r="IB4428" s="11"/>
      <c r="IC4428" s="11"/>
      <c r="ID4428" s="11"/>
      <c r="IE4428" s="11"/>
      <c r="IF4428" s="11"/>
      <c r="IG4428" s="11"/>
      <c r="IH4428" s="11"/>
      <c r="II4428" s="11"/>
      <c r="IJ4428" s="11"/>
      <c r="IK4428" s="11"/>
      <c r="IL4428" s="11"/>
      <c r="IM4428" s="11"/>
      <c r="IN4428" s="11"/>
      <c r="IO4428" s="11"/>
      <c r="IP4428" s="11"/>
      <c r="IQ4428" s="11"/>
      <c r="IR4428" s="11"/>
      <c r="IS4428" s="11"/>
      <c r="IT4428" s="11"/>
    </row>
    <row r="4429" spans="1:254" ht="12.95" customHeight="1" x14ac:dyDescent="0.2">
      <c r="B4429" s="11" t="s">
        <v>902</v>
      </c>
      <c r="C4429" s="144" t="s">
        <v>384</v>
      </c>
      <c r="D4429" s="144" t="s">
        <v>1148</v>
      </c>
      <c r="E4429" s="11" t="s">
        <v>385</v>
      </c>
      <c r="F4429" s="11">
        <v>2000</v>
      </c>
      <c r="G4429" s="11" t="s">
        <v>915</v>
      </c>
      <c r="H4429" s="11" t="s">
        <v>904</v>
      </c>
      <c r="I4429" s="11" t="s">
        <v>905</v>
      </c>
      <c r="J4429" s="11"/>
      <c r="K4429" s="11" t="s">
        <v>907</v>
      </c>
      <c r="L4429" s="11" t="s">
        <v>974</v>
      </c>
      <c r="M4429" s="11" t="s">
        <v>386</v>
      </c>
      <c r="N4429" s="11">
        <v>1985</v>
      </c>
      <c r="O4429" s="11" t="s">
        <v>908</v>
      </c>
      <c r="P4429" s="11"/>
      <c r="Q4429" s="11"/>
      <c r="S4429" s="11"/>
      <c r="T4429" s="11"/>
      <c r="U4429" s="11"/>
      <c r="V4429" s="11"/>
      <c r="W4429" s="11"/>
      <c r="X4429" s="11"/>
      <c r="Y4429" s="11"/>
      <c r="Z4429" s="11"/>
      <c r="AA4429" s="11"/>
      <c r="AB4429" s="11"/>
      <c r="AC4429" s="11"/>
      <c r="AD4429" s="11"/>
      <c r="AE4429" s="11"/>
      <c r="AF4429" s="11"/>
      <c r="AG4429" s="11"/>
      <c r="AH4429" s="11"/>
      <c r="AI4429" s="11"/>
      <c r="AJ4429" s="11"/>
      <c r="AK4429" s="11"/>
      <c r="AL4429" s="11"/>
      <c r="AM4429" s="11"/>
      <c r="AN4429" s="11"/>
      <c r="AO4429" s="11"/>
      <c r="AP4429" s="11"/>
      <c r="AQ4429" s="11"/>
      <c r="AR4429" s="11"/>
      <c r="AS4429" s="11"/>
      <c r="AT4429" s="11"/>
      <c r="AU4429" s="11"/>
      <c r="AV4429" s="11"/>
      <c r="AW4429" s="11"/>
      <c r="AX4429" s="11"/>
      <c r="AY4429" s="11"/>
      <c r="AZ4429" s="11"/>
      <c r="BA4429" s="11"/>
      <c r="BB4429" s="11"/>
      <c r="BC4429" s="11"/>
      <c r="BD4429" s="11"/>
      <c r="BE4429" s="11"/>
      <c r="BF4429" s="11"/>
      <c r="BG4429" s="11"/>
      <c r="BH4429" s="11"/>
      <c r="BI4429" s="11"/>
      <c r="BJ4429" s="11"/>
      <c r="BK4429" s="11"/>
      <c r="BL4429" s="11"/>
      <c r="BM4429" s="11"/>
      <c r="BN4429" s="11"/>
      <c r="BO4429" s="11"/>
      <c r="BP4429" s="11"/>
      <c r="BQ4429" s="11"/>
      <c r="BR4429" s="11"/>
      <c r="BS4429" s="11"/>
      <c r="BT4429" s="11"/>
      <c r="BU4429" s="11"/>
      <c r="BV4429" s="11"/>
      <c r="BW4429" s="11"/>
      <c r="BX4429" s="11"/>
      <c r="BY4429" s="11"/>
      <c r="BZ4429" s="11"/>
      <c r="CA4429" s="11"/>
      <c r="CB4429" s="11"/>
      <c r="CC4429" s="11"/>
      <c r="CD4429" s="11"/>
      <c r="CE4429" s="11"/>
      <c r="CF4429" s="11"/>
      <c r="CG4429" s="11"/>
      <c r="CH4429" s="11"/>
      <c r="CI4429" s="11"/>
      <c r="CJ4429" s="11"/>
      <c r="CK4429" s="11"/>
      <c r="CL4429" s="11"/>
      <c r="CM4429" s="11"/>
      <c r="CN4429" s="11"/>
      <c r="CO4429" s="11"/>
      <c r="CP4429" s="11"/>
      <c r="CQ4429" s="11"/>
      <c r="CR4429" s="11"/>
      <c r="CS4429" s="11"/>
      <c r="CT4429" s="11"/>
      <c r="CU4429" s="11"/>
      <c r="CV4429" s="11"/>
      <c r="CW4429" s="11"/>
      <c r="CX4429" s="11"/>
      <c r="CY4429" s="11"/>
      <c r="CZ4429" s="11"/>
      <c r="DA4429" s="11"/>
      <c r="DB4429" s="11"/>
      <c r="DC4429" s="11"/>
      <c r="DD4429" s="11"/>
      <c r="DE4429" s="11"/>
      <c r="DF4429" s="11"/>
      <c r="DG4429" s="11"/>
      <c r="DH4429" s="11"/>
      <c r="DI4429" s="11"/>
      <c r="DJ4429" s="11"/>
      <c r="DK4429" s="11"/>
      <c r="DL4429" s="11"/>
      <c r="DM4429" s="11"/>
      <c r="DN4429" s="11"/>
      <c r="DO4429" s="11"/>
      <c r="DP4429" s="11"/>
      <c r="DQ4429" s="11"/>
      <c r="DR4429" s="11"/>
      <c r="DS4429" s="11"/>
      <c r="DT4429" s="11"/>
      <c r="DU4429" s="11"/>
      <c r="DV4429" s="11"/>
      <c r="DW4429" s="11"/>
      <c r="DX4429" s="11"/>
      <c r="DY4429" s="11"/>
      <c r="DZ4429" s="11"/>
      <c r="EA4429" s="11"/>
      <c r="EB4429" s="11"/>
      <c r="EC4429" s="11"/>
      <c r="ED4429" s="11"/>
      <c r="EE4429" s="11"/>
      <c r="EF4429" s="11"/>
      <c r="EG4429" s="11"/>
      <c r="EH4429" s="11"/>
      <c r="EI4429" s="11"/>
      <c r="EJ4429" s="11"/>
      <c r="EK4429" s="11"/>
      <c r="EL4429" s="11"/>
      <c r="EM4429" s="11"/>
      <c r="EN4429" s="11"/>
      <c r="EO4429" s="11"/>
      <c r="EP4429" s="11"/>
      <c r="EQ4429" s="11"/>
      <c r="ER4429" s="11"/>
      <c r="ES4429" s="11"/>
      <c r="ET4429" s="11"/>
      <c r="EU4429" s="11"/>
      <c r="EV4429" s="11"/>
      <c r="EW4429" s="11"/>
      <c r="EX4429" s="11"/>
      <c r="EY4429" s="11"/>
      <c r="EZ4429" s="11"/>
      <c r="FA4429" s="11"/>
      <c r="FB4429" s="11"/>
      <c r="FC4429" s="11"/>
      <c r="FD4429" s="11"/>
      <c r="FE4429" s="11"/>
      <c r="FF4429" s="11"/>
      <c r="FG4429" s="11"/>
      <c r="FH4429" s="11"/>
      <c r="FI4429" s="11"/>
      <c r="FJ4429" s="11"/>
      <c r="FK4429" s="11"/>
      <c r="FL4429" s="11"/>
      <c r="FM4429" s="11"/>
      <c r="FN4429" s="11"/>
      <c r="FO4429" s="11"/>
      <c r="FP4429" s="11"/>
      <c r="FQ4429" s="11"/>
      <c r="FR4429" s="11"/>
      <c r="FS4429" s="11"/>
      <c r="FT4429" s="11"/>
      <c r="FU4429" s="11"/>
      <c r="FV4429" s="11"/>
      <c r="FW4429" s="11"/>
      <c r="FX4429" s="11"/>
      <c r="FY4429" s="11"/>
      <c r="FZ4429" s="11"/>
      <c r="GA4429" s="11"/>
      <c r="GB4429" s="11"/>
      <c r="GC4429" s="11"/>
      <c r="GD4429" s="11"/>
      <c r="GE4429" s="11"/>
      <c r="GF4429" s="11"/>
      <c r="GG4429" s="11"/>
      <c r="GH4429" s="11"/>
      <c r="GI4429" s="11"/>
      <c r="GJ4429" s="11"/>
      <c r="GK4429" s="11"/>
      <c r="GL4429" s="11"/>
      <c r="GM4429" s="11"/>
      <c r="GN4429" s="11"/>
      <c r="GO4429" s="11"/>
      <c r="GP4429" s="11"/>
      <c r="GQ4429" s="11"/>
      <c r="GR4429" s="11"/>
      <c r="GS4429" s="11"/>
      <c r="GT4429" s="11"/>
      <c r="GU4429" s="11"/>
      <c r="GV4429" s="11"/>
      <c r="GW4429" s="11"/>
      <c r="GX4429" s="11"/>
      <c r="GY4429" s="11"/>
      <c r="GZ4429" s="11"/>
      <c r="HA4429" s="11"/>
      <c r="HB4429" s="11"/>
      <c r="HC4429" s="11"/>
      <c r="HD4429" s="11"/>
      <c r="HE4429" s="11"/>
      <c r="HF4429" s="11"/>
      <c r="HG4429" s="11"/>
      <c r="HH4429" s="11"/>
      <c r="HI4429" s="11"/>
      <c r="HJ4429" s="11"/>
      <c r="HK4429" s="11"/>
      <c r="HL4429" s="11"/>
      <c r="HM4429" s="11"/>
      <c r="HN4429" s="11"/>
      <c r="HO4429" s="11"/>
      <c r="HP4429" s="11"/>
      <c r="HQ4429" s="11"/>
      <c r="HR4429" s="11"/>
      <c r="HS4429" s="11"/>
      <c r="HT4429" s="11"/>
      <c r="HU4429" s="11"/>
      <c r="HV4429" s="11"/>
      <c r="HW4429" s="11"/>
      <c r="HX4429" s="11"/>
      <c r="HY4429" s="11"/>
      <c r="HZ4429" s="11"/>
      <c r="IA4429" s="11"/>
      <c r="IB4429" s="11"/>
      <c r="IC4429" s="11"/>
      <c r="ID4429" s="11"/>
      <c r="IE4429" s="11"/>
      <c r="IF4429" s="11"/>
      <c r="IG4429" s="11"/>
      <c r="IH4429" s="11"/>
      <c r="II4429" s="11"/>
      <c r="IJ4429" s="11"/>
      <c r="IK4429" s="11"/>
      <c r="IL4429" s="11"/>
      <c r="IM4429" s="11"/>
      <c r="IN4429" s="11"/>
      <c r="IO4429" s="11"/>
      <c r="IP4429" s="11"/>
      <c r="IQ4429" s="11"/>
      <c r="IR4429" s="11"/>
      <c r="IS4429" s="11"/>
      <c r="IT4429" s="11"/>
    </row>
    <row r="4430" spans="1:254" ht="12.95" customHeight="1" x14ac:dyDescent="0.2">
      <c r="A4430" s="171">
        <v>64</v>
      </c>
      <c r="B4430" s="171" t="s">
        <v>902</v>
      </c>
      <c r="C4430" s="172" t="s">
        <v>387</v>
      </c>
      <c r="D4430" s="172" t="s">
        <v>388</v>
      </c>
      <c r="E4430" s="171" t="s">
        <v>389</v>
      </c>
      <c r="F4430" s="171">
        <v>6000</v>
      </c>
      <c r="G4430" s="171" t="s">
        <v>982</v>
      </c>
      <c r="H4430" s="171" t="s">
        <v>904</v>
      </c>
      <c r="I4430" s="171" t="s">
        <v>905</v>
      </c>
      <c r="J4430" s="171" t="s">
        <v>912</v>
      </c>
      <c r="K4430" s="171" t="s">
        <v>907</v>
      </c>
      <c r="L4430" s="171" t="s">
        <v>952</v>
      </c>
      <c r="M4430" s="171" t="s">
        <v>2943</v>
      </c>
      <c r="N4430" s="171">
        <v>1952</v>
      </c>
      <c r="O4430" s="171" t="s">
        <v>979</v>
      </c>
      <c r="P4430" s="171" t="s">
        <v>2916</v>
      </c>
      <c r="Q4430" s="171"/>
      <c r="S4430" s="11"/>
      <c r="T4430" s="11"/>
      <c r="U4430" s="11"/>
      <c r="V4430" s="11"/>
      <c r="W4430" s="11"/>
      <c r="X4430" s="11"/>
      <c r="Y4430" s="11"/>
      <c r="Z4430" s="11"/>
      <c r="AA4430" s="11"/>
      <c r="AB4430" s="11"/>
      <c r="AC4430" s="11"/>
      <c r="AD4430" s="11"/>
      <c r="AE4430" s="11"/>
      <c r="AF4430" s="11"/>
      <c r="AG4430" s="11"/>
      <c r="AH4430" s="11"/>
      <c r="AI4430" s="11"/>
      <c r="AJ4430" s="11"/>
      <c r="AK4430" s="11"/>
      <c r="AL4430" s="11"/>
      <c r="AM4430" s="11"/>
      <c r="AN4430" s="11"/>
      <c r="AO4430" s="11"/>
      <c r="AP4430" s="11"/>
      <c r="AQ4430" s="11"/>
      <c r="AR4430" s="11"/>
      <c r="AS4430" s="11"/>
      <c r="AT4430" s="11"/>
      <c r="AU4430" s="11"/>
      <c r="AV4430" s="11"/>
      <c r="AW4430" s="11"/>
      <c r="AX4430" s="11"/>
      <c r="AY4430" s="11"/>
      <c r="AZ4430" s="11"/>
      <c r="BA4430" s="11"/>
      <c r="BB4430" s="11"/>
      <c r="BC4430" s="11"/>
      <c r="BD4430" s="11"/>
      <c r="BE4430" s="11"/>
      <c r="BF4430" s="11"/>
      <c r="BG4430" s="11"/>
      <c r="BH4430" s="11"/>
      <c r="BI4430" s="11"/>
      <c r="BJ4430" s="11"/>
      <c r="BK4430" s="11"/>
      <c r="BL4430" s="11"/>
      <c r="BM4430" s="11"/>
      <c r="BN4430" s="11"/>
      <c r="BO4430" s="11"/>
      <c r="BP4430" s="11"/>
      <c r="BQ4430" s="11"/>
      <c r="BR4430" s="11"/>
      <c r="BS4430" s="11"/>
      <c r="BT4430" s="11"/>
      <c r="BU4430" s="11"/>
      <c r="BV4430" s="11"/>
      <c r="BW4430" s="11"/>
      <c r="BX4430" s="11"/>
      <c r="BY4430" s="11"/>
      <c r="BZ4430" s="11"/>
      <c r="CA4430" s="11"/>
      <c r="CB4430" s="11"/>
      <c r="CC4430" s="11"/>
      <c r="CD4430" s="11"/>
      <c r="CE4430" s="11"/>
      <c r="CF4430" s="11"/>
      <c r="CG4430" s="11"/>
      <c r="CH4430" s="11"/>
      <c r="CI4430" s="11"/>
      <c r="CJ4430" s="11"/>
      <c r="CK4430" s="11"/>
      <c r="CL4430" s="11"/>
      <c r="CM4430" s="11"/>
      <c r="CN4430" s="11"/>
      <c r="CO4430" s="11"/>
      <c r="CP4430" s="11"/>
      <c r="CQ4430" s="11"/>
      <c r="CR4430" s="11"/>
      <c r="CS4430" s="11"/>
      <c r="CT4430" s="11"/>
      <c r="CU4430" s="11"/>
      <c r="CV4430" s="11"/>
      <c r="CW4430" s="11"/>
      <c r="CX4430" s="11"/>
      <c r="CY4430" s="11"/>
      <c r="CZ4430" s="11"/>
      <c r="DA4430" s="11"/>
      <c r="DB4430" s="11"/>
      <c r="DC4430" s="11"/>
      <c r="DD4430" s="11"/>
      <c r="DE4430" s="11"/>
      <c r="DF4430" s="11"/>
      <c r="DG4430" s="11"/>
      <c r="DH4430" s="11"/>
      <c r="DI4430" s="11"/>
      <c r="DJ4430" s="11"/>
      <c r="DK4430" s="11"/>
      <c r="DL4430" s="11"/>
      <c r="DM4430" s="11"/>
      <c r="DN4430" s="11"/>
      <c r="DO4430" s="11"/>
      <c r="DP4430" s="11"/>
      <c r="DQ4430" s="11"/>
      <c r="DR4430" s="11"/>
      <c r="DS4430" s="11"/>
      <c r="DT4430" s="11"/>
      <c r="DU4430" s="11"/>
      <c r="DV4430" s="11"/>
      <c r="DW4430" s="11"/>
      <c r="DX4430" s="11"/>
      <c r="DY4430" s="11"/>
      <c r="DZ4430" s="11"/>
      <c r="EA4430" s="11"/>
      <c r="EB4430" s="11"/>
      <c r="EC4430" s="11"/>
      <c r="ED4430" s="11"/>
      <c r="EE4430" s="11"/>
      <c r="EF4430" s="11"/>
      <c r="EG4430" s="11"/>
      <c r="EH4430" s="11"/>
      <c r="EI4430" s="11"/>
      <c r="EJ4430" s="11"/>
      <c r="EK4430" s="11"/>
      <c r="EL4430" s="11"/>
      <c r="EM4430" s="11"/>
      <c r="EN4430" s="11"/>
      <c r="EO4430" s="11"/>
      <c r="EP4430" s="11"/>
      <c r="EQ4430" s="11"/>
      <c r="ER4430" s="11"/>
      <c r="ES4430" s="11"/>
      <c r="ET4430" s="11"/>
      <c r="EU4430" s="11"/>
      <c r="EV4430" s="11"/>
      <c r="EW4430" s="11"/>
      <c r="EX4430" s="11"/>
      <c r="EY4430" s="11"/>
      <c r="EZ4430" s="11"/>
      <c r="FA4430" s="11"/>
      <c r="FB4430" s="11"/>
      <c r="FC4430" s="11"/>
      <c r="FD4430" s="11"/>
      <c r="FE4430" s="11"/>
      <c r="FF4430" s="11"/>
      <c r="FG4430" s="11"/>
      <c r="FH4430" s="11"/>
      <c r="FI4430" s="11"/>
      <c r="FJ4430" s="11"/>
      <c r="FK4430" s="11"/>
      <c r="FL4430" s="11"/>
      <c r="FM4430" s="11"/>
      <c r="FN4430" s="11"/>
      <c r="FO4430" s="11"/>
      <c r="FP4430" s="11"/>
      <c r="FQ4430" s="11"/>
      <c r="FR4430" s="11"/>
      <c r="FS4430" s="11"/>
      <c r="FT4430" s="11"/>
      <c r="FU4430" s="11"/>
      <c r="FV4430" s="11"/>
      <c r="FW4430" s="11"/>
      <c r="FX4430" s="11"/>
      <c r="FY4430" s="11"/>
      <c r="FZ4430" s="11"/>
      <c r="GA4430" s="11"/>
      <c r="GB4430" s="11"/>
      <c r="GC4430" s="11"/>
      <c r="GD4430" s="11"/>
      <c r="GE4430" s="11"/>
      <c r="GF4430" s="11"/>
      <c r="GG4430" s="11"/>
      <c r="GH4430" s="11"/>
      <c r="GI4430" s="11"/>
      <c r="GJ4430" s="11"/>
      <c r="GK4430" s="11"/>
      <c r="GL4430" s="11"/>
      <c r="GM4430" s="11"/>
      <c r="GN4430" s="11"/>
      <c r="GO4430" s="11"/>
      <c r="GP4430" s="11"/>
      <c r="GQ4430" s="11"/>
      <c r="GR4430" s="11"/>
      <c r="GS4430" s="11"/>
      <c r="GT4430" s="11"/>
      <c r="GU4430" s="11"/>
      <c r="GV4430" s="11"/>
      <c r="GW4430" s="11"/>
      <c r="GX4430" s="11"/>
      <c r="GY4430" s="11"/>
      <c r="GZ4430" s="11"/>
      <c r="HA4430" s="11"/>
      <c r="HB4430" s="11"/>
      <c r="HC4430" s="11"/>
      <c r="HD4430" s="11"/>
      <c r="HE4430" s="11"/>
      <c r="HF4430" s="11"/>
      <c r="HG4430" s="11"/>
      <c r="HH4430" s="11"/>
      <c r="HI4430" s="11"/>
      <c r="HJ4430" s="11"/>
      <c r="HK4430" s="11"/>
      <c r="HL4430" s="11"/>
      <c r="HM4430" s="11"/>
      <c r="HN4430" s="11"/>
      <c r="HO4430" s="11"/>
      <c r="HP4430" s="11"/>
      <c r="HQ4430" s="11"/>
      <c r="HR4430" s="11"/>
      <c r="HS4430" s="11"/>
      <c r="HT4430" s="11"/>
      <c r="HU4430" s="11"/>
      <c r="HV4430" s="11"/>
      <c r="HW4430" s="11"/>
      <c r="HX4430" s="11"/>
      <c r="HY4430" s="11"/>
      <c r="HZ4430" s="11"/>
      <c r="IA4430" s="11"/>
      <c r="IB4430" s="11"/>
      <c r="IC4430" s="11"/>
      <c r="ID4430" s="11"/>
      <c r="IE4430" s="11"/>
      <c r="IF4430" s="11"/>
      <c r="IG4430" s="11"/>
      <c r="IH4430" s="11"/>
      <c r="II4430" s="11"/>
      <c r="IJ4430" s="11"/>
      <c r="IK4430" s="11"/>
      <c r="IL4430" s="11"/>
      <c r="IM4430" s="11"/>
      <c r="IN4430" s="11"/>
      <c r="IO4430" s="11"/>
      <c r="IP4430" s="11"/>
      <c r="IQ4430" s="11"/>
      <c r="IR4430" s="11"/>
      <c r="IS4430" s="11"/>
      <c r="IT4430" s="11"/>
    </row>
    <row r="4431" spans="1:254" s="171" customFormat="1" ht="12.95" customHeight="1" x14ac:dyDescent="0.2">
      <c r="A4431" s="34"/>
      <c r="B4431" s="34" t="s">
        <v>981</v>
      </c>
      <c r="C4431" s="33" t="s">
        <v>387</v>
      </c>
      <c r="D4431" s="33" t="s">
        <v>25</v>
      </c>
      <c r="E4431" s="34" t="s">
        <v>389</v>
      </c>
      <c r="F4431" s="34">
        <v>6000</v>
      </c>
      <c r="G4431" s="34" t="s">
        <v>982</v>
      </c>
      <c r="H4431" s="34" t="s">
        <v>904</v>
      </c>
      <c r="I4431" s="34" t="s">
        <v>959</v>
      </c>
      <c r="J4431" s="34" t="s">
        <v>912</v>
      </c>
      <c r="K4431" s="34" t="s">
        <v>960</v>
      </c>
      <c r="L4431" s="34" t="s">
        <v>2035</v>
      </c>
      <c r="M4431" s="34" t="s">
        <v>2036</v>
      </c>
      <c r="N4431" s="34">
        <v>1952</v>
      </c>
      <c r="O4431" s="34" t="s">
        <v>979</v>
      </c>
      <c r="P4431" s="34"/>
      <c r="Q4431" s="29"/>
    </row>
    <row r="4432" spans="1:254" s="171" customFormat="1" ht="12.95" customHeight="1" x14ac:dyDescent="0.2">
      <c r="A4432" s="34"/>
      <c r="B4432" s="34" t="s">
        <v>981</v>
      </c>
      <c r="C4432" s="33" t="s">
        <v>387</v>
      </c>
      <c r="D4432" s="33" t="s">
        <v>25</v>
      </c>
      <c r="E4432" s="34" t="s">
        <v>389</v>
      </c>
      <c r="F4432" s="34">
        <v>6000</v>
      </c>
      <c r="G4432" s="34" t="s">
        <v>982</v>
      </c>
      <c r="H4432" s="34" t="s">
        <v>904</v>
      </c>
      <c r="I4432" s="34" t="s">
        <v>959</v>
      </c>
      <c r="J4432" s="34" t="s">
        <v>912</v>
      </c>
      <c r="K4432" s="34" t="s">
        <v>960</v>
      </c>
      <c r="L4432" s="34" t="s">
        <v>2035</v>
      </c>
      <c r="M4432" s="34" t="s">
        <v>2036</v>
      </c>
      <c r="N4432" s="34">
        <v>1952</v>
      </c>
      <c r="O4432" s="34" t="s">
        <v>979</v>
      </c>
      <c r="P4432" s="34"/>
      <c r="Q4432" s="29"/>
    </row>
    <row r="4433" spans="1:254" ht="12.95" customHeight="1" x14ac:dyDescent="0.2">
      <c r="B4433" s="11" t="s">
        <v>981</v>
      </c>
      <c r="C4433" s="144" t="s">
        <v>387</v>
      </c>
      <c r="D4433" s="144" t="s">
        <v>25</v>
      </c>
      <c r="E4433" s="11" t="s">
        <v>389</v>
      </c>
      <c r="F4433" s="11">
        <v>6000</v>
      </c>
      <c r="G4433" s="11" t="s">
        <v>982</v>
      </c>
      <c r="H4433" s="11" t="s">
        <v>904</v>
      </c>
      <c r="I4433" s="11" t="s">
        <v>959</v>
      </c>
      <c r="J4433" s="11" t="s">
        <v>912</v>
      </c>
      <c r="K4433" s="11" t="s">
        <v>960</v>
      </c>
      <c r="L4433" s="11" t="s">
        <v>2035</v>
      </c>
      <c r="M4433" s="11" t="s">
        <v>2036</v>
      </c>
      <c r="N4433" s="11">
        <v>1952</v>
      </c>
      <c r="O4433" s="11" t="s">
        <v>979</v>
      </c>
      <c r="P4433" s="11" t="s">
        <v>2549</v>
      </c>
      <c r="Q4433" s="11"/>
      <c r="S4433" s="11"/>
      <c r="T4433" s="11"/>
      <c r="U4433" s="11"/>
      <c r="V4433" s="11"/>
      <c r="W4433" s="11"/>
      <c r="X4433" s="11"/>
      <c r="Y4433" s="11"/>
      <c r="Z4433" s="11"/>
      <c r="AA4433" s="11"/>
      <c r="AB4433" s="11"/>
      <c r="AC4433" s="11"/>
      <c r="AD4433" s="11"/>
      <c r="AE4433" s="11"/>
      <c r="AF4433" s="11"/>
      <c r="AG4433" s="11"/>
      <c r="AH4433" s="11"/>
      <c r="AI4433" s="11"/>
      <c r="AJ4433" s="11"/>
      <c r="AK4433" s="11"/>
      <c r="AL4433" s="11"/>
      <c r="AM4433" s="11"/>
      <c r="AN4433" s="11"/>
      <c r="AO4433" s="11"/>
      <c r="AP4433" s="11"/>
      <c r="AQ4433" s="11"/>
      <c r="AR4433" s="11"/>
      <c r="AS4433" s="11"/>
      <c r="AT4433" s="11"/>
      <c r="AU4433" s="11"/>
      <c r="AV4433" s="11"/>
      <c r="AW4433" s="11"/>
      <c r="AX4433" s="11"/>
      <c r="AY4433" s="11"/>
      <c r="AZ4433" s="11"/>
      <c r="BA4433" s="11"/>
      <c r="BB4433" s="11"/>
      <c r="BC4433" s="11"/>
      <c r="BD4433" s="11"/>
      <c r="BE4433" s="11"/>
      <c r="BF4433" s="11"/>
      <c r="BG4433" s="11"/>
      <c r="BH4433" s="11"/>
      <c r="BI4433" s="11"/>
      <c r="BJ4433" s="11"/>
      <c r="BK4433" s="11"/>
      <c r="BL4433" s="11"/>
      <c r="BM4433" s="11"/>
      <c r="BN4433" s="11"/>
      <c r="BO4433" s="11"/>
      <c r="BP4433" s="11"/>
      <c r="BQ4433" s="11"/>
      <c r="BR4433" s="11"/>
      <c r="BS4433" s="11"/>
      <c r="BT4433" s="11"/>
      <c r="BU4433" s="11"/>
      <c r="BV4433" s="11"/>
      <c r="BW4433" s="11"/>
      <c r="BX4433" s="11"/>
      <c r="BY4433" s="11"/>
      <c r="BZ4433" s="11"/>
      <c r="CA4433" s="11"/>
      <c r="CB4433" s="11"/>
      <c r="CC4433" s="11"/>
      <c r="CD4433" s="11"/>
      <c r="CE4433" s="11"/>
      <c r="CF4433" s="11"/>
      <c r="CG4433" s="11"/>
      <c r="CH4433" s="11"/>
      <c r="CI4433" s="11"/>
      <c r="CJ4433" s="11"/>
      <c r="CK4433" s="11"/>
      <c r="CL4433" s="11"/>
      <c r="CM4433" s="11"/>
      <c r="CN4433" s="11"/>
      <c r="CO4433" s="11"/>
      <c r="CP4433" s="11"/>
      <c r="CQ4433" s="11"/>
      <c r="CR4433" s="11"/>
      <c r="CS4433" s="11"/>
      <c r="CT4433" s="11"/>
      <c r="CU4433" s="11"/>
      <c r="CV4433" s="11"/>
      <c r="CW4433" s="11"/>
      <c r="CX4433" s="11"/>
      <c r="CY4433" s="11"/>
      <c r="CZ4433" s="11"/>
      <c r="DA4433" s="11"/>
      <c r="DB4433" s="11"/>
      <c r="DC4433" s="11"/>
      <c r="DD4433" s="11"/>
      <c r="DE4433" s="11"/>
      <c r="DF4433" s="11"/>
      <c r="DG4433" s="11"/>
      <c r="DH4433" s="11"/>
      <c r="DI4433" s="11"/>
      <c r="DJ4433" s="11"/>
      <c r="DK4433" s="11"/>
      <c r="DL4433" s="11"/>
      <c r="DM4433" s="11"/>
      <c r="DN4433" s="11"/>
      <c r="DO4433" s="11"/>
      <c r="DP4433" s="11"/>
      <c r="DQ4433" s="11"/>
      <c r="DR4433" s="11"/>
      <c r="DS4433" s="11"/>
      <c r="DT4433" s="11"/>
      <c r="DU4433" s="11"/>
      <c r="DV4433" s="11"/>
      <c r="DW4433" s="11"/>
      <c r="DX4433" s="11"/>
      <c r="DY4433" s="11"/>
      <c r="DZ4433" s="11"/>
      <c r="EA4433" s="11"/>
      <c r="EB4433" s="11"/>
      <c r="EC4433" s="11"/>
      <c r="ED4433" s="11"/>
      <c r="EE4433" s="11"/>
      <c r="EF4433" s="11"/>
      <c r="EG4433" s="11"/>
      <c r="EH4433" s="11"/>
      <c r="EI4433" s="11"/>
      <c r="EJ4433" s="11"/>
      <c r="EK4433" s="11"/>
      <c r="EL4433" s="11"/>
      <c r="EM4433" s="11"/>
      <c r="EN4433" s="11"/>
      <c r="EO4433" s="11"/>
      <c r="EP4433" s="11"/>
      <c r="EQ4433" s="11"/>
      <c r="ER4433" s="11"/>
      <c r="ES4433" s="11"/>
      <c r="ET4433" s="11"/>
      <c r="EU4433" s="11"/>
      <c r="EV4433" s="11"/>
      <c r="EW4433" s="11"/>
      <c r="EX4433" s="11"/>
      <c r="EY4433" s="11"/>
      <c r="EZ4433" s="11"/>
      <c r="FA4433" s="11"/>
      <c r="FB4433" s="11"/>
      <c r="FC4433" s="11"/>
      <c r="FD4433" s="11"/>
      <c r="FE4433" s="11"/>
      <c r="FF4433" s="11"/>
      <c r="FG4433" s="11"/>
      <c r="FH4433" s="11"/>
      <c r="FI4433" s="11"/>
      <c r="FJ4433" s="11"/>
      <c r="FK4433" s="11"/>
      <c r="FL4433" s="11"/>
      <c r="FM4433" s="11"/>
      <c r="FN4433" s="11"/>
      <c r="FO4433" s="11"/>
      <c r="FP4433" s="11"/>
      <c r="FQ4433" s="11"/>
      <c r="FR4433" s="11"/>
      <c r="FS4433" s="11"/>
      <c r="FT4433" s="11"/>
      <c r="FU4433" s="11"/>
      <c r="FV4433" s="11"/>
      <c r="FW4433" s="11"/>
      <c r="FX4433" s="11"/>
      <c r="FY4433" s="11"/>
      <c r="FZ4433" s="11"/>
      <c r="GA4433" s="11"/>
      <c r="GB4433" s="11"/>
      <c r="GC4433" s="11"/>
      <c r="GD4433" s="11"/>
      <c r="GE4433" s="11"/>
      <c r="GF4433" s="11"/>
      <c r="GG4433" s="11"/>
      <c r="GH4433" s="11"/>
      <c r="GI4433" s="11"/>
      <c r="GJ4433" s="11"/>
      <c r="GK4433" s="11"/>
      <c r="GL4433" s="11"/>
      <c r="GM4433" s="11"/>
      <c r="GN4433" s="11"/>
      <c r="GO4433" s="11"/>
      <c r="GP4433" s="11"/>
      <c r="GQ4433" s="11"/>
      <c r="GR4433" s="11"/>
      <c r="GS4433" s="11"/>
      <c r="GT4433" s="11"/>
      <c r="GU4433" s="11"/>
      <c r="GV4433" s="11"/>
      <c r="GW4433" s="11"/>
      <c r="GX4433" s="11"/>
      <c r="GY4433" s="11"/>
      <c r="GZ4433" s="11"/>
      <c r="HA4433" s="11"/>
      <c r="HB4433" s="11"/>
      <c r="HC4433" s="11"/>
      <c r="HD4433" s="11"/>
      <c r="HE4433" s="11"/>
      <c r="HF4433" s="11"/>
      <c r="HG4433" s="11"/>
      <c r="HH4433" s="11"/>
      <c r="HI4433" s="11"/>
      <c r="HJ4433" s="11"/>
      <c r="HK4433" s="11"/>
      <c r="HL4433" s="11"/>
      <c r="HM4433" s="11"/>
      <c r="HN4433" s="11"/>
      <c r="HO4433" s="11"/>
      <c r="HP4433" s="11"/>
      <c r="HQ4433" s="11"/>
      <c r="HR4433" s="11"/>
      <c r="HS4433" s="11"/>
      <c r="HT4433" s="11"/>
      <c r="HU4433" s="11"/>
      <c r="HV4433" s="11"/>
      <c r="HW4433" s="11"/>
      <c r="HX4433" s="11"/>
      <c r="HY4433" s="11"/>
      <c r="HZ4433" s="11"/>
      <c r="IA4433" s="11"/>
      <c r="IB4433" s="11"/>
      <c r="IC4433" s="11"/>
      <c r="ID4433" s="11"/>
      <c r="IE4433" s="11"/>
      <c r="IF4433" s="11"/>
      <c r="IG4433" s="11"/>
      <c r="IH4433" s="11"/>
      <c r="II4433" s="11"/>
      <c r="IJ4433" s="11"/>
      <c r="IK4433" s="11"/>
      <c r="IL4433" s="11"/>
      <c r="IM4433" s="11"/>
      <c r="IN4433" s="11"/>
      <c r="IO4433" s="11"/>
      <c r="IP4433" s="11"/>
      <c r="IQ4433" s="11"/>
      <c r="IR4433" s="11"/>
      <c r="IS4433" s="11"/>
      <c r="IT4433" s="11"/>
    </row>
    <row r="4434" spans="1:254" ht="12.95" customHeight="1" x14ac:dyDescent="0.2">
      <c r="B4434" s="29" t="s">
        <v>902</v>
      </c>
      <c r="C4434" s="30" t="s">
        <v>387</v>
      </c>
      <c r="D4434" s="30" t="s">
        <v>388</v>
      </c>
      <c r="E4434" s="29" t="s">
        <v>389</v>
      </c>
      <c r="F4434" s="29">
        <v>6000</v>
      </c>
      <c r="G4434" s="29" t="s">
        <v>982</v>
      </c>
      <c r="H4434" s="29" t="s">
        <v>904</v>
      </c>
      <c r="I4434" s="29" t="s">
        <v>959</v>
      </c>
      <c r="K4434" s="29" t="s">
        <v>960</v>
      </c>
      <c r="L4434" s="29" t="s">
        <v>2035</v>
      </c>
      <c r="M4434" s="29" t="s">
        <v>2036</v>
      </c>
      <c r="N4434" s="29">
        <v>1952</v>
      </c>
      <c r="O4434" s="29" t="s">
        <v>979</v>
      </c>
      <c r="S4434" s="11"/>
      <c r="T4434" s="11"/>
      <c r="U4434" s="11"/>
      <c r="V4434" s="11"/>
      <c r="W4434" s="11"/>
      <c r="X4434" s="11"/>
      <c r="Y4434" s="11"/>
      <c r="Z4434" s="11"/>
      <c r="AA4434" s="11"/>
      <c r="AB4434" s="11"/>
      <c r="AC4434" s="11"/>
      <c r="AD4434" s="11"/>
      <c r="AE4434" s="11"/>
      <c r="AF4434" s="11"/>
      <c r="AG4434" s="11"/>
      <c r="AH4434" s="11"/>
      <c r="AI4434" s="11"/>
      <c r="AJ4434" s="11"/>
      <c r="AK4434" s="11"/>
      <c r="AL4434" s="11"/>
      <c r="AM4434" s="11"/>
      <c r="AN4434" s="11"/>
      <c r="AO4434" s="11"/>
      <c r="AP4434" s="11"/>
      <c r="AQ4434" s="11"/>
      <c r="AR4434" s="11"/>
      <c r="AS4434" s="11"/>
      <c r="AT4434" s="11"/>
      <c r="AU4434" s="11"/>
      <c r="AV4434" s="11"/>
      <c r="AW4434" s="11"/>
      <c r="AX4434" s="11"/>
      <c r="AY4434" s="11"/>
      <c r="AZ4434" s="11"/>
      <c r="BA4434" s="11"/>
      <c r="BB4434" s="11"/>
      <c r="BC4434" s="11"/>
      <c r="BD4434" s="11"/>
      <c r="BE4434" s="11"/>
      <c r="BF4434" s="11"/>
      <c r="BG4434" s="11"/>
      <c r="BH4434" s="11"/>
      <c r="BI4434" s="11"/>
      <c r="BJ4434" s="11"/>
      <c r="BK4434" s="11"/>
      <c r="BL4434" s="11"/>
      <c r="BM4434" s="11"/>
      <c r="BN4434" s="11"/>
      <c r="BO4434" s="11"/>
      <c r="BP4434" s="11"/>
      <c r="BQ4434" s="11"/>
      <c r="BR4434" s="11"/>
      <c r="BS4434" s="11"/>
      <c r="BT4434" s="11"/>
      <c r="BU4434" s="11"/>
      <c r="BV4434" s="11"/>
      <c r="BW4434" s="11"/>
      <c r="BX4434" s="11"/>
      <c r="BY4434" s="11"/>
      <c r="BZ4434" s="11"/>
      <c r="CA4434" s="11"/>
      <c r="CB4434" s="11"/>
      <c r="CC4434" s="11"/>
      <c r="CD4434" s="11"/>
      <c r="CE4434" s="11"/>
      <c r="CF4434" s="11"/>
      <c r="CG4434" s="11"/>
      <c r="CH4434" s="11"/>
      <c r="CI4434" s="11"/>
      <c r="CJ4434" s="11"/>
      <c r="CK4434" s="11"/>
      <c r="CL4434" s="11"/>
      <c r="CM4434" s="11"/>
      <c r="CN4434" s="11"/>
      <c r="CO4434" s="11"/>
      <c r="CP4434" s="11"/>
      <c r="CQ4434" s="11"/>
      <c r="CR4434" s="11"/>
      <c r="CS4434" s="11"/>
      <c r="CT4434" s="11"/>
      <c r="CU4434" s="11"/>
      <c r="CV4434" s="11"/>
      <c r="CW4434" s="11"/>
      <c r="CX4434" s="11"/>
      <c r="CY4434" s="11"/>
      <c r="CZ4434" s="11"/>
      <c r="DA4434" s="11"/>
      <c r="DB4434" s="11"/>
      <c r="DC4434" s="11"/>
      <c r="DD4434" s="11"/>
      <c r="DE4434" s="11"/>
      <c r="DF4434" s="11"/>
      <c r="DG4434" s="11"/>
      <c r="DH4434" s="11"/>
      <c r="DI4434" s="11"/>
      <c r="DJ4434" s="11"/>
      <c r="DK4434" s="11"/>
      <c r="DL4434" s="11"/>
      <c r="DM4434" s="11"/>
      <c r="DN4434" s="11"/>
      <c r="DO4434" s="11"/>
      <c r="DP4434" s="11"/>
      <c r="DQ4434" s="11"/>
      <c r="DR4434" s="11"/>
      <c r="DS4434" s="11"/>
      <c r="DT4434" s="11"/>
      <c r="DU4434" s="11"/>
      <c r="DV4434" s="11"/>
      <c r="DW4434" s="11"/>
      <c r="DX4434" s="11"/>
      <c r="DY4434" s="11"/>
      <c r="DZ4434" s="11"/>
      <c r="EA4434" s="11"/>
      <c r="EB4434" s="11"/>
      <c r="EC4434" s="11"/>
      <c r="ED4434" s="11"/>
      <c r="EE4434" s="11"/>
      <c r="EF4434" s="11"/>
      <c r="EG4434" s="11"/>
      <c r="EH4434" s="11"/>
      <c r="EI4434" s="11"/>
      <c r="EJ4434" s="11"/>
      <c r="EK4434" s="11"/>
      <c r="EL4434" s="11"/>
      <c r="EM4434" s="11"/>
      <c r="EN4434" s="11"/>
      <c r="EO4434" s="11"/>
      <c r="EP4434" s="11"/>
      <c r="EQ4434" s="11"/>
      <c r="ER4434" s="11"/>
      <c r="ES4434" s="11"/>
      <c r="ET4434" s="11"/>
      <c r="EU4434" s="11"/>
      <c r="EV4434" s="11"/>
      <c r="EW4434" s="11"/>
      <c r="EX4434" s="11"/>
      <c r="EY4434" s="11"/>
      <c r="EZ4434" s="11"/>
      <c r="FA4434" s="11"/>
      <c r="FB4434" s="11"/>
      <c r="FC4434" s="11"/>
      <c r="FD4434" s="11"/>
      <c r="FE4434" s="11"/>
      <c r="FF4434" s="11"/>
      <c r="FG4434" s="11"/>
      <c r="FH4434" s="11"/>
      <c r="FI4434" s="11"/>
      <c r="FJ4434" s="11"/>
      <c r="FK4434" s="11"/>
      <c r="FL4434" s="11"/>
      <c r="FM4434" s="11"/>
      <c r="FN4434" s="11"/>
      <c r="FO4434" s="11"/>
      <c r="FP4434" s="11"/>
      <c r="FQ4434" s="11"/>
      <c r="FR4434" s="11"/>
      <c r="FS4434" s="11"/>
      <c r="FT4434" s="11"/>
      <c r="FU4434" s="11"/>
      <c r="FV4434" s="11"/>
      <c r="FW4434" s="11"/>
      <c r="FX4434" s="11"/>
      <c r="FY4434" s="11"/>
      <c r="FZ4434" s="11"/>
      <c r="GA4434" s="11"/>
      <c r="GB4434" s="11"/>
      <c r="GC4434" s="11"/>
      <c r="GD4434" s="11"/>
      <c r="GE4434" s="11"/>
      <c r="GF4434" s="11"/>
      <c r="GG4434" s="11"/>
      <c r="GH4434" s="11"/>
      <c r="GI4434" s="11"/>
      <c r="GJ4434" s="11"/>
      <c r="GK4434" s="11"/>
      <c r="GL4434" s="11"/>
      <c r="GM4434" s="11"/>
      <c r="GN4434" s="11"/>
      <c r="GO4434" s="11"/>
      <c r="GP4434" s="11"/>
      <c r="GQ4434" s="11"/>
      <c r="GR4434" s="11"/>
      <c r="GS4434" s="11"/>
      <c r="GT4434" s="11"/>
      <c r="GU4434" s="11"/>
      <c r="GV4434" s="11"/>
      <c r="GW4434" s="11"/>
      <c r="GX4434" s="11"/>
      <c r="GY4434" s="11"/>
      <c r="GZ4434" s="11"/>
      <c r="HA4434" s="11"/>
      <c r="HB4434" s="11"/>
      <c r="HC4434" s="11"/>
      <c r="HD4434" s="11"/>
      <c r="HE4434" s="11"/>
      <c r="HF4434" s="11"/>
      <c r="HG4434" s="11"/>
      <c r="HH4434" s="11"/>
      <c r="HI4434" s="11"/>
      <c r="HJ4434" s="11"/>
      <c r="HK4434" s="11"/>
      <c r="HL4434" s="11"/>
      <c r="HM4434" s="11"/>
      <c r="HN4434" s="11"/>
      <c r="HO4434" s="11"/>
      <c r="HP4434" s="11"/>
      <c r="HQ4434" s="11"/>
      <c r="HR4434" s="11"/>
      <c r="HS4434" s="11"/>
      <c r="HT4434" s="11"/>
      <c r="HU4434" s="11"/>
      <c r="HV4434" s="11"/>
      <c r="HW4434" s="11"/>
      <c r="HX4434" s="11"/>
      <c r="HY4434" s="11"/>
      <c r="HZ4434" s="11"/>
      <c r="IA4434" s="11"/>
      <c r="IB4434" s="11"/>
      <c r="IC4434" s="11"/>
      <c r="ID4434" s="11"/>
      <c r="IE4434" s="11"/>
      <c r="IF4434" s="11"/>
      <c r="IG4434" s="11"/>
      <c r="IH4434" s="11"/>
      <c r="II4434" s="11"/>
      <c r="IJ4434" s="11"/>
      <c r="IK4434" s="11"/>
      <c r="IL4434" s="11"/>
      <c r="IM4434" s="11"/>
      <c r="IN4434" s="11"/>
      <c r="IO4434" s="11"/>
      <c r="IP4434" s="11"/>
      <c r="IQ4434" s="11"/>
      <c r="IR4434" s="11"/>
      <c r="IS4434" s="11"/>
      <c r="IT4434" s="11"/>
    </row>
    <row r="4435" spans="1:254" ht="12.95" customHeight="1" x14ac:dyDescent="0.2">
      <c r="B4435" s="29" t="s">
        <v>902</v>
      </c>
      <c r="C4435" s="30" t="s">
        <v>387</v>
      </c>
      <c r="D4435" s="30" t="s">
        <v>388</v>
      </c>
      <c r="E4435" s="29" t="s">
        <v>389</v>
      </c>
      <c r="F4435" s="29">
        <v>6000</v>
      </c>
      <c r="G4435" s="29" t="s">
        <v>982</v>
      </c>
      <c r="H4435" s="29" t="s">
        <v>904</v>
      </c>
      <c r="I4435" s="29" t="s">
        <v>959</v>
      </c>
      <c r="K4435" s="29" t="s">
        <v>960</v>
      </c>
      <c r="L4435" s="29" t="s">
        <v>2035</v>
      </c>
      <c r="M4435" s="29" t="s">
        <v>2036</v>
      </c>
      <c r="N4435" s="29">
        <v>1952</v>
      </c>
      <c r="O4435" s="29" t="s">
        <v>979</v>
      </c>
      <c r="S4435" s="11"/>
      <c r="T4435" s="11"/>
      <c r="U4435" s="11"/>
      <c r="V4435" s="11"/>
      <c r="W4435" s="11"/>
      <c r="X4435" s="11"/>
      <c r="Y4435" s="11"/>
      <c r="Z4435" s="11"/>
      <c r="AA4435" s="11"/>
      <c r="AB4435" s="11"/>
      <c r="AC4435" s="11"/>
      <c r="AD4435" s="11"/>
      <c r="AE4435" s="11"/>
      <c r="AF4435" s="11"/>
      <c r="AG4435" s="11"/>
      <c r="AH4435" s="11"/>
      <c r="AI4435" s="11"/>
      <c r="AJ4435" s="11"/>
      <c r="AK4435" s="11"/>
      <c r="AL4435" s="11"/>
      <c r="AM4435" s="11"/>
      <c r="AN4435" s="11"/>
      <c r="AO4435" s="11"/>
      <c r="AP4435" s="11"/>
      <c r="AQ4435" s="11"/>
      <c r="AR4435" s="11"/>
      <c r="AS4435" s="11"/>
      <c r="AT4435" s="11"/>
      <c r="AU4435" s="11"/>
      <c r="AV4435" s="11"/>
      <c r="AW4435" s="11"/>
      <c r="AX4435" s="11"/>
      <c r="AY4435" s="11"/>
      <c r="AZ4435" s="11"/>
      <c r="BA4435" s="11"/>
      <c r="BB4435" s="11"/>
      <c r="BC4435" s="11"/>
      <c r="BD4435" s="11"/>
      <c r="BE4435" s="11"/>
      <c r="BF4435" s="11"/>
      <c r="BG4435" s="11"/>
      <c r="BH4435" s="11"/>
      <c r="BI4435" s="11"/>
      <c r="BJ4435" s="11"/>
      <c r="BK4435" s="11"/>
      <c r="BL4435" s="11"/>
      <c r="BM4435" s="11"/>
      <c r="BN4435" s="11"/>
      <c r="BO4435" s="11"/>
      <c r="BP4435" s="11"/>
      <c r="BQ4435" s="11"/>
      <c r="BR4435" s="11"/>
      <c r="BS4435" s="11"/>
      <c r="BT4435" s="11"/>
      <c r="BU4435" s="11"/>
      <c r="BV4435" s="11"/>
      <c r="BW4435" s="11"/>
      <c r="BX4435" s="11"/>
      <c r="BY4435" s="11"/>
      <c r="BZ4435" s="11"/>
      <c r="CA4435" s="11"/>
      <c r="CB4435" s="11"/>
      <c r="CC4435" s="11"/>
      <c r="CD4435" s="11"/>
      <c r="CE4435" s="11"/>
      <c r="CF4435" s="11"/>
      <c r="CG4435" s="11"/>
      <c r="CH4435" s="11"/>
      <c r="CI4435" s="11"/>
      <c r="CJ4435" s="11"/>
      <c r="CK4435" s="11"/>
      <c r="CL4435" s="11"/>
      <c r="CM4435" s="11"/>
      <c r="CN4435" s="11"/>
      <c r="CO4435" s="11"/>
      <c r="CP4435" s="11"/>
      <c r="CQ4435" s="11"/>
      <c r="CR4435" s="11"/>
      <c r="CS4435" s="11"/>
      <c r="CT4435" s="11"/>
      <c r="CU4435" s="11"/>
      <c r="CV4435" s="11"/>
      <c r="CW4435" s="11"/>
      <c r="CX4435" s="11"/>
      <c r="CY4435" s="11"/>
      <c r="CZ4435" s="11"/>
      <c r="DA4435" s="11"/>
      <c r="DB4435" s="11"/>
      <c r="DC4435" s="11"/>
      <c r="DD4435" s="11"/>
      <c r="DE4435" s="11"/>
      <c r="DF4435" s="11"/>
      <c r="DG4435" s="11"/>
      <c r="DH4435" s="11"/>
      <c r="DI4435" s="11"/>
      <c r="DJ4435" s="11"/>
      <c r="DK4435" s="11"/>
      <c r="DL4435" s="11"/>
      <c r="DM4435" s="11"/>
      <c r="DN4435" s="11"/>
      <c r="DO4435" s="11"/>
      <c r="DP4435" s="11"/>
      <c r="DQ4435" s="11"/>
      <c r="DR4435" s="11"/>
      <c r="DS4435" s="11"/>
      <c r="DT4435" s="11"/>
      <c r="DU4435" s="11"/>
      <c r="DV4435" s="11"/>
      <c r="DW4435" s="11"/>
      <c r="DX4435" s="11"/>
      <c r="DY4435" s="11"/>
      <c r="DZ4435" s="11"/>
      <c r="EA4435" s="11"/>
      <c r="EB4435" s="11"/>
      <c r="EC4435" s="11"/>
      <c r="ED4435" s="11"/>
      <c r="EE4435" s="11"/>
      <c r="EF4435" s="11"/>
      <c r="EG4435" s="11"/>
      <c r="EH4435" s="11"/>
      <c r="EI4435" s="11"/>
      <c r="EJ4435" s="11"/>
      <c r="EK4435" s="11"/>
      <c r="EL4435" s="11"/>
      <c r="EM4435" s="11"/>
      <c r="EN4435" s="11"/>
      <c r="EO4435" s="11"/>
      <c r="EP4435" s="11"/>
      <c r="EQ4435" s="11"/>
      <c r="ER4435" s="11"/>
      <c r="ES4435" s="11"/>
      <c r="ET4435" s="11"/>
      <c r="EU4435" s="11"/>
      <c r="EV4435" s="11"/>
      <c r="EW4435" s="11"/>
      <c r="EX4435" s="11"/>
      <c r="EY4435" s="11"/>
      <c r="EZ4435" s="11"/>
      <c r="FA4435" s="11"/>
      <c r="FB4435" s="11"/>
      <c r="FC4435" s="11"/>
      <c r="FD4435" s="11"/>
      <c r="FE4435" s="11"/>
      <c r="FF4435" s="11"/>
      <c r="FG4435" s="11"/>
      <c r="FH4435" s="11"/>
      <c r="FI4435" s="11"/>
      <c r="FJ4435" s="11"/>
      <c r="FK4435" s="11"/>
      <c r="FL4435" s="11"/>
      <c r="FM4435" s="11"/>
      <c r="FN4435" s="11"/>
      <c r="FO4435" s="11"/>
      <c r="FP4435" s="11"/>
      <c r="FQ4435" s="11"/>
      <c r="FR4435" s="11"/>
      <c r="FS4435" s="11"/>
      <c r="FT4435" s="11"/>
      <c r="FU4435" s="11"/>
      <c r="FV4435" s="11"/>
      <c r="FW4435" s="11"/>
      <c r="FX4435" s="11"/>
      <c r="FY4435" s="11"/>
      <c r="FZ4435" s="11"/>
      <c r="GA4435" s="11"/>
      <c r="GB4435" s="11"/>
      <c r="GC4435" s="11"/>
      <c r="GD4435" s="11"/>
      <c r="GE4435" s="11"/>
      <c r="GF4435" s="11"/>
      <c r="GG4435" s="11"/>
      <c r="GH4435" s="11"/>
      <c r="GI4435" s="11"/>
      <c r="GJ4435" s="11"/>
      <c r="GK4435" s="11"/>
      <c r="GL4435" s="11"/>
      <c r="GM4435" s="11"/>
      <c r="GN4435" s="11"/>
      <c r="GO4435" s="11"/>
      <c r="GP4435" s="11"/>
      <c r="GQ4435" s="11"/>
      <c r="GR4435" s="11"/>
      <c r="GS4435" s="11"/>
      <c r="GT4435" s="11"/>
      <c r="GU4435" s="11"/>
      <c r="GV4435" s="11"/>
      <c r="GW4435" s="11"/>
      <c r="GX4435" s="11"/>
      <c r="GY4435" s="11"/>
      <c r="GZ4435" s="11"/>
      <c r="HA4435" s="11"/>
      <c r="HB4435" s="11"/>
      <c r="HC4435" s="11"/>
      <c r="HD4435" s="11"/>
      <c r="HE4435" s="11"/>
      <c r="HF4435" s="11"/>
      <c r="HG4435" s="11"/>
      <c r="HH4435" s="11"/>
      <c r="HI4435" s="11"/>
      <c r="HJ4435" s="11"/>
      <c r="HK4435" s="11"/>
      <c r="HL4435" s="11"/>
      <c r="HM4435" s="11"/>
      <c r="HN4435" s="11"/>
      <c r="HO4435" s="11"/>
      <c r="HP4435" s="11"/>
      <c r="HQ4435" s="11"/>
      <c r="HR4435" s="11"/>
      <c r="HS4435" s="11"/>
      <c r="HT4435" s="11"/>
      <c r="HU4435" s="11"/>
      <c r="HV4435" s="11"/>
      <c r="HW4435" s="11"/>
      <c r="HX4435" s="11"/>
      <c r="HY4435" s="11"/>
      <c r="HZ4435" s="11"/>
      <c r="IA4435" s="11"/>
      <c r="IB4435" s="11"/>
      <c r="IC4435" s="11"/>
      <c r="ID4435" s="11"/>
      <c r="IE4435" s="11"/>
      <c r="IF4435" s="11"/>
      <c r="IG4435" s="11"/>
      <c r="IH4435" s="11"/>
      <c r="II4435" s="11"/>
      <c r="IJ4435" s="11"/>
      <c r="IK4435" s="11"/>
      <c r="IL4435" s="11"/>
      <c r="IM4435" s="11"/>
      <c r="IN4435" s="11"/>
      <c r="IO4435" s="11"/>
      <c r="IP4435" s="11"/>
      <c r="IQ4435" s="11"/>
      <c r="IR4435" s="11"/>
      <c r="IS4435" s="11"/>
      <c r="IT4435" s="11"/>
    </row>
    <row r="4436" spans="1:254" ht="12.95" customHeight="1" x14ac:dyDescent="0.2">
      <c r="B4436" s="29" t="s">
        <v>902</v>
      </c>
      <c r="C4436" s="30" t="s">
        <v>387</v>
      </c>
      <c r="D4436" s="30" t="s">
        <v>388</v>
      </c>
      <c r="E4436" s="29" t="s">
        <v>389</v>
      </c>
      <c r="F4436" s="29">
        <v>6000</v>
      </c>
      <c r="G4436" s="29" t="s">
        <v>982</v>
      </c>
      <c r="H4436" s="29" t="s">
        <v>904</v>
      </c>
      <c r="I4436" s="29" t="s">
        <v>959</v>
      </c>
      <c r="J4436" s="29" t="s">
        <v>912</v>
      </c>
      <c r="K4436" s="29" t="s">
        <v>960</v>
      </c>
      <c r="L4436" s="29" t="s">
        <v>2035</v>
      </c>
      <c r="M4436" s="29" t="s">
        <v>2036</v>
      </c>
      <c r="N4436" s="29">
        <v>1952</v>
      </c>
      <c r="O4436" s="29" t="s">
        <v>979</v>
      </c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  <c r="AC4436" s="11"/>
      <c r="AD4436" s="11"/>
      <c r="AE4436" s="11"/>
      <c r="AF4436" s="11"/>
      <c r="AG4436" s="11"/>
      <c r="AH4436" s="11"/>
      <c r="AI4436" s="11"/>
      <c r="AJ4436" s="11"/>
      <c r="AK4436" s="11"/>
      <c r="AL4436" s="11"/>
      <c r="AM4436" s="11"/>
      <c r="AN4436" s="11"/>
      <c r="AO4436" s="11"/>
      <c r="AP4436" s="11"/>
      <c r="AQ4436" s="11"/>
      <c r="AR4436" s="11"/>
      <c r="AS4436" s="11"/>
      <c r="AT4436" s="11"/>
      <c r="AU4436" s="11"/>
      <c r="AV4436" s="11"/>
      <c r="AW4436" s="11"/>
      <c r="AX4436" s="11"/>
      <c r="AY4436" s="11"/>
      <c r="AZ4436" s="11"/>
      <c r="BA4436" s="11"/>
      <c r="BB4436" s="11"/>
      <c r="BC4436" s="11"/>
      <c r="BD4436" s="11"/>
      <c r="BE4436" s="11"/>
      <c r="BF4436" s="11"/>
      <c r="BG4436" s="11"/>
      <c r="BH4436" s="11"/>
      <c r="BI4436" s="11"/>
      <c r="BJ4436" s="11"/>
      <c r="BK4436" s="11"/>
      <c r="BL4436" s="11"/>
      <c r="BM4436" s="11"/>
      <c r="BN4436" s="11"/>
      <c r="BO4436" s="11"/>
      <c r="BP4436" s="11"/>
      <c r="BQ4436" s="11"/>
      <c r="BR4436" s="11"/>
      <c r="BS4436" s="11"/>
      <c r="BT4436" s="11"/>
      <c r="BU4436" s="11"/>
      <c r="BV4436" s="11"/>
      <c r="BW4436" s="11"/>
      <c r="BX4436" s="11"/>
      <c r="BY4436" s="11"/>
      <c r="BZ4436" s="11"/>
      <c r="CA4436" s="11"/>
      <c r="CB4436" s="11"/>
      <c r="CC4436" s="11"/>
      <c r="CD4436" s="11"/>
      <c r="CE4436" s="11"/>
      <c r="CF4436" s="11"/>
      <c r="CG4436" s="11"/>
      <c r="CH4436" s="11"/>
      <c r="CI4436" s="11"/>
      <c r="CJ4436" s="11"/>
      <c r="CK4436" s="11"/>
      <c r="CL4436" s="11"/>
      <c r="CM4436" s="11"/>
      <c r="CN4436" s="11"/>
      <c r="CO4436" s="11"/>
      <c r="CP4436" s="11"/>
      <c r="CQ4436" s="11"/>
      <c r="CR4436" s="11"/>
      <c r="CS4436" s="11"/>
      <c r="CT4436" s="11"/>
      <c r="CU4436" s="11"/>
      <c r="CV4436" s="11"/>
      <c r="CW4436" s="11"/>
      <c r="CX4436" s="11"/>
      <c r="CY4436" s="11"/>
      <c r="CZ4436" s="11"/>
      <c r="DA4436" s="11"/>
      <c r="DB4436" s="11"/>
      <c r="DC4436" s="11"/>
      <c r="DD4436" s="11"/>
      <c r="DE4436" s="11"/>
      <c r="DF4436" s="11"/>
      <c r="DG4436" s="11"/>
      <c r="DH4436" s="11"/>
      <c r="DI4436" s="11"/>
      <c r="DJ4436" s="11"/>
      <c r="DK4436" s="11"/>
      <c r="DL4436" s="11"/>
      <c r="DM4436" s="11"/>
      <c r="DN4436" s="11"/>
      <c r="DO4436" s="11"/>
      <c r="DP4436" s="11"/>
      <c r="DQ4436" s="11"/>
      <c r="DR4436" s="11"/>
      <c r="DS4436" s="11"/>
      <c r="DT4436" s="11"/>
      <c r="DU4436" s="11"/>
      <c r="DV4436" s="11"/>
      <c r="DW4436" s="11"/>
      <c r="DX4436" s="11"/>
      <c r="DY4436" s="11"/>
      <c r="DZ4436" s="11"/>
      <c r="EA4436" s="11"/>
      <c r="EB4436" s="11"/>
      <c r="EC4436" s="11"/>
      <c r="ED4436" s="11"/>
      <c r="EE4436" s="11"/>
      <c r="EF4436" s="11"/>
      <c r="EG4436" s="11"/>
      <c r="EH4436" s="11"/>
      <c r="EI4436" s="11"/>
      <c r="EJ4436" s="11"/>
      <c r="EK4436" s="11"/>
      <c r="EL4436" s="11"/>
      <c r="EM4436" s="11"/>
      <c r="EN4436" s="11"/>
      <c r="EO4436" s="11"/>
      <c r="EP4436" s="11"/>
      <c r="EQ4436" s="11"/>
      <c r="ER4436" s="11"/>
      <c r="ES4436" s="11"/>
      <c r="ET4436" s="11"/>
      <c r="EU4436" s="11"/>
      <c r="EV4436" s="11"/>
      <c r="EW4436" s="11"/>
      <c r="EX4436" s="11"/>
      <c r="EY4436" s="11"/>
      <c r="EZ4436" s="11"/>
      <c r="FA4436" s="11"/>
      <c r="FB4436" s="11"/>
      <c r="FC4436" s="11"/>
      <c r="FD4436" s="11"/>
      <c r="FE4436" s="11"/>
      <c r="FF4436" s="11"/>
      <c r="FG4436" s="11"/>
      <c r="FH4436" s="11"/>
      <c r="FI4436" s="11"/>
      <c r="FJ4436" s="11"/>
      <c r="FK4436" s="11"/>
      <c r="FL4436" s="11"/>
      <c r="FM4436" s="11"/>
      <c r="FN4436" s="11"/>
      <c r="FO4436" s="11"/>
      <c r="FP4436" s="11"/>
      <c r="FQ4436" s="11"/>
      <c r="FR4436" s="11"/>
      <c r="FS4436" s="11"/>
      <c r="FT4436" s="11"/>
      <c r="FU4436" s="11"/>
      <c r="FV4436" s="11"/>
      <c r="FW4436" s="11"/>
      <c r="FX4436" s="11"/>
      <c r="FY4436" s="11"/>
      <c r="FZ4436" s="11"/>
      <c r="GA4436" s="11"/>
      <c r="GB4436" s="11"/>
      <c r="GC4436" s="11"/>
      <c r="GD4436" s="11"/>
      <c r="GE4436" s="11"/>
      <c r="GF4436" s="11"/>
      <c r="GG4436" s="11"/>
      <c r="GH4436" s="11"/>
      <c r="GI4436" s="11"/>
      <c r="GJ4436" s="11"/>
      <c r="GK4436" s="11"/>
      <c r="GL4436" s="11"/>
      <c r="GM4436" s="11"/>
      <c r="GN4436" s="11"/>
      <c r="GO4436" s="11"/>
      <c r="GP4436" s="11"/>
      <c r="GQ4436" s="11"/>
      <c r="GR4436" s="11"/>
      <c r="GS4436" s="11"/>
      <c r="GT4436" s="11"/>
      <c r="GU4436" s="11"/>
      <c r="GV4436" s="11"/>
      <c r="GW4436" s="11"/>
      <c r="GX4436" s="11"/>
      <c r="GY4436" s="11"/>
      <c r="GZ4436" s="11"/>
      <c r="HA4436" s="11"/>
      <c r="HB4436" s="11"/>
      <c r="HC4436" s="11"/>
      <c r="HD4436" s="11"/>
      <c r="HE4436" s="11"/>
      <c r="HF4436" s="11"/>
      <c r="HG4436" s="11"/>
      <c r="HH4436" s="11"/>
      <c r="HI4436" s="11"/>
      <c r="HJ4436" s="11"/>
      <c r="HK4436" s="11"/>
      <c r="HL4436" s="11"/>
      <c r="HM4436" s="11"/>
      <c r="HN4436" s="11"/>
      <c r="HO4436" s="11"/>
      <c r="HP4436" s="11"/>
      <c r="HQ4436" s="11"/>
      <c r="HR4436" s="11"/>
      <c r="HS4436" s="11"/>
      <c r="HT4436" s="11"/>
      <c r="HU4436" s="11"/>
      <c r="HV4436" s="11"/>
      <c r="HW4436" s="11"/>
      <c r="HX4436" s="11"/>
      <c r="HY4436" s="11"/>
      <c r="HZ4436" s="11"/>
      <c r="IA4436" s="11"/>
      <c r="IB4436" s="11"/>
      <c r="IC4436" s="11"/>
      <c r="ID4436" s="11"/>
      <c r="IE4436" s="11"/>
      <c r="IF4436" s="11"/>
      <c r="IG4436" s="11"/>
      <c r="IH4436" s="11"/>
      <c r="II4436" s="11"/>
      <c r="IJ4436" s="11"/>
      <c r="IK4436" s="11"/>
      <c r="IL4436" s="11"/>
      <c r="IM4436" s="11"/>
      <c r="IN4436" s="11"/>
      <c r="IO4436" s="11"/>
      <c r="IP4436" s="11"/>
      <c r="IQ4436" s="11"/>
      <c r="IR4436" s="11"/>
      <c r="IS4436" s="11"/>
      <c r="IT4436" s="11"/>
    </row>
    <row r="4437" spans="1:254" ht="12.95" customHeight="1" x14ac:dyDescent="0.2">
      <c r="B4437" s="29" t="s">
        <v>902</v>
      </c>
      <c r="C4437" s="30" t="s">
        <v>387</v>
      </c>
      <c r="D4437" s="30" t="s">
        <v>388</v>
      </c>
      <c r="E4437" s="29" t="s">
        <v>389</v>
      </c>
      <c r="F4437" s="29">
        <v>6000</v>
      </c>
      <c r="G4437" s="29" t="s">
        <v>982</v>
      </c>
      <c r="H4437" s="29" t="s">
        <v>904</v>
      </c>
      <c r="I4437" s="29" t="s">
        <v>905</v>
      </c>
      <c r="J4437" s="29" t="s">
        <v>921</v>
      </c>
      <c r="K4437" s="29" t="s">
        <v>907</v>
      </c>
      <c r="L4437" s="29" t="s">
        <v>811</v>
      </c>
      <c r="M4437" s="29" t="s">
        <v>812</v>
      </c>
      <c r="N4437" s="29">
        <v>1963</v>
      </c>
      <c r="O4437" s="29" t="s">
        <v>979</v>
      </c>
      <c r="R4437" s="148"/>
      <c r="S4437" s="148"/>
      <c r="T4437" s="148"/>
      <c r="U4437" s="148"/>
      <c r="V4437" s="148"/>
      <c r="W4437" s="148"/>
      <c r="X4437" s="148"/>
      <c r="Y4437" s="148"/>
      <c r="Z4437" s="148"/>
      <c r="AA4437" s="148"/>
      <c r="AB4437" s="148"/>
      <c r="AC4437" s="148"/>
      <c r="AD4437" s="148"/>
      <c r="AE4437" s="148"/>
      <c r="AF4437" s="148"/>
      <c r="AG4437" s="148"/>
      <c r="AH4437" s="148"/>
      <c r="AI4437" s="148"/>
      <c r="AJ4437" s="148"/>
      <c r="AK4437" s="148"/>
      <c r="AL4437" s="148"/>
      <c r="AM4437" s="148"/>
      <c r="AN4437" s="148"/>
      <c r="AO4437" s="148"/>
      <c r="AP4437" s="148"/>
      <c r="AQ4437" s="148"/>
      <c r="AR4437" s="148"/>
      <c r="AS4437" s="148"/>
      <c r="AT4437" s="148"/>
      <c r="AU4437" s="148"/>
      <c r="AV4437" s="148"/>
      <c r="AW4437" s="148"/>
      <c r="AX4437" s="148"/>
      <c r="AY4437" s="148"/>
      <c r="AZ4437" s="148"/>
      <c r="BA4437" s="148"/>
      <c r="BB4437" s="148"/>
      <c r="BC4437" s="148"/>
      <c r="BD4437" s="148"/>
      <c r="BE4437" s="148"/>
      <c r="BF4437" s="148"/>
      <c r="BG4437" s="148"/>
      <c r="BH4437" s="148"/>
      <c r="BI4437" s="148"/>
      <c r="BJ4437" s="148"/>
      <c r="BK4437" s="148"/>
      <c r="BL4437" s="148"/>
      <c r="BM4437" s="148"/>
      <c r="BN4437" s="148"/>
      <c r="BO4437" s="148"/>
      <c r="BP4437" s="148"/>
      <c r="BQ4437" s="148"/>
      <c r="BR4437" s="148"/>
      <c r="BS4437" s="148"/>
      <c r="BT4437" s="148"/>
      <c r="BU4437" s="148"/>
      <c r="BV4437" s="148"/>
      <c r="BW4437" s="148"/>
      <c r="BX4437" s="148"/>
      <c r="BY4437" s="148"/>
      <c r="BZ4437" s="148"/>
      <c r="CA4437" s="148"/>
      <c r="CB4437" s="148"/>
      <c r="CC4437" s="148"/>
      <c r="CD4437" s="148"/>
      <c r="CE4437" s="148"/>
      <c r="CF4437" s="148"/>
      <c r="CG4437" s="148"/>
      <c r="CH4437" s="148"/>
      <c r="CI4437" s="148"/>
      <c r="CJ4437" s="148"/>
      <c r="CK4437" s="148"/>
      <c r="CL4437" s="148"/>
      <c r="CM4437" s="148"/>
      <c r="CN4437" s="148"/>
      <c r="CO4437" s="148"/>
      <c r="CP4437" s="148"/>
      <c r="CQ4437" s="148"/>
      <c r="CR4437" s="148"/>
      <c r="CS4437" s="148"/>
      <c r="CT4437" s="148"/>
      <c r="CU4437" s="148"/>
      <c r="CV4437" s="148"/>
      <c r="CW4437" s="148"/>
      <c r="CX4437" s="148"/>
      <c r="CY4437" s="148"/>
      <c r="CZ4437" s="148"/>
      <c r="DA4437" s="148"/>
      <c r="DB4437" s="148"/>
      <c r="DC4437" s="148"/>
      <c r="DD4437" s="148"/>
      <c r="DE4437" s="148"/>
      <c r="DF4437" s="148"/>
      <c r="DG4437" s="148"/>
      <c r="DH4437" s="148"/>
      <c r="DI4437" s="148"/>
      <c r="DJ4437" s="148"/>
      <c r="DK4437" s="148"/>
      <c r="DL4437" s="148"/>
      <c r="DM4437" s="148"/>
      <c r="DN4437" s="148"/>
      <c r="DO4437" s="148"/>
      <c r="DP4437" s="148"/>
      <c r="DQ4437" s="148"/>
      <c r="DR4437" s="148"/>
      <c r="DS4437" s="148"/>
      <c r="DT4437" s="148"/>
      <c r="DU4437" s="148"/>
      <c r="DV4437" s="148"/>
      <c r="DW4437" s="148"/>
      <c r="DX4437" s="148"/>
      <c r="DY4437" s="148"/>
      <c r="DZ4437" s="148"/>
      <c r="EA4437" s="148"/>
      <c r="EB4437" s="148"/>
      <c r="EC4437" s="148"/>
      <c r="ED4437" s="148"/>
      <c r="EE4437" s="148"/>
      <c r="EF4437" s="148"/>
      <c r="EG4437" s="148"/>
      <c r="EH4437" s="148"/>
      <c r="EI4437" s="148"/>
      <c r="EJ4437" s="148"/>
      <c r="EK4437" s="148"/>
      <c r="EL4437" s="148"/>
      <c r="EM4437" s="148"/>
      <c r="EN4437" s="148"/>
      <c r="EO4437" s="148"/>
      <c r="EP4437" s="148"/>
      <c r="EQ4437" s="148"/>
      <c r="ER4437" s="148"/>
      <c r="ES4437" s="148"/>
      <c r="ET4437" s="148"/>
      <c r="EU4437" s="148"/>
      <c r="EV4437" s="148"/>
      <c r="EW4437" s="148"/>
      <c r="EX4437" s="148"/>
      <c r="EY4437" s="148"/>
      <c r="EZ4437" s="148"/>
      <c r="FA4437" s="148"/>
      <c r="FB4437" s="148"/>
      <c r="FC4437" s="148"/>
      <c r="FD4437" s="148"/>
      <c r="FE4437" s="148"/>
      <c r="FF4437" s="148"/>
      <c r="FG4437" s="148"/>
      <c r="FH4437" s="148"/>
      <c r="FI4437" s="148"/>
      <c r="FJ4437" s="148"/>
      <c r="FK4437" s="148"/>
      <c r="FL4437" s="148"/>
      <c r="FM4437" s="148"/>
      <c r="FN4437" s="148"/>
      <c r="FO4437" s="148"/>
      <c r="FP4437" s="148"/>
      <c r="FQ4437" s="148"/>
      <c r="FR4437" s="148"/>
      <c r="FS4437" s="148"/>
      <c r="FT4437" s="148"/>
      <c r="FU4437" s="148"/>
      <c r="FV4437" s="148"/>
      <c r="FW4437" s="148"/>
      <c r="FX4437" s="148"/>
      <c r="FY4437" s="148"/>
      <c r="FZ4437" s="148"/>
      <c r="GA4437" s="148"/>
      <c r="GB4437" s="148"/>
      <c r="GC4437" s="148"/>
      <c r="GD4437" s="148"/>
      <c r="GE4437" s="148"/>
      <c r="GF4437" s="148"/>
      <c r="GG4437" s="148"/>
      <c r="GH4437" s="148"/>
      <c r="GI4437" s="148"/>
      <c r="GJ4437" s="148"/>
      <c r="GK4437" s="148"/>
      <c r="GL4437" s="148"/>
      <c r="GM4437" s="148"/>
      <c r="GN4437" s="148"/>
      <c r="GO4437" s="148"/>
      <c r="GP4437" s="148"/>
      <c r="GQ4437" s="148"/>
      <c r="GR4437" s="148"/>
      <c r="GS4437" s="148"/>
      <c r="GT4437" s="148"/>
      <c r="GU4437" s="148"/>
      <c r="GV4437" s="148"/>
      <c r="GW4437" s="148"/>
      <c r="GX4437" s="148"/>
      <c r="GY4437" s="148"/>
      <c r="GZ4437" s="148"/>
      <c r="HA4437" s="148"/>
      <c r="HB4437" s="148"/>
      <c r="HC4437" s="148"/>
      <c r="HD4437" s="148"/>
      <c r="HE4437" s="148"/>
      <c r="HF4437" s="148"/>
      <c r="HG4437" s="148"/>
      <c r="HH4437" s="148"/>
      <c r="HI4437" s="148"/>
      <c r="HJ4437" s="148"/>
      <c r="HK4437" s="148"/>
      <c r="HL4437" s="148"/>
      <c r="HM4437" s="148"/>
      <c r="HN4437" s="148"/>
      <c r="HO4437" s="148"/>
      <c r="HP4437" s="148"/>
      <c r="HQ4437" s="148"/>
      <c r="HR4437" s="148"/>
      <c r="HS4437" s="148"/>
      <c r="HT4437" s="148"/>
      <c r="HU4437" s="148"/>
      <c r="HV4437" s="148"/>
      <c r="HW4437" s="148"/>
      <c r="HX4437" s="148"/>
      <c r="HY4437" s="148"/>
      <c r="HZ4437" s="148"/>
      <c r="IA4437" s="148"/>
      <c r="IB4437" s="148"/>
      <c r="IC4437" s="148"/>
      <c r="ID4437" s="148"/>
      <c r="IE4437" s="148"/>
      <c r="IF4437" s="148"/>
      <c r="IG4437" s="148"/>
      <c r="IH4437" s="148"/>
      <c r="II4437" s="148"/>
      <c r="IJ4437" s="148"/>
      <c r="IK4437" s="148"/>
      <c r="IL4437" s="148"/>
      <c r="IM4437" s="148"/>
      <c r="IN4437" s="148"/>
      <c r="IO4437" s="148"/>
      <c r="IP4437" s="148"/>
      <c r="IQ4437" s="148"/>
      <c r="IR4437" s="148"/>
      <c r="IS4437" s="148"/>
      <c r="IT4437" s="148"/>
    </row>
    <row r="4438" spans="1:254" ht="12.95" customHeight="1" x14ac:dyDescent="0.2">
      <c r="B4438" s="29" t="s">
        <v>902</v>
      </c>
      <c r="C4438" s="30" t="s">
        <v>387</v>
      </c>
      <c r="D4438" s="30" t="s">
        <v>388</v>
      </c>
      <c r="E4438" s="29" t="s">
        <v>389</v>
      </c>
      <c r="F4438" s="29">
        <v>6000</v>
      </c>
      <c r="G4438" s="29" t="s">
        <v>982</v>
      </c>
      <c r="H4438" s="29" t="s">
        <v>904</v>
      </c>
      <c r="I4438" s="29" t="s">
        <v>959</v>
      </c>
      <c r="K4438" s="29" t="s">
        <v>960</v>
      </c>
      <c r="L4438" s="29" t="s">
        <v>2035</v>
      </c>
      <c r="M4438" s="29" t="s">
        <v>2036</v>
      </c>
      <c r="N4438" s="29">
        <v>1952</v>
      </c>
      <c r="O4438" s="29" t="s">
        <v>979</v>
      </c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  <c r="AC4438" s="11"/>
      <c r="AD4438" s="11"/>
      <c r="AE4438" s="11"/>
      <c r="AF4438" s="11"/>
      <c r="AG4438" s="11"/>
      <c r="AH4438" s="11"/>
      <c r="AI4438" s="11"/>
      <c r="AJ4438" s="11"/>
      <c r="AK4438" s="11"/>
      <c r="AL4438" s="11"/>
      <c r="AM4438" s="11"/>
      <c r="AN4438" s="11"/>
      <c r="AO4438" s="11"/>
      <c r="AP4438" s="11"/>
      <c r="AQ4438" s="11"/>
      <c r="AR4438" s="11"/>
      <c r="AS4438" s="11"/>
      <c r="AT4438" s="11"/>
      <c r="AU4438" s="11"/>
      <c r="AV4438" s="11"/>
      <c r="AW4438" s="11"/>
      <c r="AX4438" s="11"/>
      <c r="AY4438" s="11"/>
      <c r="AZ4438" s="11"/>
      <c r="BA4438" s="11"/>
      <c r="BB4438" s="11"/>
      <c r="BC4438" s="11"/>
      <c r="BD4438" s="11"/>
      <c r="BE4438" s="11"/>
      <c r="BF4438" s="11"/>
      <c r="BG4438" s="11"/>
      <c r="BH4438" s="11"/>
      <c r="BI4438" s="11"/>
      <c r="BJ4438" s="11"/>
      <c r="BK4438" s="11"/>
      <c r="BL4438" s="11"/>
      <c r="BM4438" s="11"/>
      <c r="BN4438" s="11"/>
      <c r="BO4438" s="11"/>
      <c r="BP4438" s="11"/>
      <c r="BQ4438" s="11"/>
      <c r="BR4438" s="11"/>
      <c r="BS4438" s="11"/>
      <c r="BT4438" s="11"/>
      <c r="BU4438" s="11"/>
      <c r="BV4438" s="11"/>
      <c r="BW4438" s="11"/>
      <c r="BX4438" s="11"/>
      <c r="BY4438" s="11"/>
      <c r="BZ4438" s="11"/>
      <c r="CA4438" s="11"/>
      <c r="CB4438" s="11"/>
      <c r="CC4438" s="11"/>
      <c r="CD4438" s="11"/>
      <c r="CE4438" s="11"/>
      <c r="CF4438" s="11"/>
      <c r="CG4438" s="11"/>
      <c r="CH4438" s="11"/>
      <c r="CI4438" s="11"/>
      <c r="CJ4438" s="11"/>
      <c r="CK4438" s="11"/>
      <c r="CL4438" s="11"/>
      <c r="CM4438" s="11"/>
      <c r="CN4438" s="11"/>
      <c r="CO4438" s="11"/>
      <c r="CP4438" s="11"/>
      <c r="CQ4438" s="11"/>
      <c r="CR4438" s="11"/>
      <c r="CS4438" s="11"/>
      <c r="CT4438" s="11"/>
      <c r="CU4438" s="11"/>
      <c r="CV4438" s="11"/>
      <c r="CW4438" s="11"/>
      <c r="CX4438" s="11"/>
      <c r="CY4438" s="11"/>
      <c r="CZ4438" s="11"/>
      <c r="DA4438" s="11"/>
      <c r="DB4438" s="11"/>
      <c r="DC4438" s="11"/>
      <c r="DD4438" s="11"/>
      <c r="DE4438" s="11"/>
      <c r="DF4438" s="11"/>
      <c r="DG4438" s="11"/>
      <c r="DH4438" s="11"/>
      <c r="DI4438" s="11"/>
      <c r="DJ4438" s="11"/>
      <c r="DK4438" s="11"/>
      <c r="DL4438" s="11"/>
      <c r="DM4438" s="11"/>
      <c r="DN4438" s="11"/>
      <c r="DO4438" s="11"/>
      <c r="DP4438" s="11"/>
      <c r="DQ4438" s="11"/>
      <c r="DR4438" s="11"/>
      <c r="DS4438" s="11"/>
      <c r="DT4438" s="11"/>
      <c r="DU4438" s="11"/>
      <c r="DV4438" s="11"/>
      <c r="DW4438" s="11"/>
      <c r="DX4438" s="11"/>
      <c r="DY4438" s="11"/>
      <c r="DZ4438" s="11"/>
      <c r="EA4438" s="11"/>
      <c r="EB4438" s="11"/>
      <c r="EC4438" s="11"/>
      <c r="ED4438" s="11"/>
      <c r="EE4438" s="11"/>
      <c r="EF4438" s="11"/>
      <c r="EG4438" s="11"/>
      <c r="EH4438" s="11"/>
      <c r="EI4438" s="11"/>
      <c r="EJ4438" s="11"/>
      <c r="EK4438" s="11"/>
      <c r="EL4438" s="11"/>
      <c r="EM4438" s="11"/>
      <c r="EN4438" s="11"/>
      <c r="EO4438" s="11"/>
      <c r="EP4438" s="11"/>
      <c r="EQ4438" s="11"/>
      <c r="ER4438" s="11"/>
      <c r="ES4438" s="11"/>
      <c r="ET4438" s="11"/>
      <c r="EU4438" s="11"/>
      <c r="EV4438" s="11"/>
      <c r="EW4438" s="11"/>
      <c r="EX4438" s="11"/>
      <c r="EY4438" s="11"/>
      <c r="EZ4438" s="11"/>
      <c r="FA4438" s="11"/>
      <c r="FB4438" s="11"/>
      <c r="FC4438" s="11"/>
      <c r="FD4438" s="11"/>
      <c r="FE4438" s="11"/>
      <c r="FF4438" s="11"/>
      <c r="FG4438" s="11"/>
      <c r="FH4438" s="11"/>
      <c r="FI4438" s="11"/>
      <c r="FJ4438" s="11"/>
      <c r="FK4438" s="11"/>
      <c r="FL4438" s="11"/>
      <c r="FM4438" s="11"/>
      <c r="FN4438" s="11"/>
      <c r="FO4438" s="11"/>
      <c r="FP4438" s="11"/>
      <c r="FQ4438" s="11"/>
      <c r="FR4438" s="11"/>
      <c r="FS4438" s="11"/>
      <c r="FT4438" s="11"/>
      <c r="FU4438" s="11"/>
      <c r="FV4438" s="11"/>
      <c r="FW4438" s="11"/>
      <c r="FX4438" s="11"/>
      <c r="FY4438" s="11"/>
      <c r="FZ4438" s="11"/>
      <c r="GA4438" s="11"/>
      <c r="GB4438" s="11"/>
      <c r="GC4438" s="11"/>
      <c r="GD4438" s="11"/>
      <c r="GE4438" s="11"/>
      <c r="GF4438" s="11"/>
      <c r="GG4438" s="11"/>
      <c r="GH4438" s="11"/>
      <c r="GI4438" s="11"/>
      <c r="GJ4438" s="11"/>
      <c r="GK4438" s="11"/>
      <c r="GL4438" s="11"/>
      <c r="GM4438" s="11"/>
      <c r="GN4438" s="11"/>
      <c r="GO4438" s="11"/>
      <c r="GP4438" s="11"/>
      <c r="GQ4438" s="11"/>
      <c r="GR4438" s="11"/>
      <c r="GS4438" s="11"/>
      <c r="GT4438" s="11"/>
      <c r="GU4438" s="11"/>
      <c r="GV4438" s="11"/>
      <c r="GW4438" s="11"/>
      <c r="GX4438" s="11"/>
      <c r="GY4438" s="11"/>
      <c r="GZ4438" s="11"/>
      <c r="HA4438" s="11"/>
      <c r="HB4438" s="11"/>
      <c r="HC4438" s="11"/>
      <c r="HD4438" s="11"/>
      <c r="HE4438" s="11"/>
      <c r="HF4438" s="11"/>
      <c r="HG4438" s="11"/>
      <c r="HH4438" s="11"/>
      <c r="HI4438" s="11"/>
      <c r="HJ4438" s="11"/>
      <c r="HK4438" s="11"/>
      <c r="HL4438" s="11"/>
      <c r="HM4438" s="11"/>
      <c r="HN4438" s="11"/>
      <c r="HO4438" s="11"/>
      <c r="HP4438" s="11"/>
      <c r="HQ4438" s="11"/>
      <c r="HR4438" s="11"/>
      <c r="HS4438" s="11"/>
      <c r="HT4438" s="11"/>
      <c r="HU4438" s="11"/>
      <c r="HV4438" s="11"/>
      <c r="HW4438" s="11"/>
      <c r="HX4438" s="11"/>
      <c r="HY4438" s="11"/>
      <c r="HZ4438" s="11"/>
      <c r="IA4438" s="11"/>
      <c r="IB4438" s="11"/>
      <c r="IC4438" s="11"/>
      <c r="ID4438" s="11"/>
      <c r="IE4438" s="11"/>
      <c r="IF4438" s="11"/>
      <c r="IG4438" s="11"/>
      <c r="IH4438" s="11"/>
      <c r="II4438" s="11"/>
      <c r="IJ4438" s="11"/>
      <c r="IK4438" s="11"/>
      <c r="IL4438" s="11"/>
      <c r="IM4438" s="11"/>
      <c r="IN4438" s="11"/>
      <c r="IO4438" s="11"/>
      <c r="IP4438" s="11"/>
      <c r="IQ4438" s="11"/>
      <c r="IR4438" s="11"/>
      <c r="IS4438" s="11"/>
      <c r="IT4438" s="11"/>
    </row>
    <row r="4439" spans="1:254" ht="12.95" customHeight="1" x14ac:dyDescent="0.2">
      <c r="B4439" s="29" t="s">
        <v>902</v>
      </c>
      <c r="C4439" s="30" t="s">
        <v>387</v>
      </c>
      <c r="D4439" s="30" t="s">
        <v>388</v>
      </c>
      <c r="E4439" s="29" t="s">
        <v>389</v>
      </c>
      <c r="F4439" s="29">
        <v>6000</v>
      </c>
      <c r="G4439" s="29" t="s">
        <v>982</v>
      </c>
      <c r="H4439" s="29" t="s">
        <v>904</v>
      </c>
      <c r="I4439" s="29" t="s">
        <v>959</v>
      </c>
      <c r="K4439" s="29" t="s">
        <v>960</v>
      </c>
      <c r="L4439" s="29" t="s">
        <v>2035</v>
      </c>
      <c r="M4439" s="29" t="s">
        <v>2036</v>
      </c>
      <c r="N4439" s="29">
        <v>1952</v>
      </c>
      <c r="O4439" s="29" t="s">
        <v>979</v>
      </c>
      <c r="S4439" s="11"/>
      <c r="T4439" s="11"/>
      <c r="U4439" s="11"/>
      <c r="V4439" s="11"/>
      <c r="W4439" s="11"/>
      <c r="X4439" s="11"/>
      <c r="Y4439" s="11"/>
      <c r="Z4439" s="11"/>
      <c r="AA4439" s="11"/>
      <c r="AB4439" s="11"/>
      <c r="AC4439" s="11"/>
      <c r="AD4439" s="11"/>
      <c r="AE4439" s="11"/>
      <c r="AF4439" s="11"/>
      <c r="AG4439" s="11"/>
      <c r="AH4439" s="11"/>
      <c r="AI4439" s="11"/>
      <c r="AJ4439" s="11"/>
      <c r="AK4439" s="11"/>
      <c r="AL4439" s="11"/>
      <c r="AM4439" s="11"/>
      <c r="AN4439" s="11"/>
      <c r="AO4439" s="11"/>
      <c r="AP4439" s="11"/>
      <c r="AQ4439" s="11"/>
      <c r="AR4439" s="11"/>
      <c r="AS4439" s="11"/>
      <c r="AT4439" s="11"/>
      <c r="AU4439" s="11"/>
      <c r="AV4439" s="11"/>
      <c r="AW4439" s="11"/>
      <c r="AX4439" s="11"/>
      <c r="AY4439" s="11"/>
      <c r="AZ4439" s="11"/>
      <c r="BA4439" s="11"/>
      <c r="BB4439" s="11"/>
      <c r="BC4439" s="11"/>
      <c r="BD4439" s="11"/>
      <c r="BE4439" s="11"/>
      <c r="BF4439" s="11"/>
      <c r="BG4439" s="11"/>
      <c r="BH4439" s="11"/>
      <c r="BI4439" s="11"/>
      <c r="BJ4439" s="11"/>
      <c r="BK4439" s="11"/>
      <c r="BL4439" s="11"/>
      <c r="BM4439" s="11"/>
      <c r="BN4439" s="11"/>
      <c r="BO4439" s="11"/>
      <c r="BP4439" s="11"/>
      <c r="BQ4439" s="11"/>
      <c r="BR4439" s="11"/>
      <c r="BS4439" s="11"/>
      <c r="BT4439" s="11"/>
      <c r="BU4439" s="11"/>
      <c r="BV4439" s="11"/>
      <c r="BW4439" s="11"/>
      <c r="BX4439" s="11"/>
      <c r="BY4439" s="11"/>
      <c r="BZ4439" s="11"/>
      <c r="CA4439" s="11"/>
      <c r="CB4439" s="11"/>
      <c r="CC4439" s="11"/>
      <c r="CD4439" s="11"/>
      <c r="CE4439" s="11"/>
      <c r="CF4439" s="11"/>
      <c r="CG4439" s="11"/>
      <c r="CH4439" s="11"/>
      <c r="CI4439" s="11"/>
      <c r="CJ4439" s="11"/>
      <c r="CK4439" s="11"/>
      <c r="CL4439" s="11"/>
      <c r="CM4439" s="11"/>
      <c r="CN4439" s="11"/>
      <c r="CO4439" s="11"/>
      <c r="CP4439" s="11"/>
      <c r="CQ4439" s="11"/>
      <c r="CR4439" s="11"/>
      <c r="CS4439" s="11"/>
      <c r="CT4439" s="11"/>
      <c r="CU4439" s="11"/>
      <c r="CV4439" s="11"/>
      <c r="CW4439" s="11"/>
      <c r="CX4439" s="11"/>
      <c r="CY4439" s="11"/>
      <c r="CZ4439" s="11"/>
      <c r="DA4439" s="11"/>
      <c r="DB4439" s="11"/>
      <c r="DC4439" s="11"/>
      <c r="DD4439" s="11"/>
      <c r="DE4439" s="11"/>
      <c r="DF4439" s="11"/>
      <c r="DG4439" s="11"/>
      <c r="DH4439" s="11"/>
      <c r="DI4439" s="11"/>
      <c r="DJ4439" s="11"/>
      <c r="DK4439" s="11"/>
      <c r="DL4439" s="11"/>
      <c r="DM4439" s="11"/>
      <c r="DN4439" s="11"/>
      <c r="DO4439" s="11"/>
      <c r="DP4439" s="11"/>
      <c r="DQ4439" s="11"/>
      <c r="DR4439" s="11"/>
      <c r="DS4439" s="11"/>
      <c r="DT4439" s="11"/>
      <c r="DU4439" s="11"/>
      <c r="DV4439" s="11"/>
      <c r="DW4439" s="11"/>
      <c r="DX4439" s="11"/>
      <c r="DY4439" s="11"/>
      <c r="DZ4439" s="11"/>
      <c r="EA4439" s="11"/>
      <c r="EB4439" s="11"/>
      <c r="EC4439" s="11"/>
      <c r="ED4439" s="11"/>
      <c r="EE4439" s="11"/>
      <c r="EF4439" s="11"/>
      <c r="EG4439" s="11"/>
      <c r="EH4439" s="11"/>
      <c r="EI4439" s="11"/>
      <c r="EJ4439" s="11"/>
      <c r="EK4439" s="11"/>
      <c r="EL4439" s="11"/>
      <c r="EM4439" s="11"/>
      <c r="EN4439" s="11"/>
      <c r="EO4439" s="11"/>
      <c r="EP4439" s="11"/>
      <c r="EQ4439" s="11"/>
      <c r="ER4439" s="11"/>
      <c r="ES4439" s="11"/>
      <c r="ET4439" s="11"/>
      <c r="EU4439" s="11"/>
      <c r="EV4439" s="11"/>
      <c r="EW4439" s="11"/>
      <c r="EX4439" s="11"/>
      <c r="EY4439" s="11"/>
      <c r="EZ4439" s="11"/>
      <c r="FA4439" s="11"/>
      <c r="FB4439" s="11"/>
      <c r="FC4439" s="11"/>
      <c r="FD4439" s="11"/>
      <c r="FE4439" s="11"/>
      <c r="FF4439" s="11"/>
      <c r="FG4439" s="11"/>
      <c r="FH4439" s="11"/>
      <c r="FI4439" s="11"/>
      <c r="FJ4439" s="11"/>
      <c r="FK4439" s="11"/>
      <c r="FL4439" s="11"/>
      <c r="FM4439" s="11"/>
      <c r="FN4439" s="11"/>
      <c r="FO4439" s="11"/>
      <c r="FP4439" s="11"/>
      <c r="FQ4439" s="11"/>
      <c r="FR4439" s="11"/>
      <c r="FS4439" s="11"/>
      <c r="FT4439" s="11"/>
      <c r="FU4439" s="11"/>
      <c r="FV4439" s="11"/>
      <c r="FW4439" s="11"/>
      <c r="FX4439" s="11"/>
      <c r="FY4439" s="11"/>
      <c r="FZ4439" s="11"/>
      <c r="GA4439" s="11"/>
      <c r="GB4439" s="11"/>
      <c r="GC4439" s="11"/>
      <c r="GD4439" s="11"/>
      <c r="GE4439" s="11"/>
      <c r="GF4439" s="11"/>
      <c r="GG4439" s="11"/>
      <c r="GH4439" s="11"/>
      <c r="GI4439" s="11"/>
      <c r="GJ4439" s="11"/>
      <c r="GK4439" s="11"/>
      <c r="GL4439" s="11"/>
      <c r="GM4439" s="11"/>
      <c r="GN4439" s="11"/>
      <c r="GO4439" s="11"/>
      <c r="GP4439" s="11"/>
      <c r="GQ4439" s="11"/>
      <c r="GR4439" s="11"/>
      <c r="GS4439" s="11"/>
      <c r="GT4439" s="11"/>
      <c r="GU4439" s="11"/>
      <c r="GV4439" s="11"/>
      <c r="GW4439" s="11"/>
      <c r="GX4439" s="11"/>
      <c r="GY4439" s="11"/>
      <c r="GZ4439" s="11"/>
      <c r="HA4439" s="11"/>
      <c r="HB4439" s="11"/>
      <c r="HC4439" s="11"/>
      <c r="HD4439" s="11"/>
      <c r="HE4439" s="11"/>
      <c r="HF4439" s="11"/>
      <c r="HG4439" s="11"/>
      <c r="HH4439" s="11"/>
      <c r="HI4439" s="11"/>
      <c r="HJ4439" s="11"/>
      <c r="HK4439" s="11"/>
      <c r="HL4439" s="11"/>
      <c r="HM4439" s="11"/>
      <c r="HN4439" s="11"/>
      <c r="HO4439" s="11"/>
      <c r="HP4439" s="11"/>
      <c r="HQ4439" s="11"/>
      <c r="HR4439" s="11"/>
      <c r="HS4439" s="11"/>
      <c r="HT4439" s="11"/>
      <c r="HU4439" s="11"/>
      <c r="HV4439" s="11"/>
      <c r="HW4439" s="11"/>
      <c r="HX4439" s="11"/>
      <c r="HY4439" s="11"/>
      <c r="HZ4439" s="11"/>
      <c r="IA4439" s="11"/>
      <c r="IB4439" s="11"/>
      <c r="IC4439" s="11"/>
      <c r="ID4439" s="11"/>
      <c r="IE4439" s="11"/>
      <c r="IF4439" s="11"/>
      <c r="IG4439" s="11"/>
      <c r="IH4439" s="11"/>
      <c r="II4439" s="11"/>
      <c r="IJ4439" s="11"/>
      <c r="IK4439" s="11"/>
      <c r="IL4439" s="11"/>
      <c r="IM4439" s="11"/>
      <c r="IN4439" s="11"/>
      <c r="IO4439" s="11"/>
      <c r="IP4439" s="11"/>
      <c r="IQ4439" s="11"/>
      <c r="IR4439" s="11"/>
      <c r="IS4439" s="11"/>
      <c r="IT4439" s="11"/>
    </row>
    <row r="4440" spans="1:254" ht="12.95" customHeight="1" x14ac:dyDescent="0.2">
      <c r="B4440" s="29" t="s">
        <v>902</v>
      </c>
      <c r="C4440" s="30" t="s">
        <v>387</v>
      </c>
      <c r="D4440" s="30" t="s">
        <v>388</v>
      </c>
      <c r="E4440" s="29" t="s">
        <v>389</v>
      </c>
      <c r="F4440" s="29">
        <v>6000</v>
      </c>
      <c r="G4440" s="29" t="s">
        <v>982</v>
      </c>
      <c r="H4440" s="29" t="s">
        <v>904</v>
      </c>
      <c r="I4440" s="29" t="s">
        <v>959</v>
      </c>
      <c r="J4440" s="29" t="s">
        <v>912</v>
      </c>
      <c r="K4440" s="29" t="s">
        <v>960</v>
      </c>
      <c r="L4440" s="29" t="s">
        <v>2035</v>
      </c>
      <c r="M4440" s="29" t="s">
        <v>2036</v>
      </c>
      <c r="N4440" s="29">
        <v>1952</v>
      </c>
      <c r="O4440" s="29" t="s">
        <v>979</v>
      </c>
      <c r="S4440" s="11"/>
      <c r="T4440" s="11"/>
      <c r="U4440" s="11"/>
      <c r="V4440" s="11"/>
      <c r="W4440" s="11"/>
      <c r="X4440" s="11"/>
      <c r="Y4440" s="11"/>
      <c r="Z4440" s="11"/>
      <c r="AA4440" s="11"/>
      <c r="AB4440" s="11"/>
      <c r="AC4440" s="11"/>
      <c r="AD4440" s="11"/>
      <c r="AE4440" s="11"/>
      <c r="AF4440" s="11"/>
      <c r="AG4440" s="11"/>
      <c r="AH4440" s="11"/>
      <c r="AI4440" s="11"/>
      <c r="AJ4440" s="11"/>
      <c r="AK4440" s="11"/>
      <c r="AL4440" s="11"/>
      <c r="AM4440" s="11"/>
      <c r="AN4440" s="11"/>
      <c r="AO4440" s="11"/>
      <c r="AP4440" s="11"/>
      <c r="AQ4440" s="11"/>
      <c r="AR4440" s="11"/>
      <c r="AS4440" s="11"/>
      <c r="AT4440" s="11"/>
      <c r="AU4440" s="11"/>
      <c r="AV4440" s="11"/>
      <c r="AW4440" s="11"/>
      <c r="AX4440" s="11"/>
      <c r="AY4440" s="11"/>
      <c r="AZ4440" s="11"/>
      <c r="BA4440" s="11"/>
      <c r="BB4440" s="11"/>
      <c r="BC4440" s="11"/>
      <c r="BD4440" s="11"/>
      <c r="BE4440" s="11"/>
      <c r="BF4440" s="11"/>
      <c r="BG4440" s="11"/>
      <c r="BH4440" s="11"/>
      <c r="BI4440" s="11"/>
      <c r="BJ4440" s="11"/>
      <c r="BK4440" s="11"/>
      <c r="BL4440" s="11"/>
      <c r="BM4440" s="11"/>
      <c r="BN4440" s="11"/>
      <c r="BO4440" s="11"/>
      <c r="BP4440" s="11"/>
      <c r="BQ4440" s="11"/>
      <c r="BR4440" s="11"/>
      <c r="BS4440" s="11"/>
      <c r="BT4440" s="11"/>
      <c r="BU4440" s="11"/>
      <c r="BV4440" s="11"/>
      <c r="BW4440" s="11"/>
      <c r="BX4440" s="11"/>
      <c r="BY4440" s="11"/>
      <c r="BZ4440" s="11"/>
      <c r="CA4440" s="11"/>
      <c r="CB4440" s="11"/>
      <c r="CC4440" s="11"/>
      <c r="CD4440" s="11"/>
      <c r="CE4440" s="11"/>
      <c r="CF4440" s="11"/>
      <c r="CG4440" s="11"/>
      <c r="CH4440" s="11"/>
      <c r="CI4440" s="11"/>
      <c r="CJ4440" s="11"/>
      <c r="CK4440" s="11"/>
      <c r="CL4440" s="11"/>
      <c r="CM4440" s="11"/>
      <c r="CN4440" s="11"/>
      <c r="CO4440" s="11"/>
      <c r="CP4440" s="11"/>
      <c r="CQ4440" s="11"/>
      <c r="CR4440" s="11"/>
      <c r="CS4440" s="11"/>
      <c r="CT4440" s="11"/>
      <c r="CU4440" s="11"/>
      <c r="CV4440" s="11"/>
      <c r="CW4440" s="11"/>
      <c r="CX4440" s="11"/>
      <c r="CY4440" s="11"/>
      <c r="CZ4440" s="11"/>
      <c r="DA4440" s="11"/>
      <c r="DB4440" s="11"/>
      <c r="DC4440" s="11"/>
      <c r="DD4440" s="11"/>
      <c r="DE4440" s="11"/>
      <c r="DF4440" s="11"/>
      <c r="DG4440" s="11"/>
      <c r="DH4440" s="11"/>
      <c r="DI4440" s="11"/>
      <c r="DJ4440" s="11"/>
      <c r="DK4440" s="11"/>
      <c r="DL4440" s="11"/>
      <c r="DM4440" s="11"/>
      <c r="DN4440" s="11"/>
      <c r="DO4440" s="11"/>
      <c r="DP4440" s="11"/>
      <c r="DQ4440" s="11"/>
      <c r="DR4440" s="11"/>
      <c r="DS4440" s="11"/>
      <c r="DT4440" s="11"/>
      <c r="DU4440" s="11"/>
      <c r="DV4440" s="11"/>
      <c r="DW4440" s="11"/>
      <c r="DX4440" s="11"/>
      <c r="DY4440" s="11"/>
      <c r="DZ4440" s="11"/>
      <c r="EA4440" s="11"/>
      <c r="EB4440" s="11"/>
      <c r="EC4440" s="11"/>
      <c r="ED4440" s="11"/>
      <c r="EE4440" s="11"/>
      <c r="EF4440" s="11"/>
      <c r="EG4440" s="11"/>
      <c r="EH4440" s="11"/>
      <c r="EI4440" s="11"/>
      <c r="EJ4440" s="11"/>
      <c r="EK4440" s="11"/>
      <c r="EL4440" s="11"/>
      <c r="EM4440" s="11"/>
      <c r="EN4440" s="11"/>
      <c r="EO4440" s="11"/>
      <c r="EP4440" s="11"/>
      <c r="EQ4440" s="11"/>
      <c r="ER4440" s="11"/>
      <c r="ES4440" s="11"/>
      <c r="ET4440" s="11"/>
      <c r="EU4440" s="11"/>
      <c r="EV4440" s="11"/>
      <c r="EW4440" s="11"/>
      <c r="EX4440" s="11"/>
      <c r="EY4440" s="11"/>
      <c r="EZ4440" s="11"/>
      <c r="FA4440" s="11"/>
      <c r="FB4440" s="11"/>
      <c r="FC4440" s="11"/>
      <c r="FD4440" s="11"/>
      <c r="FE4440" s="11"/>
      <c r="FF4440" s="11"/>
      <c r="FG4440" s="11"/>
      <c r="FH4440" s="11"/>
      <c r="FI4440" s="11"/>
      <c r="FJ4440" s="11"/>
      <c r="FK4440" s="11"/>
      <c r="FL4440" s="11"/>
      <c r="FM4440" s="11"/>
      <c r="FN4440" s="11"/>
      <c r="FO4440" s="11"/>
      <c r="FP4440" s="11"/>
      <c r="FQ4440" s="11"/>
      <c r="FR4440" s="11"/>
      <c r="FS4440" s="11"/>
      <c r="FT4440" s="11"/>
      <c r="FU4440" s="11"/>
      <c r="FV4440" s="11"/>
      <c r="FW4440" s="11"/>
      <c r="FX4440" s="11"/>
      <c r="FY4440" s="11"/>
      <c r="FZ4440" s="11"/>
      <c r="GA4440" s="11"/>
      <c r="GB4440" s="11"/>
      <c r="GC4440" s="11"/>
      <c r="GD4440" s="11"/>
      <c r="GE4440" s="11"/>
      <c r="GF4440" s="11"/>
      <c r="GG4440" s="11"/>
      <c r="GH4440" s="11"/>
      <c r="GI4440" s="11"/>
      <c r="GJ4440" s="11"/>
      <c r="GK4440" s="11"/>
      <c r="GL4440" s="11"/>
      <c r="GM4440" s="11"/>
      <c r="GN4440" s="11"/>
      <c r="GO4440" s="11"/>
      <c r="GP4440" s="11"/>
      <c r="GQ4440" s="11"/>
      <c r="GR4440" s="11"/>
      <c r="GS4440" s="11"/>
      <c r="GT4440" s="11"/>
      <c r="GU4440" s="11"/>
      <c r="GV4440" s="11"/>
      <c r="GW4440" s="11"/>
      <c r="GX4440" s="11"/>
      <c r="GY4440" s="11"/>
      <c r="GZ4440" s="11"/>
      <c r="HA4440" s="11"/>
      <c r="HB4440" s="11"/>
      <c r="HC4440" s="11"/>
      <c r="HD4440" s="11"/>
      <c r="HE4440" s="11"/>
      <c r="HF4440" s="11"/>
      <c r="HG4440" s="11"/>
      <c r="HH4440" s="11"/>
      <c r="HI4440" s="11"/>
      <c r="HJ4440" s="11"/>
      <c r="HK4440" s="11"/>
      <c r="HL4440" s="11"/>
      <c r="HM4440" s="11"/>
      <c r="HN4440" s="11"/>
      <c r="HO4440" s="11"/>
      <c r="HP4440" s="11"/>
      <c r="HQ4440" s="11"/>
      <c r="HR4440" s="11"/>
      <c r="HS4440" s="11"/>
      <c r="HT4440" s="11"/>
      <c r="HU4440" s="11"/>
      <c r="HV4440" s="11"/>
      <c r="HW4440" s="11"/>
      <c r="HX4440" s="11"/>
      <c r="HY4440" s="11"/>
      <c r="HZ4440" s="11"/>
      <c r="IA4440" s="11"/>
      <c r="IB4440" s="11"/>
      <c r="IC4440" s="11"/>
      <c r="ID4440" s="11"/>
      <c r="IE4440" s="11"/>
      <c r="IF4440" s="11"/>
      <c r="IG4440" s="11"/>
      <c r="IH4440" s="11"/>
      <c r="II4440" s="11"/>
      <c r="IJ4440" s="11"/>
      <c r="IK4440" s="11"/>
      <c r="IL4440" s="11"/>
      <c r="IM4440" s="11"/>
      <c r="IN4440" s="11"/>
      <c r="IO4440" s="11"/>
      <c r="IP4440" s="11"/>
      <c r="IQ4440" s="11"/>
      <c r="IR4440" s="11"/>
      <c r="IS4440" s="11"/>
      <c r="IT4440" s="11"/>
    </row>
    <row r="4441" spans="1:254" ht="12.95" customHeight="1" x14ac:dyDescent="0.2">
      <c r="B4441" s="29" t="s">
        <v>902</v>
      </c>
      <c r="C4441" s="30" t="s">
        <v>387</v>
      </c>
      <c r="D4441" s="30" t="s">
        <v>388</v>
      </c>
      <c r="E4441" s="29" t="s">
        <v>389</v>
      </c>
      <c r="F4441" s="29">
        <v>6000</v>
      </c>
      <c r="G4441" s="29" t="s">
        <v>982</v>
      </c>
      <c r="H4441" s="29" t="s">
        <v>904</v>
      </c>
      <c r="I4441" s="29" t="s">
        <v>905</v>
      </c>
      <c r="J4441" s="29" t="s">
        <v>912</v>
      </c>
      <c r="K4441" s="29" t="s">
        <v>907</v>
      </c>
      <c r="L4441" s="29" t="s">
        <v>923</v>
      </c>
      <c r="M4441" s="29">
        <v>180</v>
      </c>
      <c r="N4441" s="29">
        <v>1956</v>
      </c>
      <c r="O4441" s="29" t="s">
        <v>979</v>
      </c>
      <c r="S4441" s="11"/>
      <c r="T4441" s="11"/>
      <c r="U4441" s="11"/>
      <c r="V4441" s="11"/>
      <c r="W4441" s="11"/>
      <c r="X4441" s="11"/>
      <c r="Y4441" s="11"/>
      <c r="Z4441" s="11"/>
      <c r="AA4441" s="11"/>
      <c r="AB4441" s="11"/>
      <c r="AC4441" s="11"/>
      <c r="AD4441" s="11"/>
      <c r="AE4441" s="11"/>
      <c r="AF4441" s="11"/>
      <c r="AG4441" s="11"/>
      <c r="AH4441" s="11"/>
      <c r="AI4441" s="11"/>
      <c r="AJ4441" s="11"/>
      <c r="AK4441" s="11"/>
      <c r="AL4441" s="11"/>
      <c r="AM4441" s="11"/>
      <c r="AN4441" s="11"/>
      <c r="AO4441" s="11"/>
      <c r="AP4441" s="11"/>
      <c r="AQ4441" s="11"/>
      <c r="AR4441" s="11"/>
      <c r="AS4441" s="11"/>
      <c r="AT4441" s="11"/>
      <c r="AU4441" s="11"/>
      <c r="AV4441" s="11"/>
      <c r="AW4441" s="11"/>
      <c r="AX4441" s="11"/>
      <c r="AY4441" s="11"/>
      <c r="AZ4441" s="11"/>
      <c r="BA4441" s="11"/>
      <c r="BB4441" s="11"/>
      <c r="BC4441" s="11"/>
      <c r="BD4441" s="11"/>
      <c r="BE4441" s="11"/>
      <c r="BF4441" s="11"/>
      <c r="BG4441" s="11"/>
      <c r="BH4441" s="11"/>
      <c r="BI4441" s="11"/>
      <c r="BJ4441" s="11"/>
      <c r="BK4441" s="11"/>
      <c r="BL4441" s="11"/>
      <c r="BM4441" s="11"/>
      <c r="BN4441" s="11"/>
      <c r="BO4441" s="11"/>
      <c r="BP4441" s="11"/>
      <c r="BQ4441" s="11"/>
      <c r="BR4441" s="11"/>
      <c r="BS4441" s="11"/>
      <c r="BT4441" s="11"/>
      <c r="BU4441" s="11"/>
      <c r="BV4441" s="11"/>
      <c r="BW4441" s="11"/>
      <c r="BX4441" s="11"/>
      <c r="BY4441" s="11"/>
      <c r="BZ4441" s="11"/>
      <c r="CA4441" s="11"/>
      <c r="CB4441" s="11"/>
      <c r="CC4441" s="11"/>
      <c r="CD4441" s="11"/>
      <c r="CE4441" s="11"/>
      <c r="CF4441" s="11"/>
      <c r="CG4441" s="11"/>
      <c r="CH4441" s="11"/>
      <c r="CI4441" s="11"/>
      <c r="CJ4441" s="11"/>
      <c r="CK4441" s="11"/>
      <c r="CL4441" s="11"/>
      <c r="CM4441" s="11"/>
      <c r="CN4441" s="11"/>
      <c r="CO4441" s="11"/>
      <c r="CP4441" s="11"/>
      <c r="CQ4441" s="11"/>
      <c r="CR4441" s="11"/>
      <c r="CS4441" s="11"/>
      <c r="CT4441" s="11"/>
      <c r="CU4441" s="11"/>
      <c r="CV4441" s="11"/>
      <c r="CW4441" s="11"/>
      <c r="CX4441" s="11"/>
      <c r="CY4441" s="11"/>
      <c r="CZ4441" s="11"/>
      <c r="DA4441" s="11"/>
      <c r="DB4441" s="11"/>
      <c r="DC4441" s="11"/>
      <c r="DD4441" s="11"/>
      <c r="DE4441" s="11"/>
      <c r="DF4441" s="11"/>
      <c r="DG4441" s="11"/>
      <c r="DH4441" s="11"/>
      <c r="DI4441" s="11"/>
      <c r="DJ4441" s="11"/>
      <c r="DK4441" s="11"/>
      <c r="DL4441" s="11"/>
      <c r="DM4441" s="11"/>
      <c r="DN4441" s="11"/>
      <c r="DO4441" s="11"/>
      <c r="DP4441" s="11"/>
      <c r="DQ4441" s="11"/>
      <c r="DR4441" s="11"/>
      <c r="DS4441" s="11"/>
      <c r="DT4441" s="11"/>
      <c r="DU4441" s="11"/>
      <c r="DV4441" s="11"/>
      <c r="DW4441" s="11"/>
      <c r="DX4441" s="11"/>
      <c r="DY4441" s="11"/>
      <c r="DZ4441" s="11"/>
      <c r="EA4441" s="11"/>
      <c r="EB4441" s="11"/>
      <c r="EC4441" s="11"/>
      <c r="ED4441" s="11"/>
      <c r="EE4441" s="11"/>
      <c r="EF4441" s="11"/>
      <c r="EG4441" s="11"/>
      <c r="EH4441" s="11"/>
      <c r="EI4441" s="11"/>
      <c r="EJ4441" s="11"/>
      <c r="EK4441" s="11"/>
      <c r="EL4441" s="11"/>
      <c r="EM4441" s="11"/>
      <c r="EN4441" s="11"/>
      <c r="EO4441" s="11"/>
      <c r="EP4441" s="11"/>
      <c r="EQ4441" s="11"/>
      <c r="ER4441" s="11"/>
      <c r="ES4441" s="11"/>
      <c r="ET4441" s="11"/>
      <c r="EU4441" s="11"/>
      <c r="EV4441" s="11"/>
      <c r="EW4441" s="11"/>
      <c r="EX4441" s="11"/>
      <c r="EY4441" s="11"/>
      <c r="EZ4441" s="11"/>
      <c r="FA4441" s="11"/>
      <c r="FB4441" s="11"/>
      <c r="FC4441" s="11"/>
      <c r="FD4441" s="11"/>
      <c r="FE4441" s="11"/>
      <c r="FF4441" s="11"/>
      <c r="FG4441" s="11"/>
      <c r="FH4441" s="11"/>
      <c r="FI4441" s="11"/>
      <c r="FJ4441" s="11"/>
      <c r="FK4441" s="11"/>
      <c r="FL4441" s="11"/>
      <c r="FM4441" s="11"/>
      <c r="FN4441" s="11"/>
      <c r="FO4441" s="11"/>
      <c r="FP4441" s="11"/>
      <c r="FQ4441" s="11"/>
      <c r="FR4441" s="11"/>
      <c r="FS4441" s="11"/>
      <c r="FT4441" s="11"/>
      <c r="FU4441" s="11"/>
      <c r="FV4441" s="11"/>
      <c r="FW4441" s="11"/>
      <c r="FX4441" s="11"/>
      <c r="FY4441" s="11"/>
      <c r="FZ4441" s="11"/>
      <c r="GA4441" s="11"/>
      <c r="GB4441" s="11"/>
      <c r="GC4441" s="11"/>
      <c r="GD4441" s="11"/>
      <c r="GE4441" s="11"/>
      <c r="GF4441" s="11"/>
      <c r="GG4441" s="11"/>
      <c r="GH4441" s="11"/>
      <c r="GI4441" s="11"/>
      <c r="GJ4441" s="11"/>
      <c r="GK4441" s="11"/>
      <c r="GL4441" s="11"/>
      <c r="GM4441" s="11"/>
      <c r="GN4441" s="11"/>
      <c r="GO4441" s="11"/>
      <c r="GP4441" s="11"/>
      <c r="GQ4441" s="11"/>
      <c r="GR4441" s="11"/>
      <c r="GS4441" s="11"/>
      <c r="GT4441" s="11"/>
      <c r="GU4441" s="11"/>
      <c r="GV4441" s="11"/>
      <c r="GW4441" s="11"/>
      <c r="GX4441" s="11"/>
      <c r="GY4441" s="11"/>
      <c r="GZ4441" s="11"/>
      <c r="HA4441" s="11"/>
      <c r="HB4441" s="11"/>
      <c r="HC4441" s="11"/>
      <c r="HD4441" s="11"/>
      <c r="HE4441" s="11"/>
      <c r="HF4441" s="11"/>
      <c r="HG4441" s="11"/>
      <c r="HH4441" s="11"/>
      <c r="HI4441" s="11"/>
      <c r="HJ4441" s="11"/>
      <c r="HK4441" s="11"/>
      <c r="HL4441" s="11"/>
      <c r="HM4441" s="11"/>
      <c r="HN4441" s="11"/>
      <c r="HO4441" s="11"/>
      <c r="HP4441" s="11"/>
      <c r="HQ4441" s="11"/>
      <c r="HR4441" s="11"/>
      <c r="HS4441" s="11"/>
      <c r="HT4441" s="11"/>
      <c r="HU4441" s="11"/>
      <c r="HV4441" s="11"/>
      <c r="HW4441" s="11"/>
      <c r="HX4441" s="11"/>
      <c r="HY4441" s="11"/>
      <c r="HZ4441" s="11"/>
      <c r="IA4441" s="11"/>
      <c r="IB4441" s="11"/>
      <c r="IC4441" s="11"/>
      <c r="ID4441" s="11"/>
      <c r="IE4441" s="11"/>
      <c r="IF4441" s="11"/>
      <c r="IG4441" s="11"/>
      <c r="IH4441" s="11"/>
      <c r="II4441" s="11"/>
      <c r="IJ4441" s="11"/>
      <c r="IK4441" s="11"/>
      <c r="IL4441" s="11"/>
      <c r="IM4441" s="11"/>
      <c r="IN4441" s="11"/>
      <c r="IO4441" s="11"/>
      <c r="IP4441" s="11"/>
      <c r="IQ4441" s="11"/>
      <c r="IR4441" s="11"/>
      <c r="IS4441" s="11"/>
      <c r="IT4441" s="11"/>
    </row>
    <row r="4442" spans="1:254" ht="12.95" customHeight="1" x14ac:dyDescent="0.2">
      <c r="B4442" s="29" t="s">
        <v>902</v>
      </c>
      <c r="C4442" s="30" t="s">
        <v>387</v>
      </c>
      <c r="D4442" s="30" t="s">
        <v>388</v>
      </c>
      <c r="E4442" s="29" t="s">
        <v>389</v>
      </c>
      <c r="F4442" s="29">
        <v>6000</v>
      </c>
      <c r="G4442" s="29" t="s">
        <v>982</v>
      </c>
      <c r="H4442" s="29" t="s">
        <v>904</v>
      </c>
      <c r="I4442" s="29" t="s">
        <v>905</v>
      </c>
      <c r="J4442" s="29" t="s">
        <v>921</v>
      </c>
      <c r="K4442" s="29" t="s">
        <v>907</v>
      </c>
      <c r="L4442" s="29" t="s">
        <v>811</v>
      </c>
      <c r="M4442" s="29" t="s">
        <v>812</v>
      </c>
      <c r="N4442" s="29">
        <v>1963</v>
      </c>
      <c r="O4442" s="29" t="s">
        <v>979</v>
      </c>
      <c r="S4442" s="11"/>
      <c r="T4442" s="11"/>
      <c r="U4442" s="11"/>
      <c r="V4442" s="11"/>
      <c r="W4442" s="11"/>
      <c r="X4442" s="11"/>
      <c r="Y4442" s="11"/>
      <c r="Z4442" s="11"/>
      <c r="AA4442" s="11"/>
      <c r="AB4442" s="11"/>
      <c r="AC4442" s="11"/>
      <c r="AD4442" s="11"/>
      <c r="AE4442" s="11"/>
      <c r="AF4442" s="11"/>
      <c r="AG4442" s="11"/>
      <c r="AH4442" s="11"/>
      <c r="AI4442" s="11"/>
      <c r="AJ4442" s="11"/>
      <c r="AK4442" s="11"/>
      <c r="AL4442" s="11"/>
      <c r="AM4442" s="11"/>
      <c r="AN4442" s="11"/>
      <c r="AO4442" s="11"/>
      <c r="AP4442" s="11"/>
      <c r="AQ4442" s="11"/>
      <c r="AR4442" s="11"/>
      <c r="AS4442" s="11"/>
      <c r="AT4442" s="11"/>
      <c r="AU4442" s="11"/>
      <c r="AV4442" s="11"/>
      <c r="AW4442" s="11"/>
      <c r="AX4442" s="11"/>
      <c r="AY4442" s="11"/>
      <c r="AZ4442" s="11"/>
      <c r="BA4442" s="11"/>
      <c r="BB4442" s="11"/>
      <c r="BC4442" s="11"/>
      <c r="BD4442" s="11"/>
      <c r="BE4442" s="11"/>
      <c r="BF4442" s="11"/>
      <c r="BG4442" s="11"/>
      <c r="BH4442" s="11"/>
      <c r="BI4442" s="11"/>
      <c r="BJ4442" s="11"/>
      <c r="BK4442" s="11"/>
      <c r="BL4442" s="11"/>
      <c r="BM4442" s="11"/>
      <c r="BN4442" s="11"/>
      <c r="BO4442" s="11"/>
      <c r="BP4442" s="11"/>
      <c r="BQ4442" s="11"/>
      <c r="BR4442" s="11"/>
      <c r="BS4442" s="11"/>
      <c r="BT4442" s="11"/>
      <c r="BU4442" s="11"/>
      <c r="BV4442" s="11"/>
      <c r="BW4442" s="11"/>
      <c r="BX4442" s="11"/>
      <c r="BY4442" s="11"/>
      <c r="BZ4442" s="11"/>
      <c r="CA4442" s="11"/>
      <c r="CB4442" s="11"/>
      <c r="CC4442" s="11"/>
      <c r="CD4442" s="11"/>
      <c r="CE4442" s="11"/>
      <c r="CF4442" s="11"/>
      <c r="CG4442" s="11"/>
      <c r="CH4442" s="11"/>
      <c r="CI4442" s="11"/>
      <c r="CJ4442" s="11"/>
      <c r="CK4442" s="11"/>
      <c r="CL4442" s="11"/>
      <c r="CM4442" s="11"/>
      <c r="CN4442" s="11"/>
      <c r="CO4442" s="11"/>
      <c r="CP4442" s="11"/>
      <c r="CQ4442" s="11"/>
      <c r="CR4442" s="11"/>
      <c r="CS4442" s="11"/>
      <c r="CT4442" s="11"/>
      <c r="CU4442" s="11"/>
      <c r="CV4442" s="11"/>
      <c r="CW4442" s="11"/>
      <c r="CX4442" s="11"/>
      <c r="CY4442" s="11"/>
      <c r="CZ4442" s="11"/>
      <c r="DA4442" s="11"/>
      <c r="DB4442" s="11"/>
      <c r="DC4442" s="11"/>
      <c r="DD4442" s="11"/>
      <c r="DE4442" s="11"/>
      <c r="DF4442" s="11"/>
      <c r="DG4442" s="11"/>
      <c r="DH4442" s="11"/>
      <c r="DI4442" s="11"/>
      <c r="DJ4442" s="11"/>
      <c r="DK4442" s="11"/>
      <c r="DL4442" s="11"/>
      <c r="DM4442" s="11"/>
      <c r="DN4442" s="11"/>
      <c r="DO4442" s="11"/>
      <c r="DP4442" s="11"/>
      <c r="DQ4442" s="11"/>
      <c r="DR4442" s="11"/>
      <c r="DS4442" s="11"/>
      <c r="DT4442" s="11"/>
      <c r="DU4442" s="11"/>
      <c r="DV4442" s="11"/>
      <c r="DW4442" s="11"/>
      <c r="DX4442" s="11"/>
      <c r="DY4442" s="11"/>
      <c r="DZ4442" s="11"/>
      <c r="EA4442" s="11"/>
      <c r="EB4442" s="11"/>
      <c r="EC4442" s="11"/>
      <c r="ED4442" s="11"/>
      <c r="EE4442" s="11"/>
      <c r="EF4442" s="11"/>
      <c r="EG4442" s="11"/>
      <c r="EH4442" s="11"/>
      <c r="EI4442" s="11"/>
      <c r="EJ4442" s="11"/>
      <c r="EK4442" s="11"/>
      <c r="EL4442" s="11"/>
      <c r="EM4442" s="11"/>
      <c r="EN4442" s="11"/>
      <c r="EO4442" s="11"/>
      <c r="EP4442" s="11"/>
      <c r="EQ4442" s="11"/>
      <c r="ER4442" s="11"/>
      <c r="ES4442" s="11"/>
      <c r="ET4442" s="11"/>
      <c r="EU4442" s="11"/>
      <c r="EV4442" s="11"/>
      <c r="EW4442" s="11"/>
      <c r="EX4442" s="11"/>
      <c r="EY4442" s="11"/>
      <c r="EZ4442" s="11"/>
      <c r="FA4442" s="11"/>
      <c r="FB4442" s="11"/>
      <c r="FC4442" s="11"/>
      <c r="FD4442" s="11"/>
      <c r="FE4442" s="11"/>
      <c r="FF4442" s="11"/>
      <c r="FG4442" s="11"/>
      <c r="FH4442" s="11"/>
      <c r="FI4442" s="11"/>
      <c r="FJ4442" s="11"/>
      <c r="FK4442" s="11"/>
      <c r="FL4442" s="11"/>
      <c r="FM4442" s="11"/>
      <c r="FN4442" s="11"/>
      <c r="FO4442" s="11"/>
      <c r="FP4442" s="11"/>
      <c r="FQ4442" s="11"/>
      <c r="FR4442" s="11"/>
      <c r="FS4442" s="11"/>
      <c r="FT4442" s="11"/>
      <c r="FU4442" s="11"/>
      <c r="FV4442" s="11"/>
      <c r="FW4442" s="11"/>
      <c r="FX4442" s="11"/>
      <c r="FY4442" s="11"/>
      <c r="FZ4442" s="11"/>
      <c r="GA4442" s="11"/>
      <c r="GB4442" s="11"/>
      <c r="GC4442" s="11"/>
      <c r="GD4442" s="11"/>
      <c r="GE4442" s="11"/>
      <c r="GF4442" s="11"/>
      <c r="GG4442" s="11"/>
      <c r="GH4442" s="11"/>
      <c r="GI4442" s="11"/>
      <c r="GJ4442" s="11"/>
      <c r="GK4442" s="11"/>
      <c r="GL4442" s="11"/>
      <c r="GM4442" s="11"/>
      <c r="GN4442" s="11"/>
      <c r="GO4442" s="11"/>
      <c r="GP4442" s="11"/>
      <c r="GQ4442" s="11"/>
      <c r="GR4442" s="11"/>
      <c r="GS4442" s="11"/>
      <c r="GT4442" s="11"/>
      <c r="GU4442" s="11"/>
      <c r="GV4442" s="11"/>
      <c r="GW4442" s="11"/>
      <c r="GX4442" s="11"/>
      <c r="GY4442" s="11"/>
      <c r="GZ4442" s="11"/>
      <c r="HA4442" s="11"/>
      <c r="HB4442" s="11"/>
      <c r="HC4442" s="11"/>
      <c r="HD4442" s="11"/>
      <c r="HE4442" s="11"/>
      <c r="HF4442" s="11"/>
      <c r="HG4442" s="11"/>
      <c r="HH4442" s="11"/>
      <c r="HI4442" s="11"/>
      <c r="HJ4442" s="11"/>
      <c r="HK4442" s="11"/>
      <c r="HL4442" s="11"/>
      <c r="HM4442" s="11"/>
      <c r="HN4442" s="11"/>
      <c r="HO4442" s="11"/>
      <c r="HP4442" s="11"/>
      <c r="HQ4442" s="11"/>
      <c r="HR4442" s="11"/>
      <c r="HS4442" s="11"/>
      <c r="HT4442" s="11"/>
      <c r="HU4442" s="11"/>
      <c r="HV4442" s="11"/>
      <c r="HW4442" s="11"/>
      <c r="HX4442" s="11"/>
      <c r="HY4442" s="11"/>
      <c r="HZ4442" s="11"/>
      <c r="IA4442" s="11"/>
      <c r="IB4442" s="11"/>
      <c r="IC4442" s="11"/>
      <c r="ID4442" s="11"/>
      <c r="IE4442" s="11"/>
      <c r="IF4442" s="11"/>
      <c r="IG4442" s="11"/>
      <c r="IH4442" s="11"/>
      <c r="II4442" s="11"/>
      <c r="IJ4442" s="11"/>
      <c r="IK4442" s="11"/>
      <c r="IL4442" s="11"/>
      <c r="IM4442" s="11"/>
      <c r="IN4442" s="11"/>
      <c r="IO4442" s="11"/>
      <c r="IP4442" s="11"/>
      <c r="IQ4442" s="11"/>
      <c r="IR4442" s="11"/>
      <c r="IS4442" s="11"/>
      <c r="IT4442" s="11"/>
    </row>
    <row r="4443" spans="1:254" ht="12.95" customHeight="1" x14ac:dyDescent="0.2">
      <c r="B4443" s="11" t="s">
        <v>902</v>
      </c>
      <c r="C4443" s="144" t="s">
        <v>387</v>
      </c>
      <c r="D4443" s="144" t="s">
        <v>388</v>
      </c>
      <c r="E4443" s="11" t="s">
        <v>389</v>
      </c>
      <c r="F4443" s="11">
        <v>6000</v>
      </c>
      <c r="G4443" s="11" t="s">
        <v>982</v>
      </c>
      <c r="H4443" s="11" t="s">
        <v>904</v>
      </c>
      <c r="I4443" s="11" t="s">
        <v>959</v>
      </c>
      <c r="J4443" s="11"/>
      <c r="K4443" s="11" t="s">
        <v>960</v>
      </c>
      <c r="L4443" s="11" t="s">
        <v>2035</v>
      </c>
      <c r="M4443" s="11" t="s">
        <v>2036</v>
      </c>
      <c r="N4443" s="11">
        <v>1952</v>
      </c>
      <c r="O4443" s="11" t="s">
        <v>979</v>
      </c>
      <c r="P4443" s="11"/>
      <c r="Q4443" s="11"/>
      <c r="S4443" s="11"/>
      <c r="T4443" s="11"/>
      <c r="U4443" s="11"/>
      <c r="V4443" s="11"/>
      <c r="W4443" s="11"/>
      <c r="X4443" s="11"/>
      <c r="Y4443" s="11"/>
      <c r="Z4443" s="11"/>
      <c r="AA4443" s="11"/>
      <c r="AB4443" s="11"/>
      <c r="AC4443" s="11"/>
      <c r="AD4443" s="11"/>
      <c r="AE4443" s="11"/>
      <c r="AF4443" s="11"/>
      <c r="AG4443" s="11"/>
      <c r="AH4443" s="11"/>
      <c r="AI4443" s="11"/>
      <c r="AJ4443" s="11"/>
      <c r="AK4443" s="11"/>
      <c r="AL4443" s="11"/>
      <c r="AM4443" s="11"/>
      <c r="AN4443" s="11"/>
      <c r="AO4443" s="11"/>
      <c r="AP4443" s="11"/>
      <c r="AQ4443" s="11"/>
      <c r="AR4443" s="11"/>
      <c r="AS4443" s="11"/>
      <c r="AT4443" s="11"/>
      <c r="AU4443" s="11"/>
      <c r="AV4443" s="11"/>
      <c r="AW4443" s="11"/>
      <c r="AX4443" s="11"/>
      <c r="AY4443" s="11"/>
      <c r="AZ4443" s="11"/>
      <c r="BA4443" s="11"/>
      <c r="BB4443" s="11"/>
      <c r="BC4443" s="11"/>
      <c r="BD4443" s="11"/>
      <c r="BE4443" s="11"/>
      <c r="BF4443" s="11"/>
      <c r="BG4443" s="11"/>
      <c r="BH4443" s="11"/>
      <c r="BI4443" s="11"/>
      <c r="BJ4443" s="11"/>
      <c r="BK4443" s="11"/>
      <c r="BL4443" s="11"/>
      <c r="BM4443" s="11"/>
      <c r="BN4443" s="11"/>
      <c r="BO4443" s="11"/>
      <c r="BP4443" s="11"/>
      <c r="BQ4443" s="11"/>
      <c r="BR4443" s="11"/>
      <c r="BS4443" s="11"/>
      <c r="BT4443" s="11"/>
      <c r="BU4443" s="11"/>
      <c r="BV4443" s="11"/>
      <c r="BW4443" s="11"/>
      <c r="BX4443" s="11"/>
      <c r="BY4443" s="11"/>
      <c r="BZ4443" s="11"/>
      <c r="CA4443" s="11"/>
      <c r="CB4443" s="11"/>
      <c r="CC4443" s="11"/>
      <c r="CD4443" s="11"/>
      <c r="CE4443" s="11"/>
      <c r="CF4443" s="11"/>
      <c r="CG4443" s="11"/>
      <c r="CH4443" s="11"/>
      <c r="CI4443" s="11"/>
      <c r="CJ4443" s="11"/>
      <c r="CK4443" s="11"/>
      <c r="CL4443" s="11"/>
      <c r="CM4443" s="11"/>
      <c r="CN4443" s="11"/>
      <c r="CO4443" s="11"/>
      <c r="CP4443" s="11"/>
      <c r="CQ4443" s="11"/>
      <c r="CR4443" s="11"/>
      <c r="CS4443" s="11"/>
      <c r="CT4443" s="11"/>
      <c r="CU4443" s="11"/>
      <c r="CV4443" s="11"/>
      <c r="CW4443" s="11"/>
      <c r="CX4443" s="11"/>
      <c r="CY4443" s="11"/>
      <c r="CZ4443" s="11"/>
      <c r="DA4443" s="11"/>
      <c r="DB4443" s="11"/>
      <c r="DC4443" s="11"/>
      <c r="DD4443" s="11"/>
      <c r="DE4443" s="11"/>
      <c r="DF4443" s="11"/>
      <c r="DG4443" s="11"/>
      <c r="DH4443" s="11"/>
      <c r="DI4443" s="11"/>
      <c r="DJ4443" s="11"/>
      <c r="DK4443" s="11"/>
      <c r="DL4443" s="11"/>
      <c r="DM4443" s="11"/>
      <c r="DN4443" s="11"/>
      <c r="DO4443" s="11"/>
      <c r="DP4443" s="11"/>
      <c r="DQ4443" s="11"/>
      <c r="DR4443" s="11"/>
      <c r="DS4443" s="11"/>
      <c r="DT4443" s="11"/>
      <c r="DU4443" s="11"/>
      <c r="DV4443" s="11"/>
      <c r="DW4443" s="11"/>
      <c r="DX4443" s="11"/>
      <c r="DY4443" s="11"/>
      <c r="DZ4443" s="11"/>
      <c r="EA4443" s="11"/>
      <c r="EB4443" s="11"/>
      <c r="EC4443" s="11"/>
      <c r="ED4443" s="11"/>
      <c r="EE4443" s="11"/>
      <c r="EF4443" s="11"/>
      <c r="EG4443" s="11"/>
      <c r="EH4443" s="11"/>
      <c r="EI4443" s="11"/>
      <c r="EJ4443" s="11"/>
      <c r="EK4443" s="11"/>
      <c r="EL4443" s="11"/>
      <c r="EM4443" s="11"/>
      <c r="EN4443" s="11"/>
      <c r="EO4443" s="11"/>
      <c r="EP4443" s="11"/>
      <c r="EQ4443" s="11"/>
      <c r="ER4443" s="11"/>
      <c r="ES4443" s="11"/>
      <c r="ET4443" s="11"/>
      <c r="EU4443" s="11"/>
      <c r="EV4443" s="11"/>
      <c r="EW4443" s="11"/>
      <c r="EX4443" s="11"/>
      <c r="EY4443" s="11"/>
      <c r="EZ4443" s="11"/>
      <c r="FA4443" s="11"/>
      <c r="FB4443" s="11"/>
      <c r="FC4443" s="11"/>
      <c r="FD4443" s="11"/>
      <c r="FE4443" s="11"/>
      <c r="FF4443" s="11"/>
      <c r="FG4443" s="11"/>
      <c r="FH4443" s="11"/>
      <c r="FI4443" s="11"/>
      <c r="FJ4443" s="11"/>
      <c r="FK4443" s="11"/>
      <c r="FL4443" s="11"/>
      <c r="FM4443" s="11"/>
      <c r="FN4443" s="11"/>
      <c r="FO4443" s="11"/>
      <c r="FP4443" s="11"/>
      <c r="FQ4443" s="11"/>
      <c r="FR4443" s="11"/>
      <c r="FS4443" s="11"/>
      <c r="FT4443" s="11"/>
      <c r="FU4443" s="11"/>
      <c r="FV4443" s="11"/>
      <c r="FW4443" s="11"/>
      <c r="FX4443" s="11"/>
      <c r="FY4443" s="11"/>
      <c r="FZ4443" s="11"/>
      <c r="GA4443" s="11"/>
      <c r="GB4443" s="11"/>
      <c r="GC4443" s="11"/>
      <c r="GD4443" s="11"/>
      <c r="GE4443" s="11"/>
      <c r="GF4443" s="11"/>
      <c r="GG4443" s="11"/>
      <c r="GH4443" s="11"/>
      <c r="GI4443" s="11"/>
      <c r="GJ4443" s="11"/>
      <c r="GK4443" s="11"/>
      <c r="GL4443" s="11"/>
      <c r="GM4443" s="11"/>
      <c r="GN4443" s="11"/>
      <c r="GO4443" s="11"/>
      <c r="GP4443" s="11"/>
      <c r="GQ4443" s="11"/>
      <c r="GR4443" s="11"/>
      <c r="GS4443" s="11"/>
      <c r="GT4443" s="11"/>
      <c r="GU4443" s="11"/>
      <c r="GV4443" s="11"/>
      <c r="GW4443" s="11"/>
      <c r="GX4443" s="11"/>
      <c r="GY4443" s="11"/>
      <c r="GZ4443" s="11"/>
      <c r="HA4443" s="11"/>
      <c r="HB4443" s="11"/>
      <c r="HC4443" s="11"/>
      <c r="HD4443" s="11"/>
      <c r="HE4443" s="11"/>
      <c r="HF4443" s="11"/>
      <c r="HG4443" s="11"/>
      <c r="HH4443" s="11"/>
      <c r="HI4443" s="11"/>
      <c r="HJ4443" s="11"/>
      <c r="HK4443" s="11"/>
      <c r="HL4443" s="11"/>
      <c r="HM4443" s="11"/>
      <c r="HN4443" s="11"/>
      <c r="HO4443" s="11"/>
      <c r="HP4443" s="11"/>
      <c r="HQ4443" s="11"/>
      <c r="HR4443" s="11"/>
      <c r="HS4443" s="11"/>
      <c r="HT4443" s="11"/>
      <c r="HU4443" s="11"/>
      <c r="HV4443" s="11"/>
      <c r="HW4443" s="11"/>
      <c r="HX4443" s="11"/>
      <c r="HY4443" s="11"/>
      <c r="HZ4443" s="11"/>
      <c r="IA4443" s="11"/>
      <c r="IB4443" s="11"/>
      <c r="IC4443" s="11"/>
      <c r="ID4443" s="11"/>
      <c r="IE4443" s="11"/>
      <c r="IF4443" s="11"/>
      <c r="IG4443" s="11"/>
      <c r="IH4443" s="11"/>
      <c r="II4443" s="11"/>
      <c r="IJ4443" s="11"/>
      <c r="IK4443" s="11"/>
      <c r="IL4443" s="11"/>
      <c r="IM4443" s="11"/>
      <c r="IN4443" s="11"/>
      <c r="IO4443" s="11"/>
      <c r="IP4443" s="11"/>
      <c r="IQ4443" s="11"/>
      <c r="IR4443" s="11"/>
      <c r="IS4443" s="11"/>
      <c r="IT4443" s="11"/>
    </row>
    <row r="4444" spans="1:254" ht="12.95" customHeight="1" x14ac:dyDescent="0.2">
      <c r="B4444" s="11" t="s">
        <v>902</v>
      </c>
      <c r="C4444" s="144" t="s">
        <v>387</v>
      </c>
      <c r="D4444" s="144" t="s">
        <v>388</v>
      </c>
      <c r="E4444" s="11" t="s">
        <v>389</v>
      </c>
      <c r="F4444" s="11">
        <v>6000</v>
      </c>
      <c r="G4444" s="11" t="s">
        <v>982</v>
      </c>
      <c r="H4444" s="11" t="s">
        <v>904</v>
      </c>
      <c r="I4444" s="11" t="s">
        <v>959</v>
      </c>
      <c r="J4444" s="11"/>
      <c r="K4444" s="11" t="s">
        <v>960</v>
      </c>
      <c r="L4444" s="11" t="s">
        <v>2035</v>
      </c>
      <c r="M4444" s="11" t="s">
        <v>2036</v>
      </c>
      <c r="N4444" s="11">
        <v>1952</v>
      </c>
      <c r="O4444" s="11" t="s">
        <v>979</v>
      </c>
      <c r="P4444" s="11"/>
      <c r="Q4444" s="11"/>
      <c r="S4444" s="11"/>
      <c r="T4444" s="11"/>
      <c r="U4444" s="11"/>
      <c r="V4444" s="11"/>
      <c r="W4444" s="11"/>
      <c r="X4444" s="11"/>
      <c r="Y4444" s="11"/>
      <c r="Z4444" s="11"/>
      <c r="AA4444" s="11"/>
      <c r="AB4444" s="11"/>
      <c r="AC4444" s="11"/>
      <c r="AD4444" s="11"/>
      <c r="AE4444" s="11"/>
      <c r="AF4444" s="11"/>
      <c r="AG4444" s="11"/>
      <c r="AH4444" s="11"/>
      <c r="AI4444" s="11"/>
      <c r="AJ4444" s="11"/>
      <c r="AK4444" s="11"/>
      <c r="AL4444" s="11"/>
      <c r="AM4444" s="11"/>
      <c r="AN4444" s="11"/>
      <c r="AO4444" s="11"/>
      <c r="AP4444" s="11"/>
      <c r="AQ4444" s="11"/>
      <c r="AR4444" s="11"/>
      <c r="AS4444" s="11"/>
      <c r="AT4444" s="11"/>
      <c r="AU4444" s="11"/>
      <c r="AV4444" s="11"/>
      <c r="AW4444" s="11"/>
      <c r="AX4444" s="11"/>
      <c r="AY4444" s="11"/>
      <c r="AZ4444" s="11"/>
      <c r="BA4444" s="11"/>
      <c r="BB4444" s="11"/>
      <c r="BC4444" s="11"/>
      <c r="BD4444" s="11"/>
      <c r="BE4444" s="11"/>
      <c r="BF4444" s="11"/>
      <c r="BG4444" s="11"/>
      <c r="BH4444" s="11"/>
      <c r="BI4444" s="11"/>
      <c r="BJ4444" s="11"/>
      <c r="BK4444" s="11"/>
      <c r="BL4444" s="11"/>
      <c r="BM4444" s="11"/>
      <c r="BN4444" s="11"/>
      <c r="BO4444" s="11"/>
      <c r="BP4444" s="11"/>
      <c r="BQ4444" s="11"/>
      <c r="BR4444" s="11"/>
      <c r="BS4444" s="11"/>
      <c r="BT4444" s="11"/>
      <c r="BU4444" s="11"/>
      <c r="BV4444" s="11"/>
      <c r="BW4444" s="11"/>
      <c r="BX4444" s="11"/>
      <c r="BY4444" s="11"/>
      <c r="BZ4444" s="11"/>
      <c r="CA4444" s="11"/>
      <c r="CB4444" s="11"/>
      <c r="CC4444" s="11"/>
      <c r="CD4444" s="11"/>
      <c r="CE4444" s="11"/>
      <c r="CF4444" s="11"/>
      <c r="CG4444" s="11"/>
      <c r="CH4444" s="11"/>
      <c r="CI4444" s="11"/>
      <c r="CJ4444" s="11"/>
      <c r="CK4444" s="11"/>
      <c r="CL4444" s="11"/>
      <c r="CM4444" s="11"/>
      <c r="CN4444" s="11"/>
      <c r="CO4444" s="11"/>
      <c r="CP4444" s="11"/>
      <c r="CQ4444" s="11"/>
      <c r="CR4444" s="11"/>
      <c r="CS4444" s="11"/>
      <c r="CT4444" s="11"/>
      <c r="CU4444" s="11"/>
      <c r="CV4444" s="11"/>
      <c r="CW4444" s="11"/>
      <c r="CX4444" s="11"/>
      <c r="CY4444" s="11"/>
      <c r="CZ4444" s="11"/>
      <c r="DA4444" s="11"/>
      <c r="DB4444" s="11"/>
      <c r="DC4444" s="11"/>
      <c r="DD4444" s="11"/>
      <c r="DE4444" s="11"/>
      <c r="DF4444" s="11"/>
      <c r="DG4444" s="11"/>
      <c r="DH4444" s="11"/>
      <c r="DI4444" s="11"/>
      <c r="DJ4444" s="11"/>
      <c r="DK4444" s="11"/>
      <c r="DL4444" s="11"/>
      <c r="DM4444" s="11"/>
      <c r="DN4444" s="11"/>
      <c r="DO4444" s="11"/>
      <c r="DP4444" s="11"/>
      <c r="DQ4444" s="11"/>
      <c r="DR4444" s="11"/>
      <c r="DS4444" s="11"/>
      <c r="DT4444" s="11"/>
      <c r="DU4444" s="11"/>
      <c r="DV4444" s="11"/>
      <c r="DW4444" s="11"/>
      <c r="DX4444" s="11"/>
      <c r="DY4444" s="11"/>
      <c r="DZ4444" s="11"/>
      <c r="EA4444" s="11"/>
      <c r="EB4444" s="11"/>
      <c r="EC4444" s="11"/>
      <c r="ED4444" s="11"/>
      <c r="EE4444" s="11"/>
      <c r="EF4444" s="11"/>
      <c r="EG4444" s="11"/>
      <c r="EH4444" s="11"/>
      <c r="EI4444" s="11"/>
      <c r="EJ4444" s="11"/>
      <c r="EK4444" s="11"/>
      <c r="EL4444" s="11"/>
      <c r="EM4444" s="11"/>
      <c r="EN4444" s="11"/>
      <c r="EO4444" s="11"/>
      <c r="EP4444" s="11"/>
      <c r="EQ4444" s="11"/>
      <c r="ER4444" s="11"/>
      <c r="ES4444" s="11"/>
      <c r="ET4444" s="11"/>
      <c r="EU4444" s="11"/>
      <c r="EV4444" s="11"/>
      <c r="EW4444" s="11"/>
      <c r="EX4444" s="11"/>
      <c r="EY4444" s="11"/>
      <c r="EZ4444" s="11"/>
      <c r="FA4444" s="11"/>
      <c r="FB4444" s="11"/>
      <c r="FC4444" s="11"/>
      <c r="FD4444" s="11"/>
      <c r="FE4444" s="11"/>
      <c r="FF4444" s="11"/>
      <c r="FG4444" s="11"/>
      <c r="FH4444" s="11"/>
      <c r="FI4444" s="11"/>
      <c r="FJ4444" s="11"/>
      <c r="FK4444" s="11"/>
      <c r="FL4444" s="11"/>
      <c r="FM4444" s="11"/>
      <c r="FN4444" s="11"/>
      <c r="FO4444" s="11"/>
      <c r="FP4444" s="11"/>
      <c r="FQ4444" s="11"/>
      <c r="FR4444" s="11"/>
      <c r="FS4444" s="11"/>
      <c r="FT4444" s="11"/>
      <c r="FU4444" s="11"/>
      <c r="FV4444" s="11"/>
      <c r="FW4444" s="11"/>
      <c r="FX4444" s="11"/>
      <c r="FY4444" s="11"/>
      <c r="FZ4444" s="11"/>
      <c r="GA4444" s="11"/>
      <c r="GB4444" s="11"/>
      <c r="GC4444" s="11"/>
      <c r="GD4444" s="11"/>
      <c r="GE4444" s="11"/>
      <c r="GF4444" s="11"/>
      <c r="GG4444" s="11"/>
      <c r="GH4444" s="11"/>
      <c r="GI4444" s="11"/>
      <c r="GJ4444" s="11"/>
      <c r="GK4444" s="11"/>
      <c r="GL4444" s="11"/>
      <c r="GM4444" s="11"/>
      <c r="GN4444" s="11"/>
      <c r="GO4444" s="11"/>
      <c r="GP4444" s="11"/>
      <c r="GQ4444" s="11"/>
      <c r="GR4444" s="11"/>
      <c r="GS4444" s="11"/>
      <c r="GT4444" s="11"/>
      <c r="GU4444" s="11"/>
      <c r="GV4444" s="11"/>
      <c r="GW4444" s="11"/>
      <c r="GX4444" s="11"/>
      <c r="GY4444" s="11"/>
      <c r="GZ4444" s="11"/>
      <c r="HA4444" s="11"/>
      <c r="HB4444" s="11"/>
      <c r="HC4444" s="11"/>
      <c r="HD4444" s="11"/>
      <c r="HE4444" s="11"/>
      <c r="HF4444" s="11"/>
      <c r="HG4444" s="11"/>
      <c r="HH4444" s="11"/>
      <c r="HI4444" s="11"/>
      <c r="HJ4444" s="11"/>
      <c r="HK4444" s="11"/>
      <c r="HL4444" s="11"/>
      <c r="HM4444" s="11"/>
      <c r="HN4444" s="11"/>
      <c r="HO4444" s="11"/>
      <c r="HP4444" s="11"/>
      <c r="HQ4444" s="11"/>
      <c r="HR4444" s="11"/>
      <c r="HS4444" s="11"/>
      <c r="HT4444" s="11"/>
      <c r="HU4444" s="11"/>
      <c r="HV4444" s="11"/>
      <c r="HW4444" s="11"/>
      <c r="HX4444" s="11"/>
      <c r="HY4444" s="11"/>
      <c r="HZ4444" s="11"/>
      <c r="IA4444" s="11"/>
      <c r="IB4444" s="11"/>
      <c r="IC4444" s="11"/>
      <c r="ID4444" s="11"/>
      <c r="IE4444" s="11"/>
      <c r="IF4444" s="11"/>
      <c r="IG4444" s="11"/>
      <c r="IH4444" s="11"/>
      <c r="II4444" s="11"/>
      <c r="IJ4444" s="11"/>
      <c r="IK4444" s="11"/>
      <c r="IL4444" s="11"/>
      <c r="IM4444" s="11"/>
      <c r="IN4444" s="11"/>
      <c r="IO4444" s="11"/>
      <c r="IP4444" s="11"/>
      <c r="IQ4444" s="11"/>
      <c r="IR4444" s="11"/>
      <c r="IS4444" s="11"/>
      <c r="IT4444" s="11"/>
    </row>
    <row r="4445" spans="1:254" ht="12.95" customHeight="1" x14ac:dyDescent="0.2">
      <c r="B4445" s="11" t="s">
        <v>902</v>
      </c>
      <c r="C4445" s="144" t="s">
        <v>387</v>
      </c>
      <c r="D4445" s="144" t="s">
        <v>388</v>
      </c>
      <c r="E4445" s="11" t="s">
        <v>389</v>
      </c>
      <c r="F4445" s="11">
        <v>6000</v>
      </c>
      <c r="G4445" s="11" t="s">
        <v>982</v>
      </c>
      <c r="H4445" s="11" t="s">
        <v>904</v>
      </c>
      <c r="I4445" s="11" t="s">
        <v>905</v>
      </c>
      <c r="J4445" s="11" t="s">
        <v>910</v>
      </c>
      <c r="K4445" s="11" t="s">
        <v>907</v>
      </c>
      <c r="L4445" s="11" t="s">
        <v>952</v>
      </c>
      <c r="M4445" s="11" t="s">
        <v>2604</v>
      </c>
      <c r="N4445" s="11">
        <v>1939</v>
      </c>
      <c r="O4445" s="11" t="s">
        <v>979</v>
      </c>
      <c r="P4445" s="11" t="s">
        <v>2571</v>
      </c>
      <c r="Q4445" s="11"/>
      <c r="R4445" s="11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  <c r="AC4445" s="11"/>
      <c r="AD4445" s="11"/>
      <c r="AE4445" s="11"/>
      <c r="AF4445" s="11"/>
      <c r="AG4445" s="11"/>
      <c r="AH4445" s="11"/>
      <c r="AI4445" s="11"/>
      <c r="AJ4445" s="11"/>
      <c r="AK4445" s="11"/>
      <c r="AL4445" s="11"/>
      <c r="AM4445" s="11"/>
      <c r="AN4445" s="11"/>
      <c r="AO4445" s="11"/>
      <c r="AP4445" s="11"/>
      <c r="AQ4445" s="11"/>
      <c r="AR4445" s="11"/>
      <c r="AS4445" s="11"/>
      <c r="AT4445" s="11"/>
      <c r="AU4445" s="11"/>
      <c r="AV4445" s="11"/>
      <c r="AW4445" s="11"/>
      <c r="AX4445" s="11"/>
      <c r="AY4445" s="11"/>
      <c r="AZ4445" s="11"/>
      <c r="BA4445" s="11"/>
      <c r="BB4445" s="11"/>
      <c r="BC4445" s="11"/>
      <c r="BD4445" s="11"/>
      <c r="BE4445" s="11"/>
      <c r="BF4445" s="11"/>
      <c r="BG4445" s="11"/>
      <c r="BH4445" s="11"/>
      <c r="BI4445" s="11"/>
      <c r="BJ4445" s="11"/>
      <c r="BK4445" s="11"/>
      <c r="BL4445" s="11"/>
      <c r="BM4445" s="11"/>
      <c r="BN4445" s="11"/>
      <c r="BO4445" s="11"/>
      <c r="BP4445" s="11"/>
      <c r="BQ4445" s="11"/>
      <c r="BR4445" s="11"/>
      <c r="BS4445" s="11"/>
      <c r="BT4445" s="11"/>
      <c r="BU4445" s="11"/>
      <c r="BV4445" s="11"/>
      <c r="BW4445" s="11"/>
      <c r="BX4445" s="11"/>
      <c r="BY4445" s="11"/>
      <c r="BZ4445" s="11"/>
      <c r="CA4445" s="11"/>
      <c r="CB4445" s="11"/>
      <c r="CC4445" s="11"/>
      <c r="CD4445" s="11"/>
      <c r="CE4445" s="11"/>
      <c r="CF4445" s="11"/>
      <c r="CG4445" s="11"/>
      <c r="CH4445" s="11"/>
      <c r="CI4445" s="11"/>
      <c r="CJ4445" s="11"/>
      <c r="CK4445" s="11"/>
      <c r="CL4445" s="11"/>
      <c r="CM4445" s="11"/>
      <c r="CN4445" s="11"/>
      <c r="CO4445" s="11"/>
      <c r="CP4445" s="11"/>
      <c r="CQ4445" s="11"/>
      <c r="CR4445" s="11"/>
      <c r="CS4445" s="11"/>
      <c r="CT4445" s="11"/>
      <c r="CU4445" s="11"/>
      <c r="CV4445" s="11"/>
      <c r="CW4445" s="11"/>
      <c r="CX4445" s="11"/>
      <c r="CY4445" s="11"/>
      <c r="CZ4445" s="11"/>
      <c r="DA4445" s="11"/>
      <c r="DB4445" s="11"/>
      <c r="DC4445" s="11"/>
      <c r="DD4445" s="11"/>
      <c r="DE4445" s="11"/>
      <c r="DF4445" s="11"/>
      <c r="DG4445" s="11"/>
      <c r="DH4445" s="11"/>
      <c r="DI4445" s="11"/>
      <c r="DJ4445" s="11"/>
      <c r="DK4445" s="11"/>
      <c r="DL4445" s="11"/>
      <c r="DM4445" s="11"/>
      <c r="DN4445" s="11"/>
      <c r="DO4445" s="11"/>
      <c r="DP4445" s="11"/>
      <c r="DQ4445" s="11"/>
      <c r="DR4445" s="11"/>
      <c r="DS4445" s="11"/>
      <c r="DT4445" s="11"/>
      <c r="DU4445" s="11"/>
      <c r="DV4445" s="11"/>
      <c r="DW4445" s="11"/>
      <c r="DX4445" s="11"/>
      <c r="DY4445" s="11"/>
      <c r="DZ4445" s="11"/>
      <c r="EA4445" s="11"/>
      <c r="EB4445" s="11"/>
      <c r="EC4445" s="11"/>
      <c r="ED4445" s="11"/>
      <c r="EE4445" s="11"/>
      <c r="EF4445" s="11"/>
      <c r="EG4445" s="11"/>
      <c r="EH4445" s="11"/>
      <c r="EI4445" s="11"/>
      <c r="EJ4445" s="11"/>
      <c r="EK4445" s="11"/>
      <c r="EL4445" s="11"/>
      <c r="EM4445" s="11"/>
      <c r="EN4445" s="11"/>
      <c r="EO4445" s="11"/>
      <c r="EP4445" s="11"/>
      <c r="EQ4445" s="11"/>
      <c r="ER4445" s="11"/>
      <c r="ES4445" s="11"/>
      <c r="ET4445" s="11"/>
      <c r="EU4445" s="11"/>
      <c r="EV4445" s="11"/>
      <c r="EW4445" s="11"/>
      <c r="EX4445" s="11"/>
      <c r="EY4445" s="11"/>
      <c r="EZ4445" s="11"/>
      <c r="FA4445" s="11"/>
      <c r="FB4445" s="11"/>
      <c r="FC4445" s="11"/>
      <c r="FD4445" s="11"/>
      <c r="FE4445" s="11"/>
      <c r="FF4445" s="11"/>
      <c r="FG4445" s="11"/>
      <c r="FH4445" s="11"/>
      <c r="FI4445" s="11"/>
      <c r="FJ4445" s="11"/>
      <c r="FK4445" s="11"/>
      <c r="FL4445" s="11"/>
      <c r="FM4445" s="11"/>
      <c r="FN4445" s="11"/>
      <c r="FO4445" s="11"/>
      <c r="FP4445" s="11"/>
      <c r="FQ4445" s="11"/>
      <c r="FR4445" s="11"/>
      <c r="FS4445" s="11"/>
      <c r="FT4445" s="11"/>
      <c r="FU4445" s="11"/>
      <c r="FV4445" s="11"/>
      <c r="FW4445" s="11"/>
      <c r="FX4445" s="11"/>
      <c r="FY4445" s="11"/>
      <c r="FZ4445" s="11"/>
      <c r="GA4445" s="11"/>
      <c r="GB4445" s="11"/>
      <c r="GC4445" s="11"/>
      <c r="GD4445" s="11"/>
      <c r="GE4445" s="11"/>
      <c r="GF4445" s="11"/>
      <c r="GG4445" s="11"/>
      <c r="GH4445" s="11"/>
      <c r="GI4445" s="11"/>
      <c r="GJ4445" s="11"/>
      <c r="GK4445" s="11"/>
      <c r="GL4445" s="11"/>
      <c r="GM4445" s="11"/>
      <c r="GN4445" s="11"/>
      <c r="GO4445" s="11"/>
      <c r="GP4445" s="11"/>
      <c r="GQ4445" s="11"/>
      <c r="GR4445" s="11"/>
      <c r="GS4445" s="11"/>
      <c r="GT4445" s="11"/>
      <c r="GU4445" s="11"/>
      <c r="GV4445" s="11"/>
      <c r="GW4445" s="11"/>
      <c r="GX4445" s="11"/>
      <c r="GY4445" s="11"/>
      <c r="GZ4445" s="11"/>
      <c r="HA4445" s="11"/>
      <c r="HB4445" s="11"/>
      <c r="HC4445" s="11"/>
      <c r="HD4445" s="11"/>
      <c r="HE4445" s="11"/>
      <c r="HF4445" s="11"/>
      <c r="HG4445" s="11"/>
      <c r="HH4445" s="11"/>
      <c r="HI4445" s="11"/>
      <c r="HJ4445" s="11"/>
      <c r="HK4445" s="11"/>
      <c r="HL4445" s="11"/>
      <c r="HM4445" s="11"/>
      <c r="HN4445" s="11"/>
      <c r="HO4445" s="11"/>
      <c r="HP4445" s="11"/>
      <c r="HQ4445" s="11"/>
      <c r="HR4445" s="11"/>
      <c r="HS4445" s="11"/>
      <c r="HT4445" s="11"/>
      <c r="HU4445" s="11"/>
      <c r="HV4445" s="11"/>
      <c r="HW4445" s="11"/>
      <c r="HX4445" s="11"/>
      <c r="HY4445" s="11"/>
      <c r="HZ4445" s="11"/>
      <c r="IA4445" s="11"/>
      <c r="IB4445" s="11"/>
      <c r="IC4445" s="11"/>
      <c r="ID4445" s="11"/>
      <c r="IE4445" s="11"/>
      <c r="IF4445" s="11"/>
      <c r="IG4445" s="11"/>
      <c r="IH4445" s="11"/>
      <c r="II4445" s="11"/>
      <c r="IJ4445" s="11"/>
      <c r="IK4445" s="11"/>
      <c r="IL4445" s="11"/>
      <c r="IM4445" s="11"/>
      <c r="IN4445" s="11"/>
      <c r="IO4445" s="11"/>
      <c r="IP4445" s="11"/>
      <c r="IQ4445" s="11"/>
      <c r="IR4445" s="11"/>
      <c r="IS4445" s="11"/>
      <c r="IT4445" s="11"/>
    </row>
    <row r="4446" spans="1:254" ht="12.95" customHeight="1" x14ac:dyDescent="0.2">
      <c r="B4446" s="11" t="s">
        <v>902</v>
      </c>
      <c r="C4446" s="144" t="s">
        <v>387</v>
      </c>
      <c r="D4446" s="144" t="s">
        <v>388</v>
      </c>
      <c r="E4446" s="11" t="s">
        <v>389</v>
      </c>
      <c r="F4446" s="11">
        <v>6000</v>
      </c>
      <c r="G4446" s="11" t="s">
        <v>982</v>
      </c>
      <c r="H4446" s="11" t="s">
        <v>904</v>
      </c>
      <c r="I4446" s="11" t="s">
        <v>905</v>
      </c>
      <c r="J4446" s="11" t="s">
        <v>912</v>
      </c>
      <c r="K4446" s="11" t="s">
        <v>907</v>
      </c>
      <c r="L4446" s="11" t="s">
        <v>923</v>
      </c>
      <c r="M4446" s="11">
        <v>180</v>
      </c>
      <c r="N4446" s="11">
        <v>1956</v>
      </c>
      <c r="O4446" s="11" t="s">
        <v>979</v>
      </c>
      <c r="P4446" s="11" t="s">
        <v>2571</v>
      </c>
      <c r="Q4446" s="11"/>
      <c r="R4446" s="11"/>
      <c r="S4446" s="11"/>
      <c r="T4446" s="11"/>
      <c r="U4446" s="11"/>
      <c r="V4446" s="11"/>
      <c r="W4446" s="11"/>
      <c r="X4446" s="11"/>
      <c r="Y4446" s="11"/>
      <c r="Z4446" s="11"/>
      <c r="AA4446" s="11"/>
      <c r="AB4446" s="11"/>
      <c r="AC4446" s="11"/>
      <c r="AD4446" s="11"/>
      <c r="AE4446" s="11"/>
      <c r="AF4446" s="11"/>
      <c r="AG4446" s="11"/>
      <c r="AH4446" s="11"/>
      <c r="AI4446" s="11"/>
      <c r="AJ4446" s="11"/>
      <c r="AK4446" s="11"/>
      <c r="AL4446" s="11"/>
      <c r="AM4446" s="11"/>
      <c r="AN4446" s="11"/>
      <c r="AO4446" s="11"/>
      <c r="AP4446" s="11"/>
      <c r="AQ4446" s="11"/>
      <c r="AR4446" s="11"/>
      <c r="AS4446" s="11"/>
      <c r="AT4446" s="11"/>
      <c r="AU4446" s="11"/>
      <c r="AV4446" s="11"/>
      <c r="AW4446" s="11"/>
      <c r="AX4446" s="11"/>
      <c r="AY4446" s="11"/>
      <c r="AZ4446" s="11"/>
      <c r="BA4446" s="11"/>
      <c r="BB4446" s="11"/>
      <c r="BC4446" s="11"/>
      <c r="BD4446" s="11"/>
      <c r="BE4446" s="11"/>
      <c r="BF4446" s="11"/>
      <c r="BG4446" s="11"/>
      <c r="BH4446" s="11"/>
      <c r="BI4446" s="11"/>
      <c r="BJ4446" s="11"/>
      <c r="BK4446" s="11"/>
      <c r="BL4446" s="11"/>
      <c r="BM4446" s="11"/>
      <c r="BN4446" s="11"/>
      <c r="BO4446" s="11"/>
      <c r="BP4446" s="11"/>
      <c r="BQ4446" s="11"/>
      <c r="BR4446" s="11"/>
      <c r="BS4446" s="11"/>
      <c r="BT4446" s="11"/>
      <c r="BU4446" s="11"/>
      <c r="BV4446" s="11"/>
      <c r="BW4446" s="11"/>
      <c r="BX4446" s="11"/>
      <c r="BY4446" s="11"/>
      <c r="BZ4446" s="11"/>
      <c r="CA4446" s="11"/>
      <c r="CB4446" s="11"/>
      <c r="CC4446" s="11"/>
      <c r="CD4446" s="11"/>
      <c r="CE4446" s="11"/>
      <c r="CF4446" s="11"/>
      <c r="CG4446" s="11"/>
      <c r="CH4446" s="11"/>
      <c r="CI4446" s="11"/>
      <c r="CJ4446" s="11"/>
      <c r="CK4446" s="11"/>
      <c r="CL4446" s="11"/>
      <c r="CM4446" s="11"/>
      <c r="CN4446" s="11"/>
      <c r="CO4446" s="11"/>
      <c r="CP4446" s="11"/>
      <c r="CQ4446" s="11"/>
      <c r="CR4446" s="11"/>
      <c r="CS4446" s="11"/>
      <c r="CT4446" s="11"/>
      <c r="CU4446" s="11"/>
      <c r="CV4446" s="11"/>
      <c r="CW4446" s="11"/>
      <c r="CX4446" s="11"/>
      <c r="CY4446" s="11"/>
      <c r="CZ4446" s="11"/>
      <c r="DA4446" s="11"/>
      <c r="DB4446" s="11"/>
      <c r="DC4446" s="11"/>
      <c r="DD4446" s="11"/>
      <c r="DE4446" s="11"/>
      <c r="DF4446" s="11"/>
      <c r="DG4446" s="11"/>
      <c r="DH4446" s="11"/>
      <c r="DI4446" s="11"/>
      <c r="DJ4446" s="11"/>
      <c r="DK4446" s="11"/>
      <c r="DL4446" s="11"/>
      <c r="DM4446" s="11"/>
      <c r="DN4446" s="11"/>
      <c r="DO4446" s="11"/>
      <c r="DP4446" s="11"/>
      <c r="DQ4446" s="11"/>
      <c r="DR4446" s="11"/>
      <c r="DS4446" s="11"/>
      <c r="DT4446" s="11"/>
      <c r="DU4446" s="11"/>
      <c r="DV4446" s="11"/>
      <c r="DW4446" s="11"/>
      <c r="DX4446" s="11"/>
      <c r="DY4446" s="11"/>
      <c r="DZ4446" s="11"/>
      <c r="EA4446" s="11"/>
      <c r="EB4446" s="11"/>
      <c r="EC4446" s="11"/>
      <c r="ED4446" s="11"/>
      <c r="EE4446" s="11"/>
      <c r="EF4446" s="11"/>
      <c r="EG4446" s="11"/>
      <c r="EH4446" s="11"/>
      <c r="EI4446" s="11"/>
      <c r="EJ4446" s="11"/>
      <c r="EK4446" s="11"/>
      <c r="EL4446" s="11"/>
      <c r="EM4446" s="11"/>
      <c r="EN4446" s="11"/>
      <c r="EO4446" s="11"/>
      <c r="EP4446" s="11"/>
      <c r="EQ4446" s="11"/>
      <c r="ER4446" s="11"/>
      <c r="ES4446" s="11"/>
      <c r="ET4446" s="11"/>
      <c r="EU4446" s="11"/>
      <c r="EV4446" s="11"/>
      <c r="EW4446" s="11"/>
      <c r="EX4446" s="11"/>
      <c r="EY4446" s="11"/>
      <c r="EZ4446" s="11"/>
      <c r="FA4446" s="11"/>
      <c r="FB4446" s="11"/>
      <c r="FC4446" s="11"/>
      <c r="FD4446" s="11"/>
      <c r="FE4446" s="11"/>
      <c r="FF4446" s="11"/>
      <c r="FG4446" s="11"/>
      <c r="FH4446" s="11"/>
      <c r="FI4446" s="11"/>
      <c r="FJ4446" s="11"/>
      <c r="FK4446" s="11"/>
      <c r="FL4446" s="11"/>
      <c r="FM4446" s="11"/>
      <c r="FN4446" s="11"/>
      <c r="FO4446" s="11"/>
      <c r="FP4446" s="11"/>
      <c r="FQ4446" s="11"/>
      <c r="FR4446" s="11"/>
      <c r="FS4446" s="11"/>
      <c r="FT4446" s="11"/>
      <c r="FU4446" s="11"/>
      <c r="FV4446" s="11"/>
      <c r="FW4446" s="11"/>
      <c r="FX4446" s="11"/>
      <c r="FY4446" s="11"/>
      <c r="FZ4446" s="11"/>
      <c r="GA4446" s="11"/>
      <c r="GB4446" s="11"/>
      <c r="GC4446" s="11"/>
      <c r="GD4446" s="11"/>
      <c r="GE4446" s="11"/>
      <c r="GF4446" s="11"/>
      <c r="GG4446" s="11"/>
      <c r="GH4446" s="11"/>
      <c r="GI4446" s="11"/>
      <c r="GJ4446" s="11"/>
      <c r="GK4446" s="11"/>
      <c r="GL4446" s="11"/>
      <c r="GM4446" s="11"/>
      <c r="GN4446" s="11"/>
      <c r="GO4446" s="11"/>
      <c r="GP4446" s="11"/>
      <c r="GQ4446" s="11"/>
      <c r="GR4446" s="11"/>
      <c r="GS4446" s="11"/>
      <c r="GT4446" s="11"/>
      <c r="GU4446" s="11"/>
      <c r="GV4446" s="11"/>
      <c r="GW4446" s="11"/>
      <c r="GX4446" s="11"/>
      <c r="GY4446" s="11"/>
      <c r="GZ4446" s="11"/>
      <c r="HA4446" s="11"/>
      <c r="HB4446" s="11"/>
      <c r="HC4446" s="11"/>
      <c r="HD4446" s="11"/>
      <c r="HE4446" s="11"/>
      <c r="HF4446" s="11"/>
      <c r="HG4446" s="11"/>
      <c r="HH4446" s="11"/>
      <c r="HI4446" s="11"/>
      <c r="HJ4446" s="11"/>
      <c r="HK4446" s="11"/>
      <c r="HL4446" s="11"/>
      <c r="HM4446" s="11"/>
      <c r="HN4446" s="11"/>
      <c r="HO4446" s="11"/>
      <c r="HP4446" s="11"/>
      <c r="HQ4446" s="11"/>
      <c r="HR4446" s="11"/>
      <c r="HS4446" s="11"/>
      <c r="HT4446" s="11"/>
      <c r="HU4446" s="11"/>
      <c r="HV4446" s="11"/>
      <c r="HW4446" s="11"/>
      <c r="HX4446" s="11"/>
      <c r="HY4446" s="11"/>
      <c r="HZ4446" s="11"/>
      <c r="IA4446" s="11"/>
      <c r="IB4446" s="11"/>
      <c r="IC4446" s="11"/>
      <c r="ID4446" s="11"/>
      <c r="IE4446" s="11"/>
      <c r="IF4446" s="11"/>
      <c r="IG4446" s="11"/>
      <c r="IH4446" s="11"/>
      <c r="II4446" s="11"/>
      <c r="IJ4446" s="11"/>
      <c r="IK4446" s="11"/>
      <c r="IL4446" s="11"/>
      <c r="IM4446" s="11"/>
      <c r="IN4446" s="11"/>
      <c r="IO4446" s="11"/>
      <c r="IP4446" s="11"/>
      <c r="IQ4446" s="11"/>
      <c r="IR4446" s="11"/>
      <c r="IS4446" s="11"/>
      <c r="IT4446" s="11"/>
    </row>
    <row r="4447" spans="1:254" s="166" customFormat="1" ht="12.95" customHeight="1" x14ac:dyDescent="0.2">
      <c r="A4447" s="29"/>
      <c r="B4447" s="11" t="s">
        <v>902</v>
      </c>
      <c r="C4447" s="144" t="s">
        <v>387</v>
      </c>
      <c r="D4447" s="144" t="s">
        <v>388</v>
      </c>
      <c r="E4447" s="11" t="s">
        <v>389</v>
      </c>
      <c r="F4447" s="11">
        <v>6000</v>
      </c>
      <c r="G4447" s="11" t="s">
        <v>982</v>
      </c>
      <c r="H4447" s="11" t="s">
        <v>904</v>
      </c>
      <c r="I4447" s="11" t="s">
        <v>905</v>
      </c>
      <c r="J4447" s="11" t="s">
        <v>910</v>
      </c>
      <c r="K4447" s="11" t="s">
        <v>907</v>
      </c>
      <c r="L4447" s="11" t="s">
        <v>952</v>
      </c>
      <c r="M4447" s="11" t="s">
        <v>2604</v>
      </c>
      <c r="N4447" s="11">
        <v>1939</v>
      </c>
      <c r="O4447" s="11" t="s">
        <v>979</v>
      </c>
      <c r="P4447" s="11" t="s">
        <v>2571</v>
      </c>
      <c r="Q4447" s="11"/>
    </row>
    <row r="4448" spans="1:254" s="171" customFormat="1" ht="12.95" customHeight="1" x14ac:dyDescent="0.2">
      <c r="A4448" s="34"/>
      <c r="B4448" s="203" t="s">
        <v>902</v>
      </c>
      <c r="C4448" s="206" t="s">
        <v>387</v>
      </c>
      <c r="D4448" s="206" t="s">
        <v>388</v>
      </c>
      <c r="E4448" s="203" t="s">
        <v>389</v>
      </c>
      <c r="F4448" s="203">
        <v>6000</v>
      </c>
      <c r="G4448" s="203" t="s">
        <v>982</v>
      </c>
      <c r="H4448" s="203" t="s">
        <v>904</v>
      </c>
      <c r="I4448" s="203" t="s">
        <v>905</v>
      </c>
      <c r="J4448" s="203" t="s">
        <v>912</v>
      </c>
      <c r="K4448" s="203" t="s">
        <v>907</v>
      </c>
      <c r="L4448" s="203" t="s">
        <v>923</v>
      </c>
      <c r="M4448" s="203">
        <v>180</v>
      </c>
      <c r="N4448" s="203">
        <v>1956</v>
      </c>
      <c r="O4448" s="203" t="s">
        <v>979</v>
      </c>
      <c r="P4448" s="203" t="s">
        <v>2571</v>
      </c>
      <c r="Q4448" s="11"/>
    </row>
    <row r="4449" spans="1:254" s="171" customFormat="1" ht="12.95" customHeight="1" x14ac:dyDescent="0.2">
      <c r="A4449" s="34"/>
      <c r="B4449" s="203" t="s">
        <v>902</v>
      </c>
      <c r="C4449" s="206" t="s">
        <v>387</v>
      </c>
      <c r="D4449" s="206" t="s">
        <v>388</v>
      </c>
      <c r="E4449" s="203" t="s">
        <v>389</v>
      </c>
      <c r="F4449" s="203">
        <v>6000</v>
      </c>
      <c r="G4449" s="203" t="s">
        <v>982</v>
      </c>
      <c r="H4449" s="203" t="s">
        <v>904</v>
      </c>
      <c r="I4449" s="203" t="s">
        <v>905</v>
      </c>
      <c r="J4449" s="203" t="s">
        <v>910</v>
      </c>
      <c r="K4449" s="203" t="s">
        <v>907</v>
      </c>
      <c r="L4449" s="203" t="s">
        <v>952</v>
      </c>
      <c r="M4449" s="203" t="s">
        <v>2604</v>
      </c>
      <c r="N4449" s="203">
        <v>1939</v>
      </c>
      <c r="O4449" s="203" t="s">
        <v>979</v>
      </c>
      <c r="P4449" s="34" t="s">
        <v>2636</v>
      </c>
      <c r="Q4449" s="29"/>
    </row>
    <row r="4450" spans="1:254" s="171" customFormat="1" ht="12.95" customHeight="1" x14ac:dyDescent="0.2">
      <c r="A4450" s="34"/>
      <c r="B4450" s="34" t="s">
        <v>902</v>
      </c>
      <c r="C4450" s="33" t="s">
        <v>387</v>
      </c>
      <c r="D4450" s="33" t="s">
        <v>388</v>
      </c>
      <c r="E4450" s="34" t="s">
        <v>389</v>
      </c>
      <c r="F4450" s="34">
        <v>6000</v>
      </c>
      <c r="G4450" s="34" t="s">
        <v>982</v>
      </c>
      <c r="H4450" s="34" t="s">
        <v>904</v>
      </c>
      <c r="I4450" s="34" t="s">
        <v>905</v>
      </c>
      <c r="J4450" s="34" t="s">
        <v>1083</v>
      </c>
      <c r="K4450" s="34" t="s">
        <v>907</v>
      </c>
      <c r="L4450" s="34" t="s">
        <v>1741</v>
      </c>
      <c r="M4450" s="34" t="s">
        <v>2691</v>
      </c>
      <c r="N4450" s="34">
        <v>1929</v>
      </c>
      <c r="O4450" s="34" t="s">
        <v>979</v>
      </c>
      <c r="P4450" s="34" t="s">
        <v>2709</v>
      </c>
      <c r="Q4450" s="29"/>
    </row>
    <row r="4451" spans="1:254" s="171" customFormat="1" ht="12.95" customHeight="1" x14ac:dyDescent="0.2">
      <c r="A4451" s="34"/>
      <c r="B4451" s="34" t="s">
        <v>902</v>
      </c>
      <c r="C4451" s="33" t="s">
        <v>387</v>
      </c>
      <c r="D4451" s="33" t="s">
        <v>920</v>
      </c>
      <c r="E4451" s="210" t="s">
        <v>2869</v>
      </c>
      <c r="F4451" s="210">
        <v>9231</v>
      </c>
      <c r="G4451" s="210" t="s">
        <v>1433</v>
      </c>
      <c r="H4451" s="210" t="s">
        <v>904</v>
      </c>
      <c r="I4451" s="34" t="s">
        <v>936</v>
      </c>
      <c r="J4451" s="34" t="s">
        <v>921</v>
      </c>
      <c r="K4451" s="34" t="s">
        <v>937</v>
      </c>
      <c r="L4451" s="34" t="s">
        <v>1002</v>
      </c>
      <c r="M4451" s="34" t="s">
        <v>2870</v>
      </c>
      <c r="N4451" s="34">
        <v>1969</v>
      </c>
      <c r="O4451" s="210" t="s">
        <v>1139</v>
      </c>
      <c r="P4451" s="203" t="s">
        <v>2868</v>
      </c>
      <c r="Q4451" s="29"/>
    </row>
    <row r="4452" spans="1:254" s="171" customFormat="1" ht="12.95" customHeight="1" x14ac:dyDescent="0.2">
      <c r="A4452" s="34">
        <v>19</v>
      </c>
      <c r="B4452" s="34" t="s">
        <v>902</v>
      </c>
      <c r="C4452" s="33" t="s">
        <v>387</v>
      </c>
      <c r="D4452" s="33" t="s">
        <v>1224</v>
      </c>
      <c r="E4452" s="34" t="s">
        <v>3092</v>
      </c>
      <c r="F4452" s="34">
        <v>9231</v>
      </c>
      <c r="G4452" s="34" t="s">
        <v>1433</v>
      </c>
      <c r="H4452" s="34" t="s">
        <v>904</v>
      </c>
      <c r="I4452" s="34" t="s">
        <v>936</v>
      </c>
      <c r="J4452" s="34" t="s">
        <v>921</v>
      </c>
      <c r="K4452" s="34" t="s">
        <v>937</v>
      </c>
      <c r="L4452" s="34" t="s">
        <v>1002</v>
      </c>
      <c r="M4452" s="34" t="s">
        <v>3049</v>
      </c>
      <c r="N4452" s="34">
        <v>1969</v>
      </c>
      <c r="O4452" s="34" t="s">
        <v>1139</v>
      </c>
      <c r="P4452" s="34" t="s">
        <v>3119</v>
      </c>
      <c r="Q4452" s="29"/>
      <c r="R4452" s="173"/>
      <c r="S4452" s="173"/>
      <c r="T4452" s="173"/>
      <c r="U4452" s="173"/>
      <c r="V4452" s="173"/>
      <c r="W4452" s="173"/>
      <c r="X4452" s="173"/>
      <c r="Y4452" s="173"/>
      <c r="Z4452" s="173"/>
      <c r="AA4452" s="173"/>
      <c r="AB4452" s="173"/>
      <c r="AC4452" s="173"/>
      <c r="AD4452" s="173"/>
      <c r="AE4452" s="173"/>
      <c r="AF4452" s="173"/>
      <c r="AG4452" s="173"/>
      <c r="AH4452" s="173"/>
      <c r="AI4452" s="173"/>
      <c r="AJ4452" s="173"/>
      <c r="AK4452" s="173"/>
      <c r="AL4452" s="173"/>
      <c r="AM4452" s="173"/>
      <c r="AN4452" s="173"/>
      <c r="AO4452" s="173"/>
      <c r="AP4452" s="173"/>
      <c r="AQ4452" s="173"/>
      <c r="AR4452" s="173"/>
      <c r="AS4452" s="173"/>
      <c r="AT4452" s="173"/>
      <c r="AU4452" s="173"/>
      <c r="AV4452" s="173"/>
      <c r="AW4452" s="173"/>
      <c r="AX4452" s="173"/>
      <c r="AY4452" s="173"/>
      <c r="AZ4452" s="173"/>
      <c r="BA4452" s="173"/>
      <c r="BB4452" s="173"/>
      <c r="BC4452" s="173"/>
      <c r="BD4452" s="173"/>
      <c r="BE4452" s="173"/>
      <c r="BF4452" s="173"/>
      <c r="BG4452" s="173"/>
      <c r="BH4452" s="173"/>
      <c r="BI4452" s="173"/>
      <c r="BJ4452" s="173"/>
      <c r="BK4452" s="173"/>
      <c r="BL4452" s="173"/>
      <c r="BM4452" s="173"/>
      <c r="BN4452" s="173"/>
      <c r="BO4452" s="173"/>
      <c r="BP4452" s="173"/>
      <c r="BQ4452" s="173"/>
      <c r="BR4452" s="173"/>
      <c r="BS4452" s="173"/>
      <c r="BT4452" s="173"/>
      <c r="BU4452" s="173"/>
      <c r="BV4452" s="173"/>
      <c r="BW4452" s="173"/>
      <c r="BX4452" s="173"/>
      <c r="BY4452" s="173"/>
      <c r="BZ4452" s="173"/>
      <c r="CA4452" s="173"/>
      <c r="CB4452" s="173"/>
      <c r="CC4452" s="173"/>
      <c r="CD4452" s="173"/>
      <c r="CE4452" s="173"/>
      <c r="CF4452" s="173"/>
      <c r="CG4452" s="173"/>
      <c r="CH4452" s="173"/>
      <c r="CI4452" s="173"/>
      <c r="CJ4452" s="173"/>
      <c r="CK4452" s="173"/>
      <c r="CL4452" s="173"/>
      <c r="CM4452" s="173"/>
      <c r="CN4452" s="173"/>
      <c r="CO4452" s="173"/>
      <c r="CP4452" s="173"/>
      <c r="CQ4452" s="173"/>
      <c r="CR4452" s="173"/>
      <c r="CS4452" s="173"/>
      <c r="CT4452" s="173"/>
      <c r="CU4452" s="173"/>
      <c r="CV4452" s="173"/>
      <c r="CW4452" s="173"/>
      <c r="CX4452" s="173"/>
      <c r="CY4452" s="173"/>
      <c r="CZ4452" s="173"/>
      <c r="DA4452" s="173"/>
      <c r="DB4452" s="173"/>
      <c r="DC4452" s="173"/>
      <c r="DD4452" s="173"/>
      <c r="DE4452" s="173"/>
      <c r="DF4452" s="173"/>
      <c r="DG4452" s="173"/>
      <c r="DH4452" s="173"/>
      <c r="DI4452" s="173"/>
      <c r="DJ4452" s="173"/>
      <c r="DK4452" s="173"/>
      <c r="DL4452" s="173"/>
      <c r="DM4452" s="173"/>
      <c r="DN4452" s="173"/>
      <c r="DO4452" s="173"/>
      <c r="DP4452" s="173"/>
      <c r="DQ4452" s="173"/>
      <c r="DR4452" s="173"/>
      <c r="DS4452" s="173"/>
      <c r="DT4452" s="173"/>
      <c r="DU4452" s="173"/>
      <c r="DV4452" s="173"/>
      <c r="DW4452" s="173"/>
      <c r="DX4452" s="173"/>
      <c r="DY4452" s="173"/>
      <c r="DZ4452" s="173"/>
      <c r="EA4452" s="173"/>
      <c r="EB4452" s="173"/>
      <c r="EC4452" s="173"/>
      <c r="ED4452" s="173"/>
      <c r="EE4452" s="173"/>
      <c r="EF4452" s="173"/>
      <c r="EG4452" s="173"/>
      <c r="EH4452" s="173"/>
      <c r="EI4452" s="173"/>
      <c r="EJ4452" s="173"/>
      <c r="EK4452" s="173"/>
      <c r="EL4452" s="173"/>
      <c r="EM4452" s="173"/>
      <c r="EN4452" s="173"/>
      <c r="EO4452" s="173"/>
      <c r="EP4452" s="173"/>
      <c r="EQ4452" s="173"/>
      <c r="ER4452" s="173"/>
      <c r="ES4452" s="173"/>
      <c r="ET4452" s="173"/>
      <c r="EU4452" s="173"/>
      <c r="EV4452" s="173"/>
      <c r="EW4452" s="173"/>
      <c r="EX4452" s="173"/>
      <c r="EY4452" s="173"/>
      <c r="EZ4452" s="173"/>
      <c r="FA4452" s="173"/>
      <c r="FB4452" s="173"/>
      <c r="FC4452" s="173"/>
      <c r="FD4452" s="173"/>
      <c r="FE4452" s="173"/>
      <c r="FF4452" s="173"/>
      <c r="FG4452" s="173"/>
      <c r="FH4452" s="173"/>
      <c r="FI4452" s="173"/>
      <c r="FJ4452" s="173"/>
      <c r="FK4452" s="173"/>
      <c r="FL4452" s="173"/>
      <c r="FM4452" s="173"/>
      <c r="FN4452" s="173"/>
      <c r="FO4452" s="173"/>
      <c r="FP4452" s="173"/>
      <c r="FQ4452" s="173"/>
      <c r="FR4452" s="173"/>
      <c r="FS4452" s="173"/>
      <c r="FT4452" s="173"/>
      <c r="FU4452" s="173"/>
      <c r="FV4452" s="173"/>
      <c r="FW4452" s="173"/>
      <c r="FX4452" s="173"/>
      <c r="FY4452" s="173"/>
      <c r="FZ4452" s="173"/>
      <c r="GA4452" s="173"/>
      <c r="GB4452" s="173"/>
      <c r="GC4452" s="173"/>
      <c r="GD4452" s="173"/>
      <c r="GE4452" s="173"/>
      <c r="GF4452" s="173"/>
      <c r="GG4452" s="173"/>
      <c r="GH4452" s="173"/>
      <c r="GI4452" s="173"/>
      <c r="GJ4452" s="173"/>
      <c r="GK4452" s="173"/>
      <c r="GL4452" s="173"/>
      <c r="GM4452" s="173"/>
      <c r="GN4452" s="173"/>
      <c r="GO4452" s="173"/>
      <c r="GP4452" s="173"/>
      <c r="GQ4452" s="173"/>
      <c r="GR4452" s="173"/>
      <c r="GS4452" s="173"/>
      <c r="GT4452" s="173"/>
      <c r="GU4452" s="173"/>
      <c r="GV4452" s="173"/>
      <c r="GW4452" s="173"/>
      <c r="GX4452" s="173"/>
      <c r="GY4452" s="173"/>
      <c r="GZ4452" s="173"/>
      <c r="HA4452" s="173"/>
      <c r="HB4452" s="173"/>
      <c r="HC4452" s="173"/>
      <c r="HD4452" s="173"/>
      <c r="HE4452" s="173"/>
      <c r="HF4452" s="173"/>
      <c r="HG4452" s="173"/>
      <c r="HH4452" s="173"/>
      <c r="HI4452" s="173"/>
      <c r="HJ4452" s="173"/>
      <c r="HK4452" s="173"/>
      <c r="HL4452" s="173"/>
      <c r="HM4452" s="173"/>
      <c r="HN4452" s="173"/>
      <c r="HO4452" s="173"/>
      <c r="HP4452" s="173"/>
      <c r="HQ4452" s="173"/>
      <c r="HR4452" s="173"/>
      <c r="HS4452" s="173"/>
      <c r="HT4452" s="173"/>
      <c r="HU4452" s="173"/>
      <c r="HV4452" s="173"/>
      <c r="HW4452" s="173"/>
      <c r="HX4452" s="173"/>
      <c r="HY4452" s="173"/>
      <c r="HZ4452" s="173"/>
      <c r="IA4452" s="173"/>
      <c r="IB4452" s="173"/>
      <c r="IC4452" s="173"/>
      <c r="ID4452" s="173"/>
      <c r="IE4452" s="173"/>
      <c r="IF4452" s="173"/>
      <c r="IG4452" s="173"/>
      <c r="IH4452" s="173"/>
      <c r="II4452" s="173"/>
      <c r="IJ4452" s="173"/>
      <c r="IK4452" s="173"/>
      <c r="IL4452" s="173"/>
      <c r="IM4452" s="173"/>
      <c r="IN4452" s="173"/>
      <c r="IO4452" s="173"/>
      <c r="IP4452" s="173"/>
      <c r="IQ4452" s="173"/>
      <c r="IR4452" s="173"/>
      <c r="IS4452" s="173"/>
      <c r="IT4452" s="173"/>
    </row>
    <row r="4453" spans="1:254" s="171" customFormat="1" ht="12.95" customHeight="1" x14ac:dyDescent="0.2">
      <c r="A4453" s="34"/>
      <c r="B4453" s="34" t="s">
        <v>981</v>
      </c>
      <c r="C4453" s="33" t="s">
        <v>390</v>
      </c>
      <c r="D4453" s="33" t="s">
        <v>391</v>
      </c>
      <c r="E4453" s="34"/>
      <c r="F4453" s="34"/>
      <c r="G4453" s="34"/>
      <c r="H4453" s="34" t="s">
        <v>904</v>
      </c>
      <c r="I4453" s="34" t="s">
        <v>905</v>
      </c>
      <c r="J4453" s="34" t="s">
        <v>942</v>
      </c>
      <c r="K4453" s="34" t="s">
        <v>907</v>
      </c>
      <c r="L4453" s="34" t="s">
        <v>1399</v>
      </c>
      <c r="M4453" s="34" t="s">
        <v>314</v>
      </c>
      <c r="N4453" s="34">
        <v>1971</v>
      </c>
      <c r="O4453" s="34" t="s">
        <v>908</v>
      </c>
      <c r="P4453" s="34"/>
      <c r="Q4453" s="29"/>
      <c r="S4453" s="173"/>
      <c r="T4453" s="173"/>
      <c r="U4453" s="173"/>
      <c r="V4453" s="173"/>
      <c r="W4453" s="173"/>
      <c r="X4453" s="173"/>
      <c r="Y4453" s="173"/>
      <c r="Z4453" s="173"/>
      <c r="AA4453" s="173"/>
      <c r="AB4453" s="173"/>
      <c r="AC4453" s="173"/>
      <c r="AD4453" s="173"/>
      <c r="AE4453" s="173"/>
      <c r="AF4453" s="173"/>
      <c r="AG4453" s="173"/>
      <c r="AH4453" s="173"/>
      <c r="AI4453" s="173"/>
      <c r="AJ4453" s="173"/>
      <c r="AK4453" s="173"/>
      <c r="AL4453" s="173"/>
      <c r="AM4453" s="173"/>
      <c r="AN4453" s="173"/>
      <c r="AO4453" s="173"/>
      <c r="AP4453" s="173"/>
      <c r="AQ4453" s="173"/>
      <c r="AR4453" s="173"/>
      <c r="AS4453" s="173"/>
      <c r="AT4453" s="173"/>
      <c r="AU4453" s="173"/>
      <c r="AV4453" s="173"/>
      <c r="AW4453" s="173"/>
      <c r="AX4453" s="173"/>
      <c r="AY4453" s="173"/>
      <c r="AZ4453" s="173"/>
      <c r="BA4453" s="173"/>
      <c r="BB4453" s="173"/>
      <c r="BC4453" s="173"/>
      <c r="BD4453" s="173"/>
      <c r="BE4453" s="173"/>
      <c r="BF4453" s="173"/>
      <c r="BG4453" s="173"/>
      <c r="BH4453" s="173"/>
      <c r="BI4453" s="173"/>
      <c r="BJ4453" s="173"/>
      <c r="BK4453" s="173"/>
      <c r="BL4453" s="173"/>
      <c r="BM4453" s="173"/>
      <c r="BN4453" s="173"/>
      <c r="BO4453" s="173"/>
      <c r="BP4453" s="173"/>
      <c r="BQ4453" s="173"/>
      <c r="BR4453" s="173"/>
      <c r="BS4453" s="173"/>
      <c r="BT4453" s="173"/>
      <c r="BU4453" s="173"/>
      <c r="BV4453" s="173"/>
      <c r="BW4453" s="173"/>
      <c r="BX4453" s="173"/>
      <c r="BY4453" s="173"/>
      <c r="BZ4453" s="173"/>
      <c r="CA4453" s="173"/>
      <c r="CB4453" s="173"/>
      <c r="CC4453" s="173"/>
      <c r="CD4453" s="173"/>
      <c r="CE4453" s="173"/>
      <c r="CF4453" s="173"/>
      <c r="CG4453" s="173"/>
      <c r="CH4453" s="173"/>
      <c r="CI4453" s="173"/>
      <c r="CJ4453" s="173"/>
      <c r="CK4453" s="173"/>
      <c r="CL4453" s="173"/>
      <c r="CM4453" s="173"/>
      <c r="CN4453" s="173"/>
      <c r="CO4453" s="173"/>
      <c r="CP4453" s="173"/>
      <c r="CQ4453" s="173"/>
      <c r="CR4453" s="173"/>
      <c r="CS4453" s="173"/>
      <c r="CT4453" s="173"/>
      <c r="CU4453" s="173"/>
      <c r="CV4453" s="173"/>
      <c r="CW4453" s="173"/>
      <c r="CX4453" s="173"/>
      <c r="CY4453" s="173"/>
      <c r="CZ4453" s="173"/>
      <c r="DA4453" s="173"/>
      <c r="DB4453" s="173"/>
      <c r="DC4453" s="173"/>
      <c r="DD4453" s="173"/>
      <c r="DE4453" s="173"/>
      <c r="DF4453" s="173"/>
      <c r="DG4453" s="173"/>
      <c r="DH4453" s="173"/>
      <c r="DI4453" s="173"/>
      <c r="DJ4453" s="173"/>
      <c r="DK4453" s="173"/>
      <c r="DL4453" s="173"/>
      <c r="DM4453" s="173"/>
      <c r="DN4453" s="173"/>
      <c r="DO4453" s="173"/>
      <c r="DP4453" s="173"/>
      <c r="DQ4453" s="173"/>
      <c r="DR4453" s="173"/>
      <c r="DS4453" s="173"/>
      <c r="DT4453" s="173"/>
      <c r="DU4453" s="173"/>
      <c r="DV4453" s="173"/>
      <c r="DW4453" s="173"/>
      <c r="DX4453" s="173"/>
      <c r="DY4453" s="173"/>
      <c r="DZ4453" s="173"/>
      <c r="EA4453" s="173"/>
      <c r="EB4453" s="173"/>
      <c r="EC4453" s="173"/>
      <c r="ED4453" s="173"/>
      <c r="EE4453" s="173"/>
      <c r="EF4453" s="173"/>
      <c r="EG4453" s="173"/>
      <c r="EH4453" s="173"/>
      <c r="EI4453" s="173"/>
      <c r="EJ4453" s="173"/>
      <c r="EK4453" s="173"/>
      <c r="EL4453" s="173"/>
      <c r="EM4453" s="173"/>
      <c r="EN4453" s="173"/>
      <c r="EO4453" s="173"/>
      <c r="EP4453" s="173"/>
      <c r="EQ4453" s="173"/>
      <c r="ER4453" s="173"/>
      <c r="ES4453" s="173"/>
      <c r="ET4453" s="173"/>
      <c r="EU4453" s="173"/>
      <c r="EV4453" s="173"/>
      <c r="EW4453" s="173"/>
      <c r="EX4453" s="173"/>
      <c r="EY4453" s="173"/>
      <c r="EZ4453" s="173"/>
      <c r="FA4453" s="173"/>
      <c r="FB4453" s="173"/>
      <c r="FC4453" s="173"/>
      <c r="FD4453" s="173"/>
      <c r="FE4453" s="173"/>
      <c r="FF4453" s="173"/>
      <c r="FG4453" s="173"/>
      <c r="FH4453" s="173"/>
      <c r="FI4453" s="173"/>
      <c r="FJ4453" s="173"/>
      <c r="FK4453" s="173"/>
      <c r="FL4453" s="173"/>
      <c r="FM4453" s="173"/>
      <c r="FN4453" s="173"/>
      <c r="FO4453" s="173"/>
      <c r="FP4453" s="173"/>
      <c r="FQ4453" s="173"/>
      <c r="FR4453" s="173"/>
      <c r="FS4453" s="173"/>
      <c r="FT4453" s="173"/>
      <c r="FU4453" s="173"/>
      <c r="FV4453" s="173"/>
      <c r="FW4453" s="173"/>
      <c r="FX4453" s="173"/>
      <c r="FY4453" s="173"/>
      <c r="FZ4453" s="173"/>
      <c r="GA4453" s="173"/>
      <c r="GB4453" s="173"/>
      <c r="GC4453" s="173"/>
      <c r="GD4453" s="173"/>
      <c r="GE4453" s="173"/>
      <c r="GF4453" s="173"/>
      <c r="GG4453" s="173"/>
      <c r="GH4453" s="173"/>
      <c r="GI4453" s="173"/>
      <c r="GJ4453" s="173"/>
      <c r="GK4453" s="173"/>
      <c r="GL4453" s="173"/>
      <c r="GM4453" s="173"/>
      <c r="GN4453" s="173"/>
      <c r="GO4453" s="173"/>
      <c r="GP4453" s="173"/>
      <c r="GQ4453" s="173"/>
      <c r="GR4453" s="173"/>
      <c r="GS4453" s="173"/>
      <c r="GT4453" s="173"/>
      <c r="GU4453" s="173"/>
      <c r="GV4453" s="173"/>
      <c r="GW4453" s="173"/>
      <c r="GX4453" s="173"/>
      <c r="GY4453" s="173"/>
      <c r="GZ4453" s="173"/>
      <c r="HA4453" s="173"/>
      <c r="HB4453" s="173"/>
      <c r="HC4453" s="173"/>
      <c r="HD4453" s="173"/>
      <c r="HE4453" s="173"/>
      <c r="HF4453" s="173"/>
      <c r="HG4453" s="173"/>
      <c r="HH4453" s="173"/>
      <c r="HI4453" s="173"/>
      <c r="HJ4453" s="173"/>
      <c r="HK4453" s="173"/>
      <c r="HL4453" s="173"/>
      <c r="HM4453" s="173"/>
      <c r="HN4453" s="173"/>
      <c r="HO4453" s="173"/>
      <c r="HP4453" s="173"/>
      <c r="HQ4453" s="173"/>
      <c r="HR4453" s="173"/>
      <c r="HS4453" s="173"/>
      <c r="HT4453" s="173"/>
      <c r="HU4453" s="173"/>
      <c r="HV4453" s="173"/>
      <c r="HW4453" s="173"/>
      <c r="HX4453" s="173"/>
      <c r="HY4453" s="173"/>
      <c r="HZ4453" s="173"/>
      <c r="IA4453" s="173"/>
      <c r="IB4453" s="173"/>
      <c r="IC4453" s="173"/>
      <c r="ID4453" s="173"/>
      <c r="IE4453" s="173"/>
      <c r="IF4453" s="173"/>
      <c r="IG4453" s="173"/>
      <c r="IH4453" s="173"/>
      <c r="II4453" s="173"/>
      <c r="IJ4453" s="173"/>
      <c r="IK4453" s="173"/>
      <c r="IL4453" s="173"/>
      <c r="IM4453" s="173"/>
      <c r="IN4453" s="173"/>
      <c r="IO4453" s="173"/>
      <c r="IP4453" s="173"/>
      <c r="IQ4453" s="173"/>
      <c r="IR4453" s="173"/>
      <c r="IS4453" s="173"/>
      <c r="IT4453" s="173"/>
    </row>
    <row r="4454" spans="1:254" s="171" customFormat="1" ht="12.95" customHeight="1" x14ac:dyDescent="0.2">
      <c r="A4454" s="34"/>
      <c r="B4454" s="34" t="s">
        <v>981</v>
      </c>
      <c r="C4454" s="33" t="s">
        <v>390</v>
      </c>
      <c r="D4454" s="33" t="s">
        <v>391</v>
      </c>
      <c r="E4454" s="34"/>
      <c r="F4454" s="34"/>
      <c r="G4454" s="34"/>
      <c r="H4454" s="34" t="s">
        <v>904</v>
      </c>
      <c r="I4454" s="34" t="s">
        <v>905</v>
      </c>
      <c r="J4454" s="34" t="s">
        <v>942</v>
      </c>
      <c r="K4454" s="34" t="s">
        <v>907</v>
      </c>
      <c r="L4454" s="34" t="s">
        <v>1399</v>
      </c>
      <c r="M4454" s="34" t="s">
        <v>314</v>
      </c>
      <c r="N4454" s="34">
        <v>1971</v>
      </c>
      <c r="O4454" s="34" t="s">
        <v>908</v>
      </c>
      <c r="P4454" s="34"/>
      <c r="Q4454" s="29"/>
    </row>
    <row r="4455" spans="1:254" s="171" customFormat="1" ht="12.95" customHeight="1" x14ac:dyDescent="0.2">
      <c r="A4455" s="34"/>
      <c r="B4455" s="203" t="s">
        <v>981</v>
      </c>
      <c r="C4455" s="206" t="s">
        <v>390</v>
      </c>
      <c r="D4455" s="206" t="s">
        <v>391</v>
      </c>
      <c r="E4455" s="203"/>
      <c r="F4455" s="203"/>
      <c r="G4455" s="203"/>
      <c r="H4455" s="203" t="s">
        <v>904</v>
      </c>
      <c r="I4455" s="203" t="s">
        <v>905</v>
      </c>
      <c r="J4455" s="203" t="s">
        <v>942</v>
      </c>
      <c r="K4455" s="203" t="s">
        <v>907</v>
      </c>
      <c r="L4455" s="203" t="s">
        <v>1399</v>
      </c>
      <c r="M4455" s="203" t="s">
        <v>314</v>
      </c>
      <c r="N4455" s="203">
        <v>1971</v>
      </c>
      <c r="O4455" s="203" t="s">
        <v>908</v>
      </c>
      <c r="P4455" s="203" t="s">
        <v>2554</v>
      </c>
      <c r="Q4455" s="11"/>
    </row>
    <row r="4456" spans="1:254" s="171" customFormat="1" ht="12.95" customHeight="1" x14ac:dyDescent="0.2">
      <c r="A4456" s="34"/>
      <c r="B4456" s="34" t="s">
        <v>902</v>
      </c>
      <c r="C4456" s="33" t="s">
        <v>1749</v>
      </c>
      <c r="D4456" s="33" t="s">
        <v>940</v>
      </c>
      <c r="E4456" s="34" t="s">
        <v>930</v>
      </c>
      <c r="F4456" s="34">
        <v>2201</v>
      </c>
      <c r="G4456" s="34" t="s">
        <v>930</v>
      </c>
      <c r="H4456" s="34" t="s">
        <v>904</v>
      </c>
      <c r="I4456" s="34" t="s">
        <v>905</v>
      </c>
      <c r="J4456" s="34" t="s">
        <v>942</v>
      </c>
      <c r="K4456" s="34" t="s">
        <v>907</v>
      </c>
      <c r="L4456" s="34" t="s">
        <v>923</v>
      </c>
      <c r="M4456" s="34" t="s">
        <v>1676</v>
      </c>
      <c r="N4456" s="34">
        <v>1973</v>
      </c>
      <c r="O4456" s="34" t="s">
        <v>908</v>
      </c>
      <c r="P4456" s="34"/>
      <c r="Q4456" s="29"/>
      <c r="R4456" s="173"/>
    </row>
    <row r="4457" spans="1:254" s="171" customFormat="1" ht="12.95" customHeight="1" x14ac:dyDescent="0.2">
      <c r="A4457" s="34"/>
      <c r="B4457" s="34" t="s">
        <v>902</v>
      </c>
      <c r="C4457" s="33" t="s">
        <v>1749</v>
      </c>
      <c r="D4457" s="33" t="s">
        <v>940</v>
      </c>
      <c r="E4457" s="34" t="s">
        <v>1754</v>
      </c>
      <c r="F4457" s="34">
        <v>2201</v>
      </c>
      <c r="G4457" s="34" t="s">
        <v>930</v>
      </c>
      <c r="H4457" s="34" t="s">
        <v>904</v>
      </c>
      <c r="I4457" s="34" t="s">
        <v>905</v>
      </c>
      <c r="J4457" s="34" t="s">
        <v>942</v>
      </c>
      <c r="K4457" s="34" t="s">
        <v>907</v>
      </c>
      <c r="L4457" s="34" t="s">
        <v>923</v>
      </c>
      <c r="M4457" s="34" t="s">
        <v>1676</v>
      </c>
      <c r="N4457" s="34">
        <v>1973</v>
      </c>
      <c r="O4457" s="34" t="s">
        <v>908</v>
      </c>
      <c r="P4457" s="34"/>
      <c r="Q4457" s="29"/>
    </row>
    <row r="4458" spans="1:254" s="171" customFormat="1" ht="12.95" customHeight="1" x14ac:dyDescent="0.2">
      <c r="A4458" s="34"/>
      <c r="B4458" s="34" t="s">
        <v>902</v>
      </c>
      <c r="C4458" s="33" t="s">
        <v>1749</v>
      </c>
      <c r="D4458" s="33" t="s">
        <v>940</v>
      </c>
      <c r="E4458" s="34" t="s">
        <v>930</v>
      </c>
      <c r="F4458" s="34">
        <v>2201</v>
      </c>
      <c r="G4458" s="34" t="s">
        <v>930</v>
      </c>
      <c r="H4458" s="34" t="s">
        <v>904</v>
      </c>
      <c r="I4458" s="34" t="s">
        <v>905</v>
      </c>
      <c r="J4458" s="34" t="s">
        <v>942</v>
      </c>
      <c r="K4458" s="34" t="s">
        <v>907</v>
      </c>
      <c r="L4458" s="34" t="s">
        <v>923</v>
      </c>
      <c r="M4458" s="34" t="s">
        <v>1676</v>
      </c>
      <c r="N4458" s="34">
        <v>1973</v>
      </c>
      <c r="O4458" s="34" t="s">
        <v>908</v>
      </c>
      <c r="P4458" s="34"/>
      <c r="Q4458" s="29"/>
      <c r="R4458" s="173"/>
      <c r="S4458" s="173"/>
      <c r="T4458" s="173"/>
      <c r="U4458" s="173"/>
      <c r="V4458" s="173"/>
      <c r="W4458" s="173"/>
      <c r="X4458" s="173"/>
      <c r="Y4458" s="173"/>
      <c r="Z4458" s="173"/>
      <c r="AA4458" s="173"/>
      <c r="AB4458" s="173"/>
      <c r="AC4458" s="173"/>
      <c r="AD4458" s="173"/>
      <c r="AE4458" s="173"/>
      <c r="AF4458" s="173"/>
      <c r="AG4458" s="173"/>
      <c r="AH4458" s="173"/>
      <c r="AI4458" s="173"/>
      <c r="AJ4458" s="173"/>
      <c r="AK4458" s="173"/>
      <c r="AL4458" s="173"/>
      <c r="AM4458" s="173"/>
      <c r="AN4458" s="173"/>
      <c r="AO4458" s="173"/>
      <c r="AP4458" s="173"/>
      <c r="AQ4458" s="173"/>
      <c r="AR4458" s="173"/>
      <c r="AS4458" s="173"/>
      <c r="AT4458" s="173"/>
      <c r="AU4458" s="173"/>
      <c r="AV4458" s="173"/>
      <c r="AW4458" s="173"/>
      <c r="AX4458" s="173"/>
      <c r="AY4458" s="173"/>
      <c r="AZ4458" s="173"/>
      <c r="BA4458" s="173"/>
      <c r="BB4458" s="173"/>
      <c r="BC4458" s="173"/>
      <c r="BD4458" s="173"/>
      <c r="BE4458" s="173"/>
      <c r="BF4458" s="173"/>
      <c r="BG4458" s="173"/>
      <c r="BH4458" s="173"/>
      <c r="BI4458" s="173"/>
      <c r="BJ4458" s="173"/>
      <c r="BK4458" s="173"/>
      <c r="BL4458" s="173"/>
      <c r="BM4458" s="173"/>
      <c r="BN4458" s="173"/>
      <c r="BO4458" s="173"/>
      <c r="BP4458" s="173"/>
      <c r="BQ4458" s="173"/>
      <c r="BR4458" s="173"/>
      <c r="BS4458" s="173"/>
      <c r="BT4458" s="173"/>
      <c r="BU4458" s="173"/>
      <c r="BV4458" s="173"/>
      <c r="BW4458" s="173"/>
      <c r="BX4458" s="173"/>
      <c r="BY4458" s="173"/>
      <c r="BZ4458" s="173"/>
      <c r="CA4458" s="173"/>
      <c r="CB4458" s="173"/>
      <c r="CC4458" s="173"/>
      <c r="CD4458" s="173"/>
      <c r="CE4458" s="173"/>
      <c r="CF4458" s="173"/>
      <c r="CG4458" s="173"/>
      <c r="CH4458" s="173"/>
      <c r="CI4458" s="173"/>
      <c r="CJ4458" s="173"/>
      <c r="CK4458" s="173"/>
      <c r="CL4458" s="173"/>
      <c r="CM4458" s="173"/>
      <c r="CN4458" s="173"/>
      <c r="CO4458" s="173"/>
      <c r="CP4458" s="173"/>
      <c r="CQ4458" s="173"/>
      <c r="CR4458" s="173"/>
      <c r="CS4458" s="173"/>
      <c r="CT4458" s="173"/>
      <c r="CU4458" s="173"/>
      <c r="CV4458" s="173"/>
      <c r="CW4458" s="173"/>
      <c r="CX4458" s="173"/>
      <c r="CY4458" s="173"/>
      <c r="CZ4458" s="173"/>
      <c r="DA4458" s="173"/>
      <c r="DB4458" s="173"/>
      <c r="DC4458" s="173"/>
      <c r="DD4458" s="173"/>
      <c r="DE4458" s="173"/>
      <c r="DF4458" s="173"/>
      <c r="DG4458" s="173"/>
      <c r="DH4458" s="173"/>
      <c r="DI4458" s="173"/>
      <c r="DJ4458" s="173"/>
      <c r="DK4458" s="173"/>
      <c r="DL4458" s="173"/>
      <c r="DM4458" s="173"/>
      <c r="DN4458" s="173"/>
      <c r="DO4458" s="173"/>
      <c r="DP4458" s="173"/>
      <c r="DQ4458" s="173"/>
      <c r="DR4458" s="173"/>
      <c r="DS4458" s="173"/>
      <c r="DT4458" s="173"/>
      <c r="DU4458" s="173"/>
      <c r="DV4458" s="173"/>
      <c r="DW4458" s="173"/>
      <c r="DX4458" s="173"/>
      <c r="DY4458" s="173"/>
      <c r="DZ4458" s="173"/>
      <c r="EA4458" s="173"/>
      <c r="EB4458" s="173"/>
      <c r="EC4458" s="173"/>
      <c r="ED4458" s="173"/>
      <c r="EE4458" s="173"/>
      <c r="EF4458" s="173"/>
      <c r="EG4458" s="173"/>
      <c r="EH4458" s="173"/>
      <c r="EI4458" s="173"/>
      <c r="EJ4458" s="173"/>
      <c r="EK4458" s="173"/>
      <c r="EL4458" s="173"/>
      <c r="EM4458" s="173"/>
      <c r="EN4458" s="173"/>
      <c r="EO4458" s="173"/>
      <c r="EP4458" s="173"/>
      <c r="EQ4458" s="173"/>
      <c r="ER4458" s="173"/>
      <c r="ES4458" s="173"/>
      <c r="ET4458" s="173"/>
      <c r="EU4458" s="173"/>
      <c r="EV4458" s="173"/>
      <c r="EW4458" s="173"/>
      <c r="EX4458" s="173"/>
      <c r="EY4458" s="173"/>
      <c r="EZ4458" s="173"/>
      <c r="FA4458" s="173"/>
      <c r="FB4458" s="173"/>
      <c r="FC4458" s="173"/>
      <c r="FD4458" s="173"/>
      <c r="FE4458" s="173"/>
      <c r="FF4458" s="173"/>
      <c r="FG4458" s="173"/>
      <c r="FH4458" s="173"/>
      <c r="FI4458" s="173"/>
      <c r="FJ4458" s="173"/>
      <c r="FK4458" s="173"/>
      <c r="FL4458" s="173"/>
      <c r="FM4458" s="173"/>
      <c r="FN4458" s="173"/>
      <c r="FO4458" s="173"/>
      <c r="FP4458" s="173"/>
      <c r="FQ4458" s="173"/>
      <c r="FR4458" s="173"/>
      <c r="FS4458" s="173"/>
      <c r="FT4458" s="173"/>
      <c r="FU4458" s="173"/>
      <c r="FV4458" s="173"/>
      <c r="FW4458" s="173"/>
      <c r="FX4458" s="173"/>
      <c r="FY4458" s="173"/>
      <c r="FZ4458" s="173"/>
      <c r="GA4458" s="173"/>
      <c r="GB4458" s="173"/>
      <c r="GC4458" s="173"/>
      <c r="GD4458" s="173"/>
      <c r="GE4458" s="173"/>
      <c r="GF4458" s="173"/>
      <c r="GG4458" s="173"/>
      <c r="GH4458" s="173"/>
      <c r="GI4458" s="173"/>
      <c r="GJ4458" s="173"/>
      <c r="GK4458" s="173"/>
      <c r="GL4458" s="173"/>
      <c r="GM4458" s="173"/>
      <c r="GN4458" s="173"/>
      <c r="GO4458" s="173"/>
      <c r="GP4458" s="173"/>
      <c r="GQ4458" s="173"/>
      <c r="GR4458" s="173"/>
      <c r="GS4458" s="173"/>
      <c r="GT4458" s="173"/>
      <c r="GU4458" s="173"/>
      <c r="GV4458" s="173"/>
      <c r="GW4458" s="173"/>
      <c r="GX4458" s="173"/>
      <c r="GY4458" s="173"/>
      <c r="GZ4458" s="173"/>
      <c r="HA4458" s="173"/>
      <c r="HB4458" s="173"/>
      <c r="HC4458" s="173"/>
      <c r="HD4458" s="173"/>
      <c r="HE4458" s="173"/>
      <c r="HF4458" s="173"/>
      <c r="HG4458" s="173"/>
      <c r="HH4458" s="173"/>
      <c r="HI4458" s="173"/>
      <c r="HJ4458" s="173"/>
      <c r="HK4458" s="173"/>
      <c r="HL4458" s="173"/>
      <c r="HM4458" s="173"/>
      <c r="HN4458" s="173"/>
      <c r="HO4458" s="173"/>
      <c r="HP4458" s="173"/>
      <c r="HQ4458" s="173"/>
      <c r="HR4458" s="173"/>
      <c r="HS4458" s="173"/>
      <c r="HT4458" s="173"/>
      <c r="HU4458" s="173"/>
      <c r="HV4458" s="173"/>
      <c r="HW4458" s="173"/>
      <c r="HX4458" s="173"/>
      <c r="HY4458" s="173"/>
      <c r="HZ4458" s="173"/>
      <c r="IA4458" s="173"/>
      <c r="IB4458" s="173"/>
      <c r="IC4458" s="173"/>
      <c r="ID4458" s="173"/>
      <c r="IE4458" s="173"/>
      <c r="IF4458" s="173"/>
      <c r="IG4458" s="173"/>
      <c r="IH4458" s="173"/>
      <c r="II4458" s="173"/>
      <c r="IJ4458" s="173"/>
      <c r="IK4458" s="173"/>
      <c r="IL4458" s="173"/>
      <c r="IM4458" s="173"/>
      <c r="IN4458" s="173"/>
      <c r="IO4458" s="173"/>
      <c r="IP4458" s="173"/>
      <c r="IQ4458" s="173"/>
      <c r="IR4458" s="173"/>
      <c r="IS4458" s="173"/>
      <c r="IT4458" s="173"/>
    </row>
    <row r="4459" spans="1:254" s="171" customFormat="1" ht="12.95" customHeight="1" x14ac:dyDescent="0.2">
      <c r="A4459" s="34"/>
      <c r="B4459" s="34" t="s">
        <v>902</v>
      </c>
      <c r="C4459" s="33" t="s">
        <v>1749</v>
      </c>
      <c r="D4459" s="33" t="s">
        <v>940</v>
      </c>
      <c r="E4459" s="34" t="s">
        <v>1754</v>
      </c>
      <c r="F4459" s="34">
        <v>2201</v>
      </c>
      <c r="G4459" s="34" t="s">
        <v>930</v>
      </c>
      <c r="H4459" s="34" t="s">
        <v>904</v>
      </c>
      <c r="I4459" s="34" t="s">
        <v>905</v>
      </c>
      <c r="J4459" s="34" t="s">
        <v>942</v>
      </c>
      <c r="K4459" s="34" t="s">
        <v>907</v>
      </c>
      <c r="L4459" s="34" t="s">
        <v>923</v>
      </c>
      <c r="M4459" s="34" t="s">
        <v>1676</v>
      </c>
      <c r="N4459" s="34">
        <v>1973</v>
      </c>
      <c r="O4459" s="34" t="s">
        <v>908</v>
      </c>
      <c r="P4459" s="34"/>
      <c r="Q4459" s="29"/>
    </row>
    <row r="4460" spans="1:254" s="171" customFormat="1" ht="12.95" customHeight="1" x14ac:dyDescent="0.2">
      <c r="A4460" s="34"/>
      <c r="B4460" s="203" t="s">
        <v>902</v>
      </c>
      <c r="C4460" s="206" t="s">
        <v>1749</v>
      </c>
      <c r="D4460" s="206" t="s">
        <v>940</v>
      </c>
      <c r="E4460" s="203" t="s">
        <v>930</v>
      </c>
      <c r="F4460" s="203">
        <v>2201</v>
      </c>
      <c r="G4460" s="203" t="s">
        <v>930</v>
      </c>
      <c r="H4460" s="203" t="s">
        <v>904</v>
      </c>
      <c r="I4460" s="203" t="s">
        <v>905</v>
      </c>
      <c r="J4460" s="203" t="s">
        <v>942</v>
      </c>
      <c r="K4460" s="203" t="s">
        <v>907</v>
      </c>
      <c r="L4460" s="203" t="s">
        <v>923</v>
      </c>
      <c r="M4460" s="203" t="s">
        <v>1676</v>
      </c>
      <c r="N4460" s="203">
        <v>1973</v>
      </c>
      <c r="O4460" s="203" t="s">
        <v>908</v>
      </c>
      <c r="P4460" s="203"/>
      <c r="Q4460" s="11"/>
    </row>
    <row r="4461" spans="1:254" s="171" customFormat="1" ht="12.95" customHeight="1" x14ac:dyDescent="0.2">
      <c r="A4461" s="34"/>
      <c r="B4461" s="34" t="s">
        <v>902</v>
      </c>
      <c r="C4461" s="33" t="s">
        <v>392</v>
      </c>
      <c r="D4461" s="33" t="s">
        <v>948</v>
      </c>
      <c r="E4461" s="34" t="s">
        <v>393</v>
      </c>
      <c r="F4461" s="34">
        <v>2000</v>
      </c>
      <c r="G4461" s="34" t="s">
        <v>915</v>
      </c>
      <c r="H4461" s="34" t="s">
        <v>904</v>
      </c>
      <c r="I4461" s="34" t="s">
        <v>905</v>
      </c>
      <c r="J4461" s="34" t="s">
        <v>942</v>
      </c>
      <c r="K4461" s="34" t="s">
        <v>907</v>
      </c>
      <c r="L4461" s="34" t="s">
        <v>952</v>
      </c>
      <c r="M4461" s="34">
        <v>125</v>
      </c>
      <c r="N4461" s="34">
        <v>1970</v>
      </c>
      <c r="O4461" s="34" t="s">
        <v>394</v>
      </c>
      <c r="P4461" s="34"/>
      <c r="Q4461" s="29"/>
    </row>
    <row r="4462" spans="1:254" s="171" customFormat="1" ht="12.95" customHeight="1" x14ac:dyDescent="0.2">
      <c r="A4462" s="34"/>
      <c r="B4462" s="34" t="s">
        <v>902</v>
      </c>
      <c r="C4462" s="33" t="s">
        <v>392</v>
      </c>
      <c r="D4462" s="33" t="s">
        <v>948</v>
      </c>
      <c r="E4462" s="34" t="s">
        <v>393</v>
      </c>
      <c r="F4462" s="34">
        <v>2000</v>
      </c>
      <c r="G4462" s="34" t="s">
        <v>915</v>
      </c>
      <c r="H4462" s="34" t="s">
        <v>904</v>
      </c>
      <c r="I4462" s="34" t="s">
        <v>905</v>
      </c>
      <c r="J4462" s="34" t="s">
        <v>942</v>
      </c>
      <c r="K4462" s="34" t="s">
        <v>907</v>
      </c>
      <c r="L4462" s="34" t="s">
        <v>952</v>
      </c>
      <c r="M4462" s="34">
        <v>125</v>
      </c>
      <c r="N4462" s="34">
        <v>1970</v>
      </c>
      <c r="O4462" s="34" t="s">
        <v>394</v>
      </c>
      <c r="P4462" s="34"/>
      <c r="Q4462" s="29"/>
    </row>
    <row r="4463" spans="1:254" s="171" customFormat="1" ht="12.95" customHeight="1" x14ac:dyDescent="0.2">
      <c r="A4463" s="34"/>
      <c r="B4463" s="203" t="s">
        <v>902</v>
      </c>
      <c r="C4463" s="206" t="s">
        <v>392</v>
      </c>
      <c r="D4463" s="206" t="s">
        <v>948</v>
      </c>
      <c r="E4463" s="203" t="s">
        <v>393</v>
      </c>
      <c r="F4463" s="203">
        <v>2000</v>
      </c>
      <c r="G4463" s="203" t="s">
        <v>915</v>
      </c>
      <c r="H4463" s="203" t="s">
        <v>904</v>
      </c>
      <c r="I4463" s="203" t="s">
        <v>905</v>
      </c>
      <c r="J4463" s="203" t="s">
        <v>942</v>
      </c>
      <c r="K4463" s="203" t="s">
        <v>907</v>
      </c>
      <c r="L4463" s="203" t="s">
        <v>952</v>
      </c>
      <c r="M4463" s="203">
        <v>125</v>
      </c>
      <c r="N4463" s="203">
        <v>1970</v>
      </c>
      <c r="O4463" s="203" t="s">
        <v>394</v>
      </c>
      <c r="P4463" s="203"/>
      <c r="Q4463" s="11"/>
    </row>
    <row r="4464" spans="1:254" s="171" customFormat="1" ht="12.95" customHeight="1" x14ac:dyDescent="0.2">
      <c r="A4464" s="34"/>
      <c r="B4464" s="34" t="s">
        <v>902</v>
      </c>
      <c r="C4464" s="33" t="s">
        <v>395</v>
      </c>
      <c r="D4464" s="33" t="s">
        <v>957</v>
      </c>
      <c r="E4464" s="34" t="s">
        <v>396</v>
      </c>
      <c r="F4464" s="34">
        <v>2318</v>
      </c>
      <c r="G4464" s="34" t="s">
        <v>1121</v>
      </c>
      <c r="H4464" s="34" t="s">
        <v>904</v>
      </c>
      <c r="I4464" s="34" t="s">
        <v>936</v>
      </c>
      <c r="J4464" s="34" t="s">
        <v>921</v>
      </c>
      <c r="K4464" s="34" t="s">
        <v>937</v>
      </c>
      <c r="L4464" s="34" t="s">
        <v>958</v>
      </c>
      <c r="M4464" s="34" t="s">
        <v>397</v>
      </c>
      <c r="N4464" s="34">
        <v>1970</v>
      </c>
      <c r="O4464" s="34" t="s">
        <v>1125</v>
      </c>
      <c r="P4464" s="34"/>
      <c r="Q4464" s="29"/>
    </row>
    <row r="4465" spans="1:17" s="171" customFormat="1" ht="12.95" customHeight="1" x14ac:dyDescent="0.2">
      <c r="A4465" s="34"/>
      <c r="B4465" s="34" t="s">
        <v>902</v>
      </c>
      <c r="C4465" s="33" t="s">
        <v>395</v>
      </c>
      <c r="D4465" s="33" t="s">
        <v>957</v>
      </c>
      <c r="E4465" s="34" t="s">
        <v>396</v>
      </c>
      <c r="F4465" s="34">
        <v>2318</v>
      </c>
      <c r="G4465" s="34" t="s">
        <v>1121</v>
      </c>
      <c r="H4465" s="34" t="s">
        <v>904</v>
      </c>
      <c r="I4465" s="34" t="s">
        <v>936</v>
      </c>
      <c r="J4465" s="34" t="s">
        <v>921</v>
      </c>
      <c r="K4465" s="34" t="s">
        <v>937</v>
      </c>
      <c r="L4465" s="34" t="s">
        <v>958</v>
      </c>
      <c r="M4465" s="34" t="s">
        <v>398</v>
      </c>
      <c r="N4465" s="34">
        <v>1970</v>
      </c>
      <c r="O4465" s="34" t="s">
        <v>1125</v>
      </c>
      <c r="P4465" s="34"/>
      <c r="Q4465" s="29"/>
    </row>
    <row r="4466" spans="1:17" s="171" customFormat="1" ht="12.95" customHeight="1" x14ac:dyDescent="0.2">
      <c r="A4466" s="34"/>
      <c r="B4466" s="34" t="s">
        <v>902</v>
      </c>
      <c r="C4466" s="33" t="s">
        <v>395</v>
      </c>
      <c r="D4466" s="33" t="s">
        <v>957</v>
      </c>
      <c r="E4466" s="34" t="s">
        <v>396</v>
      </c>
      <c r="F4466" s="34">
        <v>2318</v>
      </c>
      <c r="G4466" s="34" t="s">
        <v>1121</v>
      </c>
      <c r="H4466" s="34" t="s">
        <v>904</v>
      </c>
      <c r="I4466" s="34" t="s">
        <v>936</v>
      </c>
      <c r="J4466" s="34" t="s">
        <v>921</v>
      </c>
      <c r="K4466" s="34" t="s">
        <v>937</v>
      </c>
      <c r="L4466" s="34" t="s">
        <v>958</v>
      </c>
      <c r="M4466" s="34" t="s">
        <v>397</v>
      </c>
      <c r="N4466" s="34">
        <v>1970</v>
      </c>
      <c r="O4466" s="34" t="s">
        <v>1125</v>
      </c>
      <c r="P4466" s="34"/>
      <c r="Q4466" s="29"/>
    </row>
    <row r="4467" spans="1:17" s="171" customFormat="1" ht="12.95" customHeight="1" x14ac:dyDescent="0.2">
      <c r="A4467" s="34"/>
      <c r="B4467" s="34" t="s">
        <v>902</v>
      </c>
      <c r="C4467" s="33" t="s">
        <v>395</v>
      </c>
      <c r="D4467" s="33" t="s">
        <v>957</v>
      </c>
      <c r="E4467" s="34" t="s">
        <v>396</v>
      </c>
      <c r="F4467" s="34">
        <v>2318</v>
      </c>
      <c r="G4467" s="34" t="s">
        <v>1121</v>
      </c>
      <c r="H4467" s="34" t="s">
        <v>904</v>
      </c>
      <c r="I4467" s="34" t="s">
        <v>936</v>
      </c>
      <c r="J4467" s="34" t="s">
        <v>921</v>
      </c>
      <c r="K4467" s="34" t="s">
        <v>937</v>
      </c>
      <c r="L4467" s="34" t="s">
        <v>958</v>
      </c>
      <c r="M4467" s="34" t="s">
        <v>398</v>
      </c>
      <c r="N4467" s="34">
        <v>1970</v>
      </c>
      <c r="O4467" s="34" t="s">
        <v>1125</v>
      </c>
      <c r="P4467" s="34"/>
      <c r="Q4467" s="29"/>
    </row>
    <row r="4468" spans="1:17" ht="12.95" customHeight="1" x14ac:dyDescent="0.2">
      <c r="B4468" s="11" t="s">
        <v>902</v>
      </c>
      <c r="C4468" s="144" t="s">
        <v>395</v>
      </c>
      <c r="D4468" s="144" t="s">
        <v>957</v>
      </c>
      <c r="E4468" s="11" t="s">
        <v>396</v>
      </c>
      <c r="F4468" s="11">
        <v>2318</v>
      </c>
      <c r="G4468" s="11" t="s">
        <v>1121</v>
      </c>
      <c r="H4468" s="11" t="s">
        <v>904</v>
      </c>
      <c r="I4468" s="11" t="s">
        <v>936</v>
      </c>
      <c r="J4468" s="11" t="s">
        <v>921</v>
      </c>
      <c r="K4468" s="11" t="s">
        <v>937</v>
      </c>
      <c r="L4468" s="11" t="s">
        <v>958</v>
      </c>
      <c r="M4468" s="11" t="s">
        <v>397</v>
      </c>
      <c r="N4468" s="11">
        <v>1970</v>
      </c>
      <c r="O4468" s="11" t="s">
        <v>1125</v>
      </c>
      <c r="P4468" s="11"/>
      <c r="Q4468" s="11"/>
    </row>
    <row r="4469" spans="1:17" ht="12.95" customHeight="1" x14ac:dyDescent="0.2">
      <c r="B4469" s="11" t="s">
        <v>902</v>
      </c>
      <c r="C4469" s="144" t="s">
        <v>395</v>
      </c>
      <c r="D4469" s="144" t="s">
        <v>957</v>
      </c>
      <c r="E4469" s="11" t="s">
        <v>396</v>
      </c>
      <c r="F4469" s="11">
        <v>2318</v>
      </c>
      <c r="G4469" s="11" t="s">
        <v>1121</v>
      </c>
      <c r="H4469" s="11" t="s">
        <v>904</v>
      </c>
      <c r="I4469" s="11" t="s">
        <v>936</v>
      </c>
      <c r="J4469" s="11" t="s">
        <v>921</v>
      </c>
      <c r="K4469" s="11" t="s">
        <v>937</v>
      </c>
      <c r="L4469" s="11" t="s">
        <v>958</v>
      </c>
      <c r="M4469" s="11" t="s">
        <v>398</v>
      </c>
      <c r="N4469" s="11">
        <v>1970</v>
      </c>
      <c r="O4469" s="11" t="s">
        <v>1125</v>
      </c>
      <c r="P4469" s="11"/>
      <c r="Q4469" s="11"/>
    </row>
    <row r="4470" spans="1:17" ht="12.95" customHeight="1" x14ac:dyDescent="0.2">
      <c r="B4470" s="29" t="s">
        <v>981</v>
      </c>
      <c r="C4470" s="30" t="s">
        <v>1245</v>
      </c>
      <c r="E4470" s="29" t="s">
        <v>1247</v>
      </c>
      <c r="F4470" s="29">
        <v>2222</v>
      </c>
      <c r="G4470" s="29" t="s">
        <v>1248</v>
      </c>
      <c r="H4470" s="29" t="s">
        <v>904</v>
      </c>
      <c r="I4470" s="29" t="s">
        <v>905</v>
      </c>
      <c r="J4470" s="29" t="s">
        <v>921</v>
      </c>
      <c r="K4470" s="29" t="s">
        <v>907</v>
      </c>
      <c r="L4470" s="29" t="s">
        <v>924</v>
      </c>
      <c r="M4470" s="29" t="s">
        <v>925</v>
      </c>
      <c r="N4470" s="29">
        <v>1968</v>
      </c>
      <c r="O4470" s="29" t="s">
        <v>908</v>
      </c>
    </row>
    <row r="4471" spans="1:17" ht="12.95" customHeight="1" x14ac:dyDescent="0.2">
      <c r="B4471" s="29" t="s">
        <v>981</v>
      </c>
      <c r="C4471" s="30" t="s">
        <v>1245</v>
      </c>
      <c r="D4471" s="30" t="s">
        <v>1148</v>
      </c>
      <c r="E4471" s="29" t="s">
        <v>564</v>
      </c>
      <c r="F4471" s="29">
        <v>2311</v>
      </c>
      <c r="G4471" s="29" t="s">
        <v>1329</v>
      </c>
      <c r="H4471" s="29" t="s">
        <v>904</v>
      </c>
      <c r="I4471" s="29" t="s">
        <v>905</v>
      </c>
      <c r="J4471" s="29" t="s">
        <v>921</v>
      </c>
      <c r="K4471" s="29" t="s">
        <v>907</v>
      </c>
      <c r="L4471" s="29" t="s">
        <v>565</v>
      </c>
      <c r="M4471" s="29" t="s">
        <v>566</v>
      </c>
      <c r="N4471" s="29">
        <v>1967</v>
      </c>
      <c r="O4471" s="29" t="s">
        <v>908</v>
      </c>
    </row>
    <row r="4472" spans="1:17" ht="12.95" customHeight="1" x14ac:dyDescent="0.2">
      <c r="B4472" s="29" t="s">
        <v>981</v>
      </c>
      <c r="C4472" s="30" t="s">
        <v>1245</v>
      </c>
      <c r="D4472" s="30" t="s">
        <v>1148</v>
      </c>
      <c r="E4472" s="29" t="s">
        <v>564</v>
      </c>
      <c r="F4472" s="29">
        <v>2311</v>
      </c>
      <c r="G4472" s="29" t="s">
        <v>1329</v>
      </c>
      <c r="H4472" s="29" t="s">
        <v>904</v>
      </c>
      <c r="I4472" s="29" t="s">
        <v>905</v>
      </c>
      <c r="J4472" s="29" t="s">
        <v>921</v>
      </c>
      <c r="K4472" s="29" t="s">
        <v>907</v>
      </c>
      <c r="L4472" s="29" t="s">
        <v>565</v>
      </c>
      <c r="M4472" s="29" t="s">
        <v>566</v>
      </c>
      <c r="N4472" s="29">
        <v>1967</v>
      </c>
      <c r="O4472" s="29" t="s">
        <v>908</v>
      </c>
    </row>
    <row r="4473" spans="1:17" ht="12.95" customHeight="1" x14ac:dyDescent="0.2">
      <c r="B4473" s="29" t="s">
        <v>981</v>
      </c>
      <c r="C4473" s="30" t="s">
        <v>1245</v>
      </c>
      <c r="E4473" s="29" t="s">
        <v>1247</v>
      </c>
      <c r="F4473" s="29">
        <v>2222</v>
      </c>
      <c r="G4473" s="29" t="s">
        <v>1248</v>
      </c>
      <c r="H4473" s="29" t="s">
        <v>904</v>
      </c>
      <c r="I4473" s="29" t="s">
        <v>905</v>
      </c>
      <c r="J4473" s="29" t="s">
        <v>921</v>
      </c>
      <c r="K4473" s="29" t="s">
        <v>907</v>
      </c>
      <c r="L4473" s="29" t="s">
        <v>924</v>
      </c>
      <c r="M4473" s="29" t="s">
        <v>925</v>
      </c>
      <c r="N4473" s="29">
        <v>1968</v>
      </c>
      <c r="O4473" s="29" t="s">
        <v>908</v>
      </c>
    </row>
    <row r="4474" spans="1:17" ht="12.95" customHeight="1" x14ac:dyDescent="0.2">
      <c r="B4474" s="11" t="s">
        <v>981</v>
      </c>
      <c r="C4474" s="144" t="s">
        <v>1245</v>
      </c>
      <c r="D4474" s="144"/>
      <c r="E4474" s="11" t="s">
        <v>1247</v>
      </c>
      <c r="F4474" s="11">
        <v>2222</v>
      </c>
      <c r="G4474" s="11" t="s">
        <v>1248</v>
      </c>
      <c r="H4474" s="11" t="s">
        <v>904</v>
      </c>
      <c r="I4474" s="11" t="s">
        <v>905</v>
      </c>
      <c r="J4474" s="11" t="s">
        <v>921</v>
      </c>
      <c r="K4474" s="11" t="s">
        <v>907</v>
      </c>
      <c r="L4474" s="11" t="s">
        <v>924</v>
      </c>
      <c r="M4474" s="11" t="s">
        <v>925</v>
      </c>
      <c r="N4474" s="11">
        <v>1968</v>
      </c>
      <c r="O4474" s="11" t="s">
        <v>908</v>
      </c>
      <c r="P4474" s="11"/>
      <c r="Q4474" s="11"/>
    </row>
    <row r="4475" spans="1:17" ht="12.95" customHeight="1" x14ac:dyDescent="0.2">
      <c r="B4475" s="29" t="s">
        <v>902</v>
      </c>
      <c r="C4475" s="30" t="s">
        <v>1245</v>
      </c>
      <c r="D4475" s="30" t="s">
        <v>1246</v>
      </c>
      <c r="E4475" s="29" t="s">
        <v>1247</v>
      </c>
      <c r="F4475" s="29">
        <v>2222</v>
      </c>
      <c r="G4475" s="29" t="s">
        <v>1248</v>
      </c>
      <c r="H4475" s="29" t="s">
        <v>904</v>
      </c>
      <c r="I4475" s="29" t="s">
        <v>905</v>
      </c>
      <c r="J4475" s="29" t="s">
        <v>921</v>
      </c>
      <c r="K4475" s="29" t="s">
        <v>907</v>
      </c>
      <c r="L4475" s="29" t="s">
        <v>924</v>
      </c>
      <c r="M4475" s="29" t="s">
        <v>925</v>
      </c>
      <c r="N4475" s="29">
        <v>1968</v>
      </c>
      <c r="O4475" s="29" t="s">
        <v>908</v>
      </c>
    </row>
    <row r="4476" spans="1:17" ht="12.95" customHeight="1" x14ac:dyDescent="0.2">
      <c r="B4476" s="29" t="s">
        <v>902</v>
      </c>
      <c r="C4476" s="30" t="s">
        <v>1245</v>
      </c>
      <c r="D4476" s="30" t="s">
        <v>1246</v>
      </c>
      <c r="E4476" s="29" t="s">
        <v>1247</v>
      </c>
      <c r="F4476" s="29">
        <v>2222</v>
      </c>
      <c r="G4476" s="29" t="s">
        <v>1248</v>
      </c>
      <c r="H4476" s="29" t="s">
        <v>904</v>
      </c>
      <c r="I4476" s="29" t="s">
        <v>905</v>
      </c>
      <c r="J4476" s="29" t="s">
        <v>921</v>
      </c>
      <c r="K4476" s="29" t="s">
        <v>907</v>
      </c>
      <c r="L4476" s="29" t="s">
        <v>924</v>
      </c>
      <c r="M4476" s="29" t="s">
        <v>925</v>
      </c>
      <c r="N4476" s="29">
        <v>1968</v>
      </c>
      <c r="O4476" s="29" t="s">
        <v>908</v>
      </c>
    </row>
    <row r="4477" spans="1:17" ht="12.95" customHeight="1" x14ac:dyDescent="0.2">
      <c r="B4477" s="29" t="s">
        <v>902</v>
      </c>
      <c r="C4477" s="30" t="s">
        <v>1245</v>
      </c>
      <c r="D4477" s="30" t="s">
        <v>1246</v>
      </c>
      <c r="E4477" s="29" t="s">
        <v>1247</v>
      </c>
      <c r="F4477" s="29">
        <v>2222</v>
      </c>
      <c r="G4477" s="29" t="s">
        <v>1248</v>
      </c>
      <c r="H4477" s="29" t="s">
        <v>904</v>
      </c>
      <c r="I4477" s="29" t="s">
        <v>905</v>
      </c>
      <c r="J4477" s="29" t="s">
        <v>921</v>
      </c>
      <c r="K4477" s="29" t="s">
        <v>907</v>
      </c>
      <c r="L4477" s="29" t="s">
        <v>924</v>
      </c>
      <c r="M4477" s="29" t="s">
        <v>925</v>
      </c>
      <c r="N4477" s="29">
        <v>1968</v>
      </c>
      <c r="O4477" s="29" t="s">
        <v>908</v>
      </c>
    </row>
    <row r="4478" spans="1:17" ht="12.95" customHeight="1" x14ac:dyDescent="0.2">
      <c r="B4478" s="29" t="s">
        <v>902</v>
      </c>
      <c r="C4478" s="30" t="s">
        <v>1245</v>
      </c>
      <c r="D4478" s="30" t="s">
        <v>928</v>
      </c>
      <c r="E4478" s="29" t="s">
        <v>1750</v>
      </c>
      <c r="F4478" s="29">
        <v>2222</v>
      </c>
      <c r="G4478" s="29" t="s">
        <v>1751</v>
      </c>
      <c r="H4478" s="29" t="s">
        <v>904</v>
      </c>
      <c r="I4478" s="29" t="s">
        <v>905</v>
      </c>
      <c r="J4478" s="29" t="s">
        <v>912</v>
      </c>
      <c r="K4478" s="29" t="s">
        <v>907</v>
      </c>
      <c r="L4478" s="29" t="s">
        <v>924</v>
      </c>
      <c r="M4478" s="29" t="s">
        <v>1688</v>
      </c>
      <c r="N4478" s="29">
        <v>1968</v>
      </c>
      <c r="O4478" s="29" t="s">
        <v>908</v>
      </c>
    </row>
    <row r="4479" spans="1:17" ht="12.95" customHeight="1" x14ac:dyDescent="0.2">
      <c r="B4479" s="29" t="s">
        <v>902</v>
      </c>
      <c r="C4479" s="30" t="s">
        <v>1245</v>
      </c>
      <c r="D4479" s="30" t="s">
        <v>928</v>
      </c>
      <c r="E4479" s="29" t="s">
        <v>1750</v>
      </c>
      <c r="F4479" s="29">
        <v>2222</v>
      </c>
      <c r="G4479" s="29" t="s">
        <v>399</v>
      </c>
      <c r="H4479" s="29" t="s">
        <v>904</v>
      </c>
      <c r="I4479" s="29" t="s">
        <v>905</v>
      </c>
      <c r="J4479" s="29" t="s">
        <v>921</v>
      </c>
      <c r="K4479" s="29" t="s">
        <v>907</v>
      </c>
      <c r="L4479" s="29" t="s">
        <v>924</v>
      </c>
      <c r="M4479" s="29" t="s">
        <v>1688</v>
      </c>
      <c r="N4479" s="29">
        <v>1968</v>
      </c>
      <c r="O4479" s="29" t="s">
        <v>908</v>
      </c>
    </row>
    <row r="4480" spans="1:17" ht="12.95" customHeight="1" x14ac:dyDescent="0.2">
      <c r="B4480" s="29" t="s">
        <v>902</v>
      </c>
      <c r="C4480" s="30" t="s">
        <v>1245</v>
      </c>
      <c r="D4480" s="30" t="s">
        <v>928</v>
      </c>
      <c r="E4480" s="29" t="s">
        <v>400</v>
      </c>
      <c r="F4480" s="29">
        <v>2222</v>
      </c>
      <c r="G4480" s="29" t="s">
        <v>1751</v>
      </c>
      <c r="H4480" s="29" t="s">
        <v>904</v>
      </c>
      <c r="I4480" s="29" t="s">
        <v>905</v>
      </c>
      <c r="J4480" s="29" t="s">
        <v>912</v>
      </c>
      <c r="K4480" s="29" t="s">
        <v>907</v>
      </c>
      <c r="L4480" s="29" t="s">
        <v>924</v>
      </c>
      <c r="M4480" s="29" t="s">
        <v>1688</v>
      </c>
      <c r="N4480" s="29">
        <v>1968</v>
      </c>
      <c r="O4480" s="29" t="s">
        <v>908</v>
      </c>
    </row>
    <row r="4481" spans="1:15" ht="12.95" customHeight="1" x14ac:dyDescent="0.2">
      <c r="B4481" s="29" t="s">
        <v>902</v>
      </c>
      <c r="C4481" s="30" t="s">
        <v>1245</v>
      </c>
      <c r="D4481" s="30" t="s">
        <v>1240</v>
      </c>
      <c r="E4481" s="29" t="s">
        <v>401</v>
      </c>
      <c r="F4481" s="29">
        <v>3232</v>
      </c>
      <c r="G4481" s="29" t="s">
        <v>402</v>
      </c>
      <c r="H4481" s="29" t="s">
        <v>904</v>
      </c>
      <c r="I4481" s="29" t="s">
        <v>905</v>
      </c>
      <c r="J4481" s="29" t="s">
        <v>942</v>
      </c>
      <c r="K4481" s="29" t="s">
        <v>907</v>
      </c>
      <c r="L4481" s="29" t="s">
        <v>403</v>
      </c>
      <c r="M4481" s="29">
        <v>240</v>
      </c>
      <c r="N4481" s="29">
        <v>1978</v>
      </c>
      <c r="O4481" s="29" t="s">
        <v>1125</v>
      </c>
    </row>
    <row r="4482" spans="1:15" ht="12.95" customHeight="1" x14ac:dyDescent="0.2">
      <c r="B4482" s="29" t="s">
        <v>902</v>
      </c>
      <c r="C4482" s="30" t="s">
        <v>1245</v>
      </c>
      <c r="D4482" s="30" t="s">
        <v>928</v>
      </c>
      <c r="E4482" s="29" t="s">
        <v>1750</v>
      </c>
      <c r="F4482" s="29">
        <v>2222</v>
      </c>
      <c r="G4482" s="29" t="s">
        <v>1751</v>
      </c>
      <c r="H4482" s="29" t="s">
        <v>904</v>
      </c>
      <c r="I4482" s="29" t="s">
        <v>905</v>
      </c>
      <c r="J4482" s="29" t="s">
        <v>921</v>
      </c>
      <c r="K4482" s="29" t="s">
        <v>907</v>
      </c>
      <c r="L4482" s="29" t="s">
        <v>924</v>
      </c>
      <c r="M4482" s="29" t="s">
        <v>1688</v>
      </c>
      <c r="N4482" s="29">
        <v>1968</v>
      </c>
      <c r="O4482" s="29" t="s">
        <v>908</v>
      </c>
    </row>
    <row r="4483" spans="1:15" ht="12.95" customHeight="1" x14ac:dyDescent="0.2">
      <c r="B4483" s="29" t="s">
        <v>902</v>
      </c>
      <c r="C4483" s="30" t="s">
        <v>1245</v>
      </c>
      <c r="D4483" s="30" t="s">
        <v>928</v>
      </c>
      <c r="E4483" s="29" t="s">
        <v>1750</v>
      </c>
      <c r="F4483" s="29">
        <v>2222</v>
      </c>
      <c r="G4483" s="29" t="s">
        <v>399</v>
      </c>
      <c r="H4483" s="29" t="s">
        <v>904</v>
      </c>
      <c r="I4483" s="29" t="s">
        <v>905</v>
      </c>
      <c r="J4483" s="29" t="s">
        <v>921</v>
      </c>
      <c r="K4483" s="29" t="s">
        <v>907</v>
      </c>
      <c r="L4483" s="29" t="s">
        <v>924</v>
      </c>
      <c r="M4483" s="29" t="s">
        <v>1688</v>
      </c>
      <c r="N4483" s="29">
        <v>1968</v>
      </c>
      <c r="O4483" s="29" t="s">
        <v>908</v>
      </c>
    </row>
    <row r="4484" spans="1:15" ht="12.95" customHeight="1" x14ac:dyDescent="0.2">
      <c r="B4484" s="29" t="s">
        <v>902</v>
      </c>
      <c r="C4484" s="30" t="s">
        <v>1245</v>
      </c>
      <c r="D4484" s="30" t="s">
        <v>928</v>
      </c>
      <c r="E4484" s="29" t="s">
        <v>1750</v>
      </c>
      <c r="F4484" s="29">
        <v>2222</v>
      </c>
      <c r="G4484" s="29" t="s">
        <v>1751</v>
      </c>
      <c r="H4484" s="29" t="s">
        <v>904</v>
      </c>
      <c r="I4484" s="29" t="s">
        <v>905</v>
      </c>
      <c r="J4484" s="29" t="s">
        <v>921</v>
      </c>
      <c r="K4484" s="29" t="s">
        <v>907</v>
      </c>
      <c r="L4484" s="29" t="s">
        <v>924</v>
      </c>
      <c r="M4484" s="29" t="s">
        <v>1688</v>
      </c>
      <c r="N4484" s="29">
        <v>1968</v>
      </c>
      <c r="O4484" s="29" t="s">
        <v>908</v>
      </c>
    </row>
    <row r="4485" spans="1:15" ht="12.95" customHeight="1" x14ac:dyDescent="0.2">
      <c r="A4485" s="148"/>
      <c r="B4485" s="29" t="s">
        <v>902</v>
      </c>
      <c r="C4485" s="30" t="s">
        <v>1245</v>
      </c>
      <c r="D4485" s="30" t="s">
        <v>928</v>
      </c>
      <c r="E4485" s="29" t="s">
        <v>1750</v>
      </c>
      <c r="F4485" s="29">
        <v>2222</v>
      </c>
      <c r="G4485" s="29" t="s">
        <v>1751</v>
      </c>
      <c r="H4485" s="29" t="s">
        <v>904</v>
      </c>
      <c r="I4485" s="29" t="s">
        <v>905</v>
      </c>
      <c r="J4485" s="29" t="s">
        <v>921</v>
      </c>
      <c r="K4485" s="29" t="s">
        <v>907</v>
      </c>
      <c r="L4485" s="29" t="s">
        <v>924</v>
      </c>
      <c r="M4485" s="29" t="s">
        <v>1688</v>
      </c>
      <c r="N4485" s="29">
        <v>1968</v>
      </c>
      <c r="O4485" s="29" t="s">
        <v>908</v>
      </c>
    </row>
    <row r="4486" spans="1:15" ht="12.95" customHeight="1" x14ac:dyDescent="0.2">
      <c r="A4486" s="148"/>
      <c r="B4486" s="29" t="s">
        <v>902</v>
      </c>
      <c r="C4486" s="30" t="s">
        <v>1245</v>
      </c>
      <c r="D4486" s="30" t="s">
        <v>1240</v>
      </c>
      <c r="E4486" s="29" t="s">
        <v>401</v>
      </c>
      <c r="F4486" s="29">
        <v>3232</v>
      </c>
      <c r="G4486" s="29" t="s">
        <v>402</v>
      </c>
      <c r="H4486" s="29" t="s">
        <v>904</v>
      </c>
      <c r="I4486" s="29" t="s">
        <v>905</v>
      </c>
      <c r="J4486" s="29" t="s">
        <v>942</v>
      </c>
      <c r="K4486" s="29" t="s">
        <v>907</v>
      </c>
      <c r="L4486" s="29" t="s">
        <v>403</v>
      </c>
      <c r="M4486" s="29">
        <v>240</v>
      </c>
      <c r="N4486" s="29">
        <v>1978</v>
      </c>
      <c r="O4486" s="29" t="s">
        <v>1125</v>
      </c>
    </row>
    <row r="4487" spans="1:15" ht="12.95" customHeight="1" x14ac:dyDescent="0.2">
      <c r="A4487" s="148"/>
      <c r="B4487" s="29" t="s">
        <v>902</v>
      </c>
      <c r="C4487" s="30" t="s">
        <v>1245</v>
      </c>
      <c r="D4487" s="30" t="s">
        <v>1246</v>
      </c>
      <c r="E4487" s="29" t="s">
        <v>1247</v>
      </c>
      <c r="F4487" s="29">
        <v>2222</v>
      </c>
      <c r="G4487" s="29" t="s">
        <v>1248</v>
      </c>
      <c r="H4487" s="29" t="s">
        <v>904</v>
      </c>
      <c r="I4487" s="29" t="s">
        <v>905</v>
      </c>
      <c r="J4487" s="29" t="s">
        <v>921</v>
      </c>
      <c r="K4487" s="29" t="s">
        <v>907</v>
      </c>
      <c r="L4487" s="29" t="s">
        <v>924</v>
      </c>
      <c r="M4487" s="29" t="s">
        <v>925</v>
      </c>
      <c r="N4487" s="29">
        <v>1968</v>
      </c>
      <c r="O4487" s="29" t="s">
        <v>908</v>
      </c>
    </row>
    <row r="4488" spans="1:15" ht="12.95" customHeight="1" x14ac:dyDescent="0.2">
      <c r="A4488" s="148"/>
      <c r="B4488" s="29" t="s">
        <v>902</v>
      </c>
      <c r="C4488" s="30" t="s">
        <v>1245</v>
      </c>
      <c r="D4488" s="30" t="s">
        <v>1246</v>
      </c>
      <c r="E4488" s="29" t="s">
        <v>1247</v>
      </c>
      <c r="F4488" s="29">
        <v>2222</v>
      </c>
      <c r="G4488" s="29" t="s">
        <v>1248</v>
      </c>
      <c r="H4488" s="29" t="s">
        <v>904</v>
      </c>
      <c r="I4488" s="29" t="s">
        <v>905</v>
      </c>
      <c r="J4488" s="29" t="s">
        <v>921</v>
      </c>
      <c r="K4488" s="29" t="s">
        <v>907</v>
      </c>
      <c r="L4488" s="29" t="s">
        <v>924</v>
      </c>
      <c r="M4488" s="29" t="s">
        <v>925</v>
      </c>
      <c r="N4488" s="29">
        <v>1968</v>
      </c>
      <c r="O4488" s="29" t="s">
        <v>908</v>
      </c>
    </row>
    <row r="4489" spans="1:15" ht="12.95" customHeight="1" x14ac:dyDescent="0.2">
      <c r="A4489" s="148"/>
      <c r="B4489" s="29" t="s">
        <v>902</v>
      </c>
      <c r="C4489" s="30" t="s">
        <v>1245</v>
      </c>
      <c r="D4489" s="30" t="s">
        <v>1246</v>
      </c>
      <c r="E4489" s="29" t="s">
        <v>1247</v>
      </c>
      <c r="F4489" s="29">
        <v>2222</v>
      </c>
      <c r="G4489" s="29" t="s">
        <v>1248</v>
      </c>
      <c r="H4489" s="29" t="s">
        <v>904</v>
      </c>
      <c r="I4489" s="29" t="s">
        <v>905</v>
      </c>
      <c r="J4489" s="29" t="s">
        <v>921</v>
      </c>
      <c r="K4489" s="29" t="s">
        <v>907</v>
      </c>
      <c r="L4489" s="29" t="s">
        <v>924</v>
      </c>
      <c r="M4489" s="29" t="s">
        <v>925</v>
      </c>
      <c r="N4489" s="29">
        <v>1968</v>
      </c>
      <c r="O4489" s="29" t="s">
        <v>908</v>
      </c>
    </row>
    <row r="4490" spans="1:15" ht="12.95" customHeight="1" x14ac:dyDescent="0.2">
      <c r="A4490" s="148"/>
      <c r="B4490" s="29" t="s">
        <v>902</v>
      </c>
      <c r="C4490" s="30" t="s">
        <v>1245</v>
      </c>
      <c r="D4490" s="30" t="s">
        <v>928</v>
      </c>
      <c r="E4490" s="29" t="s">
        <v>1750</v>
      </c>
      <c r="F4490" s="29">
        <v>2222</v>
      </c>
      <c r="G4490" s="29" t="s">
        <v>1751</v>
      </c>
      <c r="H4490" s="29" t="s">
        <v>904</v>
      </c>
      <c r="I4490" s="29" t="s">
        <v>905</v>
      </c>
      <c r="J4490" s="29" t="s">
        <v>912</v>
      </c>
      <c r="K4490" s="29" t="s">
        <v>907</v>
      </c>
      <c r="L4490" s="29" t="s">
        <v>924</v>
      </c>
      <c r="M4490" s="29" t="s">
        <v>1688</v>
      </c>
      <c r="N4490" s="29">
        <v>1968</v>
      </c>
      <c r="O4490" s="29" t="s">
        <v>908</v>
      </c>
    </row>
    <row r="4491" spans="1:15" ht="12.95" customHeight="1" x14ac:dyDescent="0.2">
      <c r="A4491" s="148"/>
      <c r="B4491" s="29" t="s">
        <v>902</v>
      </c>
      <c r="C4491" s="30" t="s">
        <v>1245</v>
      </c>
      <c r="D4491" s="30" t="s">
        <v>928</v>
      </c>
      <c r="E4491" s="29" t="s">
        <v>1750</v>
      </c>
      <c r="F4491" s="29">
        <v>2222</v>
      </c>
      <c r="G4491" s="29" t="s">
        <v>399</v>
      </c>
      <c r="H4491" s="29" t="s">
        <v>904</v>
      </c>
      <c r="I4491" s="29" t="s">
        <v>905</v>
      </c>
      <c r="J4491" s="29" t="s">
        <v>921</v>
      </c>
      <c r="K4491" s="29" t="s">
        <v>907</v>
      </c>
      <c r="L4491" s="29" t="s">
        <v>924</v>
      </c>
      <c r="M4491" s="29" t="s">
        <v>1688</v>
      </c>
      <c r="N4491" s="29">
        <v>1968</v>
      </c>
      <c r="O4491" s="29" t="s">
        <v>908</v>
      </c>
    </row>
    <row r="4492" spans="1:15" ht="12.95" customHeight="1" x14ac:dyDescent="0.2">
      <c r="B4492" s="29" t="s">
        <v>902</v>
      </c>
      <c r="C4492" s="30" t="s">
        <v>1245</v>
      </c>
      <c r="D4492" s="30" t="s">
        <v>928</v>
      </c>
      <c r="E4492" s="29" t="s">
        <v>400</v>
      </c>
      <c r="F4492" s="29">
        <v>2222</v>
      </c>
      <c r="G4492" s="29" t="s">
        <v>1751</v>
      </c>
      <c r="H4492" s="29" t="s">
        <v>904</v>
      </c>
      <c r="I4492" s="29" t="s">
        <v>905</v>
      </c>
      <c r="J4492" s="29" t="s">
        <v>912</v>
      </c>
      <c r="K4492" s="29" t="s">
        <v>907</v>
      </c>
      <c r="L4492" s="29" t="s">
        <v>924</v>
      </c>
      <c r="M4492" s="29" t="s">
        <v>1688</v>
      </c>
      <c r="N4492" s="29">
        <v>1968</v>
      </c>
      <c r="O4492" s="29" t="s">
        <v>908</v>
      </c>
    </row>
    <row r="4493" spans="1:15" ht="12.95" customHeight="1" x14ac:dyDescent="0.2">
      <c r="B4493" s="29" t="s">
        <v>902</v>
      </c>
      <c r="C4493" s="30" t="s">
        <v>1245</v>
      </c>
      <c r="D4493" s="30" t="s">
        <v>928</v>
      </c>
      <c r="E4493" s="29" t="s">
        <v>1750</v>
      </c>
      <c r="F4493" s="29">
        <v>2222</v>
      </c>
      <c r="G4493" s="29" t="s">
        <v>1751</v>
      </c>
      <c r="H4493" s="29" t="s">
        <v>904</v>
      </c>
      <c r="I4493" s="29" t="s">
        <v>905</v>
      </c>
      <c r="J4493" s="29" t="s">
        <v>921</v>
      </c>
      <c r="K4493" s="29" t="s">
        <v>907</v>
      </c>
      <c r="L4493" s="29" t="s">
        <v>924</v>
      </c>
      <c r="M4493" s="29" t="s">
        <v>1688</v>
      </c>
      <c r="N4493" s="29">
        <v>1968</v>
      </c>
      <c r="O4493" s="29" t="s">
        <v>908</v>
      </c>
    </row>
    <row r="4494" spans="1:15" ht="12.95" customHeight="1" x14ac:dyDescent="0.2">
      <c r="B4494" s="29" t="s">
        <v>902</v>
      </c>
      <c r="C4494" s="30" t="s">
        <v>1245</v>
      </c>
      <c r="D4494" s="30" t="s">
        <v>928</v>
      </c>
      <c r="E4494" s="29" t="s">
        <v>1750</v>
      </c>
      <c r="F4494" s="29">
        <v>2222</v>
      </c>
      <c r="G4494" s="29" t="s">
        <v>399</v>
      </c>
      <c r="H4494" s="29" t="s">
        <v>904</v>
      </c>
      <c r="I4494" s="29" t="s">
        <v>905</v>
      </c>
      <c r="J4494" s="29" t="s">
        <v>921</v>
      </c>
      <c r="K4494" s="29" t="s">
        <v>907</v>
      </c>
      <c r="L4494" s="29" t="s">
        <v>924</v>
      </c>
      <c r="M4494" s="29" t="s">
        <v>1688</v>
      </c>
      <c r="N4494" s="29">
        <v>1968</v>
      </c>
      <c r="O4494" s="29" t="s">
        <v>908</v>
      </c>
    </row>
    <row r="4495" spans="1:15" ht="12.95" customHeight="1" x14ac:dyDescent="0.2">
      <c r="B4495" s="29" t="s">
        <v>902</v>
      </c>
      <c r="C4495" s="30" t="s">
        <v>1245</v>
      </c>
      <c r="D4495" s="30" t="s">
        <v>928</v>
      </c>
      <c r="E4495" s="29" t="s">
        <v>1750</v>
      </c>
      <c r="F4495" s="29">
        <v>2222</v>
      </c>
      <c r="G4495" s="29" t="s">
        <v>1751</v>
      </c>
      <c r="H4495" s="29" t="s">
        <v>904</v>
      </c>
      <c r="I4495" s="29" t="s">
        <v>905</v>
      </c>
      <c r="J4495" s="29" t="s">
        <v>921</v>
      </c>
      <c r="K4495" s="29" t="s">
        <v>907</v>
      </c>
      <c r="L4495" s="29" t="s">
        <v>924</v>
      </c>
      <c r="M4495" s="29" t="s">
        <v>1688</v>
      </c>
      <c r="N4495" s="29">
        <v>1968</v>
      </c>
      <c r="O4495" s="29" t="s">
        <v>908</v>
      </c>
    </row>
    <row r="4496" spans="1:15" ht="12.95" customHeight="1" x14ac:dyDescent="0.2">
      <c r="B4496" s="29" t="s">
        <v>902</v>
      </c>
      <c r="C4496" s="30" t="s">
        <v>1245</v>
      </c>
      <c r="D4496" s="30" t="s">
        <v>928</v>
      </c>
      <c r="E4496" s="29" t="s">
        <v>1750</v>
      </c>
      <c r="F4496" s="29">
        <v>2222</v>
      </c>
      <c r="G4496" s="29" t="s">
        <v>1751</v>
      </c>
      <c r="H4496" s="29" t="s">
        <v>904</v>
      </c>
      <c r="I4496" s="29" t="s">
        <v>905</v>
      </c>
      <c r="J4496" s="29" t="s">
        <v>921</v>
      </c>
      <c r="K4496" s="29" t="s">
        <v>907</v>
      </c>
      <c r="L4496" s="29" t="s">
        <v>924</v>
      </c>
      <c r="M4496" s="29" t="s">
        <v>1688</v>
      </c>
      <c r="N4496" s="29">
        <v>1968</v>
      </c>
      <c r="O4496" s="29" t="s">
        <v>908</v>
      </c>
    </row>
    <row r="4497" spans="1:17" ht="12.95" customHeight="1" x14ac:dyDescent="0.2">
      <c r="B4497" s="11" t="s">
        <v>902</v>
      </c>
      <c r="C4497" s="144" t="s">
        <v>1245</v>
      </c>
      <c r="D4497" s="144" t="s">
        <v>1246</v>
      </c>
      <c r="E4497" s="11" t="s">
        <v>1247</v>
      </c>
      <c r="F4497" s="11">
        <v>2222</v>
      </c>
      <c r="G4497" s="11" t="s">
        <v>1248</v>
      </c>
      <c r="H4497" s="11" t="s">
        <v>904</v>
      </c>
      <c r="I4497" s="11" t="s">
        <v>905</v>
      </c>
      <c r="J4497" s="11" t="s">
        <v>921</v>
      </c>
      <c r="K4497" s="11" t="s">
        <v>907</v>
      </c>
      <c r="L4497" s="11" t="s">
        <v>924</v>
      </c>
      <c r="M4497" s="11" t="s">
        <v>925</v>
      </c>
      <c r="N4497" s="11">
        <v>1968</v>
      </c>
      <c r="O4497" s="11" t="s">
        <v>908</v>
      </c>
      <c r="P4497" s="11"/>
      <c r="Q4497" s="11"/>
    </row>
    <row r="4498" spans="1:17" ht="12.95" customHeight="1" x14ac:dyDescent="0.2">
      <c r="B4498" s="11" t="s">
        <v>902</v>
      </c>
      <c r="C4498" s="144" t="s">
        <v>1245</v>
      </c>
      <c r="D4498" s="144" t="s">
        <v>928</v>
      </c>
      <c r="E4498" s="11" t="s">
        <v>1750</v>
      </c>
      <c r="F4498" s="11">
        <v>2222</v>
      </c>
      <c r="G4498" s="11" t="s">
        <v>1751</v>
      </c>
      <c r="H4498" s="11" t="s">
        <v>904</v>
      </c>
      <c r="I4498" s="11" t="s">
        <v>905</v>
      </c>
      <c r="J4498" s="11" t="s">
        <v>912</v>
      </c>
      <c r="K4498" s="11" t="s">
        <v>907</v>
      </c>
      <c r="L4498" s="11" t="s">
        <v>924</v>
      </c>
      <c r="M4498" s="11" t="s">
        <v>1688</v>
      </c>
      <c r="N4498" s="11">
        <v>1968</v>
      </c>
      <c r="O4498" s="11" t="s">
        <v>908</v>
      </c>
      <c r="P4498" s="11"/>
      <c r="Q4498" s="11"/>
    </row>
    <row r="4499" spans="1:17" ht="12.95" customHeight="1" x14ac:dyDescent="0.2">
      <c r="B4499" s="11" t="s">
        <v>902</v>
      </c>
      <c r="C4499" s="144" t="s">
        <v>1245</v>
      </c>
      <c r="D4499" s="144" t="s">
        <v>928</v>
      </c>
      <c r="E4499" s="11" t="s">
        <v>1750</v>
      </c>
      <c r="F4499" s="11">
        <v>2222</v>
      </c>
      <c r="G4499" s="11" t="s">
        <v>399</v>
      </c>
      <c r="H4499" s="11" t="s">
        <v>904</v>
      </c>
      <c r="I4499" s="11" t="s">
        <v>905</v>
      </c>
      <c r="J4499" s="11" t="s">
        <v>921</v>
      </c>
      <c r="K4499" s="11" t="s">
        <v>907</v>
      </c>
      <c r="L4499" s="11" t="s">
        <v>924</v>
      </c>
      <c r="M4499" s="11" t="s">
        <v>1688</v>
      </c>
      <c r="N4499" s="11">
        <v>1968</v>
      </c>
      <c r="O4499" s="11" t="s">
        <v>908</v>
      </c>
      <c r="P4499" s="11" t="s">
        <v>2549</v>
      </c>
      <c r="Q4499" s="11"/>
    </row>
    <row r="4500" spans="1:17" ht="12.95" customHeight="1" x14ac:dyDescent="0.2">
      <c r="B4500" s="11" t="s">
        <v>902</v>
      </c>
      <c r="C4500" s="144" t="s">
        <v>1245</v>
      </c>
      <c r="D4500" s="144" t="s">
        <v>1246</v>
      </c>
      <c r="E4500" s="11" t="s">
        <v>1247</v>
      </c>
      <c r="F4500" s="11">
        <v>2222</v>
      </c>
      <c r="G4500" s="11" t="s">
        <v>1248</v>
      </c>
      <c r="H4500" s="11" t="s">
        <v>904</v>
      </c>
      <c r="I4500" s="11" t="s">
        <v>905</v>
      </c>
      <c r="J4500" s="11" t="s">
        <v>921</v>
      </c>
      <c r="K4500" s="11" t="s">
        <v>907</v>
      </c>
      <c r="L4500" s="11" t="s">
        <v>924</v>
      </c>
      <c r="M4500" s="11" t="s">
        <v>925</v>
      </c>
      <c r="N4500" s="11">
        <v>1968</v>
      </c>
      <c r="O4500" s="11" t="s">
        <v>908</v>
      </c>
      <c r="P4500" s="11"/>
      <c r="Q4500" s="11"/>
    </row>
    <row r="4501" spans="1:17" ht="12.95" customHeight="1" x14ac:dyDescent="0.2">
      <c r="B4501" s="11" t="s">
        <v>902</v>
      </c>
      <c r="C4501" s="144" t="s">
        <v>1245</v>
      </c>
      <c r="D4501" s="144" t="s">
        <v>1240</v>
      </c>
      <c r="E4501" s="11" t="s">
        <v>401</v>
      </c>
      <c r="F4501" s="11">
        <v>3232</v>
      </c>
      <c r="G4501" s="11" t="s">
        <v>402</v>
      </c>
      <c r="H4501" s="11" t="s">
        <v>904</v>
      </c>
      <c r="I4501" s="11" t="s">
        <v>905</v>
      </c>
      <c r="J4501" s="11" t="s">
        <v>942</v>
      </c>
      <c r="K4501" s="11" t="s">
        <v>907</v>
      </c>
      <c r="L4501" s="11" t="s">
        <v>403</v>
      </c>
      <c r="M4501" s="11">
        <v>240</v>
      </c>
      <c r="N4501" s="11">
        <v>1978</v>
      </c>
      <c r="O4501" s="11" t="s">
        <v>1125</v>
      </c>
      <c r="P4501" s="11"/>
      <c r="Q4501" s="11"/>
    </row>
    <row r="4502" spans="1:17" ht="12.95" customHeight="1" x14ac:dyDescent="0.2">
      <c r="B4502" s="11" t="s">
        <v>902</v>
      </c>
      <c r="C4502" s="144" t="s">
        <v>1245</v>
      </c>
      <c r="D4502" s="144" t="s">
        <v>928</v>
      </c>
      <c r="E4502" s="11" t="s">
        <v>400</v>
      </c>
      <c r="F4502" s="11">
        <v>2222</v>
      </c>
      <c r="G4502" s="11" t="s">
        <v>1751</v>
      </c>
      <c r="H4502" s="11" t="s">
        <v>904</v>
      </c>
      <c r="I4502" s="11" t="s">
        <v>905</v>
      </c>
      <c r="J4502" s="11" t="s">
        <v>912</v>
      </c>
      <c r="K4502" s="11" t="s">
        <v>907</v>
      </c>
      <c r="L4502" s="11" t="s">
        <v>924</v>
      </c>
      <c r="M4502" s="11" t="s">
        <v>1688</v>
      </c>
      <c r="N4502" s="11">
        <v>1968</v>
      </c>
      <c r="O4502" s="11" t="s">
        <v>908</v>
      </c>
      <c r="P4502" s="11"/>
      <c r="Q4502" s="11"/>
    </row>
    <row r="4503" spans="1:17" ht="12.95" customHeight="1" x14ac:dyDescent="0.2">
      <c r="B4503" s="29" t="s">
        <v>902</v>
      </c>
      <c r="C4503" s="30" t="s">
        <v>1245</v>
      </c>
      <c r="D4503" s="30" t="s">
        <v>928</v>
      </c>
      <c r="E4503" s="29" t="s">
        <v>1750</v>
      </c>
      <c r="F4503" s="29">
        <v>2222</v>
      </c>
      <c r="G4503" s="29" t="s">
        <v>1751</v>
      </c>
      <c r="H4503" s="29" t="s">
        <v>904</v>
      </c>
      <c r="I4503" s="29" t="s">
        <v>905</v>
      </c>
      <c r="J4503" s="29" t="s">
        <v>921</v>
      </c>
      <c r="K4503" s="29" t="s">
        <v>907</v>
      </c>
      <c r="L4503" s="29" t="s">
        <v>924</v>
      </c>
      <c r="M4503" s="29" t="s">
        <v>1688</v>
      </c>
      <c r="N4503" s="29">
        <v>1968</v>
      </c>
      <c r="O4503" s="29" t="s">
        <v>908</v>
      </c>
      <c r="P4503" s="29" t="s">
        <v>2636</v>
      </c>
    </row>
    <row r="4504" spans="1:17" ht="12.95" customHeight="1" x14ac:dyDescent="0.2">
      <c r="A4504" s="171">
        <v>67</v>
      </c>
      <c r="B4504" s="173" t="s">
        <v>902</v>
      </c>
      <c r="C4504" s="205" t="s">
        <v>469</v>
      </c>
      <c r="D4504" s="205" t="s">
        <v>1009</v>
      </c>
      <c r="E4504" s="173" t="s">
        <v>2722</v>
      </c>
      <c r="F4504" s="173">
        <v>2000</v>
      </c>
      <c r="G4504" s="173" t="s">
        <v>915</v>
      </c>
      <c r="H4504" s="173" t="s">
        <v>904</v>
      </c>
      <c r="I4504" s="173" t="s">
        <v>905</v>
      </c>
      <c r="J4504" s="173" t="s">
        <v>942</v>
      </c>
      <c r="K4504" s="173" t="s">
        <v>907</v>
      </c>
      <c r="L4504" s="173" t="s">
        <v>923</v>
      </c>
      <c r="M4504" s="173" t="s">
        <v>2944</v>
      </c>
      <c r="N4504" s="173">
        <v>1977</v>
      </c>
      <c r="O4504" s="173" t="s">
        <v>1374</v>
      </c>
      <c r="P4504" s="214" t="s">
        <v>2916</v>
      </c>
      <c r="Q4504" s="171"/>
    </row>
    <row r="4505" spans="1:17" ht="12.95" customHeight="1" x14ac:dyDescent="0.2">
      <c r="A4505" s="171">
        <v>68</v>
      </c>
      <c r="B4505" s="173" t="s">
        <v>902</v>
      </c>
      <c r="C4505" s="205" t="s">
        <v>469</v>
      </c>
      <c r="D4505" s="205" t="s">
        <v>2500</v>
      </c>
      <c r="E4505" s="173" t="s">
        <v>2722</v>
      </c>
      <c r="F4505" s="173">
        <v>2000</v>
      </c>
      <c r="G4505" s="173" t="s">
        <v>915</v>
      </c>
      <c r="H4505" s="173" t="s">
        <v>904</v>
      </c>
      <c r="I4505" s="173" t="s">
        <v>905</v>
      </c>
      <c r="J4505" s="173" t="s">
        <v>921</v>
      </c>
      <c r="K4505" s="173" t="s">
        <v>907</v>
      </c>
      <c r="L4505" s="173" t="s">
        <v>923</v>
      </c>
      <c r="M4505" s="173" t="s">
        <v>1401</v>
      </c>
      <c r="N4505" s="173">
        <v>1968</v>
      </c>
      <c r="O4505" s="173" t="s">
        <v>1379</v>
      </c>
      <c r="P4505" s="214" t="s">
        <v>2916</v>
      </c>
      <c r="Q4505" s="171"/>
    </row>
    <row r="4506" spans="1:17" ht="12.95" customHeight="1" x14ac:dyDescent="0.2">
      <c r="B4506" s="11" t="s">
        <v>902</v>
      </c>
      <c r="C4506" s="144" t="s">
        <v>469</v>
      </c>
      <c r="D4506" s="144" t="s">
        <v>1009</v>
      </c>
      <c r="E4506" s="11" t="s">
        <v>2722</v>
      </c>
      <c r="F4506" s="11">
        <v>2000</v>
      </c>
      <c r="G4506" s="11" t="s">
        <v>915</v>
      </c>
      <c r="H4506" s="11" t="s">
        <v>904</v>
      </c>
      <c r="I4506" s="11" t="s">
        <v>905</v>
      </c>
      <c r="J4506" s="11" t="s">
        <v>921</v>
      </c>
      <c r="K4506" s="11" t="s">
        <v>907</v>
      </c>
      <c r="L4506" s="11" t="s">
        <v>923</v>
      </c>
      <c r="M4506" s="11" t="s">
        <v>1401</v>
      </c>
      <c r="N4506" s="11">
        <v>1968</v>
      </c>
      <c r="O4506" s="11" t="s">
        <v>1379</v>
      </c>
      <c r="P4506" s="29" t="s">
        <v>2772</v>
      </c>
    </row>
    <row r="4507" spans="1:17" ht="12.95" customHeight="1" x14ac:dyDescent="0.2">
      <c r="B4507" s="11" t="s">
        <v>902</v>
      </c>
      <c r="C4507" s="144" t="s">
        <v>469</v>
      </c>
      <c r="D4507" s="144" t="s">
        <v>940</v>
      </c>
      <c r="E4507" s="11" t="s">
        <v>470</v>
      </c>
      <c r="F4507" s="11">
        <v>9244</v>
      </c>
      <c r="G4507" s="11" t="s">
        <v>1548</v>
      </c>
      <c r="H4507" s="11" t="s">
        <v>904</v>
      </c>
      <c r="I4507" s="11" t="s">
        <v>936</v>
      </c>
      <c r="J4507" s="11" t="s">
        <v>942</v>
      </c>
      <c r="K4507" s="11" t="s">
        <v>937</v>
      </c>
      <c r="L4507" s="11" t="s">
        <v>1357</v>
      </c>
      <c r="M4507" s="11" t="s">
        <v>2017</v>
      </c>
      <c r="N4507" s="11">
        <v>1973</v>
      </c>
      <c r="O4507" s="11" t="s">
        <v>1550</v>
      </c>
      <c r="P4507" s="29" t="s">
        <v>2431</v>
      </c>
    </row>
    <row r="4508" spans="1:17" ht="12.95" customHeight="1" x14ac:dyDescent="0.2">
      <c r="B4508" s="11" t="s">
        <v>902</v>
      </c>
      <c r="C4508" s="144" t="s">
        <v>469</v>
      </c>
      <c r="D4508" s="144" t="s">
        <v>940</v>
      </c>
      <c r="E4508" s="11" t="s">
        <v>470</v>
      </c>
      <c r="F4508" s="11">
        <v>9244</v>
      </c>
      <c r="G4508" s="11" t="s">
        <v>1548</v>
      </c>
      <c r="H4508" s="11" t="s">
        <v>904</v>
      </c>
      <c r="I4508" s="11" t="s">
        <v>936</v>
      </c>
      <c r="J4508" s="11" t="s">
        <v>942</v>
      </c>
      <c r="K4508" s="11" t="s">
        <v>937</v>
      </c>
      <c r="L4508" s="11" t="s">
        <v>1357</v>
      </c>
      <c r="M4508" s="11" t="s">
        <v>2017</v>
      </c>
      <c r="N4508" s="11">
        <v>1973</v>
      </c>
      <c r="O4508" s="11" t="s">
        <v>1550</v>
      </c>
    </row>
    <row r="4509" spans="1:17" ht="12.95" customHeight="1" x14ac:dyDescent="0.2">
      <c r="B4509" s="11" t="s">
        <v>902</v>
      </c>
      <c r="C4509" s="144" t="s">
        <v>469</v>
      </c>
      <c r="D4509" s="144" t="s">
        <v>940</v>
      </c>
      <c r="E4509" s="11" t="s">
        <v>470</v>
      </c>
      <c r="F4509" s="11">
        <v>9244</v>
      </c>
      <c r="G4509" s="11" t="s">
        <v>1548</v>
      </c>
      <c r="H4509" s="11" t="s">
        <v>904</v>
      </c>
      <c r="I4509" s="11" t="s">
        <v>936</v>
      </c>
      <c r="J4509" s="11" t="s">
        <v>942</v>
      </c>
      <c r="K4509" s="11" t="s">
        <v>937</v>
      </c>
      <c r="L4509" s="11" t="s">
        <v>1357</v>
      </c>
      <c r="M4509" s="11" t="s">
        <v>2017</v>
      </c>
      <c r="N4509" s="11">
        <v>1973</v>
      </c>
      <c r="O4509" s="11" t="s">
        <v>1550</v>
      </c>
    </row>
    <row r="4510" spans="1:17" ht="12.95" customHeight="1" x14ac:dyDescent="0.2">
      <c r="B4510" s="11" t="s">
        <v>902</v>
      </c>
      <c r="C4510" s="144" t="s">
        <v>469</v>
      </c>
      <c r="D4510" s="144" t="s">
        <v>940</v>
      </c>
      <c r="E4510" s="11" t="s">
        <v>470</v>
      </c>
      <c r="F4510" s="11">
        <v>9244</v>
      </c>
      <c r="G4510" s="11" t="s">
        <v>1548</v>
      </c>
      <c r="H4510" s="11" t="s">
        <v>904</v>
      </c>
      <c r="I4510" s="11" t="s">
        <v>936</v>
      </c>
      <c r="J4510" s="11" t="s">
        <v>942</v>
      </c>
      <c r="K4510" s="11" t="s">
        <v>937</v>
      </c>
      <c r="L4510" s="11" t="s">
        <v>1357</v>
      </c>
      <c r="M4510" s="11" t="s">
        <v>2017</v>
      </c>
      <c r="N4510" s="11">
        <v>1973</v>
      </c>
      <c r="O4510" s="11" t="s">
        <v>1550</v>
      </c>
    </row>
    <row r="4511" spans="1:17" ht="12.95" customHeight="1" x14ac:dyDescent="0.2">
      <c r="B4511" s="11" t="s">
        <v>902</v>
      </c>
      <c r="C4511" s="144" t="s">
        <v>469</v>
      </c>
      <c r="D4511" s="144" t="s">
        <v>940</v>
      </c>
      <c r="E4511" s="11" t="s">
        <v>470</v>
      </c>
      <c r="F4511" s="11">
        <v>9244</v>
      </c>
      <c r="G4511" s="11" t="s">
        <v>1548</v>
      </c>
      <c r="H4511" s="11" t="s">
        <v>904</v>
      </c>
      <c r="I4511" s="11" t="s">
        <v>936</v>
      </c>
      <c r="J4511" s="11" t="s">
        <v>942</v>
      </c>
      <c r="K4511" s="11" t="s">
        <v>937</v>
      </c>
      <c r="L4511" s="11" t="s">
        <v>1357</v>
      </c>
      <c r="M4511" s="11" t="s">
        <v>2017</v>
      </c>
      <c r="N4511" s="11">
        <v>1973</v>
      </c>
      <c r="O4511" s="11" t="s">
        <v>1550</v>
      </c>
    </row>
    <row r="4512" spans="1:17" ht="12.95" customHeight="1" x14ac:dyDescent="0.2">
      <c r="B4512" s="11" t="s">
        <v>902</v>
      </c>
      <c r="C4512" s="144" t="s">
        <v>469</v>
      </c>
      <c r="D4512" s="144" t="s">
        <v>940</v>
      </c>
      <c r="E4512" s="11" t="s">
        <v>470</v>
      </c>
      <c r="F4512" s="11">
        <v>9244</v>
      </c>
      <c r="G4512" s="11" t="s">
        <v>1548</v>
      </c>
      <c r="H4512" s="11" t="s">
        <v>904</v>
      </c>
      <c r="I4512" s="11" t="s">
        <v>936</v>
      </c>
      <c r="J4512" s="11" t="s">
        <v>942</v>
      </c>
      <c r="K4512" s="11" t="s">
        <v>937</v>
      </c>
      <c r="L4512" s="11" t="s">
        <v>1357</v>
      </c>
      <c r="M4512" s="11" t="s">
        <v>2017</v>
      </c>
      <c r="N4512" s="11">
        <v>1973</v>
      </c>
      <c r="O4512" s="11" t="s">
        <v>1550</v>
      </c>
      <c r="P4512" s="29" t="s">
        <v>2546</v>
      </c>
    </row>
    <row r="4513" spans="2:17" ht="12.95" customHeight="1" x14ac:dyDescent="0.2">
      <c r="B4513" s="29" t="s">
        <v>902</v>
      </c>
      <c r="C4513" s="30" t="s">
        <v>773</v>
      </c>
      <c r="D4513" s="30" t="s">
        <v>1030</v>
      </c>
      <c r="E4513" s="29" t="s">
        <v>774</v>
      </c>
      <c r="F4513" s="29">
        <v>1230</v>
      </c>
      <c r="G4513" s="29" t="s">
        <v>1214</v>
      </c>
      <c r="H4513" s="29" t="s">
        <v>904</v>
      </c>
      <c r="I4513" s="29" t="s">
        <v>905</v>
      </c>
      <c r="J4513" s="29" t="s">
        <v>942</v>
      </c>
      <c r="K4513" s="29" t="s">
        <v>907</v>
      </c>
      <c r="L4513" s="29" t="s">
        <v>974</v>
      </c>
      <c r="M4513" s="29">
        <v>750</v>
      </c>
      <c r="N4513" s="29">
        <v>1981</v>
      </c>
      <c r="O4513" s="29" t="s">
        <v>775</v>
      </c>
    </row>
    <row r="4514" spans="2:17" ht="12.95" customHeight="1" x14ac:dyDescent="0.2">
      <c r="B4514" s="29" t="s">
        <v>902</v>
      </c>
      <c r="C4514" s="30" t="s">
        <v>773</v>
      </c>
      <c r="D4514" s="30" t="s">
        <v>1030</v>
      </c>
      <c r="E4514" s="29" t="s">
        <v>774</v>
      </c>
      <c r="F4514" s="29">
        <v>1230</v>
      </c>
      <c r="G4514" s="29" t="s">
        <v>1214</v>
      </c>
      <c r="H4514" s="29" t="s">
        <v>904</v>
      </c>
      <c r="I4514" s="29" t="s">
        <v>905</v>
      </c>
      <c r="J4514" s="29" t="s">
        <v>942</v>
      </c>
      <c r="K4514" s="29" t="s">
        <v>907</v>
      </c>
      <c r="L4514" s="29" t="s">
        <v>974</v>
      </c>
      <c r="M4514" s="29">
        <v>750</v>
      </c>
      <c r="N4514" s="29">
        <v>1981</v>
      </c>
      <c r="O4514" s="29" t="s">
        <v>775</v>
      </c>
    </row>
    <row r="4515" spans="2:17" ht="12.95" customHeight="1" x14ac:dyDescent="0.2">
      <c r="B4515" s="29" t="s">
        <v>902</v>
      </c>
      <c r="C4515" s="30" t="s">
        <v>808</v>
      </c>
      <c r="D4515" s="30" t="s">
        <v>1249</v>
      </c>
      <c r="E4515" s="29" t="s">
        <v>564</v>
      </c>
      <c r="F4515" s="29">
        <v>2311</v>
      </c>
      <c r="G4515" s="29" t="s">
        <v>1329</v>
      </c>
      <c r="H4515" s="29" t="s">
        <v>904</v>
      </c>
      <c r="I4515" s="29" t="s">
        <v>905</v>
      </c>
      <c r="J4515" s="29" t="s">
        <v>921</v>
      </c>
      <c r="K4515" s="29" t="s">
        <v>907</v>
      </c>
      <c r="L4515" s="29" t="s">
        <v>565</v>
      </c>
      <c r="M4515" s="29" t="s">
        <v>566</v>
      </c>
      <c r="N4515" s="29">
        <v>1967</v>
      </c>
      <c r="O4515" s="29" t="s">
        <v>908</v>
      </c>
    </row>
    <row r="4516" spans="2:17" ht="12.95" customHeight="1" x14ac:dyDescent="0.2">
      <c r="B4516" s="29" t="s">
        <v>902</v>
      </c>
      <c r="C4516" s="30" t="s">
        <v>808</v>
      </c>
      <c r="D4516" s="30" t="s">
        <v>1249</v>
      </c>
      <c r="E4516" s="29" t="s">
        <v>564</v>
      </c>
      <c r="F4516" s="29">
        <v>2311</v>
      </c>
      <c r="G4516" s="29" t="s">
        <v>1329</v>
      </c>
      <c r="H4516" s="29" t="s">
        <v>904</v>
      </c>
      <c r="I4516" s="29" t="s">
        <v>905</v>
      </c>
      <c r="J4516" s="29" t="s">
        <v>921</v>
      </c>
      <c r="K4516" s="29" t="s">
        <v>907</v>
      </c>
      <c r="L4516" s="29" t="s">
        <v>565</v>
      </c>
      <c r="M4516" s="29" t="s">
        <v>566</v>
      </c>
      <c r="N4516" s="29">
        <v>1967</v>
      </c>
      <c r="O4516" s="29" t="s">
        <v>908</v>
      </c>
    </row>
    <row r="4517" spans="2:17" ht="12.95" customHeight="1" x14ac:dyDescent="0.2">
      <c r="B4517" s="148" t="s">
        <v>902</v>
      </c>
      <c r="C4517" s="149" t="s">
        <v>808</v>
      </c>
      <c r="D4517" s="149" t="s">
        <v>2271</v>
      </c>
      <c r="E4517" s="148" t="s">
        <v>2840</v>
      </c>
      <c r="F4517" s="148">
        <v>2311</v>
      </c>
      <c r="G4517" s="148" t="s">
        <v>1329</v>
      </c>
      <c r="H4517" s="148" t="s">
        <v>904</v>
      </c>
      <c r="I4517" s="148" t="s">
        <v>905</v>
      </c>
      <c r="J4517" s="148" t="s">
        <v>921</v>
      </c>
      <c r="K4517" s="148" t="s">
        <v>907</v>
      </c>
      <c r="L4517" s="148" t="s">
        <v>916</v>
      </c>
      <c r="M4517" s="148" t="s">
        <v>565</v>
      </c>
      <c r="N4517" s="148">
        <v>1967</v>
      </c>
      <c r="O4517" s="148" t="s">
        <v>908</v>
      </c>
      <c r="P4517" s="148"/>
      <c r="Q4517" s="148">
        <v>1</v>
      </c>
    </row>
    <row r="4518" spans="2:17" ht="12.95" customHeight="1" x14ac:dyDescent="0.2">
      <c r="B4518" s="29" t="s">
        <v>902</v>
      </c>
      <c r="C4518" s="30" t="s">
        <v>1478</v>
      </c>
      <c r="D4518" s="30" t="s">
        <v>1479</v>
      </c>
      <c r="E4518" s="29" t="s">
        <v>1480</v>
      </c>
      <c r="F4518" s="29">
        <v>1261</v>
      </c>
      <c r="G4518" s="29" t="s">
        <v>999</v>
      </c>
      <c r="H4518" s="29" t="s">
        <v>904</v>
      </c>
      <c r="I4518" s="29" t="s">
        <v>905</v>
      </c>
      <c r="J4518" s="29" t="s">
        <v>1083</v>
      </c>
      <c r="K4518" s="29" t="s">
        <v>907</v>
      </c>
      <c r="L4518" s="29" t="s">
        <v>952</v>
      </c>
      <c r="M4518" s="29" t="s">
        <v>1481</v>
      </c>
      <c r="N4518" s="29">
        <v>1930</v>
      </c>
      <c r="O4518" s="29" t="s">
        <v>1374</v>
      </c>
    </row>
    <row r="4519" spans="2:17" ht="12.95" customHeight="1" x14ac:dyDescent="0.2">
      <c r="B4519" s="29" t="s">
        <v>902</v>
      </c>
      <c r="C4519" s="30" t="s">
        <v>1478</v>
      </c>
      <c r="D4519" s="30" t="s">
        <v>1479</v>
      </c>
      <c r="E4519" s="29" t="s">
        <v>1480</v>
      </c>
      <c r="F4519" s="29">
        <v>1261</v>
      </c>
      <c r="G4519" s="29" t="s">
        <v>999</v>
      </c>
      <c r="H4519" s="29" t="s">
        <v>904</v>
      </c>
      <c r="I4519" s="29" t="s">
        <v>905</v>
      </c>
      <c r="J4519" s="29" t="s">
        <v>1083</v>
      </c>
      <c r="K4519" s="29" t="s">
        <v>907</v>
      </c>
      <c r="L4519" s="29" t="s">
        <v>952</v>
      </c>
      <c r="M4519" s="29" t="s">
        <v>1481</v>
      </c>
      <c r="N4519" s="29">
        <v>1930</v>
      </c>
      <c r="O4519" s="29" t="s">
        <v>1374</v>
      </c>
    </row>
    <row r="4520" spans="2:17" ht="12.95" customHeight="1" x14ac:dyDescent="0.2">
      <c r="B4520" s="29" t="s">
        <v>902</v>
      </c>
      <c r="C4520" s="30" t="s">
        <v>404</v>
      </c>
      <c r="D4520" s="30" t="s">
        <v>37</v>
      </c>
      <c r="E4520" s="29" t="s">
        <v>405</v>
      </c>
      <c r="F4520" s="29">
        <v>2000</v>
      </c>
      <c r="G4520" s="29" t="s">
        <v>915</v>
      </c>
      <c r="H4520" s="29" t="s">
        <v>904</v>
      </c>
      <c r="I4520" s="29" t="s">
        <v>936</v>
      </c>
      <c r="J4520" s="29" t="s">
        <v>921</v>
      </c>
      <c r="K4520" s="29" t="s">
        <v>907</v>
      </c>
      <c r="L4520" s="29" t="s">
        <v>923</v>
      </c>
      <c r="M4520" s="29" t="s">
        <v>962</v>
      </c>
      <c r="N4520" s="29">
        <v>1967</v>
      </c>
      <c r="O4520" s="29" t="s">
        <v>908</v>
      </c>
    </row>
    <row r="4521" spans="2:17" ht="12.95" customHeight="1" x14ac:dyDescent="0.2">
      <c r="B4521" s="29" t="s">
        <v>902</v>
      </c>
      <c r="C4521" s="30" t="s">
        <v>404</v>
      </c>
      <c r="D4521" s="30" t="s">
        <v>37</v>
      </c>
      <c r="E4521" s="29" t="s">
        <v>405</v>
      </c>
      <c r="F4521" s="29">
        <v>2000</v>
      </c>
      <c r="G4521" s="29" t="s">
        <v>915</v>
      </c>
      <c r="H4521" s="29" t="s">
        <v>904</v>
      </c>
      <c r="I4521" s="29" t="s">
        <v>936</v>
      </c>
      <c r="J4521" s="29" t="s">
        <v>921</v>
      </c>
      <c r="K4521" s="29" t="s">
        <v>907</v>
      </c>
      <c r="L4521" s="29" t="s">
        <v>923</v>
      </c>
      <c r="M4521" s="29" t="s">
        <v>962</v>
      </c>
      <c r="N4521" s="29">
        <v>1967</v>
      </c>
      <c r="O4521" s="29" t="s">
        <v>908</v>
      </c>
    </row>
    <row r="4522" spans="2:17" ht="12.95" customHeight="1" x14ac:dyDescent="0.2">
      <c r="B4522" s="29" t="s">
        <v>902</v>
      </c>
      <c r="C4522" s="30" t="s">
        <v>404</v>
      </c>
      <c r="D4522" s="30" t="s">
        <v>37</v>
      </c>
      <c r="E4522" s="29" t="s">
        <v>405</v>
      </c>
      <c r="F4522" s="29">
        <v>2000</v>
      </c>
      <c r="G4522" s="29" t="s">
        <v>915</v>
      </c>
      <c r="H4522" s="29" t="s">
        <v>904</v>
      </c>
      <c r="I4522" s="29" t="s">
        <v>936</v>
      </c>
      <c r="J4522" s="29" t="s">
        <v>921</v>
      </c>
      <c r="K4522" s="29" t="s">
        <v>907</v>
      </c>
      <c r="L4522" s="29" t="s">
        <v>923</v>
      </c>
      <c r="M4522" s="29" t="s">
        <v>962</v>
      </c>
      <c r="N4522" s="29">
        <v>1967</v>
      </c>
      <c r="O4522" s="29" t="s">
        <v>908</v>
      </c>
    </row>
    <row r="4523" spans="2:17" ht="12.95" customHeight="1" x14ac:dyDescent="0.2">
      <c r="B4523" s="29" t="s">
        <v>902</v>
      </c>
      <c r="C4523" s="30" t="s">
        <v>404</v>
      </c>
      <c r="D4523" s="30" t="s">
        <v>37</v>
      </c>
      <c r="E4523" s="29" t="s">
        <v>405</v>
      </c>
      <c r="F4523" s="29">
        <v>2000</v>
      </c>
      <c r="G4523" s="29" t="s">
        <v>915</v>
      </c>
      <c r="H4523" s="29" t="s">
        <v>904</v>
      </c>
      <c r="I4523" s="29" t="s">
        <v>936</v>
      </c>
      <c r="J4523" s="29" t="s">
        <v>921</v>
      </c>
      <c r="K4523" s="29" t="s">
        <v>907</v>
      </c>
      <c r="L4523" s="29" t="s">
        <v>923</v>
      </c>
      <c r="M4523" s="29" t="s">
        <v>962</v>
      </c>
      <c r="N4523" s="29">
        <v>1967</v>
      </c>
      <c r="O4523" s="29" t="s">
        <v>908</v>
      </c>
    </row>
    <row r="4524" spans="2:17" ht="12.95" customHeight="1" x14ac:dyDescent="0.2">
      <c r="B4524" s="29" t="s">
        <v>902</v>
      </c>
      <c r="C4524" s="30" t="s">
        <v>404</v>
      </c>
      <c r="D4524" s="30" t="s">
        <v>37</v>
      </c>
      <c r="E4524" s="29" t="s">
        <v>405</v>
      </c>
      <c r="F4524" s="29">
        <v>2000</v>
      </c>
      <c r="G4524" s="29" t="s">
        <v>915</v>
      </c>
      <c r="H4524" s="29" t="s">
        <v>904</v>
      </c>
      <c r="I4524" s="29" t="s">
        <v>905</v>
      </c>
      <c r="J4524" s="29" t="s">
        <v>942</v>
      </c>
      <c r="K4524" s="29" t="s">
        <v>907</v>
      </c>
      <c r="L4524" s="29" t="s">
        <v>944</v>
      </c>
      <c r="M4524" s="29" t="s">
        <v>1152</v>
      </c>
      <c r="N4524" s="29">
        <v>1971</v>
      </c>
      <c r="O4524" s="29" t="s">
        <v>2492</v>
      </c>
      <c r="P4524" s="29" t="s">
        <v>2546</v>
      </c>
    </row>
    <row r="4525" spans="2:17" ht="12.95" customHeight="1" x14ac:dyDescent="0.2">
      <c r="B4525" s="11" t="s">
        <v>902</v>
      </c>
      <c r="C4525" s="144" t="s">
        <v>404</v>
      </c>
      <c r="D4525" s="144" t="s">
        <v>37</v>
      </c>
      <c r="E4525" s="11" t="s">
        <v>405</v>
      </c>
      <c r="F4525" s="11">
        <v>2000</v>
      </c>
      <c r="G4525" s="11" t="s">
        <v>915</v>
      </c>
      <c r="H4525" s="11" t="s">
        <v>904</v>
      </c>
      <c r="I4525" s="11" t="s">
        <v>936</v>
      </c>
      <c r="J4525" s="11" t="s">
        <v>921</v>
      </c>
      <c r="K4525" s="11" t="s">
        <v>907</v>
      </c>
      <c r="L4525" s="11" t="s">
        <v>923</v>
      </c>
      <c r="M4525" s="11" t="s">
        <v>962</v>
      </c>
      <c r="N4525" s="11">
        <v>1967</v>
      </c>
      <c r="O4525" s="11" t="s">
        <v>908</v>
      </c>
      <c r="P4525" s="11" t="s">
        <v>2549</v>
      </c>
      <c r="Q4525" s="11"/>
    </row>
    <row r="4526" spans="2:17" ht="12.95" customHeight="1" x14ac:dyDescent="0.2">
      <c r="B4526" s="11" t="s">
        <v>902</v>
      </c>
      <c r="C4526" s="144" t="s">
        <v>404</v>
      </c>
      <c r="D4526" s="144" t="s">
        <v>37</v>
      </c>
      <c r="E4526" s="11" t="s">
        <v>405</v>
      </c>
      <c r="F4526" s="11">
        <v>2000</v>
      </c>
      <c r="G4526" s="11" t="s">
        <v>915</v>
      </c>
      <c r="H4526" s="11" t="s">
        <v>904</v>
      </c>
      <c r="I4526" s="11" t="s">
        <v>936</v>
      </c>
      <c r="J4526" s="11" t="s">
        <v>921</v>
      </c>
      <c r="K4526" s="11" t="s">
        <v>907</v>
      </c>
      <c r="L4526" s="11" t="s">
        <v>923</v>
      </c>
      <c r="M4526" s="11" t="s">
        <v>962</v>
      </c>
      <c r="N4526" s="11">
        <v>1967</v>
      </c>
      <c r="O4526" s="11" t="s">
        <v>908</v>
      </c>
      <c r="P4526" s="11">
        <v>1</v>
      </c>
      <c r="Q4526" s="11"/>
    </row>
  </sheetData>
  <sortState ref="A1:Q4526">
    <sortCondition ref="C1:C4526"/>
  </sortState>
  <phoneticPr fontId="12" type="noConversion"/>
  <pageMargins left="0.74803149606299213" right="0.74803149606299213" top="0.98425196850393704" bottom="0.98425196850393704" header="0" footer="0"/>
  <pageSetup paperSize="9" orientation="landscape" horizontalDpi="4294967293" r:id="rId1"/>
  <headerFooter alignWithMargins="0">
    <oddHeader>&amp;C&amp;18
PRIJAVA 2016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8"/>
  <sheetViews>
    <sheetView workbookViewId="0">
      <selection activeCell="E8" sqref="E8"/>
    </sheetView>
  </sheetViews>
  <sheetFormatPr defaultColWidth="9.140625" defaultRowHeight="15.75" x14ac:dyDescent="0.25"/>
  <cols>
    <col min="1" max="1" width="13.85546875" style="26" customWidth="1"/>
    <col min="2" max="2" width="43.85546875" style="25" customWidth="1"/>
    <col min="3" max="3" width="9.140625" style="137"/>
    <col min="4" max="16384" width="9.140625" style="25"/>
  </cols>
  <sheetData>
    <row r="1" spans="1:2" x14ac:dyDescent="0.25">
      <c r="A1" s="51" t="s">
        <v>529</v>
      </c>
      <c r="B1" s="51" t="s">
        <v>530</v>
      </c>
    </row>
    <row r="2" spans="1:2" x14ac:dyDescent="0.25">
      <c r="A2" s="27" t="s">
        <v>979</v>
      </c>
      <c r="B2" s="28" t="s">
        <v>1673</v>
      </c>
    </row>
    <row r="3" spans="1:2" x14ac:dyDescent="0.25">
      <c r="A3" s="27" t="s">
        <v>2733</v>
      </c>
      <c r="B3" s="28" t="s">
        <v>2734</v>
      </c>
    </row>
    <row r="4" spans="1:2" x14ac:dyDescent="0.25">
      <c r="A4" s="35" t="s">
        <v>501</v>
      </c>
      <c r="B4" s="28" t="s">
        <v>531</v>
      </c>
    </row>
    <row r="5" spans="1:2" x14ac:dyDescent="0.25">
      <c r="A5" s="35" t="s">
        <v>651</v>
      </c>
      <c r="B5" s="28" t="s">
        <v>652</v>
      </c>
    </row>
    <row r="6" spans="1:2" x14ac:dyDescent="0.25">
      <c r="A6" s="35" t="s">
        <v>1667</v>
      </c>
      <c r="B6" s="28" t="s">
        <v>1920</v>
      </c>
    </row>
    <row r="7" spans="1:2" x14ac:dyDescent="0.25">
      <c r="A7" s="27" t="s">
        <v>1220</v>
      </c>
      <c r="B7" s="28" t="s">
        <v>1671</v>
      </c>
    </row>
    <row r="8" spans="1:2" x14ac:dyDescent="0.25">
      <c r="A8" s="27" t="s">
        <v>2669</v>
      </c>
      <c r="B8" s="28" t="s">
        <v>2656</v>
      </c>
    </row>
    <row r="9" spans="1:2" x14ac:dyDescent="0.25">
      <c r="A9" s="27" t="s">
        <v>1125</v>
      </c>
      <c r="B9" s="28" t="s">
        <v>2673</v>
      </c>
    </row>
    <row r="10" spans="1:2" x14ac:dyDescent="0.25">
      <c r="A10" s="35" t="s">
        <v>1379</v>
      </c>
      <c r="B10" s="55" t="s">
        <v>2672</v>
      </c>
    </row>
    <row r="11" spans="1:2" x14ac:dyDescent="0.25">
      <c r="A11" s="27" t="s">
        <v>2635</v>
      </c>
      <c r="B11" s="28" t="s">
        <v>2620</v>
      </c>
    </row>
    <row r="12" spans="1:2" x14ac:dyDescent="0.25">
      <c r="A12" s="27" t="s">
        <v>825</v>
      </c>
      <c r="B12" s="28" t="s">
        <v>884</v>
      </c>
    </row>
    <row r="13" spans="1:2" x14ac:dyDescent="0.25">
      <c r="A13" s="27" t="s">
        <v>1764</v>
      </c>
      <c r="B13" s="28" t="s">
        <v>1765</v>
      </c>
    </row>
    <row r="14" spans="1:2" x14ac:dyDescent="0.25">
      <c r="A14" s="27" t="s">
        <v>505</v>
      </c>
      <c r="B14" s="28" t="s">
        <v>506</v>
      </c>
    </row>
    <row r="15" spans="1:2" x14ac:dyDescent="0.25">
      <c r="A15" s="27" t="s">
        <v>1816</v>
      </c>
      <c r="B15" s="28" t="s">
        <v>1817</v>
      </c>
    </row>
    <row r="16" spans="1:2" x14ac:dyDescent="0.25">
      <c r="A16" s="27" t="s">
        <v>1757</v>
      </c>
      <c r="B16" s="28" t="s">
        <v>1758</v>
      </c>
    </row>
    <row r="17" spans="1:254" x14ac:dyDescent="0.25">
      <c r="A17" s="27" t="s">
        <v>1443</v>
      </c>
      <c r="B17" s="28" t="s">
        <v>1670</v>
      </c>
    </row>
    <row r="18" spans="1:254" x14ac:dyDescent="0.25">
      <c r="A18" s="27" t="s">
        <v>1613</v>
      </c>
      <c r="B18" s="28" t="s">
        <v>507</v>
      </c>
    </row>
    <row r="19" spans="1:254" x14ac:dyDescent="0.25">
      <c r="A19" s="27" t="s">
        <v>2498</v>
      </c>
      <c r="B19" s="28" t="s">
        <v>2499</v>
      </c>
    </row>
    <row r="20" spans="1:254" x14ac:dyDescent="0.25">
      <c r="A20" s="27" t="s">
        <v>488</v>
      </c>
      <c r="B20" s="28" t="s">
        <v>487</v>
      </c>
    </row>
    <row r="21" spans="1:254" x14ac:dyDescent="0.25">
      <c r="A21" s="27" t="s">
        <v>665</v>
      </c>
      <c r="B21" s="28" t="s">
        <v>881</v>
      </c>
    </row>
    <row r="22" spans="1:254" x14ac:dyDescent="0.25">
      <c r="A22" s="27" t="s">
        <v>1457</v>
      </c>
      <c r="B22" s="28" t="s">
        <v>1583</v>
      </c>
    </row>
    <row r="23" spans="1:254" x14ac:dyDescent="0.25">
      <c r="A23" s="27" t="s">
        <v>821</v>
      </c>
      <c r="B23" s="28" t="s">
        <v>883</v>
      </c>
    </row>
    <row r="24" spans="1:254" x14ac:dyDescent="0.25">
      <c r="A24" s="27" t="s">
        <v>1577</v>
      </c>
      <c r="B24" s="28" t="s">
        <v>1576</v>
      </c>
    </row>
    <row r="25" spans="1:254" x14ac:dyDescent="0.25">
      <c r="A25" s="27" t="s">
        <v>2523</v>
      </c>
      <c r="B25" s="28" t="s">
        <v>2524</v>
      </c>
    </row>
    <row r="26" spans="1:254" x14ac:dyDescent="0.25">
      <c r="A26" s="27" t="s">
        <v>1532</v>
      </c>
      <c r="B26" s="28" t="s">
        <v>1533</v>
      </c>
    </row>
    <row r="27" spans="1:254" x14ac:dyDescent="0.25">
      <c r="A27" s="27" t="s">
        <v>2525</v>
      </c>
      <c r="B27" s="28" t="s">
        <v>2526</v>
      </c>
    </row>
    <row r="28" spans="1:254" x14ac:dyDescent="0.25">
      <c r="A28" s="27" t="s">
        <v>2614</v>
      </c>
      <c r="B28" s="28" t="s">
        <v>2615</v>
      </c>
    </row>
    <row r="29" spans="1:254" x14ac:dyDescent="0.25">
      <c r="A29" s="27" t="s">
        <v>1648</v>
      </c>
      <c r="B29" s="28" t="s">
        <v>1672</v>
      </c>
    </row>
    <row r="30" spans="1:254" x14ac:dyDescent="0.25">
      <c r="A30" s="27" t="s">
        <v>440</v>
      </c>
      <c r="B30" s="28" t="s">
        <v>441</v>
      </c>
    </row>
    <row r="31" spans="1:254" s="120" customFormat="1" x14ac:dyDescent="0.25">
      <c r="A31" s="27" t="s">
        <v>2671</v>
      </c>
      <c r="B31" s="28" t="s">
        <v>2670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x14ac:dyDescent="0.25">
      <c r="A32" s="36" t="s">
        <v>1840</v>
      </c>
      <c r="B32" s="28" t="s">
        <v>1841</v>
      </c>
    </row>
    <row r="33" spans="1:2" x14ac:dyDescent="0.25">
      <c r="A33" s="27" t="s">
        <v>718</v>
      </c>
      <c r="B33" s="28" t="s">
        <v>719</v>
      </c>
    </row>
    <row r="34" spans="1:2" x14ac:dyDescent="0.25">
      <c r="A34" s="27" t="s">
        <v>1550</v>
      </c>
      <c r="B34" s="28" t="s">
        <v>1551</v>
      </c>
    </row>
    <row r="35" spans="1:2" x14ac:dyDescent="0.25">
      <c r="A35" s="27" t="s">
        <v>819</v>
      </c>
      <c r="B35" s="28" t="s">
        <v>885</v>
      </c>
    </row>
    <row r="36" spans="1:2" x14ac:dyDescent="0.25">
      <c r="A36" s="27" t="s">
        <v>2548</v>
      </c>
      <c r="B36" s="28" t="s">
        <v>2860</v>
      </c>
    </row>
    <row r="37" spans="1:2" x14ac:dyDescent="0.25">
      <c r="A37" s="27" t="s">
        <v>1374</v>
      </c>
      <c r="B37" s="28" t="s">
        <v>2520</v>
      </c>
    </row>
    <row r="38" spans="1:2" x14ac:dyDescent="0.25">
      <c r="A38" s="27" t="s">
        <v>820</v>
      </c>
      <c r="B38" s="28" t="s">
        <v>882</v>
      </c>
    </row>
    <row r="39" spans="1:2" x14ac:dyDescent="0.25">
      <c r="A39" s="27" t="s">
        <v>1668</v>
      </c>
      <c r="B39" s="28" t="s">
        <v>1669</v>
      </c>
    </row>
    <row r="40" spans="1:2" x14ac:dyDescent="0.25">
      <c r="A40" s="27" t="s">
        <v>678</v>
      </c>
      <c r="B40" s="28" t="s">
        <v>690</v>
      </c>
    </row>
    <row r="41" spans="1:2" x14ac:dyDescent="0.25">
      <c r="A41" s="27" t="s">
        <v>1574</v>
      </c>
      <c r="B41" s="28" t="s">
        <v>1573</v>
      </c>
    </row>
    <row r="42" spans="1:2" x14ac:dyDescent="0.25">
      <c r="A42" s="27" t="s">
        <v>688</v>
      </c>
      <c r="B42" s="28" t="s">
        <v>689</v>
      </c>
    </row>
    <row r="43" spans="1:2" x14ac:dyDescent="0.25">
      <c r="A43" s="27" t="s">
        <v>1031</v>
      </c>
      <c r="B43" s="28" t="s">
        <v>2807</v>
      </c>
    </row>
    <row r="44" spans="1:2" x14ac:dyDescent="0.25">
      <c r="A44" s="35" t="s">
        <v>2492</v>
      </c>
      <c r="B44" s="28" t="s">
        <v>2493</v>
      </c>
    </row>
    <row r="45" spans="1:2" x14ac:dyDescent="0.25">
      <c r="A45" s="27" t="s">
        <v>1607</v>
      </c>
      <c r="B45" s="28" t="s">
        <v>1608</v>
      </c>
    </row>
    <row r="46" spans="1:2" x14ac:dyDescent="0.25">
      <c r="A46" s="35" t="s">
        <v>1891</v>
      </c>
      <c r="B46" s="28" t="s">
        <v>1892</v>
      </c>
    </row>
    <row r="47" spans="1:2" x14ac:dyDescent="0.25">
      <c r="A47" s="27" t="s">
        <v>908</v>
      </c>
      <c r="B47" s="28" t="s">
        <v>1674</v>
      </c>
    </row>
    <row r="48" spans="1:2" x14ac:dyDescent="0.25">
      <c r="A48" s="27" t="s">
        <v>1139</v>
      </c>
      <c r="B48" s="28" t="s">
        <v>2811</v>
      </c>
    </row>
    <row r="49" spans="1:2" x14ac:dyDescent="0.25">
      <c r="A49" s="27" t="s">
        <v>1611</v>
      </c>
      <c r="B49" s="28" t="s">
        <v>2859</v>
      </c>
    </row>
    <row r="50" spans="1:2" x14ac:dyDescent="0.25">
      <c r="A50" s="27" t="s">
        <v>2560</v>
      </c>
      <c r="B50" s="28" t="s">
        <v>2570</v>
      </c>
    </row>
    <row r="51" spans="1:2" x14ac:dyDescent="0.25">
      <c r="A51" s="27" t="s">
        <v>2729</v>
      </c>
      <c r="B51" s="28" t="s">
        <v>2730</v>
      </c>
    </row>
    <row r="52" spans="1:2" x14ac:dyDescent="0.25">
      <c r="A52" s="27" t="s">
        <v>1091</v>
      </c>
      <c r="B52" s="28" t="s">
        <v>2858</v>
      </c>
    </row>
    <row r="53" spans="1:2" x14ac:dyDescent="0.25">
      <c r="A53" s="27" t="s">
        <v>1603</v>
      </c>
      <c r="B53" s="28" t="s">
        <v>1604</v>
      </c>
    </row>
    <row r="54" spans="1:2" x14ac:dyDescent="0.25">
      <c r="A54" s="27" t="s">
        <v>1628</v>
      </c>
      <c r="B54" s="28" t="s">
        <v>1627</v>
      </c>
    </row>
    <row r="55" spans="1:2" x14ac:dyDescent="0.25">
      <c r="A55" s="27" t="s">
        <v>2864</v>
      </c>
      <c r="B55" s="28" t="s">
        <v>2865</v>
      </c>
    </row>
    <row r="57" spans="1:2" x14ac:dyDescent="0.25">
      <c r="A57" s="26" t="s">
        <v>1011</v>
      </c>
      <c r="B57" s="25" t="s">
        <v>3226</v>
      </c>
    </row>
    <row r="58" spans="1:2" x14ac:dyDescent="0.25">
      <c r="B58" s="25" t="s">
        <v>3227</v>
      </c>
    </row>
  </sheetData>
  <phoneticPr fontId="12" type="noConversion"/>
  <pageMargins left="1.64" right="0.75" top="1" bottom="0.32" header="0.51" footer="0"/>
  <pageSetup paperSize="9" scale="84" fitToWidth="0" orientation="portrait" r:id="rId1"/>
  <headerFooter alignWithMargins="0">
    <oddHeader>&amp;C&amp;A&amp;R&amp;F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3" sqref="E13"/>
    </sheetView>
  </sheetViews>
  <sheetFormatPr defaultColWidth="9.140625" defaultRowHeight="18" customHeight="1" x14ac:dyDescent="0.25"/>
  <cols>
    <col min="1" max="1" width="33.42578125" style="138" bestFit="1" customWidth="1"/>
    <col min="2" max="2" width="22.42578125" style="56" bestFit="1" customWidth="1"/>
    <col min="3" max="3" width="19.7109375" style="56" customWidth="1"/>
    <col min="4" max="4" width="9.140625" style="56"/>
    <col min="5" max="5" width="16.5703125" style="56" customWidth="1"/>
    <col min="6" max="6" width="13.7109375" style="56" customWidth="1"/>
    <col min="7" max="7" width="9.140625" style="56"/>
    <col min="8" max="8" width="13.140625" style="56" customWidth="1"/>
    <col min="9" max="9" width="9.140625" style="138"/>
    <col min="10" max="256" width="9.140625" style="56"/>
    <col min="257" max="257" width="33.42578125" style="56" bestFit="1" customWidth="1"/>
    <col min="258" max="258" width="22.42578125" style="56" bestFit="1" customWidth="1"/>
    <col min="259" max="259" width="19.7109375" style="56" customWidth="1"/>
    <col min="260" max="260" width="9.140625" style="56"/>
    <col min="261" max="261" width="16.5703125" style="56" customWidth="1"/>
    <col min="262" max="262" width="13.7109375" style="56" customWidth="1"/>
    <col min="263" max="263" width="9.140625" style="56"/>
    <col min="264" max="264" width="13.140625" style="56" customWidth="1"/>
    <col min="265" max="512" width="9.140625" style="56"/>
    <col min="513" max="513" width="33.42578125" style="56" bestFit="1" customWidth="1"/>
    <col min="514" max="514" width="22.42578125" style="56" bestFit="1" customWidth="1"/>
    <col min="515" max="515" width="19.7109375" style="56" customWidth="1"/>
    <col min="516" max="516" width="9.140625" style="56"/>
    <col min="517" max="517" width="16.5703125" style="56" customWidth="1"/>
    <col min="518" max="518" width="13.7109375" style="56" customWidth="1"/>
    <col min="519" max="519" width="9.140625" style="56"/>
    <col min="520" max="520" width="13.140625" style="56" customWidth="1"/>
    <col min="521" max="768" width="9.140625" style="56"/>
    <col min="769" max="769" width="33.42578125" style="56" bestFit="1" customWidth="1"/>
    <col min="770" max="770" width="22.42578125" style="56" bestFit="1" customWidth="1"/>
    <col min="771" max="771" width="19.7109375" style="56" customWidth="1"/>
    <col min="772" max="772" width="9.140625" style="56"/>
    <col min="773" max="773" width="16.5703125" style="56" customWidth="1"/>
    <col min="774" max="774" width="13.7109375" style="56" customWidth="1"/>
    <col min="775" max="775" width="9.140625" style="56"/>
    <col min="776" max="776" width="13.140625" style="56" customWidth="1"/>
    <col min="777" max="1024" width="9.140625" style="56"/>
    <col min="1025" max="1025" width="33.42578125" style="56" bestFit="1" customWidth="1"/>
    <col min="1026" max="1026" width="22.42578125" style="56" bestFit="1" customWidth="1"/>
    <col min="1027" max="1027" width="19.7109375" style="56" customWidth="1"/>
    <col min="1028" max="1028" width="9.140625" style="56"/>
    <col min="1029" max="1029" width="16.5703125" style="56" customWidth="1"/>
    <col min="1030" max="1030" width="13.7109375" style="56" customWidth="1"/>
    <col min="1031" max="1031" width="9.140625" style="56"/>
    <col min="1032" max="1032" width="13.140625" style="56" customWidth="1"/>
    <col min="1033" max="1280" width="9.140625" style="56"/>
    <col min="1281" max="1281" width="33.42578125" style="56" bestFit="1" customWidth="1"/>
    <col min="1282" max="1282" width="22.42578125" style="56" bestFit="1" customWidth="1"/>
    <col min="1283" max="1283" width="19.7109375" style="56" customWidth="1"/>
    <col min="1284" max="1284" width="9.140625" style="56"/>
    <col min="1285" max="1285" width="16.5703125" style="56" customWidth="1"/>
    <col min="1286" max="1286" width="13.7109375" style="56" customWidth="1"/>
    <col min="1287" max="1287" width="9.140625" style="56"/>
    <col min="1288" max="1288" width="13.140625" style="56" customWidth="1"/>
    <col min="1289" max="1536" width="9.140625" style="56"/>
    <col min="1537" max="1537" width="33.42578125" style="56" bestFit="1" customWidth="1"/>
    <col min="1538" max="1538" width="22.42578125" style="56" bestFit="1" customWidth="1"/>
    <col min="1539" max="1539" width="19.7109375" style="56" customWidth="1"/>
    <col min="1540" max="1540" width="9.140625" style="56"/>
    <col min="1541" max="1541" width="16.5703125" style="56" customWidth="1"/>
    <col min="1542" max="1542" width="13.7109375" style="56" customWidth="1"/>
    <col min="1543" max="1543" width="9.140625" style="56"/>
    <col min="1544" max="1544" width="13.140625" style="56" customWidth="1"/>
    <col min="1545" max="1792" width="9.140625" style="56"/>
    <col min="1793" max="1793" width="33.42578125" style="56" bestFit="1" customWidth="1"/>
    <col min="1794" max="1794" width="22.42578125" style="56" bestFit="1" customWidth="1"/>
    <col min="1795" max="1795" width="19.7109375" style="56" customWidth="1"/>
    <col min="1796" max="1796" width="9.140625" style="56"/>
    <col min="1797" max="1797" width="16.5703125" style="56" customWidth="1"/>
    <col min="1798" max="1798" width="13.7109375" style="56" customWidth="1"/>
    <col min="1799" max="1799" width="9.140625" style="56"/>
    <col min="1800" max="1800" width="13.140625" style="56" customWidth="1"/>
    <col min="1801" max="2048" width="9.140625" style="56"/>
    <col min="2049" max="2049" width="33.42578125" style="56" bestFit="1" customWidth="1"/>
    <col min="2050" max="2050" width="22.42578125" style="56" bestFit="1" customWidth="1"/>
    <col min="2051" max="2051" width="19.7109375" style="56" customWidth="1"/>
    <col min="2052" max="2052" width="9.140625" style="56"/>
    <col min="2053" max="2053" width="16.5703125" style="56" customWidth="1"/>
    <col min="2054" max="2054" width="13.7109375" style="56" customWidth="1"/>
    <col min="2055" max="2055" width="9.140625" style="56"/>
    <col min="2056" max="2056" width="13.140625" style="56" customWidth="1"/>
    <col min="2057" max="2304" width="9.140625" style="56"/>
    <col min="2305" max="2305" width="33.42578125" style="56" bestFit="1" customWidth="1"/>
    <col min="2306" max="2306" width="22.42578125" style="56" bestFit="1" customWidth="1"/>
    <col min="2307" max="2307" width="19.7109375" style="56" customWidth="1"/>
    <col min="2308" max="2308" width="9.140625" style="56"/>
    <col min="2309" max="2309" width="16.5703125" style="56" customWidth="1"/>
    <col min="2310" max="2310" width="13.7109375" style="56" customWidth="1"/>
    <col min="2311" max="2311" width="9.140625" style="56"/>
    <col min="2312" max="2312" width="13.140625" style="56" customWidth="1"/>
    <col min="2313" max="2560" width="9.140625" style="56"/>
    <col min="2561" max="2561" width="33.42578125" style="56" bestFit="1" customWidth="1"/>
    <col min="2562" max="2562" width="22.42578125" style="56" bestFit="1" customWidth="1"/>
    <col min="2563" max="2563" width="19.7109375" style="56" customWidth="1"/>
    <col min="2564" max="2564" width="9.140625" style="56"/>
    <col min="2565" max="2565" width="16.5703125" style="56" customWidth="1"/>
    <col min="2566" max="2566" width="13.7109375" style="56" customWidth="1"/>
    <col min="2567" max="2567" width="9.140625" style="56"/>
    <col min="2568" max="2568" width="13.140625" style="56" customWidth="1"/>
    <col min="2569" max="2816" width="9.140625" style="56"/>
    <col min="2817" max="2817" width="33.42578125" style="56" bestFit="1" customWidth="1"/>
    <col min="2818" max="2818" width="22.42578125" style="56" bestFit="1" customWidth="1"/>
    <col min="2819" max="2819" width="19.7109375" style="56" customWidth="1"/>
    <col min="2820" max="2820" width="9.140625" style="56"/>
    <col min="2821" max="2821" width="16.5703125" style="56" customWidth="1"/>
    <col min="2822" max="2822" width="13.7109375" style="56" customWidth="1"/>
    <col min="2823" max="2823" width="9.140625" style="56"/>
    <col min="2824" max="2824" width="13.140625" style="56" customWidth="1"/>
    <col min="2825" max="3072" width="9.140625" style="56"/>
    <col min="3073" max="3073" width="33.42578125" style="56" bestFit="1" customWidth="1"/>
    <col min="3074" max="3074" width="22.42578125" style="56" bestFit="1" customWidth="1"/>
    <col min="3075" max="3075" width="19.7109375" style="56" customWidth="1"/>
    <col min="3076" max="3076" width="9.140625" style="56"/>
    <col min="3077" max="3077" width="16.5703125" style="56" customWidth="1"/>
    <col min="3078" max="3078" width="13.7109375" style="56" customWidth="1"/>
    <col min="3079" max="3079" width="9.140625" style="56"/>
    <col min="3080" max="3080" width="13.140625" style="56" customWidth="1"/>
    <col min="3081" max="3328" width="9.140625" style="56"/>
    <col min="3329" max="3329" width="33.42578125" style="56" bestFit="1" customWidth="1"/>
    <col min="3330" max="3330" width="22.42578125" style="56" bestFit="1" customWidth="1"/>
    <col min="3331" max="3331" width="19.7109375" style="56" customWidth="1"/>
    <col min="3332" max="3332" width="9.140625" style="56"/>
    <col min="3333" max="3333" width="16.5703125" style="56" customWidth="1"/>
    <col min="3334" max="3334" width="13.7109375" style="56" customWidth="1"/>
    <col min="3335" max="3335" width="9.140625" style="56"/>
    <col min="3336" max="3336" width="13.140625" style="56" customWidth="1"/>
    <col min="3337" max="3584" width="9.140625" style="56"/>
    <col min="3585" max="3585" width="33.42578125" style="56" bestFit="1" customWidth="1"/>
    <col min="3586" max="3586" width="22.42578125" style="56" bestFit="1" customWidth="1"/>
    <col min="3587" max="3587" width="19.7109375" style="56" customWidth="1"/>
    <col min="3588" max="3588" width="9.140625" style="56"/>
    <col min="3589" max="3589" width="16.5703125" style="56" customWidth="1"/>
    <col min="3590" max="3590" width="13.7109375" style="56" customWidth="1"/>
    <col min="3591" max="3591" width="9.140625" style="56"/>
    <col min="3592" max="3592" width="13.140625" style="56" customWidth="1"/>
    <col min="3593" max="3840" width="9.140625" style="56"/>
    <col min="3841" max="3841" width="33.42578125" style="56" bestFit="1" customWidth="1"/>
    <col min="3842" max="3842" width="22.42578125" style="56" bestFit="1" customWidth="1"/>
    <col min="3843" max="3843" width="19.7109375" style="56" customWidth="1"/>
    <col min="3844" max="3844" width="9.140625" style="56"/>
    <col min="3845" max="3845" width="16.5703125" style="56" customWidth="1"/>
    <col min="3846" max="3846" width="13.7109375" style="56" customWidth="1"/>
    <col min="3847" max="3847" width="9.140625" style="56"/>
    <col min="3848" max="3848" width="13.140625" style="56" customWidth="1"/>
    <col min="3849" max="4096" width="9.140625" style="56"/>
    <col min="4097" max="4097" width="33.42578125" style="56" bestFit="1" customWidth="1"/>
    <col min="4098" max="4098" width="22.42578125" style="56" bestFit="1" customWidth="1"/>
    <col min="4099" max="4099" width="19.7109375" style="56" customWidth="1"/>
    <col min="4100" max="4100" width="9.140625" style="56"/>
    <col min="4101" max="4101" width="16.5703125" style="56" customWidth="1"/>
    <col min="4102" max="4102" width="13.7109375" style="56" customWidth="1"/>
    <col min="4103" max="4103" width="9.140625" style="56"/>
    <col min="4104" max="4104" width="13.140625" style="56" customWidth="1"/>
    <col min="4105" max="4352" width="9.140625" style="56"/>
    <col min="4353" max="4353" width="33.42578125" style="56" bestFit="1" customWidth="1"/>
    <col min="4354" max="4354" width="22.42578125" style="56" bestFit="1" customWidth="1"/>
    <col min="4355" max="4355" width="19.7109375" style="56" customWidth="1"/>
    <col min="4356" max="4356" width="9.140625" style="56"/>
    <col min="4357" max="4357" width="16.5703125" style="56" customWidth="1"/>
    <col min="4358" max="4358" width="13.7109375" style="56" customWidth="1"/>
    <col min="4359" max="4359" width="9.140625" style="56"/>
    <col min="4360" max="4360" width="13.140625" style="56" customWidth="1"/>
    <col min="4361" max="4608" width="9.140625" style="56"/>
    <col min="4609" max="4609" width="33.42578125" style="56" bestFit="1" customWidth="1"/>
    <col min="4610" max="4610" width="22.42578125" style="56" bestFit="1" customWidth="1"/>
    <col min="4611" max="4611" width="19.7109375" style="56" customWidth="1"/>
    <col min="4612" max="4612" width="9.140625" style="56"/>
    <col min="4613" max="4613" width="16.5703125" style="56" customWidth="1"/>
    <col min="4614" max="4614" width="13.7109375" style="56" customWidth="1"/>
    <col min="4615" max="4615" width="9.140625" style="56"/>
    <col min="4616" max="4616" width="13.140625" style="56" customWidth="1"/>
    <col min="4617" max="4864" width="9.140625" style="56"/>
    <col min="4865" max="4865" width="33.42578125" style="56" bestFit="1" customWidth="1"/>
    <col min="4866" max="4866" width="22.42578125" style="56" bestFit="1" customWidth="1"/>
    <col min="4867" max="4867" width="19.7109375" style="56" customWidth="1"/>
    <col min="4868" max="4868" width="9.140625" style="56"/>
    <col min="4869" max="4869" width="16.5703125" style="56" customWidth="1"/>
    <col min="4870" max="4870" width="13.7109375" style="56" customWidth="1"/>
    <col min="4871" max="4871" width="9.140625" style="56"/>
    <col min="4872" max="4872" width="13.140625" style="56" customWidth="1"/>
    <col min="4873" max="5120" width="9.140625" style="56"/>
    <col min="5121" max="5121" width="33.42578125" style="56" bestFit="1" customWidth="1"/>
    <col min="5122" max="5122" width="22.42578125" style="56" bestFit="1" customWidth="1"/>
    <col min="5123" max="5123" width="19.7109375" style="56" customWidth="1"/>
    <col min="5124" max="5124" width="9.140625" style="56"/>
    <col min="5125" max="5125" width="16.5703125" style="56" customWidth="1"/>
    <col min="5126" max="5126" width="13.7109375" style="56" customWidth="1"/>
    <col min="5127" max="5127" width="9.140625" style="56"/>
    <col min="5128" max="5128" width="13.140625" style="56" customWidth="1"/>
    <col min="5129" max="5376" width="9.140625" style="56"/>
    <col min="5377" max="5377" width="33.42578125" style="56" bestFit="1" customWidth="1"/>
    <col min="5378" max="5378" width="22.42578125" style="56" bestFit="1" customWidth="1"/>
    <col min="5379" max="5379" width="19.7109375" style="56" customWidth="1"/>
    <col min="5380" max="5380" width="9.140625" style="56"/>
    <col min="5381" max="5381" width="16.5703125" style="56" customWidth="1"/>
    <col min="5382" max="5382" width="13.7109375" style="56" customWidth="1"/>
    <col min="5383" max="5383" width="9.140625" style="56"/>
    <col min="5384" max="5384" width="13.140625" style="56" customWidth="1"/>
    <col min="5385" max="5632" width="9.140625" style="56"/>
    <col min="5633" max="5633" width="33.42578125" style="56" bestFit="1" customWidth="1"/>
    <col min="5634" max="5634" width="22.42578125" style="56" bestFit="1" customWidth="1"/>
    <col min="5635" max="5635" width="19.7109375" style="56" customWidth="1"/>
    <col min="5636" max="5636" width="9.140625" style="56"/>
    <col min="5637" max="5637" width="16.5703125" style="56" customWidth="1"/>
    <col min="5638" max="5638" width="13.7109375" style="56" customWidth="1"/>
    <col min="5639" max="5639" width="9.140625" style="56"/>
    <col min="5640" max="5640" width="13.140625" style="56" customWidth="1"/>
    <col min="5641" max="5888" width="9.140625" style="56"/>
    <col min="5889" max="5889" width="33.42578125" style="56" bestFit="1" customWidth="1"/>
    <col min="5890" max="5890" width="22.42578125" style="56" bestFit="1" customWidth="1"/>
    <col min="5891" max="5891" width="19.7109375" style="56" customWidth="1"/>
    <col min="5892" max="5892" width="9.140625" style="56"/>
    <col min="5893" max="5893" width="16.5703125" style="56" customWidth="1"/>
    <col min="5894" max="5894" width="13.7109375" style="56" customWidth="1"/>
    <col min="5895" max="5895" width="9.140625" style="56"/>
    <col min="5896" max="5896" width="13.140625" style="56" customWidth="1"/>
    <col min="5897" max="6144" width="9.140625" style="56"/>
    <col min="6145" max="6145" width="33.42578125" style="56" bestFit="1" customWidth="1"/>
    <col min="6146" max="6146" width="22.42578125" style="56" bestFit="1" customWidth="1"/>
    <col min="6147" max="6147" width="19.7109375" style="56" customWidth="1"/>
    <col min="6148" max="6148" width="9.140625" style="56"/>
    <col min="6149" max="6149" width="16.5703125" style="56" customWidth="1"/>
    <col min="6150" max="6150" width="13.7109375" style="56" customWidth="1"/>
    <col min="6151" max="6151" width="9.140625" style="56"/>
    <col min="6152" max="6152" width="13.140625" style="56" customWidth="1"/>
    <col min="6153" max="6400" width="9.140625" style="56"/>
    <col min="6401" max="6401" width="33.42578125" style="56" bestFit="1" customWidth="1"/>
    <col min="6402" max="6402" width="22.42578125" style="56" bestFit="1" customWidth="1"/>
    <col min="6403" max="6403" width="19.7109375" style="56" customWidth="1"/>
    <col min="6404" max="6404" width="9.140625" style="56"/>
    <col min="6405" max="6405" width="16.5703125" style="56" customWidth="1"/>
    <col min="6406" max="6406" width="13.7109375" style="56" customWidth="1"/>
    <col min="6407" max="6407" width="9.140625" style="56"/>
    <col min="6408" max="6408" width="13.140625" style="56" customWidth="1"/>
    <col min="6409" max="6656" width="9.140625" style="56"/>
    <col min="6657" max="6657" width="33.42578125" style="56" bestFit="1" customWidth="1"/>
    <col min="6658" max="6658" width="22.42578125" style="56" bestFit="1" customWidth="1"/>
    <col min="6659" max="6659" width="19.7109375" style="56" customWidth="1"/>
    <col min="6660" max="6660" width="9.140625" style="56"/>
    <col min="6661" max="6661" width="16.5703125" style="56" customWidth="1"/>
    <col min="6662" max="6662" width="13.7109375" style="56" customWidth="1"/>
    <col min="6663" max="6663" width="9.140625" style="56"/>
    <col min="6664" max="6664" width="13.140625" style="56" customWidth="1"/>
    <col min="6665" max="6912" width="9.140625" style="56"/>
    <col min="6913" max="6913" width="33.42578125" style="56" bestFit="1" customWidth="1"/>
    <col min="6914" max="6914" width="22.42578125" style="56" bestFit="1" customWidth="1"/>
    <col min="6915" max="6915" width="19.7109375" style="56" customWidth="1"/>
    <col min="6916" max="6916" width="9.140625" style="56"/>
    <col min="6917" max="6917" width="16.5703125" style="56" customWidth="1"/>
    <col min="6918" max="6918" width="13.7109375" style="56" customWidth="1"/>
    <col min="6919" max="6919" width="9.140625" style="56"/>
    <col min="6920" max="6920" width="13.140625" style="56" customWidth="1"/>
    <col min="6921" max="7168" width="9.140625" style="56"/>
    <col min="7169" max="7169" width="33.42578125" style="56" bestFit="1" customWidth="1"/>
    <col min="7170" max="7170" width="22.42578125" style="56" bestFit="1" customWidth="1"/>
    <col min="7171" max="7171" width="19.7109375" style="56" customWidth="1"/>
    <col min="7172" max="7172" width="9.140625" style="56"/>
    <col min="7173" max="7173" width="16.5703125" style="56" customWidth="1"/>
    <col min="7174" max="7174" width="13.7109375" style="56" customWidth="1"/>
    <col min="7175" max="7175" width="9.140625" style="56"/>
    <col min="7176" max="7176" width="13.140625" style="56" customWidth="1"/>
    <col min="7177" max="7424" width="9.140625" style="56"/>
    <col min="7425" max="7425" width="33.42578125" style="56" bestFit="1" customWidth="1"/>
    <col min="7426" max="7426" width="22.42578125" style="56" bestFit="1" customWidth="1"/>
    <col min="7427" max="7427" width="19.7109375" style="56" customWidth="1"/>
    <col min="7428" max="7428" width="9.140625" style="56"/>
    <col min="7429" max="7429" width="16.5703125" style="56" customWidth="1"/>
    <col min="7430" max="7430" width="13.7109375" style="56" customWidth="1"/>
    <col min="7431" max="7431" width="9.140625" style="56"/>
    <col min="7432" max="7432" width="13.140625" style="56" customWidth="1"/>
    <col min="7433" max="7680" width="9.140625" style="56"/>
    <col min="7681" max="7681" width="33.42578125" style="56" bestFit="1" customWidth="1"/>
    <col min="7682" max="7682" width="22.42578125" style="56" bestFit="1" customWidth="1"/>
    <col min="7683" max="7683" width="19.7109375" style="56" customWidth="1"/>
    <col min="7684" max="7684" width="9.140625" style="56"/>
    <col min="7685" max="7685" width="16.5703125" style="56" customWidth="1"/>
    <col min="7686" max="7686" width="13.7109375" style="56" customWidth="1"/>
    <col min="7687" max="7687" width="9.140625" style="56"/>
    <col min="7688" max="7688" width="13.140625" style="56" customWidth="1"/>
    <col min="7689" max="7936" width="9.140625" style="56"/>
    <col min="7937" max="7937" width="33.42578125" style="56" bestFit="1" customWidth="1"/>
    <col min="7938" max="7938" width="22.42578125" style="56" bestFit="1" customWidth="1"/>
    <col min="7939" max="7939" width="19.7109375" style="56" customWidth="1"/>
    <col min="7940" max="7940" width="9.140625" style="56"/>
    <col min="7941" max="7941" width="16.5703125" style="56" customWidth="1"/>
    <col min="7942" max="7942" width="13.7109375" style="56" customWidth="1"/>
    <col min="7943" max="7943" width="9.140625" style="56"/>
    <col min="7944" max="7944" width="13.140625" style="56" customWidth="1"/>
    <col min="7945" max="8192" width="9.140625" style="56"/>
    <col min="8193" max="8193" width="33.42578125" style="56" bestFit="1" customWidth="1"/>
    <col min="8194" max="8194" width="22.42578125" style="56" bestFit="1" customWidth="1"/>
    <col min="8195" max="8195" width="19.7109375" style="56" customWidth="1"/>
    <col min="8196" max="8196" width="9.140625" style="56"/>
    <col min="8197" max="8197" width="16.5703125" style="56" customWidth="1"/>
    <col min="8198" max="8198" width="13.7109375" style="56" customWidth="1"/>
    <col min="8199" max="8199" width="9.140625" style="56"/>
    <col min="8200" max="8200" width="13.140625" style="56" customWidth="1"/>
    <col min="8201" max="8448" width="9.140625" style="56"/>
    <col min="8449" max="8449" width="33.42578125" style="56" bestFit="1" customWidth="1"/>
    <col min="8450" max="8450" width="22.42578125" style="56" bestFit="1" customWidth="1"/>
    <col min="8451" max="8451" width="19.7109375" style="56" customWidth="1"/>
    <col min="8452" max="8452" width="9.140625" style="56"/>
    <col min="8453" max="8453" width="16.5703125" style="56" customWidth="1"/>
    <col min="8454" max="8454" width="13.7109375" style="56" customWidth="1"/>
    <col min="8455" max="8455" width="9.140625" style="56"/>
    <col min="8456" max="8456" width="13.140625" style="56" customWidth="1"/>
    <col min="8457" max="8704" width="9.140625" style="56"/>
    <col min="8705" max="8705" width="33.42578125" style="56" bestFit="1" customWidth="1"/>
    <col min="8706" max="8706" width="22.42578125" style="56" bestFit="1" customWidth="1"/>
    <col min="8707" max="8707" width="19.7109375" style="56" customWidth="1"/>
    <col min="8708" max="8708" width="9.140625" style="56"/>
    <col min="8709" max="8709" width="16.5703125" style="56" customWidth="1"/>
    <col min="8710" max="8710" width="13.7109375" style="56" customWidth="1"/>
    <col min="8711" max="8711" width="9.140625" style="56"/>
    <col min="8712" max="8712" width="13.140625" style="56" customWidth="1"/>
    <col min="8713" max="8960" width="9.140625" style="56"/>
    <col min="8961" max="8961" width="33.42578125" style="56" bestFit="1" customWidth="1"/>
    <col min="8962" max="8962" width="22.42578125" style="56" bestFit="1" customWidth="1"/>
    <col min="8963" max="8963" width="19.7109375" style="56" customWidth="1"/>
    <col min="8964" max="8964" width="9.140625" style="56"/>
    <col min="8965" max="8965" width="16.5703125" style="56" customWidth="1"/>
    <col min="8966" max="8966" width="13.7109375" style="56" customWidth="1"/>
    <col min="8967" max="8967" width="9.140625" style="56"/>
    <col min="8968" max="8968" width="13.140625" style="56" customWidth="1"/>
    <col min="8969" max="9216" width="9.140625" style="56"/>
    <col min="9217" max="9217" width="33.42578125" style="56" bestFit="1" customWidth="1"/>
    <col min="9218" max="9218" width="22.42578125" style="56" bestFit="1" customWidth="1"/>
    <col min="9219" max="9219" width="19.7109375" style="56" customWidth="1"/>
    <col min="9220" max="9220" width="9.140625" style="56"/>
    <col min="9221" max="9221" width="16.5703125" style="56" customWidth="1"/>
    <col min="9222" max="9222" width="13.7109375" style="56" customWidth="1"/>
    <col min="9223" max="9223" width="9.140625" style="56"/>
    <col min="9224" max="9224" width="13.140625" style="56" customWidth="1"/>
    <col min="9225" max="9472" width="9.140625" style="56"/>
    <col min="9473" max="9473" width="33.42578125" style="56" bestFit="1" customWidth="1"/>
    <col min="9474" max="9474" width="22.42578125" style="56" bestFit="1" customWidth="1"/>
    <col min="9475" max="9475" width="19.7109375" style="56" customWidth="1"/>
    <col min="9476" max="9476" width="9.140625" style="56"/>
    <col min="9477" max="9477" width="16.5703125" style="56" customWidth="1"/>
    <col min="9478" max="9478" width="13.7109375" style="56" customWidth="1"/>
    <col min="9479" max="9479" width="9.140625" style="56"/>
    <col min="9480" max="9480" width="13.140625" style="56" customWidth="1"/>
    <col min="9481" max="9728" width="9.140625" style="56"/>
    <col min="9729" max="9729" width="33.42578125" style="56" bestFit="1" customWidth="1"/>
    <col min="9730" max="9730" width="22.42578125" style="56" bestFit="1" customWidth="1"/>
    <col min="9731" max="9731" width="19.7109375" style="56" customWidth="1"/>
    <col min="9732" max="9732" width="9.140625" style="56"/>
    <col min="9733" max="9733" width="16.5703125" style="56" customWidth="1"/>
    <col min="9734" max="9734" width="13.7109375" style="56" customWidth="1"/>
    <col min="9735" max="9735" width="9.140625" style="56"/>
    <col min="9736" max="9736" width="13.140625" style="56" customWidth="1"/>
    <col min="9737" max="9984" width="9.140625" style="56"/>
    <col min="9985" max="9985" width="33.42578125" style="56" bestFit="1" customWidth="1"/>
    <col min="9986" max="9986" width="22.42578125" style="56" bestFit="1" customWidth="1"/>
    <col min="9987" max="9987" width="19.7109375" style="56" customWidth="1"/>
    <col min="9988" max="9988" width="9.140625" style="56"/>
    <col min="9989" max="9989" width="16.5703125" style="56" customWidth="1"/>
    <col min="9990" max="9990" width="13.7109375" style="56" customWidth="1"/>
    <col min="9991" max="9991" width="9.140625" style="56"/>
    <col min="9992" max="9992" width="13.140625" style="56" customWidth="1"/>
    <col min="9993" max="10240" width="9.140625" style="56"/>
    <col min="10241" max="10241" width="33.42578125" style="56" bestFit="1" customWidth="1"/>
    <col min="10242" max="10242" width="22.42578125" style="56" bestFit="1" customWidth="1"/>
    <col min="10243" max="10243" width="19.7109375" style="56" customWidth="1"/>
    <col min="10244" max="10244" width="9.140625" style="56"/>
    <col min="10245" max="10245" width="16.5703125" style="56" customWidth="1"/>
    <col min="10246" max="10246" width="13.7109375" style="56" customWidth="1"/>
    <col min="10247" max="10247" width="9.140625" style="56"/>
    <col min="10248" max="10248" width="13.140625" style="56" customWidth="1"/>
    <col min="10249" max="10496" width="9.140625" style="56"/>
    <col min="10497" max="10497" width="33.42578125" style="56" bestFit="1" customWidth="1"/>
    <col min="10498" max="10498" width="22.42578125" style="56" bestFit="1" customWidth="1"/>
    <col min="10499" max="10499" width="19.7109375" style="56" customWidth="1"/>
    <col min="10500" max="10500" width="9.140625" style="56"/>
    <col min="10501" max="10501" width="16.5703125" style="56" customWidth="1"/>
    <col min="10502" max="10502" width="13.7109375" style="56" customWidth="1"/>
    <col min="10503" max="10503" width="9.140625" style="56"/>
    <col min="10504" max="10504" width="13.140625" style="56" customWidth="1"/>
    <col min="10505" max="10752" width="9.140625" style="56"/>
    <col min="10753" max="10753" width="33.42578125" style="56" bestFit="1" customWidth="1"/>
    <col min="10754" max="10754" width="22.42578125" style="56" bestFit="1" customWidth="1"/>
    <col min="10755" max="10755" width="19.7109375" style="56" customWidth="1"/>
    <col min="10756" max="10756" width="9.140625" style="56"/>
    <col min="10757" max="10757" width="16.5703125" style="56" customWidth="1"/>
    <col min="10758" max="10758" width="13.7109375" style="56" customWidth="1"/>
    <col min="10759" max="10759" width="9.140625" style="56"/>
    <col min="10760" max="10760" width="13.140625" style="56" customWidth="1"/>
    <col min="10761" max="11008" width="9.140625" style="56"/>
    <col min="11009" max="11009" width="33.42578125" style="56" bestFit="1" customWidth="1"/>
    <col min="11010" max="11010" width="22.42578125" style="56" bestFit="1" customWidth="1"/>
    <col min="11011" max="11011" width="19.7109375" style="56" customWidth="1"/>
    <col min="11012" max="11012" width="9.140625" style="56"/>
    <col min="11013" max="11013" width="16.5703125" style="56" customWidth="1"/>
    <col min="11014" max="11014" width="13.7109375" style="56" customWidth="1"/>
    <col min="11015" max="11015" width="9.140625" style="56"/>
    <col min="11016" max="11016" width="13.140625" style="56" customWidth="1"/>
    <col min="11017" max="11264" width="9.140625" style="56"/>
    <col min="11265" max="11265" width="33.42578125" style="56" bestFit="1" customWidth="1"/>
    <col min="11266" max="11266" width="22.42578125" style="56" bestFit="1" customWidth="1"/>
    <col min="11267" max="11267" width="19.7109375" style="56" customWidth="1"/>
    <col min="11268" max="11268" width="9.140625" style="56"/>
    <col min="11269" max="11269" width="16.5703125" style="56" customWidth="1"/>
    <col min="11270" max="11270" width="13.7109375" style="56" customWidth="1"/>
    <col min="11271" max="11271" width="9.140625" style="56"/>
    <col min="11272" max="11272" width="13.140625" style="56" customWidth="1"/>
    <col min="11273" max="11520" width="9.140625" style="56"/>
    <col min="11521" max="11521" width="33.42578125" style="56" bestFit="1" customWidth="1"/>
    <col min="11522" max="11522" width="22.42578125" style="56" bestFit="1" customWidth="1"/>
    <col min="11523" max="11523" width="19.7109375" style="56" customWidth="1"/>
    <col min="11524" max="11524" width="9.140625" style="56"/>
    <col min="11525" max="11525" width="16.5703125" style="56" customWidth="1"/>
    <col min="11526" max="11526" width="13.7109375" style="56" customWidth="1"/>
    <col min="11527" max="11527" width="9.140625" style="56"/>
    <col min="11528" max="11528" width="13.140625" style="56" customWidth="1"/>
    <col min="11529" max="11776" width="9.140625" style="56"/>
    <col min="11777" max="11777" width="33.42578125" style="56" bestFit="1" customWidth="1"/>
    <col min="11778" max="11778" width="22.42578125" style="56" bestFit="1" customWidth="1"/>
    <col min="11779" max="11779" width="19.7109375" style="56" customWidth="1"/>
    <col min="11780" max="11780" width="9.140625" style="56"/>
    <col min="11781" max="11781" width="16.5703125" style="56" customWidth="1"/>
    <col min="11782" max="11782" width="13.7109375" style="56" customWidth="1"/>
    <col min="11783" max="11783" width="9.140625" style="56"/>
    <col min="11784" max="11784" width="13.140625" style="56" customWidth="1"/>
    <col min="11785" max="12032" width="9.140625" style="56"/>
    <col min="12033" max="12033" width="33.42578125" style="56" bestFit="1" customWidth="1"/>
    <col min="12034" max="12034" width="22.42578125" style="56" bestFit="1" customWidth="1"/>
    <col min="12035" max="12035" width="19.7109375" style="56" customWidth="1"/>
    <col min="12036" max="12036" width="9.140625" style="56"/>
    <col min="12037" max="12037" width="16.5703125" style="56" customWidth="1"/>
    <col min="12038" max="12038" width="13.7109375" style="56" customWidth="1"/>
    <col min="12039" max="12039" width="9.140625" style="56"/>
    <col min="12040" max="12040" width="13.140625" style="56" customWidth="1"/>
    <col min="12041" max="12288" width="9.140625" style="56"/>
    <col min="12289" max="12289" width="33.42578125" style="56" bestFit="1" customWidth="1"/>
    <col min="12290" max="12290" width="22.42578125" style="56" bestFit="1" customWidth="1"/>
    <col min="12291" max="12291" width="19.7109375" style="56" customWidth="1"/>
    <col min="12292" max="12292" width="9.140625" style="56"/>
    <col min="12293" max="12293" width="16.5703125" style="56" customWidth="1"/>
    <col min="12294" max="12294" width="13.7109375" style="56" customWidth="1"/>
    <col min="12295" max="12295" width="9.140625" style="56"/>
    <col min="12296" max="12296" width="13.140625" style="56" customWidth="1"/>
    <col min="12297" max="12544" width="9.140625" style="56"/>
    <col min="12545" max="12545" width="33.42578125" style="56" bestFit="1" customWidth="1"/>
    <col min="12546" max="12546" width="22.42578125" style="56" bestFit="1" customWidth="1"/>
    <col min="12547" max="12547" width="19.7109375" style="56" customWidth="1"/>
    <col min="12548" max="12548" width="9.140625" style="56"/>
    <col min="12549" max="12549" width="16.5703125" style="56" customWidth="1"/>
    <col min="12550" max="12550" width="13.7109375" style="56" customWidth="1"/>
    <col min="12551" max="12551" width="9.140625" style="56"/>
    <col min="12552" max="12552" width="13.140625" style="56" customWidth="1"/>
    <col min="12553" max="12800" width="9.140625" style="56"/>
    <col min="12801" max="12801" width="33.42578125" style="56" bestFit="1" customWidth="1"/>
    <col min="12802" max="12802" width="22.42578125" style="56" bestFit="1" customWidth="1"/>
    <col min="12803" max="12803" width="19.7109375" style="56" customWidth="1"/>
    <col min="12804" max="12804" width="9.140625" style="56"/>
    <col min="12805" max="12805" width="16.5703125" style="56" customWidth="1"/>
    <col min="12806" max="12806" width="13.7109375" style="56" customWidth="1"/>
    <col min="12807" max="12807" width="9.140625" style="56"/>
    <col min="12808" max="12808" width="13.140625" style="56" customWidth="1"/>
    <col min="12809" max="13056" width="9.140625" style="56"/>
    <col min="13057" max="13057" width="33.42578125" style="56" bestFit="1" customWidth="1"/>
    <col min="13058" max="13058" width="22.42578125" style="56" bestFit="1" customWidth="1"/>
    <col min="13059" max="13059" width="19.7109375" style="56" customWidth="1"/>
    <col min="13060" max="13060" width="9.140625" style="56"/>
    <col min="13061" max="13061" width="16.5703125" style="56" customWidth="1"/>
    <col min="13062" max="13062" width="13.7109375" style="56" customWidth="1"/>
    <col min="13063" max="13063" width="9.140625" style="56"/>
    <col min="13064" max="13064" width="13.140625" style="56" customWidth="1"/>
    <col min="13065" max="13312" width="9.140625" style="56"/>
    <col min="13313" max="13313" width="33.42578125" style="56" bestFit="1" customWidth="1"/>
    <col min="13314" max="13314" width="22.42578125" style="56" bestFit="1" customWidth="1"/>
    <col min="13315" max="13315" width="19.7109375" style="56" customWidth="1"/>
    <col min="13316" max="13316" width="9.140625" style="56"/>
    <col min="13317" max="13317" width="16.5703125" style="56" customWidth="1"/>
    <col min="13318" max="13318" width="13.7109375" style="56" customWidth="1"/>
    <col min="13319" max="13319" width="9.140625" style="56"/>
    <col min="13320" max="13320" width="13.140625" style="56" customWidth="1"/>
    <col min="13321" max="13568" width="9.140625" style="56"/>
    <col min="13569" max="13569" width="33.42578125" style="56" bestFit="1" customWidth="1"/>
    <col min="13570" max="13570" width="22.42578125" style="56" bestFit="1" customWidth="1"/>
    <col min="13571" max="13571" width="19.7109375" style="56" customWidth="1"/>
    <col min="13572" max="13572" width="9.140625" style="56"/>
    <col min="13573" max="13573" width="16.5703125" style="56" customWidth="1"/>
    <col min="13574" max="13574" width="13.7109375" style="56" customWidth="1"/>
    <col min="13575" max="13575" width="9.140625" style="56"/>
    <col min="13576" max="13576" width="13.140625" style="56" customWidth="1"/>
    <col min="13577" max="13824" width="9.140625" style="56"/>
    <col min="13825" max="13825" width="33.42578125" style="56" bestFit="1" customWidth="1"/>
    <col min="13826" max="13826" width="22.42578125" style="56" bestFit="1" customWidth="1"/>
    <col min="13827" max="13827" width="19.7109375" style="56" customWidth="1"/>
    <col min="13828" max="13828" width="9.140625" style="56"/>
    <col min="13829" max="13829" width="16.5703125" style="56" customWidth="1"/>
    <col min="13830" max="13830" width="13.7109375" style="56" customWidth="1"/>
    <col min="13831" max="13831" width="9.140625" style="56"/>
    <col min="13832" max="13832" width="13.140625" style="56" customWidth="1"/>
    <col min="13833" max="14080" width="9.140625" style="56"/>
    <col min="14081" max="14081" width="33.42578125" style="56" bestFit="1" customWidth="1"/>
    <col min="14082" max="14082" width="22.42578125" style="56" bestFit="1" customWidth="1"/>
    <col min="14083" max="14083" width="19.7109375" style="56" customWidth="1"/>
    <col min="14084" max="14084" width="9.140625" style="56"/>
    <col min="14085" max="14085" width="16.5703125" style="56" customWidth="1"/>
    <col min="14086" max="14086" width="13.7109375" style="56" customWidth="1"/>
    <col min="14087" max="14087" width="9.140625" style="56"/>
    <col min="14088" max="14088" width="13.140625" style="56" customWidth="1"/>
    <col min="14089" max="14336" width="9.140625" style="56"/>
    <col min="14337" max="14337" width="33.42578125" style="56" bestFit="1" customWidth="1"/>
    <col min="14338" max="14338" width="22.42578125" style="56" bestFit="1" customWidth="1"/>
    <col min="14339" max="14339" width="19.7109375" style="56" customWidth="1"/>
    <col min="14340" max="14340" width="9.140625" style="56"/>
    <col min="14341" max="14341" width="16.5703125" style="56" customWidth="1"/>
    <col min="14342" max="14342" width="13.7109375" style="56" customWidth="1"/>
    <col min="14343" max="14343" width="9.140625" style="56"/>
    <col min="14344" max="14344" width="13.140625" style="56" customWidth="1"/>
    <col min="14345" max="14592" width="9.140625" style="56"/>
    <col min="14593" max="14593" width="33.42578125" style="56" bestFit="1" customWidth="1"/>
    <col min="14594" max="14594" width="22.42578125" style="56" bestFit="1" customWidth="1"/>
    <col min="14595" max="14595" width="19.7109375" style="56" customWidth="1"/>
    <col min="14596" max="14596" width="9.140625" style="56"/>
    <col min="14597" max="14597" width="16.5703125" style="56" customWidth="1"/>
    <col min="14598" max="14598" width="13.7109375" style="56" customWidth="1"/>
    <col min="14599" max="14599" width="9.140625" style="56"/>
    <col min="14600" max="14600" width="13.140625" style="56" customWidth="1"/>
    <col min="14601" max="14848" width="9.140625" style="56"/>
    <col min="14849" max="14849" width="33.42578125" style="56" bestFit="1" customWidth="1"/>
    <col min="14850" max="14850" width="22.42578125" style="56" bestFit="1" customWidth="1"/>
    <col min="14851" max="14851" width="19.7109375" style="56" customWidth="1"/>
    <col min="14852" max="14852" width="9.140625" style="56"/>
    <col min="14853" max="14853" width="16.5703125" style="56" customWidth="1"/>
    <col min="14854" max="14854" width="13.7109375" style="56" customWidth="1"/>
    <col min="14855" max="14855" width="9.140625" style="56"/>
    <col min="14856" max="14856" width="13.140625" style="56" customWidth="1"/>
    <col min="14857" max="15104" width="9.140625" style="56"/>
    <col min="15105" max="15105" width="33.42578125" style="56" bestFit="1" customWidth="1"/>
    <col min="15106" max="15106" width="22.42578125" style="56" bestFit="1" customWidth="1"/>
    <col min="15107" max="15107" width="19.7109375" style="56" customWidth="1"/>
    <col min="15108" max="15108" width="9.140625" style="56"/>
    <col min="15109" max="15109" width="16.5703125" style="56" customWidth="1"/>
    <col min="15110" max="15110" width="13.7109375" style="56" customWidth="1"/>
    <col min="15111" max="15111" width="9.140625" style="56"/>
    <col min="15112" max="15112" width="13.140625" style="56" customWidth="1"/>
    <col min="15113" max="15360" width="9.140625" style="56"/>
    <col min="15361" max="15361" width="33.42578125" style="56" bestFit="1" customWidth="1"/>
    <col min="15362" max="15362" width="22.42578125" style="56" bestFit="1" customWidth="1"/>
    <col min="15363" max="15363" width="19.7109375" style="56" customWidth="1"/>
    <col min="15364" max="15364" width="9.140625" style="56"/>
    <col min="15365" max="15365" width="16.5703125" style="56" customWidth="1"/>
    <col min="15366" max="15366" width="13.7109375" style="56" customWidth="1"/>
    <col min="15367" max="15367" width="9.140625" style="56"/>
    <col min="15368" max="15368" width="13.140625" style="56" customWidth="1"/>
    <col min="15369" max="15616" width="9.140625" style="56"/>
    <col min="15617" max="15617" width="33.42578125" style="56" bestFit="1" customWidth="1"/>
    <col min="15618" max="15618" width="22.42578125" style="56" bestFit="1" customWidth="1"/>
    <col min="15619" max="15619" width="19.7109375" style="56" customWidth="1"/>
    <col min="15620" max="15620" width="9.140625" style="56"/>
    <col min="15621" max="15621" width="16.5703125" style="56" customWidth="1"/>
    <col min="15622" max="15622" width="13.7109375" style="56" customWidth="1"/>
    <col min="15623" max="15623" width="9.140625" style="56"/>
    <col min="15624" max="15624" width="13.140625" style="56" customWidth="1"/>
    <col min="15625" max="15872" width="9.140625" style="56"/>
    <col min="15873" max="15873" width="33.42578125" style="56" bestFit="1" customWidth="1"/>
    <col min="15874" max="15874" width="22.42578125" style="56" bestFit="1" customWidth="1"/>
    <col min="15875" max="15875" width="19.7109375" style="56" customWidth="1"/>
    <col min="15876" max="15876" width="9.140625" style="56"/>
    <col min="15877" max="15877" width="16.5703125" style="56" customWidth="1"/>
    <col min="15878" max="15878" width="13.7109375" style="56" customWidth="1"/>
    <col min="15879" max="15879" width="9.140625" style="56"/>
    <col min="15880" max="15880" width="13.140625" style="56" customWidth="1"/>
    <col min="15881" max="16128" width="9.140625" style="56"/>
    <col min="16129" max="16129" width="33.42578125" style="56" bestFit="1" customWidth="1"/>
    <col min="16130" max="16130" width="22.42578125" style="56" bestFit="1" customWidth="1"/>
    <col min="16131" max="16131" width="19.7109375" style="56" customWidth="1"/>
    <col min="16132" max="16132" width="9.140625" style="56"/>
    <col min="16133" max="16133" width="16.5703125" style="56" customWidth="1"/>
    <col min="16134" max="16134" width="13.7109375" style="56" customWidth="1"/>
    <col min="16135" max="16135" width="9.140625" style="56"/>
    <col min="16136" max="16136" width="13.140625" style="56" customWidth="1"/>
    <col min="16137" max="16384" width="9.140625" style="56"/>
  </cols>
  <sheetData>
    <row r="1" spans="1:9" s="54" customFormat="1" ht="39.75" customHeight="1" x14ac:dyDescent="0.25">
      <c r="A1" s="51" t="s">
        <v>1306</v>
      </c>
      <c r="B1" s="51" t="s">
        <v>889</v>
      </c>
      <c r="C1" s="51" t="s">
        <v>890</v>
      </c>
      <c r="D1" s="52" t="s">
        <v>897</v>
      </c>
      <c r="E1" s="53" t="s">
        <v>898</v>
      </c>
      <c r="F1" s="53" t="s">
        <v>899</v>
      </c>
      <c r="G1" s="53" t="s">
        <v>900</v>
      </c>
      <c r="H1" s="53" t="s">
        <v>901</v>
      </c>
    </row>
    <row r="2" spans="1:9" s="39" customFormat="1" ht="18" customHeight="1" x14ac:dyDescent="0.2">
      <c r="A2" s="140" t="s">
        <v>3129</v>
      </c>
      <c r="B2" s="19" t="s">
        <v>1038</v>
      </c>
      <c r="C2" s="19" t="s">
        <v>1134</v>
      </c>
      <c r="D2" s="35" t="s">
        <v>907</v>
      </c>
      <c r="E2" s="19" t="s">
        <v>952</v>
      </c>
      <c r="F2" s="19">
        <v>600</v>
      </c>
      <c r="G2" s="19">
        <v>1956</v>
      </c>
      <c r="H2" s="19" t="s">
        <v>979</v>
      </c>
    </row>
    <row r="3" spans="1:9" s="39" customFormat="1" ht="18" customHeight="1" x14ac:dyDescent="0.2">
      <c r="A3"/>
      <c r="B3"/>
      <c r="C3"/>
      <c r="D3"/>
      <c r="E3"/>
      <c r="F3"/>
      <c r="G3"/>
      <c r="H3"/>
    </row>
    <row r="4" spans="1:9" s="25" customFormat="1" ht="18" customHeight="1" x14ac:dyDescent="0.25">
      <c r="A4"/>
      <c r="B4"/>
      <c r="C4"/>
      <c r="D4"/>
      <c r="E4"/>
      <c r="F4"/>
      <c r="G4"/>
      <c r="H4"/>
      <c r="I4" s="137"/>
    </row>
    <row r="5" spans="1:9" s="25" customFormat="1" ht="18" customHeight="1" x14ac:dyDescent="0.25">
      <c r="A5"/>
      <c r="B5"/>
      <c r="C5"/>
      <c r="D5"/>
      <c r="E5"/>
      <c r="F5"/>
      <c r="G5"/>
      <c r="H5"/>
      <c r="I5" s="137"/>
    </row>
    <row r="6" spans="1:9" s="25" customFormat="1" ht="18" customHeight="1" x14ac:dyDescent="0.25">
      <c r="A6"/>
      <c r="B6"/>
      <c r="C6"/>
      <c r="D6"/>
      <c r="E6"/>
      <c r="F6"/>
      <c r="G6"/>
      <c r="H6"/>
      <c r="I6" s="137"/>
    </row>
    <row r="7" spans="1:9" s="25" customFormat="1" ht="18" customHeight="1" x14ac:dyDescent="0.25">
      <c r="A7"/>
      <c r="B7"/>
      <c r="C7"/>
      <c r="D7"/>
      <c r="E7"/>
      <c r="F7"/>
      <c r="G7"/>
      <c r="H7"/>
      <c r="I7" s="137"/>
    </row>
    <row r="8" spans="1:9" ht="18" customHeight="1" x14ac:dyDescent="0.25">
      <c r="A8"/>
      <c r="B8"/>
      <c r="C8"/>
      <c r="D8"/>
      <c r="E8"/>
      <c r="F8"/>
      <c r="G8"/>
      <c r="H8"/>
    </row>
    <row r="9" spans="1:9" s="141" customFormat="1" ht="18" customHeight="1" x14ac:dyDescent="0.2">
      <c r="A9"/>
      <c r="B9"/>
      <c r="C9"/>
      <c r="D9"/>
      <c r="E9"/>
      <c r="F9"/>
      <c r="G9"/>
      <c r="H9"/>
    </row>
    <row r="10" spans="1:9" ht="18" customHeight="1" x14ac:dyDescent="0.25">
      <c r="A10"/>
      <c r="B10"/>
      <c r="C10"/>
      <c r="D10"/>
      <c r="E10"/>
      <c r="F10"/>
      <c r="G10"/>
      <c r="H10"/>
    </row>
    <row r="11" spans="1:9" s="141" customFormat="1" ht="18" customHeight="1" x14ac:dyDescent="0.2">
      <c r="A11"/>
      <c r="B11"/>
      <c r="C11"/>
      <c r="D11"/>
      <c r="E11"/>
      <c r="F11"/>
      <c r="G11"/>
      <c r="H11"/>
    </row>
    <row r="12" spans="1:9" ht="18" customHeight="1" x14ac:dyDescent="0.25">
      <c r="A12"/>
      <c r="B12"/>
      <c r="C12"/>
      <c r="D12"/>
      <c r="E12"/>
      <c r="F12"/>
      <c r="G12"/>
      <c r="H12"/>
    </row>
    <row r="14" spans="1:9" ht="18" customHeight="1" x14ac:dyDescent="0.25">
      <c r="A14" s="138" t="s">
        <v>3124</v>
      </c>
      <c r="B14" s="56">
        <v>28</v>
      </c>
    </row>
  </sheetData>
  <phoneticPr fontId="0" type="noConversion"/>
  <pageMargins left="0.46" right="0.27" top="2.2999999999999998" bottom="1" header="1.56" footer="0"/>
  <pageSetup paperSize="9" orientation="landscape" r:id="rId1"/>
  <headerFooter alignWithMargins="0">
    <oddHeader>&amp;C&amp;"Arial CE,Krepko"&amp;14&amp;A&amp;R&amp;F</oddHeader>
    <oddFooter>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3" workbookViewId="0">
      <selection activeCell="B28" sqref="B28"/>
    </sheetView>
  </sheetViews>
  <sheetFormatPr defaultRowHeight="12.75" x14ac:dyDescent="0.2"/>
  <cols>
    <col min="1" max="1" width="7.5703125" style="13" customWidth="1"/>
    <col min="2" max="2" width="98.7109375" customWidth="1"/>
  </cols>
  <sheetData>
    <row r="1" spans="1:2" x14ac:dyDescent="0.2">
      <c r="A1" s="13">
        <v>1</v>
      </c>
      <c r="B1" t="s">
        <v>1062</v>
      </c>
    </row>
    <row r="2" spans="1:2" x14ac:dyDescent="0.2">
      <c r="B2" t="s">
        <v>1063</v>
      </c>
    </row>
    <row r="4" spans="1:2" x14ac:dyDescent="0.2">
      <c r="A4" s="13">
        <v>2</v>
      </c>
      <c r="B4" t="s">
        <v>1066</v>
      </c>
    </row>
    <row r="6" spans="1:2" x14ac:dyDescent="0.2">
      <c r="A6" s="13">
        <v>3</v>
      </c>
      <c r="B6" t="s">
        <v>1067</v>
      </c>
    </row>
    <row r="8" spans="1:2" x14ac:dyDescent="0.2">
      <c r="A8" s="13">
        <v>4</v>
      </c>
      <c r="B8" t="s">
        <v>1068</v>
      </c>
    </row>
    <row r="10" spans="1:2" x14ac:dyDescent="0.2">
      <c r="A10" s="13">
        <v>5</v>
      </c>
      <c r="B10" t="s">
        <v>1802</v>
      </c>
    </row>
    <row r="12" spans="1:2" x14ac:dyDescent="0.2">
      <c r="A12" s="13">
        <v>6</v>
      </c>
      <c r="B12" t="s">
        <v>1064</v>
      </c>
    </row>
    <row r="14" spans="1:2" x14ac:dyDescent="0.2">
      <c r="A14" s="13">
        <v>7</v>
      </c>
      <c r="B14" t="s">
        <v>1070</v>
      </c>
    </row>
    <row r="16" spans="1:2" x14ac:dyDescent="0.2">
      <c r="A16" s="13">
        <v>8</v>
      </c>
      <c r="B16" t="s">
        <v>1065</v>
      </c>
    </row>
    <row r="18" spans="1:2" x14ac:dyDescent="0.2">
      <c r="A18" s="13">
        <v>9</v>
      </c>
      <c r="B18" t="s">
        <v>1069</v>
      </c>
    </row>
    <row r="20" spans="1:2" x14ac:dyDescent="0.2">
      <c r="A20" s="13">
        <v>10</v>
      </c>
      <c r="B20" t="s">
        <v>1080</v>
      </c>
    </row>
    <row r="22" spans="1:2" x14ac:dyDescent="0.2">
      <c r="A22" s="13">
        <v>11</v>
      </c>
      <c r="B22" t="s">
        <v>1081</v>
      </c>
    </row>
    <row r="24" spans="1:2" x14ac:dyDescent="0.2">
      <c r="A24" s="13">
        <v>12</v>
      </c>
      <c r="B24" t="s">
        <v>1082</v>
      </c>
    </row>
    <row r="26" spans="1:2" x14ac:dyDescent="0.2">
      <c r="B26" t="s">
        <v>661</v>
      </c>
    </row>
  </sheetData>
  <phoneticPr fontId="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9" sqref="B19"/>
    </sheetView>
  </sheetViews>
  <sheetFormatPr defaultRowHeight="12.75" x14ac:dyDescent="0.2"/>
  <cols>
    <col min="1" max="1" width="9.140625" style="13" customWidth="1"/>
    <col min="2" max="2" width="31" bestFit="1" customWidth="1"/>
    <col min="3" max="3" width="20.5703125" customWidth="1"/>
  </cols>
  <sheetData>
    <row r="1" spans="1:3" s="14" customFormat="1" x14ac:dyDescent="0.2">
      <c r="A1" s="21" t="s">
        <v>1073</v>
      </c>
      <c r="B1" s="21" t="s">
        <v>1061</v>
      </c>
      <c r="C1" s="21" t="s">
        <v>1074</v>
      </c>
    </row>
    <row r="2" spans="1:3" x14ac:dyDescent="0.2">
      <c r="A2" s="22">
        <v>1</v>
      </c>
      <c r="B2" s="23" t="s">
        <v>1071</v>
      </c>
      <c r="C2" s="23" t="s">
        <v>908</v>
      </c>
    </row>
    <row r="3" spans="1:3" x14ac:dyDescent="0.2">
      <c r="A3" s="22">
        <v>2</v>
      </c>
      <c r="B3" s="23" t="s">
        <v>1079</v>
      </c>
      <c r="C3" s="23" t="s">
        <v>1078</v>
      </c>
    </row>
    <row r="4" spans="1:3" x14ac:dyDescent="0.2">
      <c r="A4" s="22">
        <v>3</v>
      </c>
      <c r="B4" s="23" t="s">
        <v>1072</v>
      </c>
      <c r="C4" s="23" t="s">
        <v>1078</v>
      </c>
    </row>
    <row r="5" spans="1:3" x14ac:dyDescent="0.2">
      <c r="A5" s="22">
        <v>4</v>
      </c>
      <c r="B5" s="23" t="s">
        <v>1075</v>
      </c>
      <c r="C5" s="23" t="s">
        <v>1078</v>
      </c>
    </row>
    <row r="6" spans="1:3" x14ac:dyDescent="0.2">
      <c r="A6" s="22">
        <v>5</v>
      </c>
      <c r="B6" s="23" t="s">
        <v>1076</v>
      </c>
      <c r="C6" s="23" t="s">
        <v>1078</v>
      </c>
    </row>
    <row r="7" spans="1:3" x14ac:dyDescent="0.2">
      <c r="A7" s="22">
        <v>6</v>
      </c>
      <c r="B7" s="23" t="s">
        <v>1077</v>
      </c>
      <c r="C7" s="23" t="s">
        <v>1078</v>
      </c>
    </row>
    <row r="8" spans="1:3" x14ac:dyDescent="0.2">
      <c r="A8" s="22">
        <v>7</v>
      </c>
      <c r="B8" s="24" t="s">
        <v>1894</v>
      </c>
      <c r="C8" s="24" t="s">
        <v>1078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A2" sqref="A2"/>
    </sheetView>
  </sheetViews>
  <sheetFormatPr defaultRowHeight="12.75" x14ac:dyDescent="0.2"/>
  <cols>
    <col min="5" max="5" width="16.7109375" bestFit="1" customWidth="1"/>
    <col min="7" max="7" width="19.5703125" bestFit="1" customWidth="1"/>
    <col min="12" max="12" width="12" bestFit="1" customWidth="1"/>
  </cols>
  <sheetData>
    <row r="1" spans="1:16" s="18" customFormat="1" ht="21" x14ac:dyDescent="0.2">
      <c r="A1" s="18" t="s">
        <v>2895</v>
      </c>
      <c r="B1" s="146" t="s">
        <v>888</v>
      </c>
      <c r="C1" s="152" t="s">
        <v>889</v>
      </c>
      <c r="D1" s="152" t="s">
        <v>890</v>
      </c>
      <c r="E1" s="147" t="s">
        <v>891</v>
      </c>
      <c r="F1" s="147" t="s">
        <v>892</v>
      </c>
      <c r="G1" s="147" t="s">
        <v>893</v>
      </c>
      <c r="H1" s="147" t="s">
        <v>894</v>
      </c>
      <c r="I1" s="146" t="s">
        <v>895</v>
      </c>
      <c r="J1" s="146" t="s">
        <v>896</v>
      </c>
      <c r="K1" s="146" t="s">
        <v>897</v>
      </c>
      <c r="L1" s="147" t="s">
        <v>898</v>
      </c>
      <c r="M1" s="147" t="s">
        <v>899</v>
      </c>
      <c r="N1" s="147" t="s">
        <v>900</v>
      </c>
      <c r="O1" s="147" t="s">
        <v>901</v>
      </c>
      <c r="P1" s="145"/>
    </row>
    <row r="2" spans="1:16" x14ac:dyDescent="0.2">
      <c r="A2" s="175">
        <v>1</v>
      </c>
      <c r="B2" s="175"/>
      <c r="C2" s="176" t="s">
        <v>2986</v>
      </c>
      <c r="D2" s="176" t="s">
        <v>1330</v>
      </c>
      <c r="E2" s="175" t="s">
        <v>2987</v>
      </c>
      <c r="F2" s="175">
        <v>2000</v>
      </c>
      <c r="G2" s="175" t="s">
        <v>915</v>
      </c>
      <c r="H2" s="175" t="s">
        <v>2988</v>
      </c>
      <c r="I2" s="175" t="s">
        <v>905</v>
      </c>
      <c r="J2" s="175" t="s">
        <v>959</v>
      </c>
      <c r="K2" s="175" t="s">
        <v>907</v>
      </c>
      <c r="L2" s="175" t="s">
        <v>2989</v>
      </c>
      <c r="M2" s="175" t="s">
        <v>2990</v>
      </c>
      <c r="N2" s="175">
        <v>1988</v>
      </c>
      <c r="O2" s="175" t="s">
        <v>908</v>
      </c>
      <c r="P2" s="175" t="s">
        <v>2991</v>
      </c>
    </row>
    <row r="3" spans="1:16" x14ac:dyDescent="0.2">
      <c r="A3" s="175">
        <v>2</v>
      </c>
      <c r="B3" s="175"/>
      <c r="C3" s="176" t="s">
        <v>2992</v>
      </c>
      <c r="D3" s="176" t="s">
        <v>2993</v>
      </c>
      <c r="E3" s="175" t="s">
        <v>2994</v>
      </c>
      <c r="F3" s="175">
        <v>2344</v>
      </c>
      <c r="G3" s="175" t="s">
        <v>261</v>
      </c>
      <c r="H3" s="175" t="s">
        <v>2988</v>
      </c>
      <c r="I3" s="175" t="s">
        <v>905</v>
      </c>
      <c r="J3" s="175" t="s">
        <v>942</v>
      </c>
      <c r="K3" s="175" t="s">
        <v>907</v>
      </c>
      <c r="L3" s="175" t="s">
        <v>2995</v>
      </c>
      <c r="M3" s="175" t="s">
        <v>1407</v>
      </c>
      <c r="N3" s="175">
        <v>1979</v>
      </c>
      <c r="O3" s="175" t="s">
        <v>908</v>
      </c>
      <c r="P3" s="175" t="s">
        <v>2991</v>
      </c>
    </row>
    <row r="4" spans="1:16" x14ac:dyDescent="0.2">
      <c r="A4" s="178">
        <v>3</v>
      </c>
      <c r="B4" s="175"/>
      <c r="C4" s="176" t="s">
        <v>2996</v>
      </c>
      <c r="D4" s="176" t="s">
        <v>2997</v>
      </c>
      <c r="E4" s="175" t="s">
        <v>2998</v>
      </c>
      <c r="F4" s="175">
        <v>2000</v>
      </c>
      <c r="G4" s="175" t="s">
        <v>2999</v>
      </c>
      <c r="H4" s="175" t="s">
        <v>2988</v>
      </c>
      <c r="I4" s="175" t="s">
        <v>905</v>
      </c>
      <c r="J4" s="175" t="s">
        <v>959</v>
      </c>
      <c r="K4" s="175" t="s">
        <v>907</v>
      </c>
      <c r="L4" s="175" t="s">
        <v>916</v>
      </c>
      <c r="M4" s="175" t="s">
        <v>3000</v>
      </c>
      <c r="N4" s="175">
        <v>1987</v>
      </c>
      <c r="O4" s="175" t="s">
        <v>908</v>
      </c>
      <c r="P4" s="175" t="s">
        <v>2991</v>
      </c>
    </row>
    <row r="5" spans="1:16" x14ac:dyDescent="0.2">
      <c r="A5" s="175">
        <v>4</v>
      </c>
      <c r="B5" s="175"/>
      <c r="C5" s="176" t="s">
        <v>1150</v>
      </c>
      <c r="D5" s="176" t="s">
        <v>920</v>
      </c>
      <c r="E5" s="175" t="s">
        <v>3001</v>
      </c>
      <c r="F5" s="175">
        <v>2000</v>
      </c>
      <c r="G5" s="175" t="s">
        <v>915</v>
      </c>
      <c r="H5" s="175" t="s">
        <v>2988</v>
      </c>
      <c r="I5" s="175" t="s">
        <v>905</v>
      </c>
      <c r="J5" s="175" t="s">
        <v>942</v>
      </c>
      <c r="K5" s="175" t="s">
        <v>907</v>
      </c>
      <c r="L5" s="175" t="s">
        <v>2989</v>
      </c>
      <c r="M5" s="175" t="s">
        <v>3002</v>
      </c>
      <c r="N5" s="175">
        <v>1976</v>
      </c>
      <c r="O5" s="175" t="s">
        <v>908</v>
      </c>
      <c r="P5" s="175" t="s">
        <v>2991</v>
      </c>
    </row>
    <row r="6" spans="1:16" x14ac:dyDescent="0.2">
      <c r="A6" s="175">
        <v>5</v>
      </c>
      <c r="B6" s="178" t="s">
        <v>902</v>
      </c>
      <c r="C6" s="179" t="s">
        <v>989</v>
      </c>
      <c r="D6" s="179" t="s">
        <v>990</v>
      </c>
      <c r="E6" s="178" t="s">
        <v>991</v>
      </c>
      <c r="F6" s="178">
        <v>6000</v>
      </c>
      <c r="G6" s="178" t="s">
        <v>982</v>
      </c>
      <c r="H6" s="178" t="s">
        <v>904</v>
      </c>
      <c r="I6" s="178" t="s">
        <v>936</v>
      </c>
      <c r="J6" s="178" t="s">
        <v>910</v>
      </c>
      <c r="K6" s="178" t="s">
        <v>937</v>
      </c>
      <c r="L6" s="178" t="s">
        <v>958</v>
      </c>
      <c r="M6" s="178" t="s">
        <v>992</v>
      </c>
      <c r="N6" s="178">
        <v>1932</v>
      </c>
      <c r="O6" s="178" t="s">
        <v>979</v>
      </c>
      <c r="P6" s="175" t="s">
        <v>2991</v>
      </c>
    </row>
    <row r="7" spans="1:16" x14ac:dyDescent="0.2">
      <c r="A7" s="175">
        <v>6</v>
      </c>
      <c r="B7" s="175"/>
      <c r="C7" s="176" t="s">
        <v>3003</v>
      </c>
      <c r="D7" s="176" t="s">
        <v>3004</v>
      </c>
      <c r="E7" s="175" t="s">
        <v>3005</v>
      </c>
      <c r="F7" s="175">
        <v>60489</v>
      </c>
      <c r="G7" s="175" t="s">
        <v>3006</v>
      </c>
      <c r="H7" s="175" t="s">
        <v>3007</v>
      </c>
      <c r="I7" s="175" t="s">
        <v>905</v>
      </c>
      <c r="J7" s="175" t="s">
        <v>942</v>
      </c>
      <c r="K7" s="175" t="s">
        <v>907</v>
      </c>
      <c r="L7" s="175" t="s">
        <v>919</v>
      </c>
      <c r="M7" s="175" t="s">
        <v>3008</v>
      </c>
      <c r="N7" s="175">
        <v>1977</v>
      </c>
      <c r="O7" s="175" t="s">
        <v>979</v>
      </c>
      <c r="P7" s="175" t="s">
        <v>2991</v>
      </c>
    </row>
    <row r="8" spans="1:16" x14ac:dyDescent="0.2">
      <c r="A8" s="175">
        <v>7</v>
      </c>
      <c r="B8" s="175" t="s">
        <v>902</v>
      </c>
      <c r="C8" s="176" t="s">
        <v>987</v>
      </c>
      <c r="D8" s="176" t="s">
        <v>988</v>
      </c>
      <c r="E8" s="175" t="s">
        <v>1037</v>
      </c>
      <c r="F8" s="175">
        <v>6000</v>
      </c>
      <c r="G8" s="175" t="s">
        <v>982</v>
      </c>
      <c r="H8" s="175" t="s">
        <v>904</v>
      </c>
      <c r="I8" s="175" t="s">
        <v>936</v>
      </c>
      <c r="J8" s="175" t="s">
        <v>1083</v>
      </c>
      <c r="K8" s="175" t="s">
        <v>937</v>
      </c>
      <c r="L8" s="175" t="s">
        <v>2917</v>
      </c>
      <c r="M8" s="175">
        <v>350</v>
      </c>
      <c r="N8" s="175">
        <v>1930</v>
      </c>
      <c r="O8" s="175" t="s">
        <v>1667</v>
      </c>
      <c r="P8" s="175" t="s">
        <v>2991</v>
      </c>
    </row>
    <row r="9" spans="1:16" x14ac:dyDescent="0.2">
      <c r="A9" s="175">
        <v>8</v>
      </c>
      <c r="B9" s="175"/>
      <c r="C9" s="176" t="s">
        <v>1578</v>
      </c>
      <c r="D9" s="176" t="s">
        <v>1124</v>
      </c>
      <c r="E9" s="175" t="s">
        <v>3009</v>
      </c>
      <c r="F9" s="175">
        <v>3320</v>
      </c>
      <c r="G9" s="175" t="s">
        <v>1364</v>
      </c>
      <c r="H9" s="175" t="s">
        <v>2988</v>
      </c>
      <c r="I9" s="175" t="s">
        <v>936</v>
      </c>
      <c r="J9" s="175" t="s">
        <v>921</v>
      </c>
      <c r="K9" s="175" t="s">
        <v>907</v>
      </c>
      <c r="L9" s="175" t="s">
        <v>2995</v>
      </c>
      <c r="M9" s="175" t="s">
        <v>1401</v>
      </c>
      <c r="N9" s="175">
        <v>1970</v>
      </c>
      <c r="O9" s="175" t="s">
        <v>908</v>
      </c>
      <c r="P9" s="175" t="s">
        <v>2991</v>
      </c>
    </row>
    <row r="10" spans="1:16" x14ac:dyDescent="0.2">
      <c r="A10" s="175">
        <v>9</v>
      </c>
      <c r="B10" s="175" t="s">
        <v>902</v>
      </c>
      <c r="C10" s="176" t="s">
        <v>1239</v>
      </c>
      <c r="D10" s="176" t="s">
        <v>918</v>
      </c>
      <c r="E10" s="175" t="s">
        <v>1243</v>
      </c>
      <c r="F10" s="175">
        <v>2000</v>
      </c>
      <c r="G10" s="175" t="s">
        <v>915</v>
      </c>
      <c r="H10" s="175" t="s">
        <v>904</v>
      </c>
      <c r="I10" s="175" t="s">
        <v>905</v>
      </c>
      <c r="J10" s="175" t="s">
        <v>942</v>
      </c>
      <c r="K10" s="175" t="s">
        <v>907</v>
      </c>
      <c r="L10" s="175" t="s">
        <v>923</v>
      </c>
      <c r="M10" s="175" t="s">
        <v>1244</v>
      </c>
      <c r="N10" s="175">
        <v>1979</v>
      </c>
      <c r="O10" s="175" t="s">
        <v>908</v>
      </c>
      <c r="P10" s="175" t="s">
        <v>2991</v>
      </c>
    </row>
    <row r="11" spans="1:16" x14ac:dyDescent="0.2">
      <c r="A11" s="178">
        <v>10</v>
      </c>
      <c r="B11" s="175"/>
      <c r="C11" s="176" t="s">
        <v>1114</v>
      </c>
      <c r="D11" s="176" t="s">
        <v>1115</v>
      </c>
      <c r="E11" s="175" t="s">
        <v>1116</v>
      </c>
      <c r="F11" s="175">
        <v>2000</v>
      </c>
      <c r="G11" s="175" t="s">
        <v>915</v>
      </c>
      <c r="H11" s="175" t="s">
        <v>2988</v>
      </c>
      <c r="I11" s="175" t="s">
        <v>905</v>
      </c>
      <c r="J11" s="175" t="s">
        <v>921</v>
      </c>
      <c r="K11" s="175" t="s">
        <v>907</v>
      </c>
      <c r="L11" s="175" t="s">
        <v>916</v>
      </c>
      <c r="M11" s="175" t="s">
        <v>3010</v>
      </c>
      <c r="N11" s="175">
        <v>1966</v>
      </c>
      <c r="O11" s="175" t="s">
        <v>908</v>
      </c>
      <c r="P11" s="175" t="s">
        <v>2991</v>
      </c>
    </row>
    <row r="12" spans="1:16" x14ac:dyDescent="0.2">
      <c r="A12" s="175">
        <v>11</v>
      </c>
      <c r="B12" s="175"/>
      <c r="C12" s="176" t="s">
        <v>1353</v>
      </c>
      <c r="D12" s="176" t="s">
        <v>918</v>
      </c>
      <c r="E12" s="175" t="s">
        <v>3011</v>
      </c>
      <c r="F12" s="175">
        <v>2311</v>
      </c>
      <c r="G12" s="175" t="s">
        <v>1329</v>
      </c>
      <c r="H12" s="175" t="s">
        <v>2988</v>
      </c>
      <c r="I12" s="175" t="s">
        <v>905</v>
      </c>
      <c r="J12" s="175" t="s">
        <v>959</v>
      </c>
      <c r="K12" s="175" t="s">
        <v>907</v>
      </c>
      <c r="L12" s="175" t="s">
        <v>2995</v>
      </c>
      <c r="M12" s="175" t="s">
        <v>962</v>
      </c>
      <c r="N12" s="175">
        <v>1987</v>
      </c>
      <c r="O12" s="175" t="s">
        <v>908</v>
      </c>
      <c r="P12" s="175" t="s">
        <v>2991</v>
      </c>
    </row>
    <row r="13" spans="1:16" x14ac:dyDescent="0.2">
      <c r="A13" s="175">
        <v>12</v>
      </c>
      <c r="B13" s="175"/>
      <c r="C13" s="176" t="s">
        <v>1038</v>
      </c>
      <c r="D13" s="176" t="s">
        <v>1134</v>
      </c>
      <c r="E13" s="175" t="s">
        <v>3012</v>
      </c>
      <c r="F13" s="175">
        <v>6000</v>
      </c>
      <c r="G13" s="175" t="s">
        <v>982</v>
      </c>
      <c r="H13" s="175" t="s">
        <v>2988</v>
      </c>
      <c r="I13" s="175" t="s">
        <v>905</v>
      </c>
      <c r="J13" s="175" t="s">
        <v>910</v>
      </c>
      <c r="K13" s="175" t="s">
        <v>907</v>
      </c>
      <c r="L13" s="175" t="s">
        <v>3013</v>
      </c>
      <c r="M13" s="175" t="s">
        <v>3014</v>
      </c>
      <c r="N13" s="175">
        <v>1938</v>
      </c>
      <c r="O13" s="175" t="s">
        <v>979</v>
      </c>
      <c r="P13" s="175" t="s">
        <v>2991</v>
      </c>
    </row>
    <row r="14" spans="1:16" x14ac:dyDescent="0.2">
      <c r="A14" s="175">
        <v>13</v>
      </c>
      <c r="B14" s="178"/>
      <c r="C14" s="179" t="s">
        <v>3015</v>
      </c>
      <c r="D14" s="179" t="s">
        <v>1186</v>
      </c>
      <c r="E14" s="178" t="s">
        <v>3016</v>
      </c>
      <c r="F14" s="178">
        <v>6000</v>
      </c>
      <c r="G14" s="178" t="s">
        <v>982</v>
      </c>
      <c r="H14" s="178" t="s">
        <v>2988</v>
      </c>
      <c r="I14" s="178" t="s">
        <v>905</v>
      </c>
      <c r="J14" s="178" t="s">
        <v>912</v>
      </c>
      <c r="K14" s="178" t="s">
        <v>907</v>
      </c>
      <c r="L14" s="178" t="s">
        <v>952</v>
      </c>
      <c r="M14" s="178" t="s">
        <v>1735</v>
      </c>
      <c r="N14" s="178">
        <v>1949</v>
      </c>
      <c r="O14" s="178" t="s">
        <v>979</v>
      </c>
      <c r="P14" s="175" t="s">
        <v>2991</v>
      </c>
    </row>
    <row r="15" spans="1:16" x14ac:dyDescent="0.2">
      <c r="A15" s="178">
        <v>14</v>
      </c>
      <c r="B15" s="175"/>
      <c r="C15" s="176" t="s">
        <v>3017</v>
      </c>
      <c r="D15" s="176" t="s">
        <v>3018</v>
      </c>
      <c r="E15" s="175" t="s">
        <v>3019</v>
      </c>
      <c r="F15" s="175">
        <v>6273</v>
      </c>
      <c r="G15" s="175" t="s">
        <v>1699</v>
      </c>
      <c r="H15" s="175" t="s">
        <v>2988</v>
      </c>
      <c r="I15" s="175" t="s">
        <v>905</v>
      </c>
      <c r="J15" s="175" t="s">
        <v>912</v>
      </c>
      <c r="K15" s="175" t="s">
        <v>907</v>
      </c>
      <c r="L15" s="175" t="s">
        <v>916</v>
      </c>
      <c r="M15" s="175" t="s">
        <v>828</v>
      </c>
      <c r="N15" s="175">
        <v>1954</v>
      </c>
      <c r="O15" s="175" t="s">
        <v>979</v>
      </c>
      <c r="P15" s="175" t="s">
        <v>2991</v>
      </c>
    </row>
    <row r="16" spans="1:16" x14ac:dyDescent="0.2">
      <c r="A16" s="178">
        <v>15</v>
      </c>
      <c r="B16" s="175"/>
      <c r="C16" s="176" t="s">
        <v>1000</v>
      </c>
      <c r="D16" s="176" t="s">
        <v>1007</v>
      </c>
      <c r="E16" s="175" t="s">
        <v>1984</v>
      </c>
      <c r="F16" s="175">
        <v>6000</v>
      </c>
      <c r="G16" s="175" t="s">
        <v>982</v>
      </c>
      <c r="H16" s="175" t="s">
        <v>2988</v>
      </c>
      <c r="I16" s="175" t="s">
        <v>905</v>
      </c>
      <c r="J16" s="175" t="s">
        <v>912</v>
      </c>
      <c r="K16" s="175" t="s">
        <v>907</v>
      </c>
      <c r="L16" s="175" t="s">
        <v>952</v>
      </c>
      <c r="M16" s="175" t="s">
        <v>3020</v>
      </c>
      <c r="N16" s="175">
        <v>1955</v>
      </c>
      <c r="O16" s="175" t="s">
        <v>979</v>
      </c>
      <c r="P16" s="175" t="s">
        <v>2991</v>
      </c>
    </row>
    <row r="17" spans="1:16" x14ac:dyDescent="0.2">
      <c r="A17" s="175">
        <v>16</v>
      </c>
      <c r="B17" s="175"/>
      <c r="C17" s="176" t="s">
        <v>3021</v>
      </c>
      <c r="D17" s="176" t="s">
        <v>1386</v>
      </c>
      <c r="E17" s="175" t="s">
        <v>3022</v>
      </c>
      <c r="F17" s="175">
        <v>6000</v>
      </c>
      <c r="G17" s="175" t="s">
        <v>982</v>
      </c>
      <c r="H17" s="175" t="s">
        <v>2988</v>
      </c>
      <c r="I17" s="175" t="s">
        <v>905</v>
      </c>
      <c r="J17" s="175" t="s">
        <v>942</v>
      </c>
      <c r="K17" s="175" t="s">
        <v>907</v>
      </c>
      <c r="L17" s="175" t="s">
        <v>974</v>
      </c>
      <c r="M17" s="175" t="s">
        <v>3023</v>
      </c>
      <c r="N17" s="175">
        <v>1980</v>
      </c>
      <c r="O17" s="175" t="s">
        <v>979</v>
      </c>
      <c r="P17" s="175" t="s">
        <v>2991</v>
      </c>
    </row>
    <row r="18" spans="1:16" x14ac:dyDescent="0.2">
      <c r="A18" s="175">
        <v>17</v>
      </c>
      <c r="B18" s="175"/>
      <c r="C18" s="176" t="s">
        <v>983</v>
      </c>
      <c r="D18" s="176" t="s">
        <v>922</v>
      </c>
      <c r="E18" s="175" t="s">
        <v>984</v>
      </c>
      <c r="F18" s="175">
        <v>6000</v>
      </c>
      <c r="G18" s="175" t="s">
        <v>982</v>
      </c>
      <c r="H18" s="175" t="s">
        <v>2988</v>
      </c>
      <c r="I18" s="175" t="s">
        <v>959</v>
      </c>
      <c r="J18" s="175" t="s">
        <v>912</v>
      </c>
      <c r="K18" s="175" t="s">
        <v>3024</v>
      </c>
      <c r="L18" s="175" t="s">
        <v>958</v>
      </c>
      <c r="M18" s="175" t="s">
        <v>3025</v>
      </c>
      <c r="N18" s="175">
        <v>1947</v>
      </c>
      <c r="O18" s="175" t="s">
        <v>979</v>
      </c>
      <c r="P18" s="175" t="s">
        <v>2991</v>
      </c>
    </row>
    <row r="19" spans="1:16" x14ac:dyDescent="0.2">
      <c r="A19" s="175">
        <v>17</v>
      </c>
      <c r="B19" s="175"/>
      <c r="C19" s="176" t="s">
        <v>983</v>
      </c>
      <c r="D19" s="176" t="s">
        <v>3026</v>
      </c>
      <c r="E19" s="175" t="s">
        <v>3027</v>
      </c>
      <c r="F19" s="175">
        <v>6000</v>
      </c>
      <c r="G19" s="175" t="s">
        <v>982</v>
      </c>
      <c r="H19" s="175" t="s">
        <v>2988</v>
      </c>
      <c r="I19" s="175" t="s">
        <v>959</v>
      </c>
      <c r="J19" s="175" t="s">
        <v>912</v>
      </c>
      <c r="K19" s="175" t="s">
        <v>3024</v>
      </c>
      <c r="L19" s="175" t="s">
        <v>958</v>
      </c>
      <c r="M19" s="175" t="s">
        <v>3025</v>
      </c>
      <c r="N19" s="175">
        <v>1947</v>
      </c>
      <c r="O19" s="175" t="s">
        <v>979</v>
      </c>
      <c r="P19" s="175" t="s">
        <v>2991</v>
      </c>
    </row>
    <row r="20" spans="1:16" x14ac:dyDescent="0.2">
      <c r="A20" s="175">
        <v>18</v>
      </c>
      <c r="B20" s="175"/>
      <c r="C20" s="176" t="s">
        <v>1208</v>
      </c>
      <c r="D20" s="176" t="s">
        <v>1146</v>
      </c>
      <c r="E20" s="175" t="s">
        <v>3028</v>
      </c>
      <c r="F20" s="175">
        <v>6000</v>
      </c>
      <c r="G20" s="175" t="s">
        <v>982</v>
      </c>
      <c r="H20" s="175" t="s">
        <v>2988</v>
      </c>
      <c r="I20" s="175" t="s">
        <v>936</v>
      </c>
      <c r="J20" s="175" t="s">
        <v>912</v>
      </c>
      <c r="K20" s="175" t="s">
        <v>937</v>
      </c>
      <c r="L20" s="175" t="s">
        <v>943</v>
      </c>
      <c r="M20" s="175" t="s">
        <v>1336</v>
      </c>
      <c r="N20" s="175">
        <v>1955</v>
      </c>
      <c r="O20" s="175" t="s">
        <v>979</v>
      </c>
      <c r="P20" s="175" t="s">
        <v>2991</v>
      </c>
    </row>
    <row r="21" spans="1:16" x14ac:dyDescent="0.2">
      <c r="A21" s="175">
        <v>19</v>
      </c>
      <c r="B21" s="178"/>
      <c r="C21" s="179" t="s">
        <v>2573</v>
      </c>
      <c r="D21" s="179" t="s">
        <v>516</v>
      </c>
      <c r="E21" s="178" t="s">
        <v>3029</v>
      </c>
      <c r="F21" s="178">
        <v>6000</v>
      </c>
      <c r="G21" s="178" t="s">
        <v>982</v>
      </c>
      <c r="H21" s="178" t="s">
        <v>2988</v>
      </c>
      <c r="I21" s="178" t="s">
        <v>905</v>
      </c>
      <c r="J21" s="178" t="s">
        <v>959</v>
      </c>
      <c r="K21" s="178" t="s">
        <v>907</v>
      </c>
      <c r="L21" s="178" t="s">
        <v>943</v>
      </c>
      <c r="M21" s="178" t="s">
        <v>2836</v>
      </c>
      <c r="N21" s="178">
        <v>1987</v>
      </c>
      <c r="O21" s="178" t="s">
        <v>979</v>
      </c>
      <c r="P21" s="175" t="s">
        <v>2991</v>
      </c>
    </row>
    <row r="22" spans="1:16" x14ac:dyDescent="0.2">
      <c r="A22" s="175">
        <v>20</v>
      </c>
      <c r="B22" s="175"/>
      <c r="C22" s="176" t="s">
        <v>1783</v>
      </c>
      <c r="D22" s="176" t="s">
        <v>1338</v>
      </c>
      <c r="E22" s="175" t="s">
        <v>3030</v>
      </c>
      <c r="F22" s="175">
        <v>2211</v>
      </c>
      <c r="G22" s="175" t="s">
        <v>3031</v>
      </c>
      <c r="H22" s="175" t="s">
        <v>2988</v>
      </c>
      <c r="I22" s="175" t="s">
        <v>905</v>
      </c>
      <c r="J22" s="175" t="s">
        <v>921</v>
      </c>
      <c r="K22" s="175" t="s">
        <v>907</v>
      </c>
      <c r="L22" s="175" t="s">
        <v>1741</v>
      </c>
      <c r="M22" s="175" t="s">
        <v>3032</v>
      </c>
      <c r="N22" s="175">
        <v>1968</v>
      </c>
      <c r="O22" s="175" t="s">
        <v>908</v>
      </c>
      <c r="P22" s="175" t="s">
        <v>2991</v>
      </c>
    </row>
    <row r="23" spans="1:16" x14ac:dyDescent="0.2">
      <c r="A23" s="178">
        <v>21</v>
      </c>
      <c r="B23" s="175"/>
      <c r="C23" s="176" t="s">
        <v>413</v>
      </c>
      <c r="D23" s="176" t="s">
        <v>1024</v>
      </c>
      <c r="E23" s="175" t="s">
        <v>3033</v>
      </c>
      <c r="F23" s="175">
        <v>2212</v>
      </c>
      <c r="G23" s="175" t="s">
        <v>3034</v>
      </c>
      <c r="H23" s="175" t="s">
        <v>2988</v>
      </c>
      <c r="I23" s="175" t="s">
        <v>905</v>
      </c>
      <c r="J23" s="175" t="s">
        <v>921</v>
      </c>
      <c r="K23" s="175" t="s">
        <v>907</v>
      </c>
      <c r="L23" s="175" t="s">
        <v>919</v>
      </c>
      <c r="M23" s="175" t="s">
        <v>3035</v>
      </c>
      <c r="N23" s="175">
        <v>1969</v>
      </c>
      <c r="O23" s="175" t="s">
        <v>908</v>
      </c>
      <c r="P23" s="175" t="s">
        <v>2991</v>
      </c>
    </row>
    <row r="24" spans="1:16" x14ac:dyDescent="0.2">
      <c r="A24" s="175">
        <v>22</v>
      </c>
      <c r="B24" s="175" t="s">
        <v>902</v>
      </c>
      <c r="C24" s="176" t="s">
        <v>1316</v>
      </c>
      <c r="D24" s="176" t="s">
        <v>1112</v>
      </c>
      <c r="E24" s="175" t="s">
        <v>1317</v>
      </c>
      <c r="F24" s="175">
        <v>2242</v>
      </c>
      <c r="G24" s="175" t="s">
        <v>1318</v>
      </c>
      <c r="H24" s="175" t="s">
        <v>904</v>
      </c>
      <c r="I24" s="175" t="s">
        <v>905</v>
      </c>
      <c r="J24" s="175" t="s">
        <v>912</v>
      </c>
      <c r="K24" s="175" t="s">
        <v>907</v>
      </c>
      <c r="L24" s="175" t="s">
        <v>923</v>
      </c>
      <c r="M24" s="175" t="s">
        <v>1319</v>
      </c>
      <c r="N24" s="175">
        <v>1954</v>
      </c>
      <c r="O24" s="175" t="s">
        <v>908</v>
      </c>
      <c r="P24" s="175" t="s">
        <v>2991</v>
      </c>
    </row>
    <row r="25" spans="1:16" x14ac:dyDescent="0.2">
      <c r="A25" s="178">
        <v>23</v>
      </c>
      <c r="B25" s="175"/>
      <c r="C25" s="176" t="s">
        <v>1847</v>
      </c>
      <c r="D25" s="176" t="s">
        <v>1325</v>
      </c>
      <c r="E25" s="175" t="s">
        <v>3036</v>
      </c>
      <c r="F25" s="175">
        <v>6280</v>
      </c>
      <c r="G25" s="175" t="s">
        <v>1021</v>
      </c>
      <c r="H25" s="175" t="s">
        <v>2988</v>
      </c>
      <c r="I25" s="175" t="s">
        <v>905</v>
      </c>
      <c r="J25" s="175" t="s">
        <v>921</v>
      </c>
      <c r="K25" s="175" t="s">
        <v>907</v>
      </c>
      <c r="L25" s="175" t="s">
        <v>924</v>
      </c>
      <c r="M25" s="175" t="s">
        <v>3037</v>
      </c>
      <c r="N25" s="175">
        <v>1969</v>
      </c>
      <c r="O25" s="175" t="s">
        <v>979</v>
      </c>
      <c r="P25" s="175" t="s">
        <v>2991</v>
      </c>
    </row>
    <row r="26" spans="1:16" x14ac:dyDescent="0.2">
      <c r="A26" s="175">
        <v>24</v>
      </c>
      <c r="B26" s="175"/>
      <c r="C26" s="176" t="s">
        <v>2567</v>
      </c>
      <c r="D26" s="176" t="s">
        <v>1009</v>
      </c>
      <c r="E26" s="175" t="s">
        <v>3038</v>
      </c>
      <c r="F26" s="175">
        <v>6280</v>
      </c>
      <c r="G26" s="175" t="s">
        <v>1021</v>
      </c>
      <c r="H26" s="175" t="s">
        <v>2988</v>
      </c>
      <c r="I26" s="175" t="s">
        <v>905</v>
      </c>
      <c r="J26" s="175" t="s">
        <v>942</v>
      </c>
      <c r="K26" s="175" t="s">
        <v>907</v>
      </c>
      <c r="L26" s="175" t="s">
        <v>952</v>
      </c>
      <c r="M26" s="175">
        <v>127</v>
      </c>
      <c r="N26" s="175">
        <v>1973</v>
      </c>
      <c r="O26" s="175" t="s">
        <v>979</v>
      </c>
      <c r="P26" s="175" t="s">
        <v>2991</v>
      </c>
    </row>
    <row r="27" spans="1:16" x14ac:dyDescent="0.2">
      <c r="A27" s="175">
        <v>25</v>
      </c>
      <c r="B27" s="175"/>
      <c r="C27" s="176" t="s">
        <v>2567</v>
      </c>
      <c r="D27" s="176" t="s">
        <v>1553</v>
      </c>
      <c r="E27" s="175" t="s">
        <v>3038</v>
      </c>
      <c r="F27" s="175">
        <v>6280</v>
      </c>
      <c r="G27" s="175" t="s">
        <v>1021</v>
      </c>
      <c r="H27" s="175" t="s">
        <v>2988</v>
      </c>
      <c r="I27" s="175" t="s">
        <v>905</v>
      </c>
      <c r="J27" s="175" t="s">
        <v>942</v>
      </c>
      <c r="K27" s="175" t="s">
        <v>907</v>
      </c>
      <c r="L27" s="175" t="s">
        <v>924</v>
      </c>
      <c r="M27" s="175" t="s">
        <v>262</v>
      </c>
      <c r="N27" s="175">
        <v>1976</v>
      </c>
      <c r="O27" s="175" t="s">
        <v>979</v>
      </c>
      <c r="P27" s="175" t="s">
        <v>2991</v>
      </c>
    </row>
    <row r="28" spans="1:16" x14ac:dyDescent="0.2">
      <c r="A28" s="178">
        <v>26</v>
      </c>
      <c r="B28" s="175"/>
      <c r="C28" s="176" t="s">
        <v>2716</v>
      </c>
      <c r="D28" s="176" t="s">
        <v>1024</v>
      </c>
      <c r="E28" s="180" t="s">
        <v>2717</v>
      </c>
      <c r="F28" s="180">
        <v>2000</v>
      </c>
      <c r="G28" s="175" t="s">
        <v>915</v>
      </c>
      <c r="H28" s="175" t="s">
        <v>2988</v>
      </c>
      <c r="I28" s="175" t="s">
        <v>905</v>
      </c>
      <c r="J28" s="175" t="s">
        <v>959</v>
      </c>
      <c r="K28" s="175" t="s">
        <v>907</v>
      </c>
      <c r="L28" s="175" t="s">
        <v>1418</v>
      </c>
      <c r="M28" s="175" t="s">
        <v>3039</v>
      </c>
      <c r="N28" s="175">
        <v>1988</v>
      </c>
      <c r="O28" s="175" t="s">
        <v>908</v>
      </c>
      <c r="P28" s="175" t="s">
        <v>2991</v>
      </c>
    </row>
    <row r="29" spans="1:16" x14ac:dyDescent="0.2">
      <c r="A29" s="175">
        <v>27</v>
      </c>
      <c r="B29" s="175"/>
      <c r="C29" s="176" t="s">
        <v>2446</v>
      </c>
      <c r="D29" s="176" t="s">
        <v>2447</v>
      </c>
      <c r="E29" s="175" t="s">
        <v>3040</v>
      </c>
      <c r="F29" s="175">
        <v>6000</v>
      </c>
      <c r="G29" s="175" t="s">
        <v>982</v>
      </c>
      <c r="H29" s="175" t="s">
        <v>2988</v>
      </c>
      <c r="I29" s="175" t="s">
        <v>905</v>
      </c>
      <c r="J29" s="175" t="s">
        <v>910</v>
      </c>
      <c r="K29" s="175" t="s">
        <v>907</v>
      </c>
      <c r="L29" s="175" t="s">
        <v>952</v>
      </c>
      <c r="M29" s="175" t="s">
        <v>2735</v>
      </c>
      <c r="N29" s="175">
        <v>1934</v>
      </c>
      <c r="O29" s="175" t="s">
        <v>908</v>
      </c>
      <c r="P29" s="175" t="s">
        <v>2991</v>
      </c>
    </row>
    <row r="30" spans="1:16" x14ac:dyDescent="0.2">
      <c r="A30" s="175">
        <v>28</v>
      </c>
      <c r="B30" s="175" t="s">
        <v>902</v>
      </c>
      <c r="C30" s="176" t="s">
        <v>2723</v>
      </c>
      <c r="D30" s="176" t="s">
        <v>920</v>
      </c>
      <c r="E30" s="175" t="s">
        <v>2724</v>
      </c>
      <c r="F30" s="175">
        <v>2000</v>
      </c>
      <c r="G30" s="175" t="s">
        <v>915</v>
      </c>
      <c r="H30" s="175" t="s">
        <v>904</v>
      </c>
      <c r="I30" s="175" t="s">
        <v>905</v>
      </c>
      <c r="J30" s="175" t="s">
        <v>942</v>
      </c>
      <c r="K30" s="175" t="s">
        <v>907</v>
      </c>
      <c r="L30" s="175" t="s">
        <v>923</v>
      </c>
      <c r="M30" s="175" t="s">
        <v>2839</v>
      </c>
      <c r="N30" s="175">
        <v>1981</v>
      </c>
      <c r="O30" s="175" t="s">
        <v>908</v>
      </c>
      <c r="P30" s="175" t="s">
        <v>2991</v>
      </c>
    </row>
    <row r="31" spans="1:16" x14ac:dyDescent="0.2">
      <c r="A31" s="175">
        <v>29</v>
      </c>
      <c r="B31" s="178" t="s">
        <v>902</v>
      </c>
      <c r="C31" s="179" t="s">
        <v>1412</v>
      </c>
      <c r="D31" s="179" t="s">
        <v>1148</v>
      </c>
      <c r="E31" s="178" t="s">
        <v>2725</v>
      </c>
      <c r="F31" s="178">
        <v>2000</v>
      </c>
      <c r="G31" s="178" t="s">
        <v>915</v>
      </c>
      <c r="H31" s="178" t="s">
        <v>904</v>
      </c>
      <c r="I31" s="178" t="s">
        <v>905</v>
      </c>
      <c r="J31" s="178" t="s">
        <v>921</v>
      </c>
      <c r="K31" s="178" t="s">
        <v>907</v>
      </c>
      <c r="L31" s="178" t="s">
        <v>924</v>
      </c>
      <c r="M31" s="178" t="s">
        <v>2726</v>
      </c>
      <c r="N31" s="178">
        <v>1962</v>
      </c>
      <c r="O31" s="178" t="s">
        <v>908</v>
      </c>
      <c r="P31" s="175" t="s">
        <v>2991</v>
      </c>
    </row>
    <row r="32" spans="1:16" x14ac:dyDescent="0.2">
      <c r="A32" s="175">
        <v>30</v>
      </c>
      <c r="B32" s="175" t="s">
        <v>902</v>
      </c>
      <c r="C32" s="176" t="s">
        <v>932</v>
      </c>
      <c r="D32" s="176" t="s">
        <v>933</v>
      </c>
      <c r="E32" s="175" t="s">
        <v>934</v>
      </c>
      <c r="F32" s="175">
        <v>2000</v>
      </c>
      <c r="G32" s="175" t="s">
        <v>915</v>
      </c>
      <c r="H32" s="175" t="s">
        <v>904</v>
      </c>
      <c r="I32" s="175" t="s">
        <v>905</v>
      </c>
      <c r="J32" s="175" t="s">
        <v>912</v>
      </c>
      <c r="K32" s="175" t="s">
        <v>907</v>
      </c>
      <c r="L32" s="175" t="s">
        <v>923</v>
      </c>
      <c r="M32" s="175" t="s">
        <v>859</v>
      </c>
      <c r="N32" s="175">
        <v>1955</v>
      </c>
      <c r="O32" s="175" t="s">
        <v>908</v>
      </c>
      <c r="P32" s="175" t="s">
        <v>2991</v>
      </c>
    </row>
    <row r="33" spans="1:16" x14ac:dyDescent="0.2">
      <c r="A33" s="175">
        <v>31</v>
      </c>
      <c r="B33" s="175"/>
      <c r="C33" s="176" t="s">
        <v>3041</v>
      </c>
      <c r="D33" s="176" t="s">
        <v>1146</v>
      </c>
      <c r="E33" s="175" t="s">
        <v>3042</v>
      </c>
      <c r="F33" s="175">
        <v>2204</v>
      </c>
      <c r="G33" s="175" t="s">
        <v>3043</v>
      </c>
      <c r="H33" s="175" t="s">
        <v>2988</v>
      </c>
      <c r="I33" s="175" t="s">
        <v>905</v>
      </c>
      <c r="J33" s="175" t="s">
        <v>912</v>
      </c>
      <c r="K33" s="175" t="s">
        <v>907</v>
      </c>
      <c r="L33" s="175" t="s">
        <v>1525</v>
      </c>
      <c r="M33" s="175" t="s">
        <v>3044</v>
      </c>
      <c r="N33" s="175">
        <v>1956</v>
      </c>
      <c r="O33" s="175" t="s">
        <v>908</v>
      </c>
      <c r="P33" s="175" t="s">
        <v>2991</v>
      </c>
    </row>
    <row r="34" spans="1:16" x14ac:dyDescent="0.2">
      <c r="A34" s="175">
        <v>32</v>
      </c>
      <c r="B34" s="175"/>
      <c r="C34" s="176" t="s">
        <v>2941</v>
      </c>
      <c r="D34" s="176" t="s">
        <v>1690</v>
      </c>
      <c r="E34" s="175" t="s">
        <v>3045</v>
      </c>
      <c r="F34" s="175">
        <v>2000</v>
      </c>
      <c r="G34" s="175" t="s">
        <v>915</v>
      </c>
      <c r="H34" s="175" t="s">
        <v>2988</v>
      </c>
      <c r="I34" s="175" t="s">
        <v>905</v>
      </c>
      <c r="J34" s="175" t="s">
        <v>921</v>
      </c>
      <c r="K34" s="175" t="s">
        <v>907</v>
      </c>
      <c r="L34" s="178" t="s">
        <v>2995</v>
      </c>
      <c r="M34" s="178" t="s">
        <v>3046</v>
      </c>
      <c r="N34" s="178">
        <v>1964</v>
      </c>
      <c r="O34" s="178" t="s">
        <v>908</v>
      </c>
      <c r="P34" s="175" t="s">
        <v>2991</v>
      </c>
    </row>
    <row r="35" spans="1:16" x14ac:dyDescent="0.2">
      <c r="A35" s="175">
        <v>33</v>
      </c>
      <c r="B35" s="175"/>
      <c r="C35" s="176" t="s">
        <v>1720</v>
      </c>
      <c r="D35" s="176" t="s">
        <v>1382</v>
      </c>
      <c r="E35" s="175" t="s">
        <v>1721</v>
      </c>
      <c r="F35" s="175">
        <v>9231</v>
      </c>
      <c r="G35" s="175" t="s">
        <v>1433</v>
      </c>
      <c r="H35" s="175" t="s">
        <v>2988</v>
      </c>
      <c r="I35" s="175" t="s">
        <v>905</v>
      </c>
      <c r="J35" s="175" t="s">
        <v>942</v>
      </c>
      <c r="K35" s="175" t="s">
        <v>907</v>
      </c>
      <c r="L35" s="175" t="s">
        <v>2995</v>
      </c>
      <c r="M35" s="175" t="s">
        <v>1401</v>
      </c>
      <c r="N35" s="175">
        <v>1971</v>
      </c>
      <c r="O35" s="175" t="s">
        <v>2523</v>
      </c>
      <c r="P35" s="175" t="s">
        <v>2991</v>
      </c>
    </row>
    <row r="36" spans="1:16" x14ac:dyDescent="0.2">
      <c r="A36" s="175">
        <v>34</v>
      </c>
      <c r="B36" s="178"/>
      <c r="C36" s="179" t="s">
        <v>2539</v>
      </c>
      <c r="D36" s="179" t="s">
        <v>1112</v>
      </c>
      <c r="E36" s="178" t="s">
        <v>2540</v>
      </c>
      <c r="F36" s="178">
        <v>9000</v>
      </c>
      <c r="G36" s="178" t="s">
        <v>2059</v>
      </c>
      <c r="H36" s="178" t="s">
        <v>2988</v>
      </c>
      <c r="I36" s="178" t="s">
        <v>905</v>
      </c>
      <c r="J36" s="178" t="s">
        <v>921</v>
      </c>
      <c r="K36" s="178" t="s">
        <v>907</v>
      </c>
      <c r="L36" s="178" t="s">
        <v>945</v>
      </c>
      <c r="M36" s="178">
        <v>912</v>
      </c>
      <c r="N36" s="178">
        <v>1968</v>
      </c>
      <c r="O36" s="178" t="s">
        <v>2523</v>
      </c>
      <c r="P36" s="175" t="s">
        <v>2991</v>
      </c>
    </row>
    <row r="37" spans="1:16" x14ac:dyDescent="0.2">
      <c r="A37" s="175">
        <v>35</v>
      </c>
      <c r="B37" s="175" t="s">
        <v>902</v>
      </c>
      <c r="C37" s="176" t="s">
        <v>1141</v>
      </c>
      <c r="D37" s="176" t="s">
        <v>940</v>
      </c>
      <c r="E37" s="175" t="s">
        <v>1644</v>
      </c>
      <c r="F37" s="175">
        <v>9231</v>
      </c>
      <c r="G37" s="175" t="s">
        <v>1433</v>
      </c>
      <c r="H37" s="175" t="s">
        <v>904</v>
      </c>
      <c r="I37" s="175" t="s">
        <v>905</v>
      </c>
      <c r="J37" s="175" t="s">
        <v>921</v>
      </c>
      <c r="K37" s="175" t="s">
        <v>907</v>
      </c>
      <c r="L37" s="175" t="s">
        <v>924</v>
      </c>
      <c r="M37" s="175" t="s">
        <v>1645</v>
      </c>
      <c r="N37" s="175">
        <v>1969</v>
      </c>
      <c r="O37" s="175" t="s">
        <v>1139</v>
      </c>
      <c r="P37" s="175" t="s">
        <v>2991</v>
      </c>
    </row>
    <row r="38" spans="1:16" x14ac:dyDescent="0.2">
      <c r="A38" s="175">
        <v>36</v>
      </c>
      <c r="B38" s="175" t="s">
        <v>902</v>
      </c>
      <c r="C38" s="176" t="s">
        <v>1638</v>
      </c>
      <c r="D38" s="176" t="s">
        <v>1030</v>
      </c>
      <c r="E38" s="181" t="s">
        <v>2700</v>
      </c>
      <c r="F38" s="181">
        <v>9265</v>
      </c>
      <c r="G38" s="181" t="s">
        <v>1643</v>
      </c>
      <c r="H38" s="175" t="s">
        <v>904</v>
      </c>
      <c r="I38" s="175" t="s">
        <v>936</v>
      </c>
      <c r="J38" s="175" t="s">
        <v>912</v>
      </c>
      <c r="K38" s="175" t="s">
        <v>937</v>
      </c>
      <c r="L38" s="175" t="s">
        <v>947</v>
      </c>
      <c r="M38" s="175" t="s">
        <v>2236</v>
      </c>
      <c r="N38" s="175">
        <v>1959</v>
      </c>
      <c r="O38" s="175" t="s">
        <v>1139</v>
      </c>
      <c r="P38" s="175" t="s">
        <v>2991</v>
      </c>
    </row>
    <row r="39" spans="1:16" x14ac:dyDescent="0.2">
      <c r="A39" s="175">
        <v>37</v>
      </c>
      <c r="B39" s="175" t="s">
        <v>902</v>
      </c>
      <c r="C39" s="176" t="s">
        <v>2701</v>
      </c>
      <c r="D39" s="176" t="s">
        <v>1148</v>
      </c>
      <c r="E39" s="181" t="s">
        <v>2702</v>
      </c>
      <c r="F39" s="181">
        <v>9265</v>
      </c>
      <c r="G39" s="181" t="s">
        <v>1643</v>
      </c>
      <c r="H39" s="181" t="s">
        <v>904</v>
      </c>
      <c r="I39" s="175" t="s">
        <v>936</v>
      </c>
      <c r="J39" s="175" t="s">
        <v>912</v>
      </c>
      <c r="K39" s="175" t="s">
        <v>937</v>
      </c>
      <c r="L39" s="175" t="s">
        <v>947</v>
      </c>
      <c r="M39" s="175">
        <v>175</v>
      </c>
      <c r="N39" s="175">
        <v>1954</v>
      </c>
      <c r="O39" s="181" t="s">
        <v>1139</v>
      </c>
      <c r="P39" s="175" t="s">
        <v>2991</v>
      </c>
    </row>
    <row r="40" spans="1:16" x14ac:dyDescent="0.2">
      <c r="A40" s="34">
        <v>38</v>
      </c>
      <c r="B40" s="34" t="s">
        <v>902</v>
      </c>
      <c r="C40" s="33" t="s">
        <v>2845</v>
      </c>
      <c r="D40" s="33" t="s">
        <v>940</v>
      </c>
      <c r="E40" s="34" t="s">
        <v>2816</v>
      </c>
      <c r="F40" s="34">
        <v>9265</v>
      </c>
      <c r="G40" s="34" t="s">
        <v>1643</v>
      </c>
      <c r="H40" s="34" t="s">
        <v>904</v>
      </c>
      <c r="I40" s="34" t="s">
        <v>959</v>
      </c>
      <c r="J40" s="34" t="s">
        <v>912</v>
      </c>
      <c r="K40" s="34" t="s">
        <v>3024</v>
      </c>
      <c r="L40" s="34" t="s">
        <v>943</v>
      </c>
      <c r="M40" s="34" t="s">
        <v>3047</v>
      </c>
      <c r="N40" s="34">
        <v>1957</v>
      </c>
      <c r="O40" s="34" t="s">
        <v>1139</v>
      </c>
      <c r="P40" s="34" t="s">
        <v>2991</v>
      </c>
    </row>
    <row r="41" spans="1:16" x14ac:dyDescent="0.2">
      <c r="A41" s="175">
        <v>38</v>
      </c>
      <c r="B41" s="175" t="s">
        <v>902</v>
      </c>
      <c r="C41" s="176" t="s">
        <v>1638</v>
      </c>
      <c r="D41" s="176" t="s">
        <v>922</v>
      </c>
      <c r="E41" s="175" t="s">
        <v>1639</v>
      </c>
      <c r="F41" s="175">
        <v>9000</v>
      </c>
      <c r="G41" s="175" t="s">
        <v>1301</v>
      </c>
      <c r="H41" s="175" t="s">
        <v>904</v>
      </c>
      <c r="I41" s="175" t="s">
        <v>959</v>
      </c>
      <c r="J41" s="175" t="s">
        <v>912</v>
      </c>
      <c r="K41" s="175" t="s">
        <v>3024</v>
      </c>
      <c r="L41" s="175" t="s">
        <v>943</v>
      </c>
      <c r="M41" s="175" t="s">
        <v>3047</v>
      </c>
      <c r="N41" s="175">
        <v>1957</v>
      </c>
      <c r="O41" s="175" t="s">
        <v>1139</v>
      </c>
      <c r="P41" s="175" t="s">
        <v>2991</v>
      </c>
    </row>
    <row r="42" spans="1:16" x14ac:dyDescent="0.2">
      <c r="A42" s="175">
        <v>39</v>
      </c>
      <c r="B42" s="175"/>
      <c r="C42" s="176" t="s">
        <v>387</v>
      </c>
      <c r="D42" s="176" t="s">
        <v>920</v>
      </c>
      <c r="E42" s="175" t="s">
        <v>3048</v>
      </c>
      <c r="F42" s="175">
        <v>9231</v>
      </c>
      <c r="G42" s="175" t="s">
        <v>1433</v>
      </c>
      <c r="H42" s="175" t="s">
        <v>2988</v>
      </c>
      <c r="I42" s="175" t="s">
        <v>936</v>
      </c>
      <c r="J42" s="175" t="s">
        <v>921</v>
      </c>
      <c r="K42" s="175" t="s">
        <v>937</v>
      </c>
      <c r="L42" s="175" t="s">
        <v>1002</v>
      </c>
      <c r="M42" s="175" t="s">
        <v>3049</v>
      </c>
      <c r="N42" s="175">
        <v>1969</v>
      </c>
      <c r="O42" s="175" t="s">
        <v>2523</v>
      </c>
      <c r="P42" s="175" t="s">
        <v>2991</v>
      </c>
    </row>
    <row r="43" spans="1:16" x14ac:dyDescent="0.2">
      <c r="A43" s="175">
        <v>40</v>
      </c>
      <c r="B43" s="175"/>
      <c r="C43" s="176" t="s">
        <v>1022</v>
      </c>
      <c r="D43" s="176" t="s">
        <v>2396</v>
      </c>
      <c r="E43" s="175" t="s">
        <v>2903</v>
      </c>
      <c r="F43" s="175">
        <v>3272</v>
      </c>
      <c r="G43" s="175" t="s">
        <v>2904</v>
      </c>
      <c r="H43" s="175" t="s">
        <v>2988</v>
      </c>
      <c r="I43" s="175" t="s">
        <v>905</v>
      </c>
      <c r="J43" s="175" t="s">
        <v>921</v>
      </c>
      <c r="K43" s="175" t="s">
        <v>907</v>
      </c>
      <c r="L43" s="175" t="s">
        <v>952</v>
      </c>
      <c r="M43" s="175" t="s">
        <v>3050</v>
      </c>
      <c r="N43" s="175">
        <v>1968</v>
      </c>
      <c r="O43" s="175" t="s">
        <v>908</v>
      </c>
      <c r="P43" s="175" t="s">
        <v>2991</v>
      </c>
    </row>
    <row r="44" spans="1:16" x14ac:dyDescent="0.2">
      <c r="A44" s="175">
        <v>41</v>
      </c>
      <c r="B44" s="175" t="s">
        <v>902</v>
      </c>
      <c r="C44" s="176" t="s">
        <v>1008</v>
      </c>
      <c r="D44" s="176" t="s">
        <v>1009</v>
      </c>
      <c r="E44" s="175" t="s">
        <v>1010</v>
      </c>
      <c r="F44" s="175">
        <v>2211</v>
      </c>
      <c r="G44" s="175" t="s">
        <v>963</v>
      </c>
      <c r="H44" s="175" t="s">
        <v>904</v>
      </c>
      <c r="I44" s="175" t="s">
        <v>905</v>
      </c>
      <c r="J44" s="175" t="s">
        <v>942</v>
      </c>
      <c r="K44" s="175" t="s">
        <v>907</v>
      </c>
      <c r="L44" s="175" t="s">
        <v>923</v>
      </c>
      <c r="M44" s="175" t="s">
        <v>935</v>
      </c>
      <c r="N44" s="175">
        <v>1976</v>
      </c>
      <c r="O44" s="175" t="s">
        <v>908</v>
      </c>
      <c r="P44" s="175" t="s">
        <v>2991</v>
      </c>
    </row>
    <row r="45" spans="1:16" x14ac:dyDescent="0.2">
      <c r="A45" s="175">
        <v>42</v>
      </c>
      <c r="B45" s="175" t="s">
        <v>902</v>
      </c>
      <c r="C45" s="176" t="s">
        <v>1720</v>
      </c>
      <c r="D45" s="176" t="s">
        <v>1690</v>
      </c>
      <c r="E45" s="181" t="s">
        <v>1721</v>
      </c>
      <c r="F45" s="181">
        <v>9231</v>
      </c>
      <c r="G45" s="181" t="s">
        <v>1433</v>
      </c>
      <c r="H45" s="181" t="s">
        <v>904</v>
      </c>
      <c r="I45" s="175" t="s">
        <v>936</v>
      </c>
      <c r="J45" s="175" t="s">
        <v>910</v>
      </c>
      <c r="K45" s="175" t="s">
        <v>937</v>
      </c>
      <c r="L45" s="175" t="s">
        <v>842</v>
      </c>
      <c r="M45" s="175" t="s">
        <v>2810</v>
      </c>
      <c r="N45" s="175">
        <v>1940</v>
      </c>
      <c r="O45" s="181" t="s">
        <v>1139</v>
      </c>
      <c r="P45" s="175" t="s">
        <v>2991</v>
      </c>
    </row>
    <row r="46" spans="1:16" x14ac:dyDescent="0.2">
      <c r="A46" s="175">
        <v>43</v>
      </c>
      <c r="B46" s="175" t="s">
        <v>902</v>
      </c>
      <c r="C46" s="176" t="s">
        <v>2847</v>
      </c>
      <c r="D46" s="176" t="s">
        <v>1224</v>
      </c>
      <c r="E46" s="175" t="s">
        <v>2852</v>
      </c>
      <c r="F46" s="175">
        <v>9231</v>
      </c>
      <c r="G46" s="175" t="s">
        <v>1433</v>
      </c>
      <c r="H46" s="175" t="s">
        <v>904</v>
      </c>
      <c r="I46" s="175" t="s">
        <v>936</v>
      </c>
      <c r="J46" s="175" t="s">
        <v>921</v>
      </c>
      <c r="K46" s="175" t="s">
        <v>937</v>
      </c>
      <c r="L46" s="175" t="s">
        <v>1357</v>
      </c>
      <c r="M46" s="175" t="s">
        <v>3051</v>
      </c>
      <c r="N46" s="175">
        <v>1969</v>
      </c>
      <c r="O46" s="175" t="s">
        <v>1139</v>
      </c>
      <c r="P46" s="175" t="s">
        <v>2991</v>
      </c>
    </row>
    <row r="47" spans="1:16" x14ac:dyDescent="0.2">
      <c r="A47" s="175">
        <v>44</v>
      </c>
      <c r="B47" s="175" t="s">
        <v>902</v>
      </c>
      <c r="C47" s="176" t="s">
        <v>2820</v>
      </c>
      <c r="D47" s="176" t="s">
        <v>955</v>
      </c>
      <c r="E47" s="175" t="s">
        <v>2821</v>
      </c>
      <c r="F47" s="175">
        <v>9265</v>
      </c>
      <c r="G47" s="175" t="s">
        <v>1643</v>
      </c>
      <c r="H47" s="175" t="s">
        <v>904</v>
      </c>
      <c r="I47" s="175" t="s">
        <v>936</v>
      </c>
      <c r="J47" s="175" t="s">
        <v>942</v>
      </c>
      <c r="K47" s="175" t="s">
        <v>937</v>
      </c>
      <c r="L47" s="175" t="s">
        <v>943</v>
      </c>
      <c r="M47" s="175" t="s">
        <v>1823</v>
      </c>
      <c r="N47" s="175">
        <v>1978</v>
      </c>
      <c r="O47" s="175" t="s">
        <v>1139</v>
      </c>
      <c r="P47" s="175" t="s">
        <v>2991</v>
      </c>
    </row>
    <row r="48" spans="1:16" x14ac:dyDescent="0.2">
      <c r="A48" s="175">
        <v>45</v>
      </c>
      <c r="B48" s="175"/>
      <c r="C48" s="176" t="s">
        <v>3052</v>
      </c>
      <c r="D48" s="176" t="s">
        <v>938</v>
      </c>
      <c r="E48" s="175" t="s">
        <v>3053</v>
      </c>
      <c r="F48" s="175">
        <v>2000</v>
      </c>
      <c r="G48" s="175" t="s">
        <v>915</v>
      </c>
      <c r="H48" s="175" t="s">
        <v>2988</v>
      </c>
      <c r="I48" s="175" t="s">
        <v>905</v>
      </c>
      <c r="J48" s="175" t="s">
        <v>942</v>
      </c>
      <c r="K48" s="175" t="s">
        <v>907</v>
      </c>
      <c r="L48" s="175" t="s">
        <v>924</v>
      </c>
      <c r="M48" s="175" t="s">
        <v>3054</v>
      </c>
      <c r="N48" s="175">
        <v>1979</v>
      </c>
      <c r="O48" s="175" t="s">
        <v>908</v>
      </c>
      <c r="P48" s="175" t="s">
        <v>2991</v>
      </c>
    </row>
    <row r="49" spans="1:16" x14ac:dyDescent="0.2">
      <c r="A49" s="175">
        <v>46</v>
      </c>
      <c r="B49" s="175" t="s">
        <v>902</v>
      </c>
      <c r="C49" s="176" t="s">
        <v>2841</v>
      </c>
      <c r="D49" s="176" t="s">
        <v>1986</v>
      </c>
      <c r="E49" s="175" t="s">
        <v>2842</v>
      </c>
      <c r="F49" s="175">
        <v>2351</v>
      </c>
      <c r="G49" s="175" t="s">
        <v>1498</v>
      </c>
      <c r="H49" s="175" t="s">
        <v>904</v>
      </c>
      <c r="I49" s="175" t="s">
        <v>906</v>
      </c>
      <c r="J49" s="175" t="s">
        <v>942</v>
      </c>
      <c r="K49" s="175" t="s">
        <v>1521</v>
      </c>
      <c r="L49" s="175" t="s">
        <v>644</v>
      </c>
      <c r="M49" s="175" t="s">
        <v>2871</v>
      </c>
      <c r="N49" s="175">
        <v>1980</v>
      </c>
      <c r="O49" s="175" t="s">
        <v>908</v>
      </c>
      <c r="P49" s="175" t="s">
        <v>2991</v>
      </c>
    </row>
    <row r="50" spans="1:16" x14ac:dyDescent="0.2">
      <c r="A50" s="175">
        <v>47</v>
      </c>
      <c r="B50" s="175" t="s">
        <v>902</v>
      </c>
      <c r="C50" s="176" t="s">
        <v>2854</v>
      </c>
      <c r="D50" s="176" t="s">
        <v>1123</v>
      </c>
      <c r="E50" s="175" t="s">
        <v>2855</v>
      </c>
      <c r="F50" s="175">
        <v>2351</v>
      </c>
      <c r="G50" s="175" t="s">
        <v>1498</v>
      </c>
      <c r="H50" s="175" t="s">
        <v>904</v>
      </c>
      <c r="I50" s="175" t="s">
        <v>905</v>
      </c>
      <c r="J50" s="175" t="s">
        <v>921</v>
      </c>
      <c r="K50" s="175" t="s">
        <v>907</v>
      </c>
      <c r="L50" s="175" t="s">
        <v>924</v>
      </c>
      <c r="M50" s="175" t="s">
        <v>1268</v>
      </c>
      <c r="N50" s="175">
        <v>1965</v>
      </c>
      <c r="O50" s="175" t="s">
        <v>1374</v>
      </c>
      <c r="P50" s="175" t="s">
        <v>2991</v>
      </c>
    </row>
    <row r="51" spans="1:16" x14ac:dyDescent="0.2">
      <c r="A51" s="178">
        <v>48</v>
      </c>
      <c r="B51" s="175" t="s">
        <v>981</v>
      </c>
      <c r="C51" s="176" t="s">
        <v>571</v>
      </c>
      <c r="D51" s="176" t="s">
        <v>918</v>
      </c>
      <c r="E51" s="175" t="s">
        <v>573</v>
      </c>
      <c r="F51" s="175">
        <v>2000</v>
      </c>
      <c r="G51" s="175" t="s">
        <v>915</v>
      </c>
      <c r="H51" s="175" t="s">
        <v>904</v>
      </c>
      <c r="I51" s="175" t="s">
        <v>905</v>
      </c>
      <c r="J51" s="175" t="s">
        <v>942</v>
      </c>
      <c r="K51" s="175" t="s">
        <v>907</v>
      </c>
      <c r="L51" s="175" t="s">
        <v>944</v>
      </c>
      <c r="M51" s="175" t="s">
        <v>1152</v>
      </c>
      <c r="N51" s="175">
        <v>1973</v>
      </c>
      <c r="O51" s="175" t="s">
        <v>908</v>
      </c>
      <c r="P51" s="175" t="s">
        <v>2991</v>
      </c>
    </row>
    <row r="52" spans="1:16" x14ac:dyDescent="0.2">
      <c r="A52" s="175">
        <v>49</v>
      </c>
      <c r="B52" s="175"/>
      <c r="C52" s="176" t="s">
        <v>3055</v>
      </c>
      <c r="D52" s="176" t="s">
        <v>3056</v>
      </c>
      <c r="E52" s="175" t="s">
        <v>3057</v>
      </c>
      <c r="F52" s="175">
        <v>2351</v>
      </c>
      <c r="G52" s="175" t="s">
        <v>1498</v>
      </c>
      <c r="H52" s="175" t="s">
        <v>2988</v>
      </c>
      <c r="I52" s="175" t="s">
        <v>905</v>
      </c>
      <c r="J52" s="175" t="s">
        <v>912</v>
      </c>
      <c r="K52" s="175" t="s">
        <v>907</v>
      </c>
      <c r="L52" s="175" t="s">
        <v>2989</v>
      </c>
      <c r="M52" s="175" t="s">
        <v>2947</v>
      </c>
      <c r="N52" s="175">
        <v>1959</v>
      </c>
      <c r="O52" s="175" t="s">
        <v>908</v>
      </c>
      <c r="P52" s="175" t="s">
        <v>2991</v>
      </c>
    </row>
    <row r="53" spans="1:16" x14ac:dyDescent="0.2">
      <c r="A53" s="175">
        <v>50</v>
      </c>
      <c r="B53" s="175" t="s">
        <v>902</v>
      </c>
      <c r="C53" s="176" t="s">
        <v>2905</v>
      </c>
      <c r="D53" s="176" t="s">
        <v>1523</v>
      </c>
      <c r="E53" s="175" t="s">
        <v>2906</v>
      </c>
      <c r="F53" s="175">
        <v>2000</v>
      </c>
      <c r="G53" s="175" t="s">
        <v>915</v>
      </c>
      <c r="H53" s="175" t="s">
        <v>904</v>
      </c>
      <c r="I53" s="175" t="s">
        <v>905</v>
      </c>
      <c r="J53" s="175" t="s">
        <v>942</v>
      </c>
      <c r="K53" s="175" t="s">
        <v>907</v>
      </c>
      <c r="L53" s="175" t="s">
        <v>2907</v>
      </c>
      <c r="M53" s="175" t="s">
        <v>2908</v>
      </c>
      <c r="N53" s="175">
        <v>1980</v>
      </c>
      <c r="O53" s="175" t="s">
        <v>908</v>
      </c>
      <c r="P53" s="175" t="s">
        <v>2991</v>
      </c>
    </row>
    <row r="54" spans="1:16" x14ac:dyDescent="0.2">
      <c r="A54" s="175">
        <v>51</v>
      </c>
      <c r="B54" s="175"/>
      <c r="C54" s="176" t="s">
        <v>2674</v>
      </c>
      <c r="D54" s="176" t="s">
        <v>1009</v>
      </c>
      <c r="E54" s="175" t="s">
        <v>2675</v>
      </c>
      <c r="F54" s="175">
        <v>2373</v>
      </c>
      <c r="G54" s="175" t="s">
        <v>129</v>
      </c>
      <c r="H54" s="175" t="s">
        <v>2988</v>
      </c>
      <c r="I54" s="175" t="s">
        <v>905</v>
      </c>
      <c r="J54" s="175" t="s">
        <v>912</v>
      </c>
      <c r="K54" s="175" t="s">
        <v>907</v>
      </c>
      <c r="L54" s="175" t="s">
        <v>913</v>
      </c>
      <c r="M54" s="175" t="s">
        <v>2676</v>
      </c>
      <c r="N54" s="175">
        <v>1954</v>
      </c>
      <c r="O54" s="175" t="s">
        <v>2525</v>
      </c>
      <c r="P54" s="175" t="s">
        <v>2991</v>
      </c>
    </row>
    <row r="55" spans="1:16" x14ac:dyDescent="0.2">
      <c r="A55" s="175">
        <v>52</v>
      </c>
      <c r="B55" s="175"/>
      <c r="C55" s="176" t="s">
        <v>3058</v>
      </c>
      <c r="D55" s="176" t="s">
        <v>980</v>
      </c>
      <c r="E55" s="175" t="s">
        <v>3059</v>
      </c>
      <c r="F55" s="175">
        <v>6276</v>
      </c>
      <c r="G55" s="175" t="s">
        <v>1006</v>
      </c>
      <c r="H55" s="175" t="s">
        <v>2988</v>
      </c>
      <c r="I55" s="175" t="s">
        <v>936</v>
      </c>
      <c r="J55" s="175" t="s">
        <v>921</v>
      </c>
      <c r="K55" s="175" t="s">
        <v>937</v>
      </c>
      <c r="L55" s="175" t="s">
        <v>1002</v>
      </c>
      <c r="M55" s="175" t="s">
        <v>2011</v>
      </c>
      <c r="N55" s="175">
        <v>1961</v>
      </c>
      <c r="O55" s="175" t="s">
        <v>979</v>
      </c>
      <c r="P55" s="175" t="s">
        <v>2991</v>
      </c>
    </row>
    <row r="56" spans="1:16" x14ac:dyDescent="0.2">
      <c r="A56" s="175">
        <v>53</v>
      </c>
      <c r="B56" s="178"/>
      <c r="C56" s="179" t="s">
        <v>1296</v>
      </c>
      <c r="D56" s="179" t="s">
        <v>956</v>
      </c>
      <c r="E56" s="178" t="s">
        <v>1297</v>
      </c>
      <c r="F56" s="178">
        <v>2242</v>
      </c>
      <c r="G56" s="178" t="s">
        <v>313</v>
      </c>
      <c r="H56" s="178" t="s">
        <v>2988</v>
      </c>
      <c r="I56" s="178" t="s">
        <v>906</v>
      </c>
      <c r="J56" s="178" t="s">
        <v>921</v>
      </c>
      <c r="K56" s="178" t="s">
        <v>1521</v>
      </c>
      <c r="L56" s="178" t="s">
        <v>952</v>
      </c>
      <c r="M56" s="178" t="s">
        <v>3060</v>
      </c>
      <c r="N56" s="178">
        <v>1963</v>
      </c>
      <c r="O56" s="178" t="s">
        <v>908</v>
      </c>
      <c r="P56" s="175" t="s">
        <v>2991</v>
      </c>
    </row>
    <row r="57" spans="1:16" x14ac:dyDescent="0.2">
      <c r="A57" s="175">
        <v>54</v>
      </c>
      <c r="B57" s="175"/>
      <c r="C57" s="176" t="s">
        <v>1141</v>
      </c>
      <c r="D57" s="176" t="s">
        <v>3061</v>
      </c>
      <c r="E57" s="175" t="s">
        <v>3062</v>
      </c>
      <c r="F57" s="175">
        <v>2000</v>
      </c>
      <c r="G57" s="175" t="s">
        <v>915</v>
      </c>
      <c r="H57" s="175" t="s">
        <v>2988</v>
      </c>
      <c r="I57" s="175" t="s">
        <v>905</v>
      </c>
      <c r="J57" s="175" t="s">
        <v>921</v>
      </c>
      <c r="K57" s="175" t="s">
        <v>907</v>
      </c>
      <c r="L57" s="175" t="s">
        <v>2995</v>
      </c>
      <c r="M57" s="175" t="s">
        <v>1439</v>
      </c>
      <c r="N57" s="175">
        <v>1968</v>
      </c>
      <c r="O57" s="175" t="s">
        <v>908</v>
      </c>
      <c r="P57" s="175" t="s">
        <v>2991</v>
      </c>
    </row>
    <row r="58" spans="1:16" x14ac:dyDescent="0.2">
      <c r="A58" s="178">
        <v>55</v>
      </c>
      <c r="B58" s="175"/>
      <c r="C58" s="176" t="s">
        <v>3063</v>
      </c>
      <c r="D58" s="176" t="s">
        <v>940</v>
      </c>
      <c r="E58" s="175" t="s">
        <v>3064</v>
      </c>
      <c r="F58" s="175">
        <v>1000</v>
      </c>
      <c r="G58" s="175" t="s">
        <v>999</v>
      </c>
      <c r="H58" s="175" t="s">
        <v>2988</v>
      </c>
      <c r="I58" s="175" t="s">
        <v>905</v>
      </c>
      <c r="J58" s="175" t="s">
        <v>942</v>
      </c>
      <c r="K58" s="175" t="s">
        <v>907</v>
      </c>
      <c r="L58" s="175" t="s">
        <v>2995</v>
      </c>
      <c r="M58" s="175" t="s">
        <v>3065</v>
      </c>
      <c r="N58" s="175">
        <v>1977</v>
      </c>
      <c r="O58" s="175" t="s">
        <v>718</v>
      </c>
      <c r="P58" s="175" t="s">
        <v>2991</v>
      </c>
    </row>
    <row r="59" spans="1:16" x14ac:dyDescent="0.2">
      <c r="A59" s="178">
        <v>56</v>
      </c>
      <c r="B59" s="175"/>
      <c r="C59" s="176" t="s">
        <v>3066</v>
      </c>
      <c r="D59" s="176" t="s">
        <v>2196</v>
      </c>
      <c r="E59" s="175" t="s">
        <v>3067</v>
      </c>
      <c r="F59" s="175">
        <v>1295</v>
      </c>
      <c r="G59" s="175" t="s">
        <v>3068</v>
      </c>
      <c r="H59" s="175" t="s">
        <v>2988</v>
      </c>
      <c r="I59" s="175" t="s">
        <v>905</v>
      </c>
      <c r="J59" s="175" t="s">
        <v>921</v>
      </c>
      <c r="K59" s="175" t="s">
        <v>907</v>
      </c>
      <c r="L59" s="175" t="s">
        <v>3069</v>
      </c>
      <c r="M59" s="175" t="s">
        <v>3070</v>
      </c>
      <c r="N59" s="175">
        <v>1970</v>
      </c>
      <c r="O59" s="175" t="s">
        <v>1577</v>
      </c>
      <c r="P59" s="175" t="s">
        <v>2991</v>
      </c>
    </row>
    <row r="60" spans="1:16" x14ac:dyDescent="0.2">
      <c r="A60" s="175">
        <v>57</v>
      </c>
      <c r="B60" s="175"/>
      <c r="C60" s="176" t="s">
        <v>776</v>
      </c>
      <c r="D60" s="176" t="s">
        <v>3071</v>
      </c>
      <c r="E60" s="175" t="s">
        <v>3072</v>
      </c>
      <c r="F60" s="175">
        <v>1000</v>
      </c>
      <c r="G60" s="175" t="s">
        <v>999</v>
      </c>
      <c r="H60" s="175" t="s">
        <v>2988</v>
      </c>
      <c r="I60" s="175" t="s">
        <v>905</v>
      </c>
      <c r="J60" s="175" t="s">
        <v>942</v>
      </c>
      <c r="K60" s="175" t="s">
        <v>907</v>
      </c>
      <c r="L60" s="175" t="s">
        <v>1110</v>
      </c>
      <c r="M60" s="175" t="s">
        <v>3073</v>
      </c>
      <c r="N60" s="175">
        <v>1983</v>
      </c>
      <c r="O60" s="175" t="s">
        <v>1577</v>
      </c>
      <c r="P60" s="175" t="s">
        <v>2991</v>
      </c>
    </row>
    <row r="61" spans="1:16" x14ac:dyDescent="0.2">
      <c r="A61" s="178">
        <v>58</v>
      </c>
      <c r="B61" s="178" t="s">
        <v>902</v>
      </c>
      <c r="C61" s="179" t="s">
        <v>1759</v>
      </c>
      <c r="D61" s="179" t="s">
        <v>1760</v>
      </c>
      <c r="E61" s="178" t="s">
        <v>1761</v>
      </c>
      <c r="F61" s="178">
        <v>5263</v>
      </c>
      <c r="G61" s="178" t="s">
        <v>1762</v>
      </c>
      <c r="H61" s="175" t="s">
        <v>904</v>
      </c>
      <c r="I61" s="178" t="s">
        <v>905</v>
      </c>
      <c r="J61" s="178" t="s">
        <v>942</v>
      </c>
      <c r="K61" s="175" t="s">
        <v>907</v>
      </c>
      <c r="L61" s="178" t="s">
        <v>1331</v>
      </c>
      <c r="M61" s="178" t="s">
        <v>2985</v>
      </c>
      <c r="N61" s="178">
        <v>1975</v>
      </c>
      <c r="O61" s="178" t="s">
        <v>2733</v>
      </c>
      <c r="P61" s="175" t="s">
        <v>2991</v>
      </c>
    </row>
    <row r="62" spans="1:16" x14ac:dyDescent="0.2">
      <c r="A62" s="175">
        <v>59</v>
      </c>
      <c r="B62" s="175" t="s">
        <v>902</v>
      </c>
      <c r="C62" s="176" t="s">
        <v>965</v>
      </c>
      <c r="D62" s="176" t="s">
        <v>953</v>
      </c>
      <c r="E62" s="175" t="s">
        <v>966</v>
      </c>
      <c r="F62" s="175">
        <v>4226</v>
      </c>
      <c r="G62" s="175" t="s">
        <v>967</v>
      </c>
      <c r="H62" s="175" t="s">
        <v>904</v>
      </c>
      <c r="I62" s="175" t="s">
        <v>905</v>
      </c>
      <c r="J62" s="175" t="s">
        <v>942</v>
      </c>
      <c r="K62" s="175" t="s">
        <v>907</v>
      </c>
      <c r="L62" s="175" t="s">
        <v>913</v>
      </c>
      <c r="M62" s="175" t="s">
        <v>1482</v>
      </c>
      <c r="N62" s="175">
        <v>1974</v>
      </c>
      <c r="O62" s="175" t="s">
        <v>2733</v>
      </c>
      <c r="P62" s="175" t="s">
        <v>2991</v>
      </c>
    </row>
    <row r="63" spans="1:16" x14ac:dyDescent="0.2">
      <c r="A63" s="175">
        <v>60</v>
      </c>
      <c r="B63" s="178"/>
      <c r="C63" s="179" t="s">
        <v>969</v>
      </c>
      <c r="D63" s="179" t="s">
        <v>970</v>
      </c>
      <c r="E63" s="178" t="s">
        <v>3074</v>
      </c>
      <c r="F63" s="178">
        <v>5210</v>
      </c>
      <c r="G63" s="178" t="s">
        <v>972</v>
      </c>
      <c r="H63" s="178" t="s">
        <v>2988</v>
      </c>
      <c r="I63" s="178" t="s">
        <v>905</v>
      </c>
      <c r="J63" s="178" t="s">
        <v>912</v>
      </c>
      <c r="K63" s="178" t="s">
        <v>907</v>
      </c>
      <c r="L63" s="178" t="s">
        <v>952</v>
      </c>
      <c r="M63" s="178" t="s">
        <v>912</v>
      </c>
      <c r="N63" s="178">
        <v>1950</v>
      </c>
      <c r="O63" s="178" t="s">
        <v>2733</v>
      </c>
      <c r="P63" s="175" t="s">
        <v>2991</v>
      </c>
    </row>
    <row r="64" spans="1:16" x14ac:dyDescent="0.2">
      <c r="A64" s="175">
        <v>61</v>
      </c>
      <c r="B64" s="175" t="s">
        <v>902</v>
      </c>
      <c r="C64" s="176" t="s">
        <v>2878</v>
      </c>
      <c r="D64" s="176" t="s">
        <v>2495</v>
      </c>
      <c r="E64" s="181" t="s">
        <v>2879</v>
      </c>
      <c r="F64" s="181">
        <v>5213</v>
      </c>
      <c r="G64" s="181" t="s">
        <v>2880</v>
      </c>
      <c r="H64" s="181" t="s">
        <v>904</v>
      </c>
      <c r="I64" s="175" t="s">
        <v>905</v>
      </c>
      <c r="J64" s="175" t="s">
        <v>912</v>
      </c>
      <c r="K64" s="175" t="s">
        <v>907</v>
      </c>
      <c r="L64" s="175" t="s">
        <v>952</v>
      </c>
      <c r="M64" s="175">
        <v>1100</v>
      </c>
      <c r="N64" s="175">
        <v>1959</v>
      </c>
      <c r="O64" s="181" t="s">
        <v>2733</v>
      </c>
      <c r="P64" s="175" t="s">
        <v>2991</v>
      </c>
    </row>
    <row r="65" spans="1:16" x14ac:dyDescent="0.2">
      <c r="A65" s="178">
        <v>62</v>
      </c>
      <c r="B65" s="178"/>
      <c r="C65" s="179" t="s">
        <v>1713</v>
      </c>
      <c r="D65" s="179" t="s">
        <v>953</v>
      </c>
      <c r="E65" s="178" t="s">
        <v>1714</v>
      </c>
      <c r="F65" s="178">
        <v>3304</v>
      </c>
      <c r="G65" s="178" t="s">
        <v>1695</v>
      </c>
      <c r="H65" s="175" t="s">
        <v>2988</v>
      </c>
      <c r="I65" s="178" t="s">
        <v>905</v>
      </c>
      <c r="J65" s="178" t="s">
        <v>921</v>
      </c>
      <c r="K65" s="175" t="s">
        <v>907</v>
      </c>
      <c r="L65" s="178" t="s">
        <v>2995</v>
      </c>
      <c r="M65" s="178">
        <v>200</v>
      </c>
      <c r="N65" s="178">
        <v>1967</v>
      </c>
      <c r="O65" s="178" t="s">
        <v>1611</v>
      </c>
      <c r="P65" s="175" t="s">
        <v>2991</v>
      </c>
    </row>
    <row r="66" spans="1:16" x14ac:dyDescent="0.2">
      <c r="A66" s="175">
        <v>63</v>
      </c>
      <c r="B66" s="175"/>
      <c r="C66" s="176" t="s">
        <v>1195</v>
      </c>
      <c r="D66" s="176" t="s">
        <v>1122</v>
      </c>
      <c r="E66" s="181" t="s">
        <v>3075</v>
      </c>
      <c r="F66" s="181">
        <v>2327</v>
      </c>
      <c r="G66" s="181" t="s">
        <v>1191</v>
      </c>
      <c r="H66" s="181" t="s">
        <v>2988</v>
      </c>
      <c r="I66" s="175" t="s">
        <v>959</v>
      </c>
      <c r="J66" s="175" t="s">
        <v>912</v>
      </c>
      <c r="K66" s="175" t="s">
        <v>3024</v>
      </c>
      <c r="L66" s="175" t="s">
        <v>1179</v>
      </c>
      <c r="M66" s="175" t="s">
        <v>1180</v>
      </c>
      <c r="N66" s="175">
        <v>1953</v>
      </c>
      <c r="O66" s="181" t="s">
        <v>908</v>
      </c>
      <c r="P66" s="175" t="s">
        <v>2991</v>
      </c>
    </row>
    <row r="67" spans="1:16" x14ac:dyDescent="0.2">
      <c r="A67" s="175">
        <v>63</v>
      </c>
      <c r="B67" s="175"/>
      <c r="C67" s="176" t="s">
        <v>1195</v>
      </c>
      <c r="D67" s="176" t="s">
        <v>1196</v>
      </c>
      <c r="E67" s="181" t="s">
        <v>3075</v>
      </c>
      <c r="F67" s="181">
        <v>2327</v>
      </c>
      <c r="G67" s="181" t="s">
        <v>1191</v>
      </c>
      <c r="H67" s="181" t="s">
        <v>2988</v>
      </c>
      <c r="I67" s="175" t="s">
        <v>959</v>
      </c>
      <c r="J67" s="175" t="s">
        <v>912</v>
      </c>
      <c r="K67" s="175" t="s">
        <v>3024</v>
      </c>
      <c r="L67" s="175" t="s">
        <v>1179</v>
      </c>
      <c r="M67" s="175" t="s">
        <v>1180</v>
      </c>
      <c r="N67" s="175">
        <v>1953</v>
      </c>
      <c r="O67" s="181" t="s">
        <v>908</v>
      </c>
      <c r="P67" s="175" t="s">
        <v>2991</v>
      </c>
    </row>
    <row r="68" spans="1:16" x14ac:dyDescent="0.2">
      <c r="A68" s="175">
        <v>64</v>
      </c>
      <c r="B68" s="175" t="s">
        <v>902</v>
      </c>
      <c r="C68" s="176" t="s">
        <v>2651</v>
      </c>
      <c r="D68" s="176" t="s">
        <v>1903</v>
      </c>
      <c r="E68" s="175" t="s">
        <v>2652</v>
      </c>
      <c r="F68" s="175">
        <v>10000</v>
      </c>
      <c r="G68" s="175" t="s">
        <v>2025</v>
      </c>
      <c r="H68" s="175" t="s">
        <v>1127</v>
      </c>
      <c r="I68" s="175" t="s">
        <v>905</v>
      </c>
      <c r="J68" s="175" t="s">
        <v>942</v>
      </c>
      <c r="K68" s="175" t="s">
        <v>907</v>
      </c>
      <c r="L68" s="175" t="s">
        <v>974</v>
      </c>
      <c r="M68" s="175">
        <v>750</v>
      </c>
      <c r="N68" s="175">
        <v>1979</v>
      </c>
      <c r="O68" s="175" t="s">
        <v>819</v>
      </c>
      <c r="P68" s="175" t="s">
        <v>2991</v>
      </c>
    </row>
    <row r="69" spans="1:16" x14ac:dyDescent="0.2">
      <c r="A69" s="175">
        <v>65</v>
      </c>
      <c r="B69" s="175"/>
      <c r="C69" s="176" t="s">
        <v>3076</v>
      </c>
      <c r="D69" s="176" t="s">
        <v>268</v>
      </c>
      <c r="E69" s="175" t="s">
        <v>687</v>
      </c>
      <c r="F69" s="175">
        <v>10436</v>
      </c>
      <c r="G69" s="175" t="s">
        <v>687</v>
      </c>
      <c r="H69" s="175" t="s">
        <v>1127</v>
      </c>
      <c r="I69" s="175" t="s">
        <v>905</v>
      </c>
      <c r="J69" s="175" t="s">
        <v>942</v>
      </c>
      <c r="K69" s="175" t="s">
        <v>907</v>
      </c>
      <c r="L69" s="175" t="s">
        <v>924</v>
      </c>
      <c r="M69" s="175" t="s">
        <v>3054</v>
      </c>
      <c r="N69" s="175">
        <v>1975</v>
      </c>
      <c r="O69" s="175" t="s">
        <v>819</v>
      </c>
      <c r="P69" s="175" t="s">
        <v>2991</v>
      </c>
    </row>
    <row r="70" spans="1:16" x14ac:dyDescent="0.2">
      <c r="A70" s="178">
        <v>66</v>
      </c>
      <c r="B70" s="175" t="s">
        <v>902</v>
      </c>
      <c r="C70" s="176" t="s">
        <v>2977</v>
      </c>
      <c r="D70" s="176" t="s">
        <v>2678</v>
      </c>
      <c r="E70" s="175" t="s">
        <v>818</v>
      </c>
      <c r="F70" s="175">
        <v>10000</v>
      </c>
      <c r="G70" s="175" t="s">
        <v>2025</v>
      </c>
      <c r="H70" s="175" t="s">
        <v>1127</v>
      </c>
      <c r="I70" s="175" t="s">
        <v>905</v>
      </c>
      <c r="J70" s="175" t="s">
        <v>921</v>
      </c>
      <c r="K70" s="175" t="s">
        <v>907</v>
      </c>
      <c r="L70" s="175" t="s">
        <v>2649</v>
      </c>
      <c r="M70" s="175" t="s">
        <v>2650</v>
      </c>
      <c r="N70" s="175">
        <v>1966</v>
      </c>
      <c r="O70" s="175" t="s">
        <v>819</v>
      </c>
      <c r="P70" s="175" t="s">
        <v>2991</v>
      </c>
    </row>
    <row r="71" spans="1:16" x14ac:dyDescent="0.2">
      <c r="A71" s="175">
        <v>67</v>
      </c>
      <c r="B71" s="178"/>
      <c r="C71" s="179" t="s">
        <v>3077</v>
      </c>
      <c r="D71" s="179" t="s">
        <v>3078</v>
      </c>
      <c r="E71" s="178" t="s">
        <v>3079</v>
      </c>
      <c r="F71" s="178">
        <v>2204</v>
      </c>
      <c r="G71" s="178" t="s">
        <v>3043</v>
      </c>
      <c r="H71" s="178" t="s">
        <v>2988</v>
      </c>
      <c r="I71" s="178" t="s">
        <v>905</v>
      </c>
      <c r="J71" s="178" t="s">
        <v>942</v>
      </c>
      <c r="K71" s="178" t="s">
        <v>907</v>
      </c>
      <c r="L71" s="178" t="s">
        <v>974</v>
      </c>
      <c r="M71" s="178">
        <v>750</v>
      </c>
      <c r="N71" s="178">
        <v>1984</v>
      </c>
      <c r="O71" s="178" t="s">
        <v>908</v>
      </c>
      <c r="P71" s="175" t="s">
        <v>2991</v>
      </c>
    </row>
    <row r="72" spans="1:16" x14ac:dyDescent="0.2">
      <c r="A72" s="175">
        <v>68</v>
      </c>
      <c r="B72" s="175"/>
      <c r="C72" s="176" t="s">
        <v>997</v>
      </c>
      <c r="D72" s="176" t="s">
        <v>61</v>
      </c>
      <c r="E72" s="175" t="s">
        <v>2664</v>
      </c>
      <c r="F72" s="175">
        <v>2000</v>
      </c>
      <c r="G72" s="175" t="s">
        <v>915</v>
      </c>
      <c r="H72" s="175" t="s">
        <v>2988</v>
      </c>
      <c r="I72" s="175" t="s">
        <v>905</v>
      </c>
      <c r="J72" s="175" t="s">
        <v>921</v>
      </c>
      <c r="K72" s="175" t="s">
        <v>907</v>
      </c>
      <c r="L72" s="175" t="s">
        <v>2995</v>
      </c>
      <c r="M72" s="175" t="s">
        <v>935</v>
      </c>
      <c r="N72" s="175">
        <v>1968</v>
      </c>
      <c r="O72" s="175" t="s">
        <v>908</v>
      </c>
      <c r="P72" s="175" t="s">
        <v>2991</v>
      </c>
    </row>
    <row r="73" spans="1:16" x14ac:dyDescent="0.2">
      <c r="A73" s="175">
        <v>69</v>
      </c>
      <c r="B73" s="175"/>
      <c r="C73" s="176" t="s">
        <v>2666</v>
      </c>
      <c r="D73" s="176" t="s">
        <v>2667</v>
      </c>
      <c r="E73" s="175" t="s">
        <v>3080</v>
      </c>
      <c r="F73" s="175">
        <v>2000</v>
      </c>
      <c r="G73" s="175" t="s">
        <v>915</v>
      </c>
      <c r="H73" s="175" t="s">
        <v>2988</v>
      </c>
      <c r="I73" s="175" t="s">
        <v>905</v>
      </c>
      <c r="J73" s="175" t="s">
        <v>942</v>
      </c>
      <c r="K73" s="175" t="s">
        <v>907</v>
      </c>
      <c r="L73" s="175" t="s">
        <v>2995</v>
      </c>
      <c r="M73" s="175" t="s">
        <v>2750</v>
      </c>
      <c r="N73" s="175">
        <v>1984</v>
      </c>
      <c r="O73" s="175" t="s">
        <v>908</v>
      </c>
      <c r="P73" s="175" t="s">
        <v>2991</v>
      </c>
    </row>
    <row r="74" spans="1:16" x14ac:dyDescent="0.2">
      <c r="A74" s="175">
        <v>70</v>
      </c>
      <c r="B74" s="175" t="s">
        <v>902</v>
      </c>
      <c r="C74" s="176" t="s">
        <v>1408</v>
      </c>
      <c r="D74" s="176" t="s">
        <v>1505</v>
      </c>
      <c r="E74" s="175" t="s">
        <v>1409</v>
      </c>
      <c r="F74" s="175">
        <v>2000</v>
      </c>
      <c r="G74" s="175" t="s">
        <v>915</v>
      </c>
      <c r="H74" s="175" t="s">
        <v>904</v>
      </c>
      <c r="I74" s="175" t="s">
        <v>905</v>
      </c>
      <c r="J74" s="175" t="s">
        <v>942</v>
      </c>
      <c r="K74" s="175" t="s">
        <v>907</v>
      </c>
      <c r="L74" s="175" t="s">
        <v>923</v>
      </c>
      <c r="M74" s="175" t="s">
        <v>1244</v>
      </c>
      <c r="N74" s="175">
        <v>1973</v>
      </c>
      <c r="O74" s="175" t="s">
        <v>908</v>
      </c>
      <c r="P74" s="175" t="s">
        <v>2991</v>
      </c>
    </row>
    <row r="75" spans="1:16" x14ac:dyDescent="0.2">
      <c r="A75" s="178">
        <v>71</v>
      </c>
      <c r="B75" s="175" t="s">
        <v>902</v>
      </c>
      <c r="C75" s="176" t="s">
        <v>1624</v>
      </c>
      <c r="D75" s="176" t="s">
        <v>1986</v>
      </c>
      <c r="E75" s="175" t="s">
        <v>1625</v>
      </c>
      <c r="F75" s="175">
        <v>2231</v>
      </c>
      <c r="G75" s="175" t="s">
        <v>1286</v>
      </c>
      <c r="H75" s="175" t="s">
        <v>904</v>
      </c>
      <c r="I75" s="175" t="s">
        <v>905</v>
      </c>
      <c r="J75" s="175" t="s">
        <v>942</v>
      </c>
      <c r="K75" s="175" t="s">
        <v>907</v>
      </c>
      <c r="L75" s="175" t="s">
        <v>1399</v>
      </c>
      <c r="M75" s="175" t="s">
        <v>2915</v>
      </c>
      <c r="N75" s="175">
        <v>1973</v>
      </c>
      <c r="O75" s="175" t="s">
        <v>908</v>
      </c>
      <c r="P75" s="175" t="s">
        <v>2991</v>
      </c>
    </row>
    <row r="76" spans="1:16" x14ac:dyDescent="0.2">
      <c r="A76" s="175">
        <v>72</v>
      </c>
      <c r="B76" s="175"/>
      <c r="C76" s="176" t="s">
        <v>1461</v>
      </c>
      <c r="D76" s="176" t="s">
        <v>938</v>
      </c>
      <c r="E76" s="175" t="s">
        <v>1462</v>
      </c>
      <c r="F76" s="175">
        <v>2000</v>
      </c>
      <c r="G76" s="175" t="s">
        <v>915</v>
      </c>
      <c r="H76" s="175" t="s">
        <v>2988</v>
      </c>
      <c r="I76" s="175" t="s">
        <v>905</v>
      </c>
      <c r="J76" s="175" t="s">
        <v>942</v>
      </c>
      <c r="K76" s="175" t="s">
        <v>907</v>
      </c>
      <c r="L76" s="175" t="s">
        <v>2989</v>
      </c>
      <c r="M76" s="175" t="s">
        <v>2947</v>
      </c>
      <c r="N76" s="175">
        <v>1975</v>
      </c>
      <c r="O76" s="175" t="s">
        <v>908</v>
      </c>
      <c r="P76" s="175" t="s">
        <v>2991</v>
      </c>
    </row>
    <row r="77" spans="1:16" x14ac:dyDescent="0.2">
      <c r="A77" s="175">
        <v>73</v>
      </c>
      <c r="B77" s="175" t="s">
        <v>902</v>
      </c>
      <c r="C77" s="176" t="s">
        <v>562</v>
      </c>
      <c r="D77" s="176" t="s">
        <v>575</v>
      </c>
      <c r="E77" s="175" t="s">
        <v>2975</v>
      </c>
      <c r="F77" s="175">
        <v>2000</v>
      </c>
      <c r="G77" s="175" t="s">
        <v>915</v>
      </c>
      <c r="H77" s="175" t="s">
        <v>904</v>
      </c>
      <c r="I77" s="175" t="s">
        <v>905</v>
      </c>
      <c r="J77" s="175" t="s">
        <v>942</v>
      </c>
      <c r="K77" s="175" t="s">
        <v>907</v>
      </c>
      <c r="L77" s="175" t="s">
        <v>923</v>
      </c>
      <c r="M77" s="175" t="s">
        <v>2976</v>
      </c>
      <c r="N77" s="175">
        <v>1976</v>
      </c>
      <c r="O77" s="175" t="s">
        <v>908</v>
      </c>
      <c r="P77" s="175" t="s">
        <v>2991</v>
      </c>
    </row>
    <row r="78" spans="1:16" x14ac:dyDescent="0.2">
      <c r="A78" s="175">
        <v>74</v>
      </c>
      <c r="B78" s="178" t="s">
        <v>902</v>
      </c>
      <c r="C78" s="179" t="s">
        <v>1192</v>
      </c>
      <c r="D78" s="179" t="s">
        <v>1149</v>
      </c>
      <c r="E78" s="178" t="s">
        <v>1193</v>
      </c>
      <c r="F78" s="178">
        <v>3310</v>
      </c>
      <c r="G78" s="178" t="s">
        <v>1168</v>
      </c>
      <c r="H78" s="178" t="s">
        <v>904</v>
      </c>
      <c r="I78" s="178" t="s">
        <v>905</v>
      </c>
      <c r="J78" s="178" t="s">
        <v>910</v>
      </c>
      <c r="K78" s="178" t="s">
        <v>907</v>
      </c>
      <c r="L78" s="178" t="s">
        <v>1017</v>
      </c>
      <c r="M78" s="178" t="s">
        <v>1348</v>
      </c>
      <c r="N78" s="178">
        <v>1943</v>
      </c>
      <c r="O78" s="178" t="s">
        <v>908</v>
      </c>
      <c r="P78" s="175" t="s">
        <v>2991</v>
      </c>
    </row>
    <row r="79" spans="1:16" x14ac:dyDescent="0.2">
      <c r="A79" s="178">
        <v>75</v>
      </c>
      <c r="B79" s="175" t="s">
        <v>902</v>
      </c>
      <c r="C79" s="176" t="s">
        <v>1287</v>
      </c>
      <c r="D79" s="176" t="s">
        <v>976</v>
      </c>
      <c r="E79" s="180" t="s">
        <v>1218</v>
      </c>
      <c r="F79" s="180">
        <v>49217</v>
      </c>
      <c r="G79" s="175" t="s">
        <v>1219</v>
      </c>
      <c r="H79" s="175" t="s">
        <v>1127</v>
      </c>
      <c r="I79" s="175" t="s">
        <v>905</v>
      </c>
      <c r="J79" s="175" t="s">
        <v>921</v>
      </c>
      <c r="K79" s="175" t="s">
        <v>907</v>
      </c>
      <c r="L79" s="175" t="s">
        <v>952</v>
      </c>
      <c r="M79" s="175" t="s">
        <v>961</v>
      </c>
      <c r="N79" s="175">
        <v>1968</v>
      </c>
      <c r="O79" s="175" t="s">
        <v>1220</v>
      </c>
      <c r="P79" s="175" t="s">
        <v>2991</v>
      </c>
    </row>
    <row r="80" spans="1:16" x14ac:dyDescent="0.2">
      <c r="A80" s="175">
        <v>76</v>
      </c>
      <c r="B80" s="175" t="s">
        <v>902</v>
      </c>
      <c r="C80" s="176" t="s">
        <v>2861</v>
      </c>
      <c r="D80" s="176" t="s">
        <v>2862</v>
      </c>
      <c r="E80" s="175" t="s">
        <v>2938</v>
      </c>
      <c r="F80" s="175">
        <v>9226</v>
      </c>
      <c r="G80" s="175" t="s">
        <v>2863</v>
      </c>
      <c r="H80" s="175" t="s">
        <v>904</v>
      </c>
      <c r="I80" s="175" t="s">
        <v>905</v>
      </c>
      <c r="J80" s="175" t="s">
        <v>910</v>
      </c>
      <c r="K80" s="175" t="s">
        <v>907</v>
      </c>
      <c r="L80" s="175" t="s">
        <v>1017</v>
      </c>
      <c r="M80" s="175" t="s">
        <v>1348</v>
      </c>
      <c r="N80" s="175">
        <v>1942</v>
      </c>
      <c r="O80" s="175" t="s">
        <v>1139</v>
      </c>
      <c r="P80" s="175" t="s">
        <v>2991</v>
      </c>
    </row>
    <row r="81" spans="1:16" x14ac:dyDescent="0.2">
      <c r="A81" s="178">
        <v>77</v>
      </c>
      <c r="B81" s="175"/>
      <c r="C81" s="176" t="s">
        <v>1141</v>
      </c>
      <c r="D81" s="176" t="s">
        <v>920</v>
      </c>
      <c r="E81" s="175" t="s">
        <v>3081</v>
      </c>
      <c r="F81" s="175">
        <v>2312</v>
      </c>
      <c r="G81" s="175" t="s">
        <v>3082</v>
      </c>
      <c r="H81" s="175" t="s">
        <v>2988</v>
      </c>
      <c r="I81" s="175" t="s">
        <v>905</v>
      </c>
      <c r="J81" s="175" t="s">
        <v>921</v>
      </c>
      <c r="K81" s="175" t="s">
        <v>907</v>
      </c>
      <c r="L81" s="175" t="s">
        <v>2320</v>
      </c>
      <c r="M81" s="175">
        <v>100</v>
      </c>
      <c r="N81" s="175">
        <v>1962</v>
      </c>
      <c r="O81" s="175" t="s">
        <v>908</v>
      </c>
      <c r="P81" s="175" t="s">
        <v>2991</v>
      </c>
    </row>
    <row r="82" spans="1:16" x14ac:dyDescent="0.2">
      <c r="A82" s="175">
        <v>78</v>
      </c>
      <c r="B82" s="178" t="s">
        <v>902</v>
      </c>
      <c r="C82" s="179" t="s">
        <v>1835</v>
      </c>
      <c r="D82" s="179" t="s">
        <v>1836</v>
      </c>
      <c r="E82" s="178" t="s">
        <v>1837</v>
      </c>
      <c r="F82" s="178">
        <v>40311</v>
      </c>
      <c r="G82" s="178" t="s">
        <v>1838</v>
      </c>
      <c r="H82" s="175" t="s">
        <v>1893</v>
      </c>
      <c r="I82" s="178" t="s">
        <v>905</v>
      </c>
      <c r="J82" s="178" t="s">
        <v>942</v>
      </c>
      <c r="K82" s="178" t="s">
        <v>907</v>
      </c>
      <c r="L82" s="178" t="s">
        <v>974</v>
      </c>
      <c r="M82" s="178">
        <v>750</v>
      </c>
      <c r="N82" s="178">
        <v>1971</v>
      </c>
      <c r="O82" s="178" t="s">
        <v>1840</v>
      </c>
      <c r="P82" s="175" t="s">
        <v>2991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zoomScale="120" zoomScaleNormal="120" workbookViewId="0">
      <pane ySplit="1" topLeftCell="A56" activePane="bottomLeft" state="frozen"/>
      <selection pane="bottomLeft" activeCell="M65" sqref="M65"/>
    </sheetView>
  </sheetViews>
  <sheetFormatPr defaultColWidth="9.140625" defaultRowHeight="15.75" x14ac:dyDescent="0.2"/>
  <cols>
    <col min="1" max="1" width="9.85546875" style="156" customWidth="1"/>
    <col min="2" max="2" width="4.42578125" style="97" customWidth="1"/>
    <col min="3" max="3" width="11.42578125" style="29" customWidth="1"/>
    <col min="4" max="4" width="10" style="30" bestFit="1" customWidth="1"/>
    <col min="5" max="5" width="19.140625" style="30" bestFit="1" customWidth="1"/>
    <col min="6" max="6" width="19" style="29" bestFit="1" customWidth="1"/>
    <col min="7" max="7" width="14.85546875" style="29" bestFit="1" customWidth="1"/>
    <col min="8" max="8" width="14.28515625" style="29" bestFit="1" customWidth="1"/>
    <col min="9" max="9" width="9.140625" style="29" customWidth="1"/>
    <col min="10" max="10" width="7.28515625" style="29" bestFit="1" customWidth="1"/>
    <col min="11" max="11" width="6.42578125" style="29" customWidth="1"/>
    <col min="12" max="12" width="11.140625" style="29" customWidth="1"/>
    <col min="13" max="13" width="12.7109375" style="29" bestFit="1" customWidth="1"/>
    <col min="14" max="14" width="14.140625" style="29" bestFit="1" customWidth="1"/>
    <col min="15" max="15" width="7.7109375" style="29" customWidth="1"/>
    <col min="16" max="16" width="14.28515625" style="29" customWidth="1"/>
    <col min="17" max="16384" width="9.140625" style="29"/>
  </cols>
  <sheetData>
    <row r="1" spans="1:16" s="18" customFormat="1" ht="21" x14ac:dyDescent="0.2">
      <c r="A1" s="18" t="s">
        <v>2895</v>
      </c>
      <c r="B1" s="146" t="s">
        <v>888</v>
      </c>
      <c r="C1" s="152" t="s">
        <v>889</v>
      </c>
      <c r="D1" s="152" t="s">
        <v>890</v>
      </c>
      <c r="E1" s="147" t="s">
        <v>891</v>
      </c>
      <c r="F1" s="147" t="s">
        <v>892</v>
      </c>
      <c r="G1" s="147" t="s">
        <v>893</v>
      </c>
      <c r="H1" s="147" t="s">
        <v>894</v>
      </c>
      <c r="I1" s="146" t="s">
        <v>895</v>
      </c>
      <c r="J1" s="146" t="s">
        <v>896</v>
      </c>
      <c r="K1" s="146" t="s">
        <v>897</v>
      </c>
      <c r="L1" s="147" t="s">
        <v>898</v>
      </c>
      <c r="M1" s="147" t="s">
        <v>899</v>
      </c>
      <c r="N1" s="147" t="s">
        <v>900</v>
      </c>
      <c r="O1" s="147" t="s">
        <v>901</v>
      </c>
      <c r="P1" s="145" t="s">
        <v>3158</v>
      </c>
    </row>
    <row r="2" spans="1:16" ht="11.25" x14ac:dyDescent="0.2">
      <c r="A2" s="178">
        <v>1</v>
      </c>
      <c r="B2" s="175" t="s">
        <v>902</v>
      </c>
      <c r="C2" s="176" t="s">
        <v>2918</v>
      </c>
      <c r="D2" s="176" t="s">
        <v>1009</v>
      </c>
      <c r="E2" s="175" t="s">
        <v>2919</v>
      </c>
      <c r="F2" s="175">
        <v>2312</v>
      </c>
      <c r="G2" s="175" t="s">
        <v>975</v>
      </c>
      <c r="H2" s="175" t="s">
        <v>904</v>
      </c>
      <c r="I2" s="175" t="s">
        <v>905</v>
      </c>
      <c r="J2" s="175" t="s">
        <v>2626</v>
      </c>
      <c r="K2" s="175" t="s">
        <v>907</v>
      </c>
      <c r="L2" s="175" t="s">
        <v>923</v>
      </c>
      <c r="M2" s="175" t="s">
        <v>2920</v>
      </c>
      <c r="N2" s="175">
        <v>1986</v>
      </c>
      <c r="O2" s="175" t="s">
        <v>908</v>
      </c>
      <c r="P2" s="175"/>
    </row>
    <row r="3" spans="1:16" ht="11.25" x14ac:dyDescent="0.2">
      <c r="A3" s="175">
        <v>2</v>
      </c>
      <c r="B3" s="175" t="s">
        <v>902</v>
      </c>
      <c r="C3" s="176" t="s">
        <v>1239</v>
      </c>
      <c r="D3" s="176" t="s">
        <v>918</v>
      </c>
      <c r="E3" s="175" t="s">
        <v>3163</v>
      </c>
      <c r="F3" s="175">
        <v>2000</v>
      </c>
      <c r="G3" s="175" t="s">
        <v>915</v>
      </c>
      <c r="H3" s="175" t="s">
        <v>904</v>
      </c>
      <c r="I3" s="175" t="s">
        <v>905</v>
      </c>
      <c r="J3" s="175" t="s">
        <v>942</v>
      </c>
      <c r="K3" s="175" t="s">
        <v>907</v>
      </c>
      <c r="L3" s="175" t="s">
        <v>923</v>
      </c>
      <c r="M3" s="175" t="s">
        <v>2944</v>
      </c>
      <c r="N3" s="175">
        <v>1979</v>
      </c>
      <c r="O3" s="175" t="s">
        <v>908</v>
      </c>
      <c r="P3" s="175"/>
    </row>
    <row r="4" spans="1:16" ht="11.25" x14ac:dyDescent="0.2">
      <c r="A4" s="175">
        <v>3</v>
      </c>
      <c r="B4" s="175" t="s">
        <v>902</v>
      </c>
      <c r="C4" s="176" t="s">
        <v>1316</v>
      </c>
      <c r="D4" s="176" t="s">
        <v>1112</v>
      </c>
      <c r="E4" s="175" t="s">
        <v>1317</v>
      </c>
      <c r="F4" s="175">
        <v>2241</v>
      </c>
      <c r="G4" s="175" t="s">
        <v>3142</v>
      </c>
      <c r="H4" s="175" t="s">
        <v>904</v>
      </c>
      <c r="I4" s="175" t="s">
        <v>905</v>
      </c>
      <c r="J4" s="175" t="s">
        <v>912</v>
      </c>
      <c r="K4" s="175" t="s">
        <v>907</v>
      </c>
      <c r="L4" s="175" t="s">
        <v>3139</v>
      </c>
      <c r="M4" s="175">
        <v>170</v>
      </c>
      <c r="N4" s="175">
        <v>1954</v>
      </c>
      <c r="O4" s="175" t="s">
        <v>908</v>
      </c>
      <c r="P4" s="175"/>
    </row>
    <row r="5" spans="1:16" ht="11.25" x14ac:dyDescent="0.2">
      <c r="A5" s="175">
        <v>4</v>
      </c>
      <c r="B5" s="175" t="s">
        <v>902</v>
      </c>
      <c r="C5" s="176" t="s">
        <v>413</v>
      </c>
      <c r="D5" s="176" t="s">
        <v>1024</v>
      </c>
      <c r="E5" s="175" t="s">
        <v>3140</v>
      </c>
      <c r="F5" s="175">
        <v>2212</v>
      </c>
      <c r="G5" s="175" t="s">
        <v>1428</v>
      </c>
      <c r="H5" s="175" t="s">
        <v>904</v>
      </c>
      <c r="I5" s="175" t="s">
        <v>905</v>
      </c>
      <c r="J5" s="175" t="s">
        <v>921</v>
      </c>
      <c r="K5" s="175" t="s">
        <v>907</v>
      </c>
      <c r="L5" s="175" t="s">
        <v>919</v>
      </c>
      <c r="M5" s="175" t="s">
        <v>3141</v>
      </c>
      <c r="N5" s="175">
        <v>1969</v>
      </c>
      <c r="O5" s="175" t="s">
        <v>908</v>
      </c>
      <c r="P5" s="175"/>
    </row>
    <row r="6" spans="1:16" ht="11.25" x14ac:dyDescent="0.2">
      <c r="A6" s="175">
        <v>5</v>
      </c>
      <c r="B6" s="175" t="s">
        <v>902</v>
      </c>
      <c r="C6" s="176" t="s">
        <v>1353</v>
      </c>
      <c r="D6" s="176" t="s">
        <v>918</v>
      </c>
      <c r="E6" s="175" t="s">
        <v>3138</v>
      </c>
      <c r="F6" s="175">
        <v>2311</v>
      </c>
      <c r="G6" s="175" t="s">
        <v>1329</v>
      </c>
      <c r="H6" s="175" t="s">
        <v>904</v>
      </c>
      <c r="I6" s="175" t="s">
        <v>905</v>
      </c>
      <c r="J6" s="175" t="s">
        <v>2626</v>
      </c>
      <c r="K6" s="175" t="s">
        <v>907</v>
      </c>
      <c r="L6" s="175" t="s">
        <v>3139</v>
      </c>
      <c r="M6" s="175" t="s">
        <v>2910</v>
      </c>
      <c r="N6" s="175">
        <v>1987</v>
      </c>
      <c r="O6" s="175" t="s">
        <v>908</v>
      </c>
      <c r="P6" s="175"/>
    </row>
    <row r="7" spans="1:16" ht="11.25" x14ac:dyDescent="0.2">
      <c r="A7" s="175">
        <v>6</v>
      </c>
      <c r="B7" s="175" t="s">
        <v>902</v>
      </c>
      <c r="C7" s="176" t="s">
        <v>1725</v>
      </c>
      <c r="D7" s="176" t="s">
        <v>2359</v>
      </c>
      <c r="E7" s="175" t="s">
        <v>3164</v>
      </c>
      <c r="F7" s="175">
        <v>2000</v>
      </c>
      <c r="G7" s="175" t="s">
        <v>915</v>
      </c>
      <c r="H7" s="175" t="s">
        <v>904</v>
      </c>
      <c r="I7" s="175" t="s">
        <v>905</v>
      </c>
      <c r="J7" s="175" t="s">
        <v>2626</v>
      </c>
      <c r="K7" s="175" t="s">
        <v>907</v>
      </c>
      <c r="L7" s="175" t="s">
        <v>923</v>
      </c>
      <c r="M7" s="175" t="s">
        <v>2920</v>
      </c>
      <c r="N7" s="175">
        <v>1986</v>
      </c>
      <c r="O7" s="175" t="s">
        <v>908</v>
      </c>
      <c r="P7" s="175"/>
    </row>
    <row r="8" spans="1:16" ht="11.25" x14ac:dyDescent="0.2">
      <c r="A8" s="175">
        <v>7</v>
      </c>
      <c r="B8" s="178" t="s">
        <v>902</v>
      </c>
      <c r="C8" s="179" t="s">
        <v>2967</v>
      </c>
      <c r="D8" s="179" t="s">
        <v>920</v>
      </c>
      <c r="E8" s="178" t="s">
        <v>3165</v>
      </c>
      <c r="F8" s="178">
        <v>2211</v>
      </c>
      <c r="G8" s="178" t="s">
        <v>3031</v>
      </c>
      <c r="H8" s="178" t="s">
        <v>904</v>
      </c>
      <c r="I8" s="178" t="s">
        <v>905</v>
      </c>
      <c r="J8" s="178" t="s">
        <v>912</v>
      </c>
      <c r="K8" s="178" t="s">
        <v>907</v>
      </c>
      <c r="L8" s="178" t="s">
        <v>924</v>
      </c>
      <c r="M8" s="178" t="s">
        <v>2032</v>
      </c>
      <c r="N8" s="178">
        <v>1952</v>
      </c>
      <c r="O8" s="178" t="s">
        <v>1374</v>
      </c>
      <c r="P8" s="175"/>
    </row>
    <row r="9" spans="1:16" ht="11.25" x14ac:dyDescent="0.2">
      <c r="A9" s="175">
        <v>8</v>
      </c>
      <c r="B9" s="178" t="s">
        <v>902</v>
      </c>
      <c r="C9" s="179" t="s">
        <v>1261</v>
      </c>
      <c r="D9" s="179" t="s">
        <v>1113</v>
      </c>
      <c r="E9" s="178" t="s">
        <v>1262</v>
      </c>
      <c r="F9" s="178">
        <v>2206</v>
      </c>
      <c r="G9" s="178" t="s">
        <v>435</v>
      </c>
      <c r="H9" s="178" t="s">
        <v>904</v>
      </c>
      <c r="I9" s="178" t="s">
        <v>905</v>
      </c>
      <c r="J9" s="178" t="s">
        <v>942</v>
      </c>
      <c r="K9" s="178" t="s">
        <v>907</v>
      </c>
      <c r="L9" s="178" t="s">
        <v>3167</v>
      </c>
      <c r="M9" s="178" t="s">
        <v>3168</v>
      </c>
      <c r="N9" s="178">
        <v>1977</v>
      </c>
      <c r="O9" s="178" t="s">
        <v>908</v>
      </c>
      <c r="P9" s="175"/>
    </row>
    <row r="10" spans="1:16" ht="11.25" x14ac:dyDescent="0.2">
      <c r="A10" s="175">
        <v>9</v>
      </c>
      <c r="B10" s="175" t="s">
        <v>902</v>
      </c>
      <c r="C10" s="176" t="s">
        <v>3169</v>
      </c>
      <c r="D10" s="176" t="s">
        <v>3170</v>
      </c>
      <c r="E10" s="181" t="s">
        <v>3171</v>
      </c>
      <c r="F10" s="181">
        <v>2201</v>
      </c>
      <c r="G10" s="181" t="s">
        <v>3172</v>
      </c>
      <c r="H10" s="175" t="s">
        <v>904</v>
      </c>
      <c r="I10" s="175" t="s">
        <v>906</v>
      </c>
      <c r="J10" s="175" t="s">
        <v>912</v>
      </c>
      <c r="K10" s="175" t="s">
        <v>3175</v>
      </c>
      <c r="L10" s="175" t="s">
        <v>3173</v>
      </c>
      <c r="M10" s="175" t="s">
        <v>3174</v>
      </c>
      <c r="N10" s="175">
        <v>1948</v>
      </c>
      <c r="O10" s="175" t="s">
        <v>908</v>
      </c>
      <c r="P10" s="175"/>
    </row>
    <row r="11" spans="1:16" ht="11.25" x14ac:dyDescent="0.2">
      <c r="A11" s="175">
        <v>10</v>
      </c>
      <c r="B11" s="175" t="s">
        <v>902</v>
      </c>
      <c r="C11" s="176" t="s">
        <v>2758</v>
      </c>
      <c r="D11" s="176" t="s">
        <v>1146</v>
      </c>
      <c r="E11" s="175" t="s">
        <v>2760</v>
      </c>
      <c r="F11" s="175">
        <v>2000</v>
      </c>
      <c r="G11" s="175" t="s">
        <v>915</v>
      </c>
      <c r="H11" s="175" t="s">
        <v>904</v>
      </c>
      <c r="I11" s="175" t="s">
        <v>905</v>
      </c>
      <c r="J11" s="175" t="s">
        <v>912</v>
      </c>
      <c r="K11" s="175" t="s">
        <v>907</v>
      </c>
      <c r="L11" s="178" t="s">
        <v>1525</v>
      </c>
      <c r="M11" s="178" t="s">
        <v>2940</v>
      </c>
      <c r="N11" s="178">
        <v>1956</v>
      </c>
      <c r="O11" s="178" t="s">
        <v>908</v>
      </c>
      <c r="P11" s="175"/>
    </row>
    <row r="12" spans="1:16" ht="11.25" x14ac:dyDescent="0.2">
      <c r="A12" s="175">
        <v>11</v>
      </c>
      <c r="B12" s="175" t="s">
        <v>902</v>
      </c>
      <c r="C12" s="176" t="s">
        <v>989</v>
      </c>
      <c r="D12" s="176" t="s">
        <v>990</v>
      </c>
      <c r="E12" s="181" t="s">
        <v>991</v>
      </c>
      <c r="F12" s="181">
        <v>6000</v>
      </c>
      <c r="G12" s="181" t="s">
        <v>982</v>
      </c>
      <c r="H12" s="181" t="s">
        <v>904</v>
      </c>
      <c r="I12" s="175" t="s">
        <v>936</v>
      </c>
      <c r="J12" s="175" t="s">
        <v>910</v>
      </c>
      <c r="K12" s="175" t="s">
        <v>937</v>
      </c>
      <c r="L12" s="175" t="s">
        <v>958</v>
      </c>
      <c r="M12" s="175" t="s">
        <v>992</v>
      </c>
      <c r="N12" s="175">
        <v>1932</v>
      </c>
      <c r="O12" s="181" t="s">
        <v>979</v>
      </c>
      <c r="P12" s="175"/>
    </row>
    <row r="13" spans="1:16" ht="11.25" x14ac:dyDescent="0.2">
      <c r="A13" s="175">
        <v>12</v>
      </c>
      <c r="B13" s="175" t="s">
        <v>902</v>
      </c>
      <c r="C13" s="176" t="s">
        <v>987</v>
      </c>
      <c r="D13" s="176" t="s">
        <v>988</v>
      </c>
      <c r="E13" s="181" t="s">
        <v>1037</v>
      </c>
      <c r="F13" s="181">
        <v>6000</v>
      </c>
      <c r="G13" s="181" t="s">
        <v>982</v>
      </c>
      <c r="H13" s="181" t="s">
        <v>904</v>
      </c>
      <c r="I13" s="175" t="s">
        <v>936</v>
      </c>
      <c r="J13" s="175" t="s">
        <v>1083</v>
      </c>
      <c r="K13" s="175" t="s">
        <v>937</v>
      </c>
      <c r="L13" s="175" t="s">
        <v>2917</v>
      </c>
      <c r="M13" s="175">
        <v>350</v>
      </c>
      <c r="N13" s="175">
        <v>1927</v>
      </c>
      <c r="O13" s="181" t="s">
        <v>1667</v>
      </c>
      <c r="P13" s="175"/>
    </row>
    <row r="14" spans="1:16" ht="11.25" x14ac:dyDescent="0.2">
      <c r="A14" s="175">
        <v>13</v>
      </c>
      <c r="B14" s="175" t="s">
        <v>902</v>
      </c>
      <c r="C14" s="176" t="s">
        <v>2567</v>
      </c>
      <c r="D14" s="176" t="s">
        <v>1009</v>
      </c>
      <c r="E14" s="175" t="s">
        <v>2642</v>
      </c>
      <c r="F14" s="175">
        <v>6280</v>
      </c>
      <c r="G14" s="175" t="s">
        <v>1021</v>
      </c>
      <c r="H14" s="175" t="s">
        <v>904</v>
      </c>
      <c r="I14" s="175" t="s">
        <v>905</v>
      </c>
      <c r="J14" s="175" t="s">
        <v>942</v>
      </c>
      <c r="K14" s="175" t="s">
        <v>907</v>
      </c>
      <c r="L14" s="175" t="s">
        <v>952</v>
      </c>
      <c r="M14" s="175">
        <v>127</v>
      </c>
      <c r="N14" s="175">
        <v>1973</v>
      </c>
      <c r="O14" s="175" t="s">
        <v>979</v>
      </c>
      <c r="P14" s="175"/>
    </row>
    <row r="15" spans="1:16" ht="11.25" x14ac:dyDescent="0.2">
      <c r="A15" s="178">
        <v>14</v>
      </c>
      <c r="B15" s="175" t="s">
        <v>902</v>
      </c>
      <c r="C15" s="176" t="s">
        <v>2996</v>
      </c>
      <c r="D15" s="176" t="s">
        <v>2997</v>
      </c>
      <c r="E15" s="175" t="s">
        <v>2998</v>
      </c>
      <c r="F15" s="175">
        <v>2000</v>
      </c>
      <c r="G15" s="175" t="s">
        <v>915</v>
      </c>
      <c r="H15" s="175" t="s">
        <v>904</v>
      </c>
      <c r="I15" s="175" t="s">
        <v>905</v>
      </c>
      <c r="J15" s="175" t="s">
        <v>2626</v>
      </c>
      <c r="K15" s="175" t="s">
        <v>907</v>
      </c>
      <c r="L15" s="175" t="s">
        <v>916</v>
      </c>
      <c r="M15" s="175" t="s">
        <v>3000</v>
      </c>
      <c r="N15" s="175">
        <v>1987</v>
      </c>
      <c r="O15" s="175" t="s">
        <v>908</v>
      </c>
      <c r="P15" s="175"/>
    </row>
    <row r="16" spans="1:16" ht="11.25" x14ac:dyDescent="0.2">
      <c r="A16" s="175">
        <v>15</v>
      </c>
      <c r="B16" s="175" t="s">
        <v>902</v>
      </c>
      <c r="C16" s="176" t="s">
        <v>2567</v>
      </c>
      <c r="D16" s="176" t="s">
        <v>1553</v>
      </c>
      <c r="E16" s="175" t="s">
        <v>3154</v>
      </c>
      <c r="F16" s="175">
        <v>6280</v>
      </c>
      <c r="G16" s="175" t="s">
        <v>1021</v>
      </c>
      <c r="H16" s="175" t="s">
        <v>904</v>
      </c>
      <c r="I16" s="175" t="s">
        <v>905</v>
      </c>
      <c r="J16" s="175" t="s">
        <v>942</v>
      </c>
      <c r="K16" s="175" t="s">
        <v>907</v>
      </c>
      <c r="L16" s="175" t="s">
        <v>924</v>
      </c>
      <c r="M16" s="175" t="s">
        <v>262</v>
      </c>
      <c r="N16" s="175">
        <v>1976</v>
      </c>
      <c r="O16" s="175" t="s">
        <v>979</v>
      </c>
      <c r="P16" s="175"/>
    </row>
    <row r="17" spans="1:16" ht="11.25" x14ac:dyDescent="0.2">
      <c r="A17" s="175">
        <v>16</v>
      </c>
      <c r="B17" s="175" t="s">
        <v>902</v>
      </c>
      <c r="C17" s="176" t="s">
        <v>2841</v>
      </c>
      <c r="D17" s="176" t="s">
        <v>1986</v>
      </c>
      <c r="E17" s="175" t="s">
        <v>2842</v>
      </c>
      <c r="F17" s="175">
        <v>2351</v>
      </c>
      <c r="G17" s="175" t="s">
        <v>1498</v>
      </c>
      <c r="H17" s="175" t="s">
        <v>904</v>
      </c>
      <c r="I17" s="175" t="s">
        <v>906</v>
      </c>
      <c r="J17" s="175" t="s">
        <v>942</v>
      </c>
      <c r="K17" s="175" t="s">
        <v>1521</v>
      </c>
      <c r="L17" s="175" t="s">
        <v>644</v>
      </c>
      <c r="M17" s="175" t="s">
        <v>2871</v>
      </c>
      <c r="N17" s="175">
        <v>1980</v>
      </c>
      <c r="O17" s="175" t="s">
        <v>908</v>
      </c>
      <c r="P17" s="175"/>
    </row>
    <row r="18" spans="1:16" ht="11.25" x14ac:dyDescent="0.2">
      <c r="A18" s="178">
        <v>17</v>
      </c>
      <c r="B18" s="175" t="s">
        <v>902</v>
      </c>
      <c r="C18" s="176" t="s">
        <v>1038</v>
      </c>
      <c r="D18" s="176" t="s">
        <v>1134</v>
      </c>
      <c r="E18" s="175" t="s">
        <v>3148</v>
      </c>
      <c r="F18" s="175">
        <v>6000</v>
      </c>
      <c r="G18" s="175" t="s">
        <v>982</v>
      </c>
      <c r="H18" s="175" t="s">
        <v>904</v>
      </c>
      <c r="I18" s="175" t="s">
        <v>905</v>
      </c>
      <c r="J18" s="175" t="s">
        <v>910</v>
      </c>
      <c r="K18" s="175" t="s">
        <v>907</v>
      </c>
      <c r="L18" s="175" t="s">
        <v>3149</v>
      </c>
      <c r="M18" s="175" t="s">
        <v>3150</v>
      </c>
      <c r="N18" s="175">
        <v>1937</v>
      </c>
      <c r="O18" s="175" t="s">
        <v>979</v>
      </c>
      <c r="P18" s="175"/>
    </row>
    <row r="19" spans="1:16" ht="11.25" x14ac:dyDescent="0.2">
      <c r="A19" s="178">
        <v>18</v>
      </c>
      <c r="B19" s="175" t="s">
        <v>902</v>
      </c>
      <c r="C19" s="176" t="s">
        <v>3098</v>
      </c>
      <c r="D19" s="176" t="s">
        <v>3099</v>
      </c>
      <c r="E19" s="175" t="s">
        <v>3100</v>
      </c>
      <c r="F19" s="175">
        <v>6274</v>
      </c>
      <c r="G19" s="175" t="s">
        <v>3097</v>
      </c>
      <c r="H19" s="175" t="s">
        <v>904</v>
      </c>
      <c r="I19" s="175" t="s">
        <v>905</v>
      </c>
      <c r="J19" s="175" t="s">
        <v>921</v>
      </c>
      <c r="K19" s="175" t="s">
        <v>907</v>
      </c>
      <c r="L19" s="175" t="s">
        <v>952</v>
      </c>
      <c r="M19" s="175" t="s">
        <v>3155</v>
      </c>
      <c r="N19" s="175">
        <v>1969</v>
      </c>
      <c r="O19" s="175" t="s">
        <v>979</v>
      </c>
      <c r="P19" s="175"/>
    </row>
    <row r="20" spans="1:16" ht="11.25" x14ac:dyDescent="0.2">
      <c r="A20" s="175">
        <v>19</v>
      </c>
      <c r="B20" s="178" t="s">
        <v>902</v>
      </c>
      <c r="C20" s="179" t="s">
        <v>3095</v>
      </c>
      <c r="D20" s="179" t="s">
        <v>909</v>
      </c>
      <c r="E20" s="178" t="s">
        <v>3096</v>
      </c>
      <c r="F20" s="178">
        <v>6274</v>
      </c>
      <c r="G20" s="178" t="s">
        <v>3097</v>
      </c>
      <c r="H20" s="178" t="s">
        <v>904</v>
      </c>
      <c r="I20" s="178" t="s">
        <v>905</v>
      </c>
      <c r="J20" s="178" t="s">
        <v>921</v>
      </c>
      <c r="K20" s="178" t="s">
        <v>907</v>
      </c>
      <c r="L20" s="178" t="s">
        <v>952</v>
      </c>
      <c r="M20" s="178" t="s">
        <v>3050</v>
      </c>
      <c r="N20" s="178">
        <v>1969</v>
      </c>
      <c r="O20" s="178" t="s">
        <v>979</v>
      </c>
      <c r="P20" s="175"/>
    </row>
    <row r="21" spans="1:16" ht="11.25" x14ac:dyDescent="0.2">
      <c r="A21" s="175">
        <v>20</v>
      </c>
      <c r="B21" s="175" t="s">
        <v>902</v>
      </c>
      <c r="C21" s="176" t="s">
        <v>927</v>
      </c>
      <c r="D21" s="176" t="s">
        <v>928</v>
      </c>
      <c r="E21" s="175" t="s">
        <v>929</v>
      </c>
      <c r="F21" s="175">
        <v>2201</v>
      </c>
      <c r="G21" s="175" t="s">
        <v>930</v>
      </c>
      <c r="H21" s="175" t="s">
        <v>904</v>
      </c>
      <c r="I21" s="175" t="s">
        <v>905</v>
      </c>
      <c r="J21" s="175" t="s">
        <v>921</v>
      </c>
      <c r="K21" s="175" t="s">
        <v>907</v>
      </c>
      <c r="L21" s="175" t="s">
        <v>923</v>
      </c>
      <c r="M21" s="175" t="s">
        <v>1967</v>
      </c>
      <c r="N21" s="175">
        <v>1968</v>
      </c>
      <c r="O21" s="175" t="s">
        <v>908</v>
      </c>
      <c r="P21" s="175"/>
    </row>
    <row r="22" spans="1:16" ht="11.25" x14ac:dyDescent="0.2">
      <c r="A22" s="175">
        <v>21</v>
      </c>
      <c r="B22" s="175" t="s">
        <v>902</v>
      </c>
      <c r="C22" s="176" t="s">
        <v>1008</v>
      </c>
      <c r="D22" s="176" t="s">
        <v>1009</v>
      </c>
      <c r="E22" s="175" t="s">
        <v>1010</v>
      </c>
      <c r="F22" s="175">
        <v>2211</v>
      </c>
      <c r="G22" s="175" t="s">
        <v>963</v>
      </c>
      <c r="H22" s="175" t="s">
        <v>904</v>
      </c>
      <c r="I22" s="175" t="s">
        <v>905</v>
      </c>
      <c r="J22" s="175" t="s">
        <v>942</v>
      </c>
      <c r="K22" s="175" t="s">
        <v>907</v>
      </c>
      <c r="L22" s="175" t="s">
        <v>923</v>
      </c>
      <c r="M22" s="175" t="s">
        <v>935</v>
      </c>
      <c r="N22" s="175">
        <v>1976</v>
      </c>
      <c r="O22" s="175" t="s">
        <v>908</v>
      </c>
      <c r="P22" s="175"/>
    </row>
    <row r="23" spans="1:16" ht="11.25" x14ac:dyDescent="0.2">
      <c r="A23" s="175">
        <v>22</v>
      </c>
      <c r="B23" s="178" t="s">
        <v>902</v>
      </c>
      <c r="C23" s="179" t="s">
        <v>1022</v>
      </c>
      <c r="D23" s="179" t="s">
        <v>2396</v>
      </c>
      <c r="E23" s="178" t="s">
        <v>2903</v>
      </c>
      <c r="F23" s="178">
        <v>3272</v>
      </c>
      <c r="G23" s="178" t="s">
        <v>2904</v>
      </c>
      <c r="H23" s="178" t="s">
        <v>904</v>
      </c>
      <c r="I23" s="178" t="s">
        <v>905</v>
      </c>
      <c r="J23" s="178" t="s">
        <v>921</v>
      </c>
      <c r="K23" s="178" t="s">
        <v>907</v>
      </c>
      <c r="L23" s="178" t="s">
        <v>952</v>
      </c>
      <c r="M23" s="178" t="s">
        <v>3050</v>
      </c>
      <c r="N23" s="178">
        <v>1968</v>
      </c>
      <c r="O23" s="178" t="s">
        <v>908</v>
      </c>
      <c r="P23" s="175"/>
    </row>
    <row r="24" spans="1:16" ht="11.25" x14ac:dyDescent="0.2">
      <c r="A24" s="175">
        <v>23</v>
      </c>
      <c r="B24" s="175" t="s">
        <v>902</v>
      </c>
      <c r="C24" s="176" t="s">
        <v>457</v>
      </c>
      <c r="D24" s="176" t="s">
        <v>3176</v>
      </c>
      <c r="E24" s="175" t="s">
        <v>458</v>
      </c>
      <c r="F24" s="175">
        <v>2000</v>
      </c>
      <c r="G24" s="175" t="s">
        <v>915</v>
      </c>
      <c r="H24" s="175" t="s">
        <v>904</v>
      </c>
      <c r="I24" s="175" t="s">
        <v>905</v>
      </c>
      <c r="J24" s="175" t="s">
        <v>921</v>
      </c>
      <c r="K24" s="175" t="s">
        <v>907</v>
      </c>
      <c r="L24" s="175" t="s">
        <v>3139</v>
      </c>
      <c r="M24" s="175" t="s">
        <v>2910</v>
      </c>
      <c r="N24" s="175">
        <v>1967</v>
      </c>
      <c r="O24" s="175" t="s">
        <v>908</v>
      </c>
      <c r="P24" s="175"/>
    </row>
    <row r="25" spans="1:16" ht="11.25" x14ac:dyDescent="0.2">
      <c r="A25" s="175">
        <v>24</v>
      </c>
      <c r="B25" s="178" t="s">
        <v>902</v>
      </c>
      <c r="C25" s="179" t="s">
        <v>3156</v>
      </c>
      <c r="D25" s="179" t="s">
        <v>1181</v>
      </c>
      <c r="E25" s="178" t="s">
        <v>3157</v>
      </c>
      <c r="F25" s="178">
        <v>52460</v>
      </c>
      <c r="G25" s="178" t="s">
        <v>3107</v>
      </c>
      <c r="H25" s="175" t="s">
        <v>1127</v>
      </c>
      <c r="I25" s="178" t="s">
        <v>905</v>
      </c>
      <c r="J25" s="178" t="s">
        <v>942</v>
      </c>
      <c r="K25" s="175" t="s">
        <v>907</v>
      </c>
      <c r="L25" s="178" t="s">
        <v>1093</v>
      </c>
      <c r="M25" s="178" t="s">
        <v>2050</v>
      </c>
      <c r="N25" s="178">
        <v>1971</v>
      </c>
      <c r="O25" s="178" t="s">
        <v>3109</v>
      </c>
      <c r="P25" s="175"/>
    </row>
    <row r="26" spans="1:16" ht="11.25" x14ac:dyDescent="0.2">
      <c r="A26" s="175">
        <v>25</v>
      </c>
      <c r="B26" s="175" t="s">
        <v>902</v>
      </c>
      <c r="C26" s="176" t="s">
        <v>983</v>
      </c>
      <c r="D26" s="176" t="s">
        <v>3152</v>
      </c>
      <c r="E26" s="175" t="s">
        <v>3153</v>
      </c>
      <c r="F26" s="175">
        <v>6000</v>
      </c>
      <c r="G26" s="175" t="s">
        <v>982</v>
      </c>
      <c r="H26" s="175" t="s">
        <v>904</v>
      </c>
      <c r="I26" s="175" t="s">
        <v>959</v>
      </c>
      <c r="J26" s="175" t="s">
        <v>912</v>
      </c>
      <c r="K26" s="175" t="s">
        <v>960</v>
      </c>
      <c r="L26" s="175" t="s">
        <v>958</v>
      </c>
      <c r="M26" s="175" t="s">
        <v>3025</v>
      </c>
      <c r="N26" s="175">
        <v>1947</v>
      </c>
      <c r="O26" s="175" t="s">
        <v>979</v>
      </c>
      <c r="P26" s="175"/>
    </row>
    <row r="27" spans="1:16" ht="11.25" x14ac:dyDescent="0.2">
      <c r="A27" s="175">
        <v>25</v>
      </c>
      <c r="B27" s="175" t="s">
        <v>981</v>
      </c>
      <c r="C27" s="176" t="s">
        <v>983</v>
      </c>
      <c r="D27" s="176" t="s">
        <v>986</v>
      </c>
      <c r="E27" s="175" t="s">
        <v>3153</v>
      </c>
      <c r="F27" s="175">
        <v>6000</v>
      </c>
      <c r="G27" s="175" t="s">
        <v>982</v>
      </c>
      <c r="H27" s="175" t="s">
        <v>904</v>
      </c>
      <c r="I27" s="175" t="s">
        <v>959</v>
      </c>
      <c r="J27" s="175" t="s">
        <v>912</v>
      </c>
      <c r="K27" s="175" t="s">
        <v>960</v>
      </c>
      <c r="L27" s="175" t="s">
        <v>958</v>
      </c>
      <c r="M27" s="175" t="s">
        <v>3025</v>
      </c>
      <c r="N27" s="175">
        <v>1947</v>
      </c>
      <c r="O27" s="175" t="s">
        <v>979</v>
      </c>
      <c r="P27" s="175"/>
    </row>
    <row r="28" spans="1:16" ht="11.25" x14ac:dyDescent="0.2">
      <c r="A28" s="178">
        <v>26</v>
      </c>
      <c r="B28" s="175" t="s">
        <v>902</v>
      </c>
      <c r="C28" s="176" t="s">
        <v>1000</v>
      </c>
      <c r="D28" s="176" t="s">
        <v>1007</v>
      </c>
      <c r="E28" s="180" t="s">
        <v>1984</v>
      </c>
      <c r="F28" s="180">
        <v>6000</v>
      </c>
      <c r="G28" s="175" t="s">
        <v>982</v>
      </c>
      <c r="H28" s="175" t="s">
        <v>904</v>
      </c>
      <c r="I28" s="175" t="s">
        <v>905</v>
      </c>
      <c r="J28" s="175" t="s">
        <v>912</v>
      </c>
      <c r="K28" s="175" t="s">
        <v>907</v>
      </c>
      <c r="L28" s="175" t="s">
        <v>952</v>
      </c>
      <c r="M28" s="175" t="s">
        <v>3020</v>
      </c>
      <c r="N28" s="175">
        <v>1955</v>
      </c>
      <c r="O28" s="175" t="s">
        <v>979</v>
      </c>
      <c r="P28" s="175"/>
    </row>
    <row r="29" spans="1:16" ht="11.25" x14ac:dyDescent="0.2">
      <c r="A29" s="175">
        <v>27</v>
      </c>
      <c r="B29" s="175" t="s">
        <v>902</v>
      </c>
      <c r="C29" s="176" t="s">
        <v>1370</v>
      </c>
      <c r="D29" s="176" t="s">
        <v>1186</v>
      </c>
      <c r="E29" s="175" t="s">
        <v>3151</v>
      </c>
      <c r="F29" s="178">
        <v>6000</v>
      </c>
      <c r="G29" s="178" t="s">
        <v>982</v>
      </c>
      <c r="H29" s="175" t="s">
        <v>904</v>
      </c>
      <c r="I29" s="175" t="s">
        <v>905</v>
      </c>
      <c r="J29" s="175" t="s">
        <v>942</v>
      </c>
      <c r="K29" s="175" t="s">
        <v>907</v>
      </c>
      <c r="L29" s="175" t="s">
        <v>1685</v>
      </c>
      <c r="M29" s="175" t="s">
        <v>2169</v>
      </c>
      <c r="N29" s="175">
        <v>1974</v>
      </c>
      <c r="O29" s="175" t="s">
        <v>979</v>
      </c>
      <c r="P29" s="175"/>
    </row>
    <row r="30" spans="1:16" ht="11.25" x14ac:dyDescent="0.2">
      <c r="A30" s="175">
        <v>28</v>
      </c>
      <c r="B30" s="175" t="s">
        <v>902</v>
      </c>
      <c r="C30" s="176" t="s">
        <v>3021</v>
      </c>
      <c r="D30" s="176" t="s">
        <v>1386</v>
      </c>
      <c r="E30" s="175" t="s">
        <v>3094</v>
      </c>
      <c r="F30" s="175">
        <v>6281</v>
      </c>
      <c r="G30" s="175" t="s">
        <v>1347</v>
      </c>
      <c r="H30" s="175" t="s">
        <v>904</v>
      </c>
      <c r="I30" s="175" t="s">
        <v>905</v>
      </c>
      <c r="J30" s="175" t="s">
        <v>942</v>
      </c>
      <c r="K30" s="175" t="s">
        <v>907</v>
      </c>
      <c r="L30" s="175" t="s">
        <v>974</v>
      </c>
      <c r="M30" s="175" t="s">
        <v>3023</v>
      </c>
      <c r="N30" s="175">
        <v>1980</v>
      </c>
      <c r="O30" s="175" t="s">
        <v>979</v>
      </c>
      <c r="P30" s="175"/>
    </row>
    <row r="31" spans="1:16" ht="11.25" x14ac:dyDescent="0.2">
      <c r="A31" s="175">
        <v>29</v>
      </c>
      <c r="B31" s="175" t="s">
        <v>902</v>
      </c>
      <c r="C31" s="176" t="s">
        <v>2573</v>
      </c>
      <c r="D31" s="176" t="s">
        <v>516</v>
      </c>
      <c r="E31" s="175" t="s">
        <v>2835</v>
      </c>
      <c r="F31" s="175">
        <v>6000</v>
      </c>
      <c r="G31" s="175" t="s">
        <v>982</v>
      </c>
      <c r="H31" s="175" t="s">
        <v>904</v>
      </c>
      <c r="I31" s="175" t="s">
        <v>905</v>
      </c>
      <c r="J31" s="175" t="s">
        <v>2626</v>
      </c>
      <c r="K31" s="175" t="s">
        <v>907</v>
      </c>
      <c r="L31" s="175" t="s">
        <v>943</v>
      </c>
      <c r="M31" s="175" t="s">
        <v>2836</v>
      </c>
      <c r="N31" s="175">
        <v>1987</v>
      </c>
      <c r="O31" s="175" t="s">
        <v>979</v>
      </c>
      <c r="P31" s="175"/>
    </row>
    <row r="32" spans="1:16" ht="11.25" x14ac:dyDescent="0.2">
      <c r="A32" s="175">
        <v>30</v>
      </c>
      <c r="B32" s="175" t="s">
        <v>902</v>
      </c>
      <c r="C32" s="176" t="s">
        <v>2992</v>
      </c>
      <c r="D32" s="176" t="s">
        <v>2993</v>
      </c>
      <c r="E32" s="175" t="s">
        <v>2994</v>
      </c>
      <c r="F32" s="175">
        <v>2344</v>
      </c>
      <c r="G32" s="175" t="s">
        <v>261</v>
      </c>
      <c r="H32" s="175" t="s">
        <v>904</v>
      </c>
      <c r="I32" s="175" t="s">
        <v>905</v>
      </c>
      <c r="J32" s="175" t="s">
        <v>942</v>
      </c>
      <c r="K32" s="175" t="s">
        <v>907</v>
      </c>
      <c r="L32" s="175" t="s">
        <v>3139</v>
      </c>
      <c r="M32" s="175" t="s">
        <v>3147</v>
      </c>
      <c r="N32" s="175">
        <v>1979</v>
      </c>
      <c r="O32" s="175" t="s">
        <v>908</v>
      </c>
      <c r="P32" s="175"/>
    </row>
    <row r="33" spans="1:16" ht="11.25" x14ac:dyDescent="0.2">
      <c r="A33" s="175">
        <v>31</v>
      </c>
      <c r="B33" s="175" t="s">
        <v>902</v>
      </c>
      <c r="C33" s="176" t="s">
        <v>3177</v>
      </c>
      <c r="D33" s="176" t="s">
        <v>918</v>
      </c>
      <c r="E33" s="175" t="s">
        <v>3178</v>
      </c>
      <c r="F33" s="175">
        <v>2313</v>
      </c>
      <c r="G33" s="175" t="s">
        <v>2160</v>
      </c>
      <c r="H33" s="175" t="s">
        <v>904</v>
      </c>
      <c r="I33" s="175" t="s">
        <v>905</v>
      </c>
      <c r="J33" s="175" t="s">
        <v>942</v>
      </c>
      <c r="K33" s="175" t="s">
        <v>907</v>
      </c>
      <c r="L33" s="175" t="s">
        <v>952</v>
      </c>
      <c r="M33" s="175">
        <v>5000</v>
      </c>
      <c r="N33" s="175">
        <v>1972</v>
      </c>
      <c r="O33" s="175" t="s">
        <v>3143</v>
      </c>
      <c r="P33" s="175"/>
    </row>
    <row r="34" spans="1:16" ht="11.25" x14ac:dyDescent="0.2">
      <c r="A34" s="175">
        <v>32</v>
      </c>
      <c r="B34" s="175" t="s">
        <v>902</v>
      </c>
      <c r="C34" s="176" t="s">
        <v>1114</v>
      </c>
      <c r="D34" s="176" t="s">
        <v>1115</v>
      </c>
      <c r="E34" s="175" t="s">
        <v>1116</v>
      </c>
      <c r="F34" s="175">
        <v>2000</v>
      </c>
      <c r="G34" s="175" t="s">
        <v>915</v>
      </c>
      <c r="H34" s="175" t="s">
        <v>904</v>
      </c>
      <c r="I34" s="175" t="s">
        <v>905</v>
      </c>
      <c r="J34" s="175" t="s">
        <v>921</v>
      </c>
      <c r="K34" s="175" t="s">
        <v>907</v>
      </c>
      <c r="L34" s="175" t="s">
        <v>916</v>
      </c>
      <c r="M34" s="175" t="s">
        <v>1117</v>
      </c>
      <c r="N34" s="175">
        <v>1966</v>
      </c>
      <c r="O34" s="175" t="s">
        <v>908</v>
      </c>
      <c r="P34" s="175"/>
    </row>
    <row r="35" spans="1:16" ht="11.25" x14ac:dyDescent="0.2">
      <c r="A35" s="175">
        <v>33</v>
      </c>
      <c r="B35" s="175" t="s">
        <v>902</v>
      </c>
      <c r="C35" s="176" t="s">
        <v>2716</v>
      </c>
      <c r="D35" s="176" t="s">
        <v>1734</v>
      </c>
      <c r="E35" s="175" t="s">
        <v>2717</v>
      </c>
      <c r="F35" s="175">
        <v>2000</v>
      </c>
      <c r="G35" s="175" t="s">
        <v>915</v>
      </c>
      <c r="H35" s="175" t="s">
        <v>904</v>
      </c>
      <c r="I35" s="175" t="s">
        <v>905</v>
      </c>
      <c r="J35" s="175" t="s">
        <v>2626</v>
      </c>
      <c r="K35" s="175" t="s">
        <v>907</v>
      </c>
      <c r="L35" s="175" t="s">
        <v>1418</v>
      </c>
      <c r="M35" s="175" t="s">
        <v>2931</v>
      </c>
      <c r="N35" s="175">
        <v>1988</v>
      </c>
      <c r="O35" s="175" t="s">
        <v>908</v>
      </c>
      <c r="P35" s="175"/>
    </row>
    <row r="36" spans="1:16" ht="11.25" x14ac:dyDescent="0.2">
      <c r="A36" s="175">
        <v>34</v>
      </c>
      <c r="B36" s="175" t="s">
        <v>902</v>
      </c>
      <c r="C36" s="176" t="s">
        <v>1211</v>
      </c>
      <c r="D36" s="176" t="s">
        <v>918</v>
      </c>
      <c r="E36" s="175" t="s">
        <v>1212</v>
      </c>
      <c r="F36" s="175">
        <v>3333</v>
      </c>
      <c r="G36" s="175" t="s">
        <v>1213</v>
      </c>
      <c r="H36" s="175" t="s">
        <v>904</v>
      </c>
      <c r="I36" s="175" t="s">
        <v>905</v>
      </c>
      <c r="J36" s="175" t="s">
        <v>2626</v>
      </c>
      <c r="K36" s="175" t="s">
        <v>907</v>
      </c>
      <c r="L36" s="175" t="s">
        <v>3122</v>
      </c>
      <c r="M36" s="175" t="s">
        <v>3179</v>
      </c>
      <c r="N36" s="175">
        <v>1989</v>
      </c>
      <c r="O36" s="175" t="s">
        <v>1628</v>
      </c>
      <c r="P36" s="175"/>
    </row>
    <row r="37" spans="1:16" ht="11.25" x14ac:dyDescent="0.2">
      <c r="A37" s="175">
        <v>35</v>
      </c>
      <c r="B37" s="175" t="s">
        <v>902</v>
      </c>
      <c r="C37" s="176" t="s">
        <v>54</v>
      </c>
      <c r="D37" s="176" t="s">
        <v>920</v>
      </c>
      <c r="E37" s="175" t="s">
        <v>2980</v>
      </c>
      <c r="F37" s="175">
        <v>2342</v>
      </c>
      <c r="G37" s="175" t="s">
        <v>1312</v>
      </c>
      <c r="H37" s="175" t="s">
        <v>904</v>
      </c>
      <c r="I37" s="175" t="s">
        <v>905</v>
      </c>
      <c r="J37" s="175" t="s">
        <v>942</v>
      </c>
      <c r="K37" s="175" t="s">
        <v>907</v>
      </c>
      <c r="L37" s="175" t="s">
        <v>944</v>
      </c>
      <c r="M37" s="175">
        <v>1200</v>
      </c>
      <c r="N37" s="175">
        <v>1972</v>
      </c>
      <c r="O37" s="175" t="s">
        <v>1379</v>
      </c>
      <c r="P37" s="175"/>
    </row>
    <row r="38" spans="1:16" ht="11.25" x14ac:dyDescent="0.2">
      <c r="A38" s="175">
        <v>36</v>
      </c>
      <c r="B38" s="175" t="s">
        <v>902</v>
      </c>
      <c r="C38" s="176" t="s">
        <v>3135</v>
      </c>
      <c r="D38" s="176" t="s">
        <v>95</v>
      </c>
      <c r="E38" s="175" t="s">
        <v>3136</v>
      </c>
      <c r="F38" s="175">
        <v>2342</v>
      </c>
      <c r="G38" s="175" t="s">
        <v>1191</v>
      </c>
      <c r="H38" s="175" t="s">
        <v>904</v>
      </c>
      <c r="I38" s="175" t="s">
        <v>905</v>
      </c>
      <c r="J38" s="175" t="s">
        <v>2626</v>
      </c>
      <c r="K38" s="175" t="s">
        <v>907</v>
      </c>
      <c r="L38" s="175" t="s">
        <v>2989</v>
      </c>
      <c r="M38" s="175" t="s">
        <v>3137</v>
      </c>
      <c r="N38" s="175">
        <v>1985</v>
      </c>
      <c r="O38" s="175" t="s">
        <v>908</v>
      </c>
      <c r="P38" s="175"/>
    </row>
    <row r="39" spans="1:16" ht="11.25" x14ac:dyDescent="0.2">
      <c r="A39" s="175">
        <v>37</v>
      </c>
      <c r="B39" s="175" t="s">
        <v>902</v>
      </c>
      <c r="C39" s="176" t="s">
        <v>2446</v>
      </c>
      <c r="D39" s="176" t="s">
        <v>2447</v>
      </c>
      <c r="E39" s="175" t="s">
        <v>3144</v>
      </c>
      <c r="F39" s="175">
        <v>6000</v>
      </c>
      <c r="G39" s="175" t="s">
        <v>982</v>
      </c>
      <c r="H39" s="175" t="s">
        <v>904</v>
      </c>
      <c r="I39" s="175" t="s">
        <v>905</v>
      </c>
      <c r="J39" s="175" t="s">
        <v>910</v>
      </c>
      <c r="K39" s="175" t="s">
        <v>907</v>
      </c>
      <c r="L39" s="175" t="s">
        <v>952</v>
      </c>
      <c r="M39" s="175" t="s">
        <v>2735</v>
      </c>
      <c r="N39" s="175">
        <v>1934</v>
      </c>
      <c r="O39" s="175" t="s">
        <v>908</v>
      </c>
      <c r="P39" s="175"/>
    </row>
    <row r="40" spans="1:16" ht="11.25" x14ac:dyDescent="0.2">
      <c r="A40" s="175">
        <v>38</v>
      </c>
      <c r="B40" s="175" t="s">
        <v>902</v>
      </c>
      <c r="C40" s="176" t="s">
        <v>387</v>
      </c>
      <c r="D40" s="176" t="s">
        <v>388</v>
      </c>
      <c r="E40" s="175" t="s">
        <v>389</v>
      </c>
      <c r="F40" s="175">
        <v>6000</v>
      </c>
      <c r="G40" s="175" t="s">
        <v>982</v>
      </c>
      <c r="H40" s="175" t="s">
        <v>904</v>
      </c>
      <c r="I40" s="175" t="s">
        <v>905</v>
      </c>
      <c r="J40" s="175" t="s">
        <v>910</v>
      </c>
      <c r="K40" s="175" t="s">
        <v>907</v>
      </c>
      <c r="L40" s="175" t="s">
        <v>952</v>
      </c>
      <c r="M40" s="175" t="s">
        <v>3180</v>
      </c>
      <c r="N40" s="175">
        <v>1934</v>
      </c>
      <c r="O40" s="175" t="s">
        <v>979</v>
      </c>
      <c r="P40" s="175"/>
    </row>
    <row r="41" spans="1:16" ht="11.25" x14ac:dyDescent="0.2">
      <c r="A41" s="175">
        <v>39</v>
      </c>
      <c r="B41" s="175" t="s">
        <v>902</v>
      </c>
      <c r="C41" s="176" t="s">
        <v>1720</v>
      </c>
      <c r="D41" s="176" t="s">
        <v>1690</v>
      </c>
      <c r="E41" s="175" t="s">
        <v>1721</v>
      </c>
      <c r="F41" s="175">
        <v>9231</v>
      </c>
      <c r="G41" s="175" t="s">
        <v>1433</v>
      </c>
      <c r="H41" s="175" t="s">
        <v>904</v>
      </c>
      <c r="I41" s="175" t="s">
        <v>936</v>
      </c>
      <c r="J41" s="175" t="s">
        <v>2626</v>
      </c>
      <c r="K41" s="175" t="s">
        <v>937</v>
      </c>
      <c r="L41" s="175" t="s">
        <v>411</v>
      </c>
      <c r="M41" s="175" t="s">
        <v>766</v>
      </c>
      <c r="N41" s="175">
        <v>1987</v>
      </c>
      <c r="O41" s="175" t="s">
        <v>1139</v>
      </c>
      <c r="P41" s="175"/>
    </row>
    <row r="42" spans="1:16" ht="11.25" x14ac:dyDescent="0.2">
      <c r="A42" s="175">
        <v>40</v>
      </c>
      <c r="B42" s="175" t="s">
        <v>902</v>
      </c>
      <c r="C42" s="176" t="s">
        <v>2701</v>
      </c>
      <c r="D42" s="176" t="s">
        <v>1148</v>
      </c>
      <c r="E42" s="175" t="s">
        <v>2731</v>
      </c>
      <c r="F42" s="175">
        <v>9265</v>
      </c>
      <c r="G42" s="175" t="s">
        <v>1643</v>
      </c>
      <c r="H42" s="175" t="s">
        <v>904</v>
      </c>
      <c r="I42" s="175" t="s">
        <v>905</v>
      </c>
      <c r="J42" s="175" t="s">
        <v>912</v>
      </c>
      <c r="K42" s="175" t="s">
        <v>937</v>
      </c>
      <c r="L42" s="175" t="s">
        <v>947</v>
      </c>
      <c r="M42" s="175" t="s">
        <v>2081</v>
      </c>
      <c r="N42" s="175">
        <v>1954</v>
      </c>
      <c r="O42" s="175" t="s">
        <v>1139</v>
      </c>
      <c r="P42" s="175"/>
    </row>
    <row r="43" spans="1:16" ht="11.25" x14ac:dyDescent="0.2">
      <c r="A43" s="175">
        <v>41</v>
      </c>
      <c r="B43" s="175" t="s">
        <v>902</v>
      </c>
      <c r="C43" s="176" t="s">
        <v>2845</v>
      </c>
      <c r="D43" s="176" t="s">
        <v>940</v>
      </c>
      <c r="E43" s="175" t="s">
        <v>2816</v>
      </c>
      <c r="F43" s="175">
        <v>9265</v>
      </c>
      <c r="G43" s="175" t="s">
        <v>1643</v>
      </c>
      <c r="H43" s="175" t="s">
        <v>904</v>
      </c>
      <c r="I43" s="175" t="s">
        <v>959</v>
      </c>
      <c r="J43" s="175" t="s">
        <v>912</v>
      </c>
      <c r="K43" s="175" t="s">
        <v>960</v>
      </c>
      <c r="L43" s="175" t="s">
        <v>943</v>
      </c>
      <c r="M43" s="175" t="s">
        <v>3047</v>
      </c>
      <c r="N43" s="175">
        <v>1957</v>
      </c>
      <c r="O43" s="175" t="s">
        <v>1139</v>
      </c>
      <c r="P43" s="175"/>
    </row>
    <row r="44" spans="1:16" ht="11.25" x14ac:dyDescent="0.2">
      <c r="A44" s="175">
        <v>41</v>
      </c>
      <c r="B44" s="178" t="s">
        <v>981</v>
      </c>
      <c r="C44" s="179" t="s">
        <v>1638</v>
      </c>
      <c r="D44" s="179" t="s">
        <v>922</v>
      </c>
      <c r="E44" s="178" t="s">
        <v>3181</v>
      </c>
      <c r="F44" s="178">
        <v>9000</v>
      </c>
      <c r="G44" s="178" t="s">
        <v>2059</v>
      </c>
      <c r="H44" s="178" t="s">
        <v>904</v>
      </c>
      <c r="I44" s="178" t="s">
        <v>959</v>
      </c>
      <c r="J44" s="178" t="s">
        <v>912</v>
      </c>
      <c r="K44" s="178" t="s">
        <v>960</v>
      </c>
      <c r="L44" s="178" t="s">
        <v>943</v>
      </c>
      <c r="M44" s="178" t="s">
        <v>3047</v>
      </c>
      <c r="N44" s="178">
        <v>1957</v>
      </c>
      <c r="O44" s="178" t="s">
        <v>1139</v>
      </c>
      <c r="P44" s="175"/>
    </row>
    <row r="45" spans="1:16" ht="11.25" x14ac:dyDescent="0.2">
      <c r="A45" s="175">
        <v>42</v>
      </c>
      <c r="B45" s="175" t="s">
        <v>902</v>
      </c>
      <c r="C45" s="176" t="s">
        <v>3182</v>
      </c>
      <c r="D45" s="176" t="s">
        <v>920</v>
      </c>
      <c r="E45" s="175" t="s">
        <v>2852</v>
      </c>
      <c r="F45" s="175">
        <v>9231</v>
      </c>
      <c r="G45" s="175" t="s">
        <v>1433</v>
      </c>
      <c r="H45" s="175" t="s">
        <v>904</v>
      </c>
      <c r="I45" s="175" t="s">
        <v>936</v>
      </c>
      <c r="J45" s="175" t="s">
        <v>921</v>
      </c>
      <c r="K45" s="175" t="s">
        <v>937</v>
      </c>
      <c r="L45" s="175" t="s">
        <v>1357</v>
      </c>
      <c r="M45" s="175" t="s">
        <v>3051</v>
      </c>
      <c r="N45" s="175">
        <v>1969</v>
      </c>
      <c r="O45" s="175" t="s">
        <v>1139</v>
      </c>
      <c r="P45" s="175"/>
    </row>
    <row r="46" spans="1:16" ht="11.25" x14ac:dyDescent="0.2">
      <c r="A46" s="175">
        <v>43</v>
      </c>
      <c r="B46" s="178" t="s">
        <v>902</v>
      </c>
      <c r="C46" s="179" t="s">
        <v>1141</v>
      </c>
      <c r="D46" s="179" t="s">
        <v>940</v>
      </c>
      <c r="E46" s="178" t="s">
        <v>1644</v>
      </c>
      <c r="F46" s="178">
        <v>9231</v>
      </c>
      <c r="G46" s="178" t="s">
        <v>1433</v>
      </c>
      <c r="H46" s="178" t="s">
        <v>904</v>
      </c>
      <c r="I46" s="178" t="s">
        <v>905</v>
      </c>
      <c r="J46" s="178" t="s">
        <v>921</v>
      </c>
      <c r="K46" s="178" t="s">
        <v>907</v>
      </c>
      <c r="L46" s="178" t="s">
        <v>924</v>
      </c>
      <c r="M46" s="178" t="s">
        <v>1645</v>
      </c>
      <c r="N46" s="178">
        <v>1969</v>
      </c>
      <c r="O46" s="178" t="s">
        <v>1139</v>
      </c>
      <c r="P46" s="175"/>
    </row>
    <row r="47" spans="1:16" ht="11.25" x14ac:dyDescent="0.2">
      <c r="A47" s="175">
        <v>44</v>
      </c>
      <c r="B47" s="175" t="s">
        <v>902</v>
      </c>
      <c r="C47" s="176" t="s">
        <v>3183</v>
      </c>
      <c r="D47" s="176" t="s">
        <v>1122</v>
      </c>
      <c r="E47" s="175" t="s">
        <v>3184</v>
      </c>
      <c r="F47" s="175">
        <v>9202</v>
      </c>
      <c r="G47" s="175" t="s">
        <v>3185</v>
      </c>
      <c r="H47" s="175" t="s">
        <v>904</v>
      </c>
      <c r="I47" s="175" t="s">
        <v>905</v>
      </c>
      <c r="J47" s="175" t="s">
        <v>2626</v>
      </c>
      <c r="K47" s="175" t="s">
        <v>907</v>
      </c>
      <c r="L47" s="175" t="s">
        <v>2989</v>
      </c>
      <c r="M47" s="175" t="s">
        <v>3186</v>
      </c>
      <c r="N47" s="175">
        <v>1984</v>
      </c>
      <c r="O47" s="175" t="s">
        <v>1139</v>
      </c>
      <c r="P47" s="175"/>
    </row>
    <row r="48" spans="1:16" ht="11.25" x14ac:dyDescent="0.2">
      <c r="A48" s="178">
        <v>45</v>
      </c>
      <c r="B48" s="175" t="s">
        <v>902</v>
      </c>
      <c r="C48" s="176" t="s">
        <v>2539</v>
      </c>
      <c r="D48" s="176" t="s">
        <v>1112</v>
      </c>
      <c r="E48" s="175" t="s">
        <v>3187</v>
      </c>
      <c r="F48" s="175">
        <v>9000</v>
      </c>
      <c r="G48" s="175" t="s">
        <v>2059</v>
      </c>
      <c r="H48" s="175" t="s">
        <v>904</v>
      </c>
      <c r="I48" s="175" t="s">
        <v>905</v>
      </c>
      <c r="J48" s="175" t="s">
        <v>921</v>
      </c>
      <c r="K48" s="175" t="s">
        <v>907</v>
      </c>
      <c r="L48" s="175" t="s">
        <v>945</v>
      </c>
      <c r="M48" s="175">
        <v>912</v>
      </c>
      <c r="N48" s="175">
        <v>1969</v>
      </c>
      <c r="O48" s="175" t="s">
        <v>1139</v>
      </c>
      <c r="P48" s="175"/>
    </row>
    <row r="49" spans="1:16" ht="11.25" x14ac:dyDescent="0.2">
      <c r="A49" s="178">
        <v>46</v>
      </c>
      <c r="B49" s="175" t="s">
        <v>902</v>
      </c>
      <c r="C49" s="176" t="s">
        <v>1720</v>
      </c>
      <c r="D49" s="176" t="s">
        <v>1382</v>
      </c>
      <c r="E49" s="175" t="s">
        <v>1721</v>
      </c>
      <c r="F49" s="175">
        <v>9231</v>
      </c>
      <c r="G49" s="175" t="s">
        <v>1433</v>
      </c>
      <c r="H49" s="175" t="s">
        <v>904</v>
      </c>
      <c r="I49" s="175" t="s">
        <v>905</v>
      </c>
      <c r="J49" s="175" t="s">
        <v>942</v>
      </c>
      <c r="K49" s="175" t="s">
        <v>907</v>
      </c>
      <c r="L49" s="175" t="s">
        <v>923</v>
      </c>
      <c r="M49" s="175" t="s">
        <v>962</v>
      </c>
      <c r="N49" s="175">
        <v>1971</v>
      </c>
      <c r="O49" s="175" t="s">
        <v>1139</v>
      </c>
      <c r="P49" s="175"/>
    </row>
    <row r="50" spans="1:16" ht="11.25" x14ac:dyDescent="0.2">
      <c r="A50" s="175">
        <v>47</v>
      </c>
      <c r="B50" s="175" t="s">
        <v>902</v>
      </c>
      <c r="C50" s="176" t="s">
        <v>2505</v>
      </c>
      <c r="D50" s="176" t="s">
        <v>2506</v>
      </c>
      <c r="E50" s="175" t="s">
        <v>2507</v>
      </c>
      <c r="F50" s="175">
        <v>2000</v>
      </c>
      <c r="G50" s="175" t="s">
        <v>915</v>
      </c>
      <c r="H50" s="175" t="s">
        <v>904</v>
      </c>
      <c r="I50" s="175" t="s">
        <v>905</v>
      </c>
      <c r="J50" s="175" t="s">
        <v>921</v>
      </c>
      <c r="K50" s="175" t="s">
        <v>907</v>
      </c>
      <c r="L50" s="175" t="s">
        <v>1685</v>
      </c>
      <c r="M50" s="175" t="s">
        <v>3188</v>
      </c>
      <c r="N50" s="175">
        <v>1964</v>
      </c>
      <c r="O50" s="175" t="s">
        <v>440</v>
      </c>
      <c r="P50" s="175"/>
    </row>
    <row r="51" spans="1:16" ht="11.25" x14ac:dyDescent="0.2">
      <c r="A51" s="175">
        <v>48</v>
      </c>
      <c r="B51" s="175" t="s">
        <v>902</v>
      </c>
      <c r="C51" s="176" t="s">
        <v>2651</v>
      </c>
      <c r="D51" s="176" t="s">
        <v>1903</v>
      </c>
      <c r="E51" s="175" t="s">
        <v>2652</v>
      </c>
      <c r="F51" s="175">
        <v>10000</v>
      </c>
      <c r="G51" s="175" t="s">
        <v>2025</v>
      </c>
      <c r="H51" s="175" t="s">
        <v>1127</v>
      </c>
      <c r="I51" s="175" t="s">
        <v>905</v>
      </c>
      <c r="J51" s="175" t="s">
        <v>942</v>
      </c>
      <c r="K51" s="175" t="s">
        <v>907</v>
      </c>
      <c r="L51" s="175" t="s">
        <v>974</v>
      </c>
      <c r="M51" s="175">
        <v>750</v>
      </c>
      <c r="N51" s="175">
        <v>1979</v>
      </c>
      <c r="O51" s="175" t="s">
        <v>819</v>
      </c>
      <c r="P51" s="175"/>
    </row>
    <row r="52" spans="1:16" ht="11.25" x14ac:dyDescent="0.2">
      <c r="A52" s="175">
        <v>49</v>
      </c>
      <c r="B52" s="175" t="s">
        <v>902</v>
      </c>
      <c r="C52" s="176" t="s">
        <v>3189</v>
      </c>
      <c r="D52" s="176" t="s">
        <v>2002</v>
      </c>
      <c r="E52" s="175" t="s">
        <v>3190</v>
      </c>
      <c r="F52" s="175">
        <v>1000</v>
      </c>
      <c r="G52" s="175" t="s">
        <v>2025</v>
      </c>
      <c r="H52" s="175" t="s">
        <v>1127</v>
      </c>
      <c r="I52" s="175" t="s">
        <v>905</v>
      </c>
      <c r="J52" s="175" t="s">
        <v>2626</v>
      </c>
      <c r="K52" s="175" t="s">
        <v>907</v>
      </c>
      <c r="L52" s="175" t="s">
        <v>923</v>
      </c>
      <c r="M52" s="175" t="s">
        <v>3191</v>
      </c>
      <c r="N52" s="175">
        <v>1983</v>
      </c>
      <c r="O52" s="175" t="s">
        <v>819</v>
      </c>
      <c r="P52" s="175"/>
    </row>
    <row r="53" spans="1:16" ht="11.25" x14ac:dyDescent="0.2">
      <c r="A53" s="175">
        <v>50</v>
      </c>
      <c r="B53" s="175" t="s">
        <v>902</v>
      </c>
      <c r="C53" s="176" t="s">
        <v>3192</v>
      </c>
      <c r="D53" s="176" t="s">
        <v>3193</v>
      </c>
      <c r="E53" s="175" t="s">
        <v>3194</v>
      </c>
      <c r="F53" s="175">
        <v>10000</v>
      </c>
      <c r="G53" s="175" t="s">
        <v>2025</v>
      </c>
      <c r="H53" s="175" t="s">
        <v>1127</v>
      </c>
      <c r="I53" s="175" t="s">
        <v>905</v>
      </c>
      <c r="J53" s="175" t="s">
        <v>2626</v>
      </c>
      <c r="K53" s="175" t="s">
        <v>907</v>
      </c>
      <c r="L53" s="175" t="s">
        <v>924</v>
      </c>
      <c r="M53" s="175" t="s">
        <v>3054</v>
      </c>
      <c r="N53" s="175">
        <v>1986</v>
      </c>
      <c r="O53" s="175" t="s">
        <v>819</v>
      </c>
      <c r="P53" s="175"/>
    </row>
    <row r="54" spans="1:16" ht="11.25" x14ac:dyDescent="0.2">
      <c r="A54" s="175">
        <v>51</v>
      </c>
      <c r="B54" s="175" t="s">
        <v>902</v>
      </c>
      <c r="C54" s="176" t="s">
        <v>3195</v>
      </c>
      <c r="D54" s="176" t="s">
        <v>938</v>
      </c>
      <c r="E54" s="175" t="s">
        <v>3196</v>
      </c>
      <c r="F54" s="175">
        <v>1000</v>
      </c>
      <c r="G54" s="175" t="s">
        <v>999</v>
      </c>
      <c r="H54" s="175" t="s">
        <v>904</v>
      </c>
      <c r="I54" s="175" t="s">
        <v>905</v>
      </c>
      <c r="J54" s="175" t="s">
        <v>921</v>
      </c>
      <c r="K54" s="175" t="s">
        <v>907</v>
      </c>
      <c r="L54" s="175" t="s">
        <v>1331</v>
      </c>
      <c r="M54" s="175" t="s">
        <v>3197</v>
      </c>
      <c r="N54" s="175">
        <v>1969</v>
      </c>
      <c r="O54" s="175" t="s">
        <v>1270</v>
      </c>
      <c r="P54" s="175"/>
    </row>
    <row r="55" spans="1:16" ht="11.25" x14ac:dyDescent="0.2">
      <c r="A55" s="178">
        <v>52</v>
      </c>
      <c r="B55" s="178" t="s">
        <v>902</v>
      </c>
      <c r="C55" s="179" t="s">
        <v>1624</v>
      </c>
      <c r="D55" s="179" t="s">
        <v>1986</v>
      </c>
      <c r="E55" s="178" t="s">
        <v>1625</v>
      </c>
      <c r="F55" s="178">
        <v>2231</v>
      </c>
      <c r="G55" s="178" t="s">
        <v>1286</v>
      </c>
      <c r="H55" s="175" t="s">
        <v>904</v>
      </c>
      <c r="I55" s="178" t="s">
        <v>905</v>
      </c>
      <c r="J55" s="178" t="s">
        <v>942</v>
      </c>
      <c r="K55" s="175" t="s">
        <v>907</v>
      </c>
      <c r="L55" s="178" t="s">
        <v>1399</v>
      </c>
      <c r="M55" s="178" t="s">
        <v>2915</v>
      </c>
      <c r="N55" s="178">
        <v>1973</v>
      </c>
      <c r="O55" s="178" t="s">
        <v>908</v>
      </c>
      <c r="P55" s="177"/>
    </row>
    <row r="56" spans="1:16" ht="11.25" x14ac:dyDescent="0.2">
      <c r="A56" s="175">
        <v>53</v>
      </c>
      <c r="B56" s="175" t="s">
        <v>902</v>
      </c>
      <c r="C56" s="176" t="s">
        <v>3198</v>
      </c>
      <c r="D56" s="176" t="s">
        <v>976</v>
      </c>
      <c r="E56" s="181" t="s">
        <v>3199</v>
      </c>
      <c r="F56" s="181">
        <v>49217</v>
      </c>
      <c r="G56" s="181" t="s">
        <v>3200</v>
      </c>
      <c r="H56" s="181" t="s">
        <v>1127</v>
      </c>
      <c r="I56" s="175" t="s">
        <v>905</v>
      </c>
      <c r="J56" s="175" t="s">
        <v>2626</v>
      </c>
      <c r="K56" s="175" t="s">
        <v>907</v>
      </c>
      <c r="L56" s="175" t="s">
        <v>952</v>
      </c>
      <c r="M56" s="175">
        <v>127</v>
      </c>
      <c r="N56" s="175">
        <v>1983</v>
      </c>
      <c r="O56" s="181" t="s">
        <v>1220</v>
      </c>
      <c r="P56" s="178"/>
    </row>
    <row r="57" spans="1:16" ht="11.25" x14ac:dyDescent="0.2">
      <c r="A57" s="175">
        <v>54</v>
      </c>
      <c r="B57" s="175" t="s">
        <v>902</v>
      </c>
      <c r="C57" s="176" t="s">
        <v>3201</v>
      </c>
      <c r="D57" s="176" t="s">
        <v>920</v>
      </c>
      <c r="E57" s="175" t="s">
        <v>2724</v>
      </c>
      <c r="F57" s="175">
        <v>2000</v>
      </c>
      <c r="G57" s="175" t="s">
        <v>915</v>
      </c>
      <c r="H57" s="175" t="s">
        <v>904</v>
      </c>
      <c r="I57" s="175" t="s">
        <v>905</v>
      </c>
      <c r="J57" s="175" t="s">
        <v>2626</v>
      </c>
      <c r="K57" s="175" t="s">
        <v>907</v>
      </c>
      <c r="L57" s="175" t="s">
        <v>923</v>
      </c>
      <c r="M57" s="175" t="s">
        <v>3202</v>
      </c>
      <c r="N57" s="175">
        <v>1981</v>
      </c>
      <c r="O57" s="175" t="s">
        <v>908</v>
      </c>
      <c r="P57" s="178"/>
    </row>
    <row r="58" spans="1:16" ht="12.95" customHeight="1" x14ac:dyDescent="0.2">
      <c r="A58" s="175">
        <v>55</v>
      </c>
      <c r="B58" s="175" t="s">
        <v>902</v>
      </c>
      <c r="C58" s="176" t="s">
        <v>1408</v>
      </c>
      <c r="D58" s="176" t="s">
        <v>1505</v>
      </c>
      <c r="E58" s="175" t="s">
        <v>1409</v>
      </c>
      <c r="F58" s="175">
        <v>2000</v>
      </c>
      <c r="G58" s="175" t="s">
        <v>915</v>
      </c>
      <c r="H58" s="175" t="s">
        <v>904</v>
      </c>
      <c r="I58" s="175" t="s">
        <v>905</v>
      </c>
      <c r="J58" s="175" t="s">
        <v>942</v>
      </c>
      <c r="K58" s="175" t="s">
        <v>907</v>
      </c>
      <c r="L58" s="175" t="s">
        <v>923</v>
      </c>
      <c r="M58" s="175" t="s">
        <v>1244</v>
      </c>
      <c r="N58" s="175">
        <v>1973</v>
      </c>
      <c r="O58" s="175" t="s">
        <v>908</v>
      </c>
      <c r="P58" s="175"/>
    </row>
    <row r="59" spans="1:16" ht="12.95" customHeight="1" x14ac:dyDescent="0.2">
      <c r="A59" s="175">
        <v>56</v>
      </c>
      <c r="B59" s="175" t="s">
        <v>902</v>
      </c>
      <c r="C59" s="176" t="s">
        <v>3203</v>
      </c>
      <c r="D59" s="176" t="s">
        <v>1380</v>
      </c>
      <c r="E59" s="175" t="s">
        <v>3204</v>
      </c>
      <c r="F59" s="175">
        <v>2255</v>
      </c>
      <c r="G59" s="175" t="s">
        <v>479</v>
      </c>
      <c r="H59" s="175" t="s">
        <v>904</v>
      </c>
      <c r="I59" s="175" t="s">
        <v>905</v>
      </c>
      <c r="J59" s="175" t="s">
        <v>921</v>
      </c>
      <c r="K59" s="175" t="s">
        <v>907</v>
      </c>
      <c r="L59" s="175" t="s">
        <v>923</v>
      </c>
      <c r="M59" s="175" t="s">
        <v>3205</v>
      </c>
      <c r="N59" s="175">
        <v>1963</v>
      </c>
      <c r="O59" s="175" t="s">
        <v>488</v>
      </c>
      <c r="P59" s="175"/>
    </row>
    <row r="60" spans="1:16" ht="12.95" customHeight="1" x14ac:dyDescent="0.2">
      <c r="A60" s="175">
        <v>57</v>
      </c>
      <c r="B60" s="178" t="s">
        <v>902</v>
      </c>
      <c r="C60" s="179" t="s">
        <v>3206</v>
      </c>
      <c r="D60" s="179" t="s">
        <v>957</v>
      </c>
      <c r="E60" s="178" t="s">
        <v>2455</v>
      </c>
      <c r="F60" s="178">
        <v>2229</v>
      </c>
      <c r="G60" s="178" t="s">
        <v>1292</v>
      </c>
      <c r="H60" s="178" t="s">
        <v>904</v>
      </c>
      <c r="I60" s="178" t="s">
        <v>905</v>
      </c>
      <c r="J60" s="178" t="s">
        <v>2626</v>
      </c>
      <c r="K60" s="178" t="s">
        <v>907</v>
      </c>
      <c r="L60" s="178" t="s">
        <v>664</v>
      </c>
      <c r="M60" s="178" t="s">
        <v>1572</v>
      </c>
      <c r="N60" s="178">
        <v>1986</v>
      </c>
      <c r="O60" s="178" t="s">
        <v>908</v>
      </c>
      <c r="P60" s="177"/>
    </row>
    <row r="61" spans="1:16" ht="11.25" x14ac:dyDescent="0.2">
      <c r="A61" s="175">
        <v>58</v>
      </c>
      <c r="B61" s="178" t="s">
        <v>902</v>
      </c>
      <c r="C61" s="179" t="s">
        <v>1375</v>
      </c>
      <c r="D61" s="179" t="s">
        <v>1325</v>
      </c>
      <c r="E61" s="178" t="s">
        <v>1376</v>
      </c>
      <c r="F61" s="178">
        <v>2252</v>
      </c>
      <c r="G61" s="178" t="s">
        <v>1377</v>
      </c>
      <c r="H61" s="178" t="s">
        <v>904</v>
      </c>
      <c r="I61" s="178" t="s">
        <v>936</v>
      </c>
      <c r="J61" s="178" t="s">
        <v>942</v>
      </c>
      <c r="K61" s="178" t="s">
        <v>937</v>
      </c>
      <c r="L61" s="178" t="s">
        <v>1378</v>
      </c>
      <c r="M61" s="178">
        <v>250</v>
      </c>
      <c r="N61" s="178">
        <v>1977</v>
      </c>
      <c r="O61" s="178" t="s">
        <v>1613</v>
      </c>
      <c r="P61" s="177"/>
    </row>
    <row r="62" spans="1:16" ht="11.25" x14ac:dyDescent="0.2">
      <c r="A62" s="175">
        <v>59</v>
      </c>
      <c r="B62" s="175" t="s">
        <v>902</v>
      </c>
      <c r="C62" s="176" t="s">
        <v>429</v>
      </c>
      <c r="D62" s="176" t="s">
        <v>1149</v>
      </c>
      <c r="E62" s="175" t="s">
        <v>3134</v>
      </c>
      <c r="F62" s="175">
        <v>6276</v>
      </c>
      <c r="G62" s="175" t="s">
        <v>1006</v>
      </c>
      <c r="H62" s="175" t="s">
        <v>904</v>
      </c>
      <c r="I62" s="175" t="s">
        <v>936</v>
      </c>
      <c r="J62" s="175" t="s">
        <v>942</v>
      </c>
      <c r="K62" s="175" t="s">
        <v>937</v>
      </c>
      <c r="L62" s="175" t="s">
        <v>1002</v>
      </c>
      <c r="M62" s="175" t="s">
        <v>1774</v>
      </c>
      <c r="N62" s="175">
        <v>1974</v>
      </c>
      <c r="O62" s="175" t="s">
        <v>979</v>
      </c>
      <c r="P62" s="175"/>
    </row>
    <row r="63" spans="1:16" ht="11.25" x14ac:dyDescent="0.2">
      <c r="A63" s="175">
        <v>60</v>
      </c>
      <c r="B63" s="175" t="s">
        <v>902</v>
      </c>
      <c r="C63" s="176" t="s">
        <v>3058</v>
      </c>
      <c r="D63" s="176" t="s">
        <v>938</v>
      </c>
      <c r="E63" s="175" t="s">
        <v>3145</v>
      </c>
      <c r="F63" s="175">
        <v>6276</v>
      </c>
      <c r="G63" s="175" t="s">
        <v>1006</v>
      </c>
      <c r="H63" s="175" t="s">
        <v>904</v>
      </c>
      <c r="I63" s="175" t="s">
        <v>905</v>
      </c>
      <c r="J63" s="175" t="s">
        <v>2626</v>
      </c>
      <c r="K63" s="175" t="s">
        <v>907</v>
      </c>
      <c r="L63" s="175" t="s">
        <v>1093</v>
      </c>
      <c r="M63" s="175" t="s">
        <v>3146</v>
      </c>
      <c r="N63" s="175">
        <v>1986</v>
      </c>
      <c r="O63" s="175" t="s">
        <v>979</v>
      </c>
      <c r="P63" s="175"/>
    </row>
    <row r="64" spans="1:16" ht="11.25" x14ac:dyDescent="0.2">
      <c r="A64" s="175">
        <v>61</v>
      </c>
      <c r="B64" s="175" t="s">
        <v>902</v>
      </c>
      <c r="C64" s="176" t="s">
        <v>3207</v>
      </c>
      <c r="D64" s="176" t="s">
        <v>920</v>
      </c>
      <c r="E64" s="175" t="s">
        <v>3208</v>
      </c>
      <c r="F64" s="175">
        <v>2000</v>
      </c>
      <c r="G64" s="175" t="s">
        <v>915</v>
      </c>
      <c r="H64" s="175" t="s">
        <v>904</v>
      </c>
      <c r="I64" s="175" t="s">
        <v>905</v>
      </c>
      <c r="J64" s="175" t="s">
        <v>921</v>
      </c>
      <c r="K64" s="175" t="s">
        <v>907</v>
      </c>
      <c r="L64" s="175" t="s">
        <v>924</v>
      </c>
      <c r="M64" s="175" t="s">
        <v>262</v>
      </c>
      <c r="N64" s="175">
        <v>1970</v>
      </c>
      <c r="O64" s="175" t="s">
        <v>908</v>
      </c>
      <c r="P64" s="175"/>
    </row>
    <row r="65" spans="1:16" ht="11.25" x14ac:dyDescent="0.2">
      <c r="A65" s="175">
        <v>62</v>
      </c>
      <c r="B65" s="175" t="s">
        <v>902</v>
      </c>
      <c r="C65" s="176" t="s">
        <v>1759</v>
      </c>
      <c r="D65" s="176" t="s">
        <v>1760</v>
      </c>
      <c r="E65" s="175" t="s">
        <v>1761</v>
      </c>
      <c r="F65" s="175">
        <v>5263</v>
      </c>
      <c r="G65" s="175" t="s">
        <v>1762</v>
      </c>
      <c r="H65" s="175" t="s">
        <v>904</v>
      </c>
      <c r="I65" s="175" t="s">
        <v>905</v>
      </c>
      <c r="J65" s="175" t="s">
        <v>942</v>
      </c>
      <c r="K65" s="175" t="s">
        <v>907</v>
      </c>
      <c r="L65" s="175" t="s">
        <v>1331</v>
      </c>
      <c r="M65" s="175" t="s">
        <v>2985</v>
      </c>
      <c r="N65" s="175">
        <v>1975</v>
      </c>
      <c r="O65" s="175" t="s">
        <v>2733</v>
      </c>
      <c r="P65" s="175"/>
    </row>
    <row r="66" spans="1:16" ht="11.25" x14ac:dyDescent="0.2">
      <c r="A66" s="175">
        <v>63</v>
      </c>
      <c r="B66" s="175" t="s">
        <v>902</v>
      </c>
      <c r="C66" s="176" t="s">
        <v>969</v>
      </c>
      <c r="D66" s="176" t="s">
        <v>970</v>
      </c>
      <c r="E66" s="175" t="s">
        <v>971</v>
      </c>
      <c r="F66" s="175">
        <v>5210</v>
      </c>
      <c r="G66" s="175" t="s">
        <v>972</v>
      </c>
      <c r="H66" s="175" t="s">
        <v>904</v>
      </c>
      <c r="I66" s="175" t="s">
        <v>905</v>
      </c>
      <c r="J66" s="175" t="s">
        <v>912</v>
      </c>
      <c r="K66" s="175" t="s">
        <v>907</v>
      </c>
      <c r="L66" s="175" t="s">
        <v>952</v>
      </c>
      <c r="M66" s="175" t="s">
        <v>2936</v>
      </c>
      <c r="N66" s="175">
        <v>1950</v>
      </c>
      <c r="O66" s="175" t="s">
        <v>2733</v>
      </c>
      <c r="P66" s="175"/>
    </row>
    <row r="67" spans="1:16" ht="11.25" x14ac:dyDescent="0.2">
      <c r="A67" s="175">
        <v>64</v>
      </c>
      <c r="B67" s="175" t="s">
        <v>902</v>
      </c>
      <c r="C67" s="176" t="s">
        <v>3209</v>
      </c>
      <c r="D67" s="176" t="s">
        <v>253</v>
      </c>
      <c r="E67" s="175" t="s">
        <v>3210</v>
      </c>
      <c r="F67" s="175">
        <v>4243</v>
      </c>
      <c r="G67" s="175" t="s">
        <v>3211</v>
      </c>
      <c r="H67" s="175" t="s">
        <v>904</v>
      </c>
      <c r="I67" s="175" t="s">
        <v>905</v>
      </c>
      <c r="J67" s="175" t="s">
        <v>942</v>
      </c>
      <c r="K67" s="175" t="s">
        <v>907</v>
      </c>
      <c r="L67" s="175" t="s">
        <v>924</v>
      </c>
      <c r="M67" s="175" t="s">
        <v>3212</v>
      </c>
      <c r="N67" s="175">
        <v>1978</v>
      </c>
      <c r="O67" s="175" t="s">
        <v>1603</v>
      </c>
      <c r="P67" s="175"/>
    </row>
    <row r="68" spans="1:16" ht="11.25" x14ac:dyDescent="0.2">
      <c r="A68" s="175">
        <v>65</v>
      </c>
      <c r="B68" s="175" t="s">
        <v>902</v>
      </c>
      <c r="C68" s="176" t="s">
        <v>3213</v>
      </c>
      <c r="D68" s="176" t="s">
        <v>1106</v>
      </c>
      <c r="E68" s="175" t="s">
        <v>3214</v>
      </c>
      <c r="F68" s="175">
        <v>3000</v>
      </c>
      <c r="G68" s="175" t="s">
        <v>1185</v>
      </c>
      <c r="H68" s="175" t="s">
        <v>904</v>
      </c>
      <c r="I68" s="175" t="s">
        <v>905</v>
      </c>
      <c r="J68" s="175" t="s">
        <v>942</v>
      </c>
      <c r="K68" s="175" t="s">
        <v>907</v>
      </c>
      <c r="L68" s="175" t="s">
        <v>292</v>
      </c>
      <c r="M68" s="175" t="s">
        <v>3215</v>
      </c>
      <c r="N68" s="175">
        <v>1975</v>
      </c>
      <c r="O68" s="175" t="s">
        <v>3143</v>
      </c>
      <c r="P68" s="175"/>
    </row>
    <row r="69" spans="1:16" ht="11.25" x14ac:dyDescent="0.2">
      <c r="A69" s="175">
        <v>66</v>
      </c>
      <c r="B69" s="175" t="s">
        <v>902</v>
      </c>
      <c r="C69" s="176" t="s">
        <v>3216</v>
      </c>
      <c r="D69" s="176" t="s">
        <v>1718</v>
      </c>
      <c r="E69" s="175" t="s">
        <v>3217</v>
      </c>
      <c r="F69" s="175">
        <v>6310</v>
      </c>
      <c r="G69" s="175" t="s">
        <v>1210</v>
      </c>
      <c r="H69" s="175" t="s">
        <v>904</v>
      </c>
      <c r="I69" s="175" t="s">
        <v>905</v>
      </c>
      <c r="J69" s="175" t="s">
        <v>912</v>
      </c>
      <c r="K69" s="175" t="s">
        <v>907</v>
      </c>
      <c r="L69" s="175" t="s">
        <v>913</v>
      </c>
      <c r="M69" s="175" t="s">
        <v>3218</v>
      </c>
      <c r="N69" s="175">
        <v>1953</v>
      </c>
      <c r="O69" s="175" t="s">
        <v>3143</v>
      </c>
      <c r="P69" s="175"/>
    </row>
    <row r="70" spans="1:16" ht="11.25" x14ac:dyDescent="0.2">
      <c r="A70" s="175">
        <v>67</v>
      </c>
      <c r="B70" s="175" t="s">
        <v>902</v>
      </c>
      <c r="C70" s="176" t="s">
        <v>1012</v>
      </c>
      <c r="D70" s="176" t="s">
        <v>1484</v>
      </c>
      <c r="E70" s="175" t="s">
        <v>1013</v>
      </c>
      <c r="F70" s="175">
        <v>2000</v>
      </c>
      <c r="G70" s="175" t="s">
        <v>915</v>
      </c>
      <c r="H70" s="175" t="s">
        <v>904</v>
      </c>
      <c r="I70" s="175" t="s">
        <v>905</v>
      </c>
      <c r="J70" s="175" t="s">
        <v>921</v>
      </c>
      <c r="K70" s="175" t="s">
        <v>907</v>
      </c>
      <c r="L70" s="175" t="s">
        <v>2989</v>
      </c>
      <c r="M70" s="175">
        <v>181</v>
      </c>
      <c r="N70" s="175">
        <v>1969</v>
      </c>
      <c r="O70" s="175" t="s">
        <v>440</v>
      </c>
      <c r="P70" s="175"/>
    </row>
    <row r="71" spans="1:16" ht="11.25" x14ac:dyDescent="0.2">
      <c r="A71" s="175">
        <v>68</v>
      </c>
      <c r="B71" s="175" t="s">
        <v>902</v>
      </c>
      <c r="C71" s="176" t="s">
        <v>3219</v>
      </c>
      <c r="D71" s="176" t="s">
        <v>3220</v>
      </c>
      <c r="E71" s="175" t="s">
        <v>3221</v>
      </c>
      <c r="F71" s="175">
        <v>9150</v>
      </c>
      <c r="G71" s="175" t="s">
        <v>2249</v>
      </c>
      <c r="H71" s="175" t="s">
        <v>1326</v>
      </c>
      <c r="I71" s="175" t="s">
        <v>936</v>
      </c>
      <c r="J71" s="175" t="s">
        <v>921</v>
      </c>
      <c r="K71" s="175" t="s">
        <v>937</v>
      </c>
      <c r="L71" s="175" t="s">
        <v>3222</v>
      </c>
      <c r="M71" s="175" t="s">
        <v>3223</v>
      </c>
      <c r="N71" s="175">
        <v>1960</v>
      </c>
      <c r="O71" s="175" t="s">
        <v>3143</v>
      </c>
      <c r="P71" s="175"/>
    </row>
    <row r="72" spans="1:16" ht="11.25" x14ac:dyDescent="0.2">
      <c r="A72" s="178">
        <v>69</v>
      </c>
      <c r="B72" s="175" t="s">
        <v>902</v>
      </c>
      <c r="C72" s="176" t="s">
        <v>2861</v>
      </c>
      <c r="D72" s="176" t="s">
        <v>2862</v>
      </c>
      <c r="E72" s="175" t="s">
        <v>3224</v>
      </c>
      <c r="F72" s="175">
        <v>9226</v>
      </c>
      <c r="G72" s="175" t="s">
        <v>2863</v>
      </c>
      <c r="H72" s="175" t="s">
        <v>904</v>
      </c>
      <c r="I72" s="175" t="s">
        <v>905</v>
      </c>
      <c r="J72" s="175" t="s">
        <v>910</v>
      </c>
      <c r="K72" s="175" t="s">
        <v>907</v>
      </c>
      <c r="L72" s="175" t="s">
        <v>3225</v>
      </c>
      <c r="M72" s="175" t="s">
        <v>2118</v>
      </c>
      <c r="N72" s="175">
        <v>1943</v>
      </c>
      <c r="O72" s="175" t="s">
        <v>1139</v>
      </c>
      <c r="P72" s="175"/>
    </row>
    <row r="73" spans="1:16" ht="11.25" x14ac:dyDescent="0.2">
      <c r="A73" s="175"/>
      <c r="B73" s="178"/>
      <c r="C73" s="179"/>
      <c r="D73" s="179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5"/>
    </row>
    <row r="74" spans="1:16" ht="11.25" x14ac:dyDescent="0.2">
      <c r="A74" s="175"/>
      <c r="B74" s="175"/>
      <c r="C74" s="176"/>
      <c r="D74" s="176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 ht="11.25" x14ac:dyDescent="0.2">
      <c r="A75" s="178"/>
      <c r="B75" s="175"/>
      <c r="C75" s="176"/>
      <c r="D75" s="176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 ht="11.25" x14ac:dyDescent="0.2">
      <c r="A76" s="175"/>
      <c r="B76" s="175"/>
      <c r="C76" s="176"/>
      <c r="D76" s="176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 ht="11.25" x14ac:dyDescent="0.2">
      <c r="A77" s="175"/>
      <c r="B77" s="175"/>
      <c r="C77" s="176"/>
      <c r="D77" s="176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 ht="11.25" x14ac:dyDescent="0.2">
      <c r="A78" s="175"/>
      <c r="B78" s="178"/>
      <c r="C78" s="179"/>
      <c r="D78" s="179"/>
      <c r="E78" s="178"/>
      <c r="F78" s="178"/>
      <c r="G78" s="178"/>
      <c r="H78" s="175"/>
      <c r="I78" s="178"/>
      <c r="J78" s="178"/>
      <c r="K78" s="178"/>
      <c r="L78" s="178"/>
      <c r="M78" s="178"/>
      <c r="N78" s="178"/>
      <c r="O78" s="178"/>
      <c r="P78" s="175"/>
    </row>
    <row r="79" spans="1:16" ht="11.25" x14ac:dyDescent="0.2">
      <c r="A79" s="175"/>
      <c r="B79" s="178"/>
      <c r="C79" s="179"/>
      <c r="D79" s="179"/>
      <c r="E79" s="178"/>
      <c r="F79" s="178"/>
      <c r="G79" s="178"/>
      <c r="H79" s="175"/>
      <c r="I79" s="178"/>
      <c r="J79" s="178"/>
      <c r="K79" s="175"/>
      <c r="L79" s="178"/>
      <c r="M79" s="178"/>
      <c r="N79" s="178"/>
      <c r="O79" s="178"/>
      <c r="P79" s="175"/>
    </row>
    <row r="80" spans="1:16" ht="11.25" x14ac:dyDescent="0.2">
      <c r="A80" s="175"/>
      <c r="B80" s="175"/>
      <c r="C80" s="176"/>
      <c r="D80" s="176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1:16" ht="11.25" x14ac:dyDescent="0.2">
      <c r="A81" s="178"/>
      <c r="B81" s="175"/>
      <c r="C81" s="176"/>
      <c r="D81" s="176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</row>
    <row r="82" spans="1:16" ht="11.25" x14ac:dyDescent="0.2">
      <c r="A82" s="175"/>
      <c r="B82" s="175"/>
      <c r="C82" s="176"/>
      <c r="D82" s="176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 ht="11.25" x14ac:dyDescent="0.2">
      <c r="A83" s="178"/>
      <c r="B83" s="175"/>
      <c r="C83" s="176"/>
      <c r="D83" s="176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 ht="11.25" x14ac:dyDescent="0.2">
      <c r="A84" s="175"/>
      <c r="B84" s="178"/>
      <c r="C84" s="179"/>
      <c r="D84" s="179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</row>
    <row r="85" spans="1:16" ht="11.25" x14ac:dyDescent="0.2">
      <c r="A85" s="175"/>
      <c r="B85" s="175"/>
      <c r="C85" s="176"/>
      <c r="D85" s="176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 ht="11.25" x14ac:dyDescent="0.2">
      <c r="A86" s="175"/>
      <c r="B86" s="175"/>
      <c r="C86" s="176"/>
      <c r="D86" s="176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8"/>
    </row>
    <row r="87" spans="1:16" ht="11.25" x14ac:dyDescent="0.2">
      <c r="A87" s="175"/>
      <c r="B87" s="175"/>
      <c r="C87" s="176"/>
      <c r="D87" s="176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ht="11.25" x14ac:dyDescent="0.2">
      <c r="A88" s="178"/>
      <c r="B88" s="175"/>
      <c r="C88" s="176"/>
      <c r="D88" s="176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1:16" ht="11.25" x14ac:dyDescent="0.2">
      <c r="A89" s="175"/>
      <c r="B89" s="175"/>
      <c r="C89" s="176"/>
      <c r="D89" s="176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</row>
    <row r="90" spans="1:16" ht="11.25" x14ac:dyDescent="0.2">
      <c r="A90" s="175"/>
      <c r="B90" s="175"/>
      <c r="C90" s="176"/>
      <c r="D90" s="176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</row>
    <row r="91" spans="1:16" ht="11.25" x14ac:dyDescent="0.2">
      <c r="A91" s="175"/>
      <c r="B91" s="175"/>
      <c r="C91" s="176"/>
      <c r="D91" s="176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</row>
    <row r="92" spans="1:16" ht="11.25" x14ac:dyDescent="0.2">
      <c r="A92" s="175"/>
      <c r="B92" s="175"/>
      <c r="C92" s="176"/>
      <c r="D92" s="176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</row>
    <row r="93" spans="1:16" ht="11.25" x14ac:dyDescent="0.2">
      <c r="A93" s="175"/>
      <c r="B93" s="175"/>
      <c r="C93" s="176"/>
      <c r="D93" s="176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</row>
    <row r="94" spans="1:16" ht="11.25" x14ac:dyDescent="0.2">
      <c r="A94" s="175"/>
      <c r="B94" s="175"/>
      <c r="C94" s="176"/>
      <c r="D94" s="176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</row>
    <row r="95" spans="1:16" ht="11.25" x14ac:dyDescent="0.2">
      <c r="A95" s="175"/>
      <c r="B95" s="175"/>
      <c r="C95" s="176"/>
      <c r="D95" s="176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</row>
  </sheetData>
  <autoFilter ref="A1:P68">
    <sortState ref="A2:P72">
      <sortCondition ref="A2:A72"/>
    </sortState>
  </autoFilter>
  <sortState ref="A2:P68">
    <sortCondition ref="A2:A68"/>
  </sortState>
  <phoneticPr fontId="0" type="noConversion"/>
  <pageMargins left="0.35433070866141736" right="0.19685039370078741" top="0.94488188976377963" bottom="0.35433070866141736" header="0.51181102362204722" footer="0"/>
  <pageSetup paperSize="9" fitToHeight="0" orientation="landscape" r:id="rId1"/>
  <headerFooter alignWithMargins="0">
    <oddHeader>&amp;C&amp;12ŠTARTNA LISTA 
RALLY ŠTAJERSKA 2015</oddHeader>
    <oddFooter>&amp;C&amp;P/&amp;N&amp;R&amp;D :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16" sqref="C16"/>
    </sheetView>
  </sheetViews>
  <sheetFormatPr defaultColWidth="9.140625" defaultRowHeight="15.75" x14ac:dyDescent="0.25"/>
  <cols>
    <col min="1" max="1" width="30.7109375" style="10" customWidth="1"/>
    <col min="2" max="2" width="31.7109375" style="10" customWidth="1"/>
    <col min="3" max="3" width="26.85546875" style="3" bestFit="1" customWidth="1"/>
    <col min="4" max="16384" width="9.140625" style="3"/>
  </cols>
  <sheetData>
    <row r="1" spans="1:2" ht="16.5" thickBot="1" x14ac:dyDescent="0.3">
      <c r="A1" s="1" t="s">
        <v>1048</v>
      </c>
      <c r="B1" s="2" t="s">
        <v>1049</v>
      </c>
    </row>
    <row r="2" spans="1:2" x14ac:dyDescent="0.25">
      <c r="A2" s="4" t="s">
        <v>936</v>
      </c>
      <c r="B2" s="5" t="s">
        <v>1050</v>
      </c>
    </row>
    <row r="3" spans="1:2" x14ac:dyDescent="0.25">
      <c r="A3" s="6" t="s">
        <v>959</v>
      </c>
      <c r="B3" s="7" t="s">
        <v>1051</v>
      </c>
    </row>
    <row r="4" spans="1:2" x14ac:dyDescent="0.25">
      <c r="A4" s="6" t="s">
        <v>905</v>
      </c>
      <c r="B4" s="7" t="s">
        <v>1052</v>
      </c>
    </row>
    <row r="5" spans="1:2" x14ac:dyDescent="0.25">
      <c r="A5" s="6" t="s">
        <v>906</v>
      </c>
      <c r="B5" s="7" t="s">
        <v>1053</v>
      </c>
    </row>
    <row r="6" spans="1:2" ht="16.5" thickBot="1" x14ac:dyDescent="0.3">
      <c r="A6" s="8" t="s">
        <v>910</v>
      </c>
      <c r="B6" s="9" t="s">
        <v>1054</v>
      </c>
    </row>
    <row r="8" spans="1:2" ht="16.5" thickBot="1" x14ac:dyDescent="0.3"/>
    <row r="9" spans="1:2" ht="16.5" thickBot="1" x14ac:dyDescent="0.3">
      <c r="A9" s="217" t="s">
        <v>1055</v>
      </c>
      <c r="B9" s="218" t="s">
        <v>900</v>
      </c>
    </row>
    <row r="10" spans="1:2" x14ac:dyDescent="0.25">
      <c r="A10" s="219" t="s">
        <v>1083</v>
      </c>
      <c r="B10" s="220" t="s">
        <v>1084</v>
      </c>
    </row>
    <row r="11" spans="1:2" hidden="1" x14ac:dyDescent="0.25">
      <c r="A11" s="6" t="s">
        <v>905</v>
      </c>
      <c r="B11" s="7" t="s">
        <v>1056</v>
      </c>
    </row>
    <row r="12" spans="1:2" hidden="1" x14ac:dyDescent="0.25">
      <c r="A12" s="6" t="s">
        <v>906</v>
      </c>
      <c r="B12" s="7" t="s">
        <v>1057</v>
      </c>
    </row>
    <row r="13" spans="1:2" x14ac:dyDescent="0.25">
      <c r="A13" s="6" t="s">
        <v>910</v>
      </c>
      <c r="B13" s="7" t="s">
        <v>1058</v>
      </c>
    </row>
    <row r="14" spans="1:2" x14ac:dyDescent="0.25">
      <c r="A14" s="6" t="s">
        <v>912</v>
      </c>
      <c r="B14" s="7" t="s">
        <v>1059</v>
      </c>
    </row>
    <row r="15" spans="1:2" x14ac:dyDescent="0.25">
      <c r="A15" s="6" t="s">
        <v>921</v>
      </c>
      <c r="B15" s="7" t="s">
        <v>1060</v>
      </c>
    </row>
    <row r="16" spans="1:2" x14ac:dyDescent="0.25">
      <c r="A16" s="6" t="s">
        <v>942</v>
      </c>
      <c r="B16" s="7" t="s">
        <v>3132</v>
      </c>
    </row>
    <row r="17" spans="1:2" x14ac:dyDescent="0.25">
      <c r="A17" s="6" t="s">
        <v>2626</v>
      </c>
      <c r="B17" s="7" t="s">
        <v>3133</v>
      </c>
    </row>
    <row r="18" spans="1:2" ht="16.5" thickBot="1" x14ac:dyDescent="0.3">
      <c r="A18" s="8" t="s">
        <v>1085</v>
      </c>
      <c r="B18" s="9" t="s">
        <v>2837</v>
      </c>
    </row>
  </sheetData>
  <phoneticPr fontId="0" type="noConversion"/>
  <pageMargins left="1.62" right="0.75" top="1.39" bottom="1" header="0.71" footer="0"/>
  <pageSetup paperSize="9" orientation="portrait" r:id="rId1"/>
  <headerFooter alignWithMargins="0">
    <oddHeader xml:space="preserve">&amp;C&amp;"Times New Roman,Krepko"&amp;14&amp;F
&amp;A&amp;"Arial CE,Navadno"&amp;10
</oddHeader>
    <oddFooter>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zoomScale="115" zoomScaleNormal="115" workbookViewId="0">
      <pane ySplit="1" topLeftCell="A61" activePane="bottomLeft" state="frozen"/>
      <selection activeCell="B1" sqref="B1"/>
      <selection pane="bottomLeft" activeCell="B2" sqref="B2:B72"/>
    </sheetView>
  </sheetViews>
  <sheetFormatPr defaultColWidth="9.140625" defaultRowHeight="15.75" x14ac:dyDescent="0.2"/>
  <cols>
    <col min="1" max="1" width="5.42578125" style="29" customWidth="1"/>
    <col min="2" max="2" width="9.85546875" style="97" customWidth="1"/>
    <col min="3" max="3" width="6.42578125" style="29" hidden="1" customWidth="1"/>
    <col min="4" max="4" width="14.85546875" style="29" hidden="1" customWidth="1"/>
    <col min="5" max="5" width="10" style="29" bestFit="1" customWidth="1"/>
    <col min="6" max="6" width="15.85546875" style="29" customWidth="1"/>
    <col min="7" max="7" width="19" style="29" bestFit="1" customWidth="1"/>
    <col min="8" max="8" width="19.7109375" style="29" customWidth="1"/>
    <col min="9" max="9" width="14.28515625" style="29" bestFit="1" customWidth="1"/>
    <col min="10" max="10" width="5" style="29" bestFit="1" customWidth="1"/>
    <col min="11" max="11" width="7.28515625" style="29" bestFit="1" customWidth="1"/>
    <col min="12" max="12" width="5.140625" style="29" bestFit="1" customWidth="1"/>
    <col min="13" max="13" width="12" style="29" customWidth="1"/>
    <col min="14" max="14" width="18.28515625" style="29" customWidth="1"/>
    <col min="15" max="15" width="14.140625" style="29" bestFit="1" customWidth="1"/>
    <col min="16" max="16" width="4.85546875" style="29" bestFit="1" customWidth="1"/>
    <col min="17" max="17" width="14.28515625" style="29" customWidth="1"/>
    <col min="18" max="18" width="14.85546875" style="29" customWidth="1"/>
    <col min="19" max="16384" width="9.140625" style="29"/>
  </cols>
  <sheetData>
    <row r="1" spans="1:18" s="18" customFormat="1" ht="31.5" x14ac:dyDescent="0.2">
      <c r="A1" s="98" t="s">
        <v>886</v>
      </c>
      <c r="B1" s="99" t="s">
        <v>2608</v>
      </c>
      <c r="C1" s="98" t="s">
        <v>887</v>
      </c>
      <c r="D1" s="16" t="s">
        <v>888</v>
      </c>
      <c r="E1" s="15" t="s">
        <v>889</v>
      </c>
      <c r="F1" s="15" t="s">
        <v>890</v>
      </c>
      <c r="G1" s="15" t="s">
        <v>891</v>
      </c>
      <c r="H1" s="15" t="s">
        <v>892</v>
      </c>
      <c r="I1" s="15" t="s">
        <v>893</v>
      </c>
      <c r="J1" s="15" t="s">
        <v>894</v>
      </c>
      <c r="K1" s="16" t="s">
        <v>895</v>
      </c>
      <c r="L1" s="16" t="s">
        <v>896</v>
      </c>
      <c r="M1" s="16" t="s">
        <v>897</v>
      </c>
      <c r="N1" s="15" t="s">
        <v>898</v>
      </c>
      <c r="O1" s="15" t="s">
        <v>899</v>
      </c>
      <c r="P1" s="15" t="s">
        <v>900</v>
      </c>
      <c r="Q1" s="15" t="s">
        <v>901</v>
      </c>
      <c r="R1" s="98" t="s">
        <v>2485</v>
      </c>
    </row>
    <row r="2" spans="1:18" ht="18.75" x14ac:dyDescent="0.2">
      <c r="A2" s="50"/>
      <c r="B2" s="175">
        <v>1</v>
      </c>
      <c r="C2" s="175"/>
      <c r="D2" s="176"/>
      <c r="E2" s="176" t="s">
        <v>2918</v>
      </c>
      <c r="F2" s="175" t="s">
        <v>1009</v>
      </c>
      <c r="G2" s="175" t="s">
        <v>2919</v>
      </c>
      <c r="H2" s="175">
        <v>2312</v>
      </c>
      <c r="I2" s="175" t="s">
        <v>975</v>
      </c>
      <c r="J2" s="175" t="s">
        <v>904</v>
      </c>
      <c r="K2" s="175" t="s">
        <v>905</v>
      </c>
      <c r="L2" s="175" t="s">
        <v>2626</v>
      </c>
      <c r="M2" s="175" t="s">
        <v>907</v>
      </c>
      <c r="N2" s="175" t="s">
        <v>923</v>
      </c>
      <c r="O2" s="175" t="s">
        <v>2920</v>
      </c>
      <c r="P2" s="175">
        <v>1986</v>
      </c>
      <c r="Q2" s="175" t="s">
        <v>908</v>
      </c>
      <c r="R2" s="34"/>
    </row>
    <row r="3" spans="1:18" ht="18.75" x14ac:dyDescent="0.2">
      <c r="A3" s="50"/>
      <c r="B3" s="175">
        <v>2</v>
      </c>
      <c r="C3" s="175"/>
      <c r="D3" s="176"/>
      <c r="E3" s="176" t="s">
        <v>1239</v>
      </c>
      <c r="F3" s="175" t="s">
        <v>918</v>
      </c>
      <c r="G3" s="175" t="s">
        <v>3163</v>
      </c>
      <c r="H3" s="175">
        <v>2000</v>
      </c>
      <c r="I3" s="175" t="s">
        <v>915</v>
      </c>
      <c r="J3" s="175" t="s">
        <v>904</v>
      </c>
      <c r="K3" s="175" t="s">
        <v>905</v>
      </c>
      <c r="L3" s="175" t="s">
        <v>942</v>
      </c>
      <c r="M3" s="175" t="s">
        <v>907</v>
      </c>
      <c r="N3" s="175" t="s">
        <v>923</v>
      </c>
      <c r="O3" s="175" t="s">
        <v>2944</v>
      </c>
      <c r="P3" s="175">
        <v>1979</v>
      </c>
      <c r="Q3" s="175" t="s">
        <v>908</v>
      </c>
      <c r="R3" s="34"/>
    </row>
    <row r="4" spans="1:18" ht="18.75" x14ac:dyDescent="0.2">
      <c r="A4" s="50"/>
      <c r="B4" s="175">
        <v>3</v>
      </c>
      <c r="C4" s="178"/>
      <c r="D4" s="179"/>
      <c r="E4" s="179" t="s">
        <v>1316</v>
      </c>
      <c r="F4" s="178" t="s">
        <v>1112</v>
      </c>
      <c r="G4" s="178" t="s">
        <v>1317</v>
      </c>
      <c r="H4" s="178">
        <v>2241</v>
      </c>
      <c r="I4" s="178" t="s">
        <v>3142</v>
      </c>
      <c r="J4" s="178" t="s">
        <v>904</v>
      </c>
      <c r="K4" s="178" t="s">
        <v>905</v>
      </c>
      <c r="L4" s="178" t="s">
        <v>912</v>
      </c>
      <c r="M4" s="178" t="s">
        <v>907</v>
      </c>
      <c r="N4" s="178" t="s">
        <v>3139</v>
      </c>
      <c r="O4" s="178">
        <v>170</v>
      </c>
      <c r="P4" s="178">
        <v>1954</v>
      </c>
      <c r="Q4" s="175" t="s">
        <v>908</v>
      </c>
      <c r="R4" s="34"/>
    </row>
    <row r="5" spans="1:18" ht="18.75" x14ac:dyDescent="0.2">
      <c r="A5" s="50"/>
      <c r="B5" s="175">
        <v>4</v>
      </c>
      <c r="C5" s="175"/>
      <c r="D5" s="176"/>
      <c r="E5" s="176" t="s">
        <v>413</v>
      </c>
      <c r="F5" s="175" t="s">
        <v>1024</v>
      </c>
      <c r="G5" s="175" t="s">
        <v>3140</v>
      </c>
      <c r="H5" s="175">
        <v>2212</v>
      </c>
      <c r="I5" s="175" t="s">
        <v>1428</v>
      </c>
      <c r="J5" s="175" t="s">
        <v>904</v>
      </c>
      <c r="K5" s="175" t="s">
        <v>905</v>
      </c>
      <c r="L5" s="175" t="s">
        <v>921</v>
      </c>
      <c r="M5" s="175" t="s">
        <v>907</v>
      </c>
      <c r="N5" s="175" t="s">
        <v>919</v>
      </c>
      <c r="O5" s="175" t="s">
        <v>3141</v>
      </c>
      <c r="P5" s="175">
        <v>1969</v>
      </c>
      <c r="Q5" s="175" t="s">
        <v>908</v>
      </c>
      <c r="R5" s="34"/>
    </row>
    <row r="6" spans="1:18" ht="18.75" x14ac:dyDescent="0.2">
      <c r="A6" s="50"/>
      <c r="B6" s="175">
        <v>5</v>
      </c>
      <c r="C6" s="175"/>
      <c r="D6" s="176"/>
      <c r="E6" s="176" t="s">
        <v>1353</v>
      </c>
      <c r="F6" s="175" t="s">
        <v>918</v>
      </c>
      <c r="G6" s="175" t="s">
        <v>3138</v>
      </c>
      <c r="H6" s="175">
        <v>2311</v>
      </c>
      <c r="I6" s="175" t="s">
        <v>1329</v>
      </c>
      <c r="J6" s="175" t="s">
        <v>904</v>
      </c>
      <c r="K6" s="175" t="s">
        <v>905</v>
      </c>
      <c r="L6" s="175" t="s">
        <v>2626</v>
      </c>
      <c r="M6" s="175" t="s">
        <v>907</v>
      </c>
      <c r="N6" s="175" t="s">
        <v>3139</v>
      </c>
      <c r="O6" s="175" t="s">
        <v>2910</v>
      </c>
      <c r="P6" s="175">
        <v>1987</v>
      </c>
      <c r="Q6" s="175" t="s">
        <v>908</v>
      </c>
      <c r="R6" s="34"/>
    </row>
    <row r="7" spans="1:18" ht="18.75" x14ac:dyDescent="0.2">
      <c r="A7" s="50"/>
      <c r="B7" s="175">
        <v>6</v>
      </c>
      <c r="C7" s="175"/>
      <c r="D7" s="176"/>
      <c r="E7" s="176" t="s">
        <v>1725</v>
      </c>
      <c r="F7" s="175" t="s">
        <v>2359</v>
      </c>
      <c r="G7" s="175" t="s">
        <v>3164</v>
      </c>
      <c r="H7" s="175">
        <v>2000</v>
      </c>
      <c r="I7" s="175" t="s">
        <v>915</v>
      </c>
      <c r="J7" s="175" t="s">
        <v>904</v>
      </c>
      <c r="K7" s="175" t="s">
        <v>905</v>
      </c>
      <c r="L7" s="175" t="s">
        <v>2626</v>
      </c>
      <c r="M7" s="175" t="s">
        <v>907</v>
      </c>
      <c r="N7" s="175" t="s">
        <v>923</v>
      </c>
      <c r="O7" s="175" t="s">
        <v>2920</v>
      </c>
      <c r="P7" s="175">
        <v>1986</v>
      </c>
      <c r="Q7" s="175" t="s">
        <v>908</v>
      </c>
      <c r="R7" s="34"/>
    </row>
    <row r="8" spans="1:18" ht="18.75" x14ac:dyDescent="0.2">
      <c r="A8" s="50"/>
      <c r="B8" s="175">
        <v>7</v>
      </c>
      <c r="C8" s="175"/>
      <c r="D8" s="176"/>
      <c r="E8" s="176" t="s">
        <v>2967</v>
      </c>
      <c r="F8" s="175" t="s">
        <v>920</v>
      </c>
      <c r="G8" s="175" t="s">
        <v>3165</v>
      </c>
      <c r="H8" s="175">
        <v>2211</v>
      </c>
      <c r="I8" s="175" t="s">
        <v>3031</v>
      </c>
      <c r="J8" s="175" t="s">
        <v>904</v>
      </c>
      <c r="K8" s="175" t="s">
        <v>905</v>
      </c>
      <c r="L8" s="175" t="s">
        <v>912</v>
      </c>
      <c r="M8" s="175" t="s">
        <v>907</v>
      </c>
      <c r="N8" s="175" t="s">
        <v>924</v>
      </c>
      <c r="O8" s="175" t="s">
        <v>3166</v>
      </c>
      <c r="P8" s="175">
        <v>1952</v>
      </c>
      <c r="Q8" s="175" t="s">
        <v>1374</v>
      </c>
      <c r="R8" s="34"/>
    </row>
    <row r="9" spans="1:18" ht="18.75" x14ac:dyDescent="0.2">
      <c r="A9" s="50"/>
      <c r="B9" s="175">
        <v>8</v>
      </c>
      <c r="C9" s="175"/>
      <c r="D9" s="176"/>
      <c r="E9" s="176" t="s">
        <v>1261</v>
      </c>
      <c r="F9" s="175" t="s">
        <v>1113</v>
      </c>
      <c r="G9" s="175" t="s">
        <v>1262</v>
      </c>
      <c r="H9" s="175">
        <v>2206</v>
      </c>
      <c r="I9" s="175" t="s">
        <v>435</v>
      </c>
      <c r="J9" s="175" t="s">
        <v>904</v>
      </c>
      <c r="K9" s="175" t="s">
        <v>905</v>
      </c>
      <c r="L9" s="175" t="s">
        <v>942</v>
      </c>
      <c r="M9" s="175" t="s">
        <v>907</v>
      </c>
      <c r="N9" s="175" t="s">
        <v>3167</v>
      </c>
      <c r="O9" s="175" t="s">
        <v>3168</v>
      </c>
      <c r="P9" s="175">
        <v>1977</v>
      </c>
      <c r="Q9" s="175" t="s">
        <v>908</v>
      </c>
      <c r="R9" s="34"/>
    </row>
    <row r="10" spans="1:18" ht="18.75" x14ac:dyDescent="0.2">
      <c r="A10" s="50"/>
      <c r="B10" s="175">
        <v>9</v>
      </c>
      <c r="C10" s="178"/>
      <c r="D10" s="179"/>
      <c r="E10" s="179" t="s">
        <v>3169</v>
      </c>
      <c r="F10" s="178" t="s">
        <v>3170</v>
      </c>
      <c r="G10" s="178" t="s">
        <v>3171</v>
      </c>
      <c r="H10" s="178">
        <v>2201</v>
      </c>
      <c r="I10" s="178" t="s">
        <v>3172</v>
      </c>
      <c r="J10" s="178" t="s">
        <v>904</v>
      </c>
      <c r="K10" s="178" t="s">
        <v>906</v>
      </c>
      <c r="L10" s="178" t="s">
        <v>912</v>
      </c>
      <c r="M10" s="178" t="s">
        <v>3175</v>
      </c>
      <c r="N10" s="178" t="s">
        <v>3173</v>
      </c>
      <c r="O10" s="178" t="s">
        <v>3174</v>
      </c>
      <c r="P10" s="178">
        <v>1948</v>
      </c>
      <c r="Q10" s="175" t="s">
        <v>908</v>
      </c>
      <c r="R10" s="34"/>
    </row>
    <row r="11" spans="1:18" ht="18.75" x14ac:dyDescent="0.2">
      <c r="A11" s="50"/>
      <c r="B11" s="175">
        <v>10</v>
      </c>
      <c r="C11" s="175"/>
      <c r="D11" s="176"/>
      <c r="E11" s="176" t="s">
        <v>2758</v>
      </c>
      <c r="F11" s="175" t="s">
        <v>1146</v>
      </c>
      <c r="G11" s="175" t="s">
        <v>2760</v>
      </c>
      <c r="H11" s="175">
        <v>2000</v>
      </c>
      <c r="I11" s="175" t="s">
        <v>915</v>
      </c>
      <c r="J11" s="175" t="s">
        <v>904</v>
      </c>
      <c r="K11" s="175" t="s">
        <v>905</v>
      </c>
      <c r="L11" s="175" t="s">
        <v>912</v>
      </c>
      <c r="M11" s="175" t="s">
        <v>907</v>
      </c>
      <c r="N11" s="175" t="s">
        <v>1525</v>
      </c>
      <c r="O11" s="175" t="s">
        <v>2940</v>
      </c>
      <c r="P11" s="175">
        <v>1956</v>
      </c>
      <c r="Q11" s="175" t="s">
        <v>908</v>
      </c>
      <c r="R11" s="34"/>
    </row>
    <row r="12" spans="1:18" ht="18.75" x14ac:dyDescent="0.2">
      <c r="A12" s="50"/>
      <c r="B12" s="175">
        <v>11</v>
      </c>
      <c r="C12" s="175"/>
      <c r="D12" s="176"/>
      <c r="E12" s="176" t="s">
        <v>989</v>
      </c>
      <c r="F12" s="175" t="s">
        <v>990</v>
      </c>
      <c r="G12" s="175" t="s">
        <v>991</v>
      </c>
      <c r="H12" s="175">
        <v>6000</v>
      </c>
      <c r="I12" s="175" t="s">
        <v>982</v>
      </c>
      <c r="J12" s="175" t="s">
        <v>904</v>
      </c>
      <c r="K12" s="175" t="s">
        <v>936</v>
      </c>
      <c r="L12" s="175" t="s">
        <v>910</v>
      </c>
      <c r="M12" s="175" t="s">
        <v>937</v>
      </c>
      <c r="N12" s="175" t="s">
        <v>958</v>
      </c>
      <c r="O12" s="175" t="s">
        <v>992</v>
      </c>
      <c r="P12" s="175">
        <v>1932</v>
      </c>
      <c r="Q12" s="175" t="s">
        <v>979</v>
      </c>
      <c r="R12" s="34"/>
    </row>
    <row r="13" spans="1:18" ht="18.75" x14ac:dyDescent="0.2">
      <c r="A13" s="50"/>
      <c r="B13" s="178">
        <v>12</v>
      </c>
      <c r="C13" s="175"/>
      <c r="D13" s="176"/>
      <c r="E13" s="176" t="s">
        <v>987</v>
      </c>
      <c r="F13" s="175" t="s">
        <v>988</v>
      </c>
      <c r="G13" s="175" t="s">
        <v>1037</v>
      </c>
      <c r="H13" s="175">
        <v>6000</v>
      </c>
      <c r="I13" s="175" t="s">
        <v>982</v>
      </c>
      <c r="J13" s="175" t="s">
        <v>904</v>
      </c>
      <c r="K13" s="175" t="s">
        <v>936</v>
      </c>
      <c r="L13" s="175" t="s">
        <v>1083</v>
      </c>
      <c r="M13" s="175" t="s">
        <v>937</v>
      </c>
      <c r="N13" s="175" t="s">
        <v>2917</v>
      </c>
      <c r="O13" s="175">
        <v>350</v>
      </c>
      <c r="P13" s="175">
        <v>1927</v>
      </c>
      <c r="Q13" s="175" t="s">
        <v>1667</v>
      </c>
      <c r="R13" s="34"/>
    </row>
    <row r="14" spans="1:18" ht="18.75" x14ac:dyDescent="0.2">
      <c r="A14" s="50"/>
      <c r="B14" s="175">
        <v>13</v>
      </c>
      <c r="C14" s="178"/>
      <c r="D14" s="179"/>
      <c r="E14" s="179" t="s">
        <v>2567</v>
      </c>
      <c r="F14" s="178" t="s">
        <v>1009</v>
      </c>
      <c r="G14" s="178" t="s">
        <v>2642</v>
      </c>
      <c r="H14" s="178">
        <v>6280</v>
      </c>
      <c r="I14" s="178" t="s">
        <v>1021</v>
      </c>
      <c r="J14" s="178" t="s">
        <v>904</v>
      </c>
      <c r="K14" s="178" t="s">
        <v>905</v>
      </c>
      <c r="L14" s="178" t="s">
        <v>942</v>
      </c>
      <c r="M14" s="178" t="s">
        <v>907</v>
      </c>
      <c r="N14" s="178" t="s">
        <v>952</v>
      </c>
      <c r="O14" s="178">
        <v>127</v>
      </c>
      <c r="P14" s="178">
        <v>1973</v>
      </c>
      <c r="Q14" s="175" t="s">
        <v>979</v>
      </c>
      <c r="R14" s="34"/>
    </row>
    <row r="15" spans="1:18" ht="18.75" x14ac:dyDescent="0.2">
      <c r="A15" s="50"/>
      <c r="B15" s="175">
        <v>14</v>
      </c>
      <c r="C15" s="175"/>
      <c r="D15" s="176"/>
      <c r="E15" s="176" t="s">
        <v>2996</v>
      </c>
      <c r="F15" s="175" t="s">
        <v>2997</v>
      </c>
      <c r="G15" s="175" t="s">
        <v>2998</v>
      </c>
      <c r="H15" s="175">
        <v>2000</v>
      </c>
      <c r="I15" s="175" t="s">
        <v>915</v>
      </c>
      <c r="J15" s="175" t="s">
        <v>904</v>
      </c>
      <c r="K15" s="175" t="s">
        <v>905</v>
      </c>
      <c r="L15" s="175" t="s">
        <v>2626</v>
      </c>
      <c r="M15" s="175" t="s">
        <v>907</v>
      </c>
      <c r="N15" s="175" t="s">
        <v>916</v>
      </c>
      <c r="O15" s="175" t="s">
        <v>3000</v>
      </c>
      <c r="P15" s="175">
        <v>1987</v>
      </c>
      <c r="Q15" s="175" t="s">
        <v>908</v>
      </c>
      <c r="R15" s="34"/>
    </row>
    <row r="16" spans="1:18" ht="18.75" x14ac:dyDescent="0.2">
      <c r="A16" s="50"/>
      <c r="B16" s="175">
        <v>15</v>
      </c>
      <c r="C16" s="175"/>
      <c r="D16" s="176"/>
      <c r="E16" s="176" t="s">
        <v>2567</v>
      </c>
      <c r="F16" s="175" t="s">
        <v>1553</v>
      </c>
      <c r="G16" s="175" t="s">
        <v>3154</v>
      </c>
      <c r="H16" s="175">
        <v>6280</v>
      </c>
      <c r="I16" s="175" t="s">
        <v>1021</v>
      </c>
      <c r="J16" s="175" t="s">
        <v>904</v>
      </c>
      <c r="K16" s="175" t="s">
        <v>905</v>
      </c>
      <c r="L16" s="175" t="s">
        <v>942</v>
      </c>
      <c r="M16" s="175" t="s">
        <v>907</v>
      </c>
      <c r="N16" s="175" t="s">
        <v>924</v>
      </c>
      <c r="O16" s="175" t="s">
        <v>262</v>
      </c>
      <c r="P16" s="175">
        <v>1976</v>
      </c>
      <c r="Q16" s="175" t="s">
        <v>979</v>
      </c>
      <c r="R16" s="34"/>
    </row>
    <row r="17" spans="1:18" ht="18.75" x14ac:dyDescent="0.2">
      <c r="A17" s="50"/>
      <c r="B17" s="178">
        <v>16</v>
      </c>
      <c r="C17" s="175"/>
      <c r="D17" s="176"/>
      <c r="E17" s="176" t="s">
        <v>2841</v>
      </c>
      <c r="F17" s="175" t="s">
        <v>1986</v>
      </c>
      <c r="G17" s="175" t="s">
        <v>2842</v>
      </c>
      <c r="H17" s="175">
        <v>2351</v>
      </c>
      <c r="I17" s="175" t="s">
        <v>1498</v>
      </c>
      <c r="J17" s="175" t="s">
        <v>904</v>
      </c>
      <c r="K17" s="175" t="s">
        <v>906</v>
      </c>
      <c r="L17" s="175" t="s">
        <v>942</v>
      </c>
      <c r="M17" s="175" t="s">
        <v>1521</v>
      </c>
      <c r="N17" s="175" t="s">
        <v>644</v>
      </c>
      <c r="O17" s="175" t="s">
        <v>2871</v>
      </c>
      <c r="P17" s="175">
        <v>1980</v>
      </c>
      <c r="Q17" s="175" t="s">
        <v>908</v>
      </c>
      <c r="R17" s="34"/>
    </row>
    <row r="18" spans="1:18" ht="18.75" x14ac:dyDescent="0.2">
      <c r="A18" s="50"/>
      <c r="B18" s="178">
        <v>17</v>
      </c>
      <c r="C18" s="175"/>
      <c r="D18" s="176"/>
      <c r="E18" s="176" t="s">
        <v>1038</v>
      </c>
      <c r="F18" s="180" t="s">
        <v>1134</v>
      </c>
      <c r="G18" s="180" t="s">
        <v>3148</v>
      </c>
      <c r="H18" s="175">
        <v>6000</v>
      </c>
      <c r="I18" s="175" t="s">
        <v>982</v>
      </c>
      <c r="J18" s="175" t="s">
        <v>904</v>
      </c>
      <c r="K18" s="175" t="s">
        <v>905</v>
      </c>
      <c r="L18" s="175" t="s">
        <v>910</v>
      </c>
      <c r="M18" s="175" t="s">
        <v>907</v>
      </c>
      <c r="N18" s="175" t="s">
        <v>3149</v>
      </c>
      <c r="O18" s="175" t="s">
        <v>3150</v>
      </c>
      <c r="P18" s="175">
        <v>1937</v>
      </c>
      <c r="Q18" s="175" t="s">
        <v>979</v>
      </c>
      <c r="R18" s="34"/>
    </row>
    <row r="19" spans="1:18" ht="18.75" x14ac:dyDescent="0.2">
      <c r="A19" s="50"/>
      <c r="B19" s="175">
        <v>18</v>
      </c>
      <c r="C19" s="175"/>
      <c r="D19" s="176"/>
      <c r="E19" s="176" t="s">
        <v>3098</v>
      </c>
      <c r="F19" s="175" t="s">
        <v>3099</v>
      </c>
      <c r="G19" s="175" t="s">
        <v>3100</v>
      </c>
      <c r="H19" s="175">
        <v>6274</v>
      </c>
      <c r="I19" s="175" t="s">
        <v>3097</v>
      </c>
      <c r="J19" s="175" t="s">
        <v>904</v>
      </c>
      <c r="K19" s="175" t="s">
        <v>905</v>
      </c>
      <c r="L19" s="175" t="s">
        <v>921</v>
      </c>
      <c r="M19" s="175" t="s">
        <v>907</v>
      </c>
      <c r="N19" s="175" t="s">
        <v>952</v>
      </c>
      <c r="O19" s="175" t="s">
        <v>3155</v>
      </c>
      <c r="P19" s="175">
        <v>1969</v>
      </c>
      <c r="Q19" s="175" t="s">
        <v>979</v>
      </c>
      <c r="R19" s="34"/>
    </row>
    <row r="20" spans="1:18" ht="18.75" x14ac:dyDescent="0.2">
      <c r="A20" s="50"/>
      <c r="B20" s="178">
        <v>19</v>
      </c>
      <c r="C20" s="175"/>
      <c r="D20" s="176"/>
      <c r="E20" s="176" t="s">
        <v>3095</v>
      </c>
      <c r="F20" s="175" t="s">
        <v>909</v>
      </c>
      <c r="G20" s="175" t="s">
        <v>3096</v>
      </c>
      <c r="H20" s="175">
        <v>6274</v>
      </c>
      <c r="I20" s="175" t="s">
        <v>3097</v>
      </c>
      <c r="J20" s="175" t="s">
        <v>904</v>
      </c>
      <c r="K20" s="175" t="s">
        <v>905</v>
      </c>
      <c r="L20" s="175" t="s">
        <v>921</v>
      </c>
      <c r="M20" s="175" t="s">
        <v>907</v>
      </c>
      <c r="N20" s="175" t="s">
        <v>952</v>
      </c>
      <c r="O20" s="175" t="s">
        <v>3050</v>
      </c>
      <c r="P20" s="175">
        <v>1969</v>
      </c>
      <c r="Q20" s="175" t="s">
        <v>979</v>
      </c>
      <c r="R20" s="34"/>
    </row>
    <row r="21" spans="1:18" ht="18.75" x14ac:dyDescent="0.2">
      <c r="A21" s="50"/>
      <c r="B21" s="175">
        <v>20</v>
      </c>
      <c r="C21" s="175"/>
      <c r="D21" s="176"/>
      <c r="E21" s="176" t="s">
        <v>927</v>
      </c>
      <c r="F21" s="175" t="s">
        <v>928</v>
      </c>
      <c r="G21" s="175" t="s">
        <v>929</v>
      </c>
      <c r="H21" s="175">
        <v>2201</v>
      </c>
      <c r="I21" s="175" t="s">
        <v>930</v>
      </c>
      <c r="J21" s="175" t="s">
        <v>904</v>
      </c>
      <c r="K21" s="175" t="s">
        <v>905</v>
      </c>
      <c r="L21" s="175" t="s">
        <v>921</v>
      </c>
      <c r="M21" s="175" t="s">
        <v>907</v>
      </c>
      <c r="N21" s="175" t="s">
        <v>923</v>
      </c>
      <c r="O21" s="175" t="s">
        <v>1967</v>
      </c>
      <c r="P21" s="175">
        <v>1968</v>
      </c>
      <c r="Q21" s="175" t="s">
        <v>908</v>
      </c>
      <c r="R21" s="34"/>
    </row>
    <row r="22" spans="1:18" ht="18.75" x14ac:dyDescent="0.2">
      <c r="A22" s="50"/>
      <c r="B22" s="178">
        <v>21</v>
      </c>
      <c r="C22" s="175"/>
      <c r="D22" s="176"/>
      <c r="E22" s="176" t="s">
        <v>1008</v>
      </c>
      <c r="F22" s="175" t="s">
        <v>1009</v>
      </c>
      <c r="G22" s="175" t="s">
        <v>1010</v>
      </c>
      <c r="H22" s="175">
        <v>2211</v>
      </c>
      <c r="I22" s="175" t="s">
        <v>963</v>
      </c>
      <c r="J22" s="175" t="s">
        <v>904</v>
      </c>
      <c r="K22" s="175" t="s">
        <v>905</v>
      </c>
      <c r="L22" s="175" t="s">
        <v>942</v>
      </c>
      <c r="M22" s="175" t="s">
        <v>907</v>
      </c>
      <c r="N22" s="175" t="s">
        <v>923</v>
      </c>
      <c r="O22" s="175" t="s">
        <v>935</v>
      </c>
      <c r="P22" s="175">
        <v>1976</v>
      </c>
      <c r="Q22" s="175" t="s">
        <v>908</v>
      </c>
      <c r="R22" s="34"/>
    </row>
    <row r="23" spans="1:18" ht="18.75" x14ac:dyDescent="0.2">
      <c r="A23" s="50"/>
      <c r="B23" s="178">
        <v>22</v>
      </c>
      <c r="C23" s="175"/>
      <c r="D23" s="176"/>
      <c r="E23" s="176" t="s">
        <v>1022</v>
      </c>
      <c r="F23" s="175" t="s">
        <v>2396</v>
      </c>
      <c r="G23" s="175" t="s">
        <v>2903</v>
      </c>
      <c r="H23" s="175">
        <v>3272</v>
      </c>
      <c r="I23" s="175" t="s">
        <v>2904</v>
      </c>
      <c r="J23" s="175" t="s">
        <v>904</v>
      </c>
      <c r="K23" s="175" t="s">
        <v>905</v>
      </c>
      <c r="L23" s="175" t="s">
        <v>921</v>
      </c>
      <c r="M23" s="175" t="s">
        <v>907</v>
      </c>
      <c r="N23" s="175" t="s">
        <v>952</v>
      </c>
      <c r="O23" s="175" t="s">
        <v>3050</v>
      </c>
      <c r="P23" s="175">
        <v>1968</v>
      </c>
      <c r="Q23" s="177" t="s">
        <v>908</v>
      </c>
      <c r="R23" s="34"/>
    </row>
    <row r="24" spans="1:18" ht="18.75" x14ac:dyDescent="0.2">
      <c r="A24" s="50"/>
      <c r="B24" s="175">
        <v>23</v>
      </c>
      <c r="C24" s="175"/>
      <c r="D24" s="176"/>
      <c r="E24" s="176" t="s">
        <v>457</v>
      </c>
      <c r="F24" s="175" t="s">
        <v>3176</v>
      </c>
      <c r="G24" s="175" t="s">
        <v>458</v>
      </c>
      <c r="H24" s="175">
        <v>2000</v>
      </c>
      <c r="I24" s="175" t="s">
        <v>915</v>
      </c>
      <c r="J24" s="175" t="s">
        <v>904</v>
      </c>
      <c r="K24" s="175" t="s">
        <v>905</v>
      </c>
      <c r="L24" s="175" t="s">
        <v>921</v>
      </c>
      <c r="M24" s="175" t="s">
        <v>907</v>
      </c>
      <c r="N24" s="175" t="s">
        <v>3139</v>
      </c>
      <c r="O24" s="175" t="s">
        <v>2910</v>
      </c>
      <c r="P24" s="175">
        <v>1967</v>
      </c>
      <c r="Q24" s="175" t="s">
        <v>908</v>
      </c>
      <c r="R24" s="34"/>
    </row>
    <row r="25" spans="1:18" ht="18.75" x14ac:dyDescent="0.2">
      <c r="A25" s="50"/>
      <c r="B25" s="175">
        <v>24</v>
      </c>
      <c r="C25" s="175"/>
      <c r="D25" s="176"/>
      <c r="E25" s="176" t="s">
        <v>3156</v>
      </c>
      <c r="F25" s="175" t="s">
        <v>1181</v>
      </c>
      <c r="G25" s="175" t="s">
        <v>3157</v>
      </c>
      <c r="H25" s="175">
        <v>52460</v>
      </c>
      <c r="I25" s="175" t="s">
        <v>3107</v>
      </c>
      <c r="J25" s="175" t="s">
        <v>1127</v>
      </c>
      <c r="K25" s="175" t="s">
        <v>905</v>
      </c>
      <c r="L25" s="175" t="s">
        <v>942</v>
      </c>
      <c r="M25" s="175" t="s">
        <v>907</v>
      </c>
      <c r="N25" s="175" t="s">
        <v>1093</v>
      </c>
      <c r="O25" s="175" t="s">
        <v>2050</v>
      </c>
      <c r="P25" s="175">
        <v>1971</v>
      </c>
      <c r="Q25" s="175" t="s">
        <v>3109</v>
      </c>
      <c r="R25" s="34"/>
    </row>
    <row r="26" spans="1:18" ht="18.75" x14ac:dyDescent="0.2">
      <c r="A26" s="50"/>
      <c r="B26" s="175">
        <v>25</v>
      </c>
      <c r="C26" s="175"/>
      <c r="D26" s="176"/>
      <c r="E26" s="176" t="s">
        <v>983</v>
      </c>
      <c r="F26" s="175" t="s">
        <v>3152</v>
      </c>
      <c r="G26" s="175" t="s">
        <v>3153</v>
      </c>
      <c r="H26" s="175">
        <v>6000</v>
      </c>
      <c r="I26" s="175" t="s">
        <v>982</v>
      </c>
      <c r="J26" s="175" t="s">
        <v>904</v>
      </c>
      <c r="K26" s="175" t="s">
        <v>959</v>
      </c>
      <c r="L26" s="175" t="s">
        <v>912</v>
      </c>
      <c r="M26" s="175" t="s">
        <v>960</v>
      </c>
      <c r="N26" s="175" t="s">
        <v>958</v>
      </c>
      <c r="O26" s="175" t="s">
        <v>3025</v>
      </c>
      <c r="P26" s="175">
        <v>1947</v>
      </c>
      <c r="Q26" s="175" t="s">
        <v>979</v>
      </c>
      <c r="R26" s="34"/>
    </row>
    <row r="27" spans="1:18" ht="18.75" x14ac:dyDescent="0.2">
      <c r="A27" s="50"/>
      <c r="B27" s="175">
        <v>25</v>
      </c>
      <c r="C27" s="175"/>
      <c r="D27" s="176"/>
      <c r="E27" s="176" t="s">
        <v>983</v>
      </c>
      <c r="F27" s="175" t="s">
        <v>986</v>
      </c>
      <c r="G27" s="178" t="s">
        <v>3153</v>
      </c>
      <c r="H27" s="178">
        <v>6000</v>
      </c>
      <c r="I27" s="175" t="s">
        <v>982</v>
      </c>
      <c r="J27" s="175" t="s">
        <v>904</v>
      </c>
      <c r="K27" s="175" t="s">
        <v>959</v>
      </c>
      <c r="L27" s="175" t="s">
        <v>912</v>
      </c>
      <c r="M27" s="175" t="s">
        <v>960</v>
      </c>
      <c r="N27" s="175" t="s">
        <v>958</v>
      </c>
      <c r="O27" s="175" t="s">
        <v>3025</v>
      </c>
      <c r="P27" s="175">
        <v>1947</v>
      </c>
      <c r="Q27" s="175" t="s">
        <v>979</v>
      </c>
      <c r="R27" s="34"/>
    </row>
    <row r="28" spans="1:18" ht="18.75" x14ac:dyDescent="0.2">
      <c r="A28" s="50"/>
      <c r="B28" s="175">
        <v>26</v>
      </c>
      <c r="C28" s="175"/>
      <c r="D28" s="176"/>
      <c r="E28" s="176" t="s">
        <v>1000</v>
      </c>
      <c r="F28" s="175" t="s">
        <v>1007</v>
      </c>
      <c r="G28" s="175" t="s">
        <v>1984</v>
      </c>
      <c r="H28" s="175">
        <v>6000</v>
      </c>
      <c r="I28" s="175" t="s">
        <v>982</v>
      </c>
      <c r="J28" s="175" t="s">
        <v>904</v>
      </c>
      <c r="K28" s="175" t="s">
        <v>905</v>
      </c>
      <c r="L28" s="175" t="s">
        <v>912</v>
      </c>
      <c r="M28" s="175" t="s">
        <v>907</v>
      </c>
      <c r="N28" s="175" t="s">
        <v>952</v>
      </c>
      <c r="O28" s="175" t="s">
        <v>3020</v>
      </c>
      <c r="P28" s="175">
        <v>1955</v>
      </c>
      <c r="Q28" s="177" t="s">
        <v>979</v>
      </c>
      <c r="R28" s="34"/>
    </row>
    <row r="29" spans="1:18" ht="18.75" x14ac:dyDescent="0.2">
      <c r="A29" s="50"/>
      <c r="B29" s="175">
        <v>27</v>
      </c>
      <c r="C29" s="175"/>
      <c r="D29" s="176"/>
      <c r="E29" s="176" t="s">
        <v>1370</v>
      </c>
      <c r="F29" s="175" t="s">
        <v>1186</v>
      </c>
      <c r="G29" s="175" t="s">
        <v>3151</v>
      </c>
      <c r="H29" s="175">
        <v>6000</v>
      </c>
      <c r="I29" s="175" t="s">
        <v>982</v>
      </c>
      <c r="J29" s="175" t="s">
        <v>904</v>
      </c>
      <c r="K29" s="175" t="s">
        <v>905</v>
      </c>
      <c r="L29" s="175" t="s">
        <v>942</v>
      </c>
      <c r="M29" s="175" t="s">
        <v>907</v>
      </c>
      <c r="N29" s="175" t="s">
        <v>1685</v>
      </c>
      <c r="O29" s="175" t="s">
        <v>2169</v>
      </c>
      <c r="P29" s="175">
        <v>1974</v>
      </c>
      <c r="Q29" s="175" t="s">
        <v>979</v>
      </c>
      <c r="R29" s="34"/>
    </row>
    <row r="30" spans="1:18" ht="18.75" x14ac:dyDescent="0.2">
      <c r="A30" s="50"/>
      <c r="B30" s="175">
        <v>28</v>
      </c>
      <c r="C30" s="175"/>
      <c r="D30" s="176"/>
      <c r="E30" s="176" t="s">
        <v>3021</v>
      </c>
      <c r="F30" s="175" t="s">
        <v>1386</v>
      </c>
      <c r="G30" s="175" t="s">
        <v>3094</v>
      </c>
      <c r="H30" s="175">
        <v>6281</v>
      </c>
      <c r="I30" s="175" t="s">
        <v>1347</v>
      </c>
      <c r="J30" s="175" t="s">
        <v>904</v>
      </c>
      <c r="K30" s="175" t="s">
        <v>905</v>
      </c>
      <c r="L30" s="175" t="s">
        <v>942</v>
      </c>
      <c r="M30" s="175" t="s">
        <v>907</v>
      </c>
      <c r="N30" s="175" t="s">
        <v>974</v>
      </c>
      <c r="O30" s="175" t="s">
        <v>3023</v>
      </c>
      <c r="P30" s="175">
        <v>1980</v>
      </c>
      <c r="Q30" s="175" t="s">
        <v>979</v>
      </c>
      <c r="R30" s="34"/>
    </row>
    <row r="31" spans="1:18" ht="18.75" x14ac:dyDescent="0.2">
      <c r="A31" s="50"/>
      <c r="B31" s="175">
        <v>29</v>
      </c>
      <c r="C31" s="175"/>
      <c r="D31" s="176"/>
      <c r="E31" s="176" t="s">
        <v>2573</v>
      </c>
      <c r="F31" s="175" t="s">
        <v>516</v>
      </c>
      <c r="G31" s="175" t="s">
        <v>2835</v>
      </c>
      <c r="H31" s="175">
        <v>6000</v>
      </c>
      <c r="I31" s="175" t="s">
        <v>982</v>
      </c>
      <c r="J31" s="175" t="s">
        <v>904</v>
      </c>
      <c r="K31" s="175" t="s">
        <v>905</v>
      </c>
      <c r="L31" s="175" t="s">
        <v>2626</v>
      </c>
      <c r="M31" s="175" t="s">
        <v>907</v>
      </c>
      <c r="N31" s="175" t="s">
        <v>943</v>
      </c>
      <c r="O31" s="175" t="s">
        <v>2836</v>
      </c>
      <c r="P31" s="175">
        <v>1987</v>
      </c>
      <c r="Q31" s="175" t="s">
        <v>979</v>
      </c>
      <c r="R31" s="34"/>
    </row>
    <row r="32" spans="1:18" ht="18.75" x14ac:dyDescent="0.2">
      <c r="A32" s="50"/>
      <c r="B32" s="175">
        <v>30</v>
      </c>
      <c r="C32" s="178"/>
      <c r="D32" s="179"/>
      <c r="E32" s="179" t="s">
        <v>2992</v>
      </c>
      <c r="F32" s="178" t="s">
        <v>2993</v>
      </c>
      <c r="G32" s="178" t="s">
        <v>2994</v>
      </c>
      <c r="H32" s="178">
        <v>2344</v>
      </c>
      <c r="I32" s="178" t="s">
        <v>261</v>
      </c>
      <c r="J32" s="178" t="s">
        <v>904</v>
      </c>
      <c r="K32" s="178" t="s">
        <v>905</v>
      </c>
      <c r="L32" s="178" t="s">
        <v>942</v>
      </c>
      <c r="M32" s="178" t="s">
        <v>907</v>
      </c>
      <c r="N32" s="178" t="s">
        <v>3139</v>
      </c>
      <c r="O32" s="178" t="s">
        <v>3147</v>
      </c>
      <c r="P32" s="178">
        <v>1979</v>
      </c>
      <c r="Q32" s="178" t="s">
        <v>908</v>
      </c>
      <c r="R32" s="34"/>
    </row>
    <row r="33" spans="1:18" ht="18.75" x14ac:dyDescent="0.2">
      <c r="A33" s="50"/>
      <c r="B33" s="178">
        <v>31</v>
      </c>
      <c r="C33" s="175"/>
      <c r="D33" s="176"/>
      <c r="E33" s="176" t="s">
        <v>3177</v>
      </c>
      <c r="F33" s="175" t="s">
        <v>918</v>
      </c>
      <c r="G33" s="175" t="s">
        <v>3178</v>
      </c>
      <c r="H33" s="175">
        <v>2313</v>
      </c>
      <c r="I33" s="175" t="s">
        <v>2160</v>
      </c>
      <c r="J33" s="175" t="s">
        <v>904</v>
      </c>
      <c r="K33" s="175" t="s">
        <v>905</v>
      </c>
      <c r="L33" s="175" t="s">
        <v>942</v>
      </c>
      <c r="M33" s="175" t="s">
        <v>907</v>
      </c>
      <c r="N33" s="175" t="s">
        <v>952</v>
      </c>
      <c r="O33" s="175">
        <v>5000</v>
      </c>
      <c r="P33" s="175">
        <v>1972</v>
      </c>
      <c r="Q33" s="178" t="s">
        <v>3143</v>
      </c>
      <c r="R33" s="34"/>
    </row>
    <row r="34" spans="1:18" ht="18.75" x14ac:dyDescent="0.2">
      <c r="A34" s="50"/>
      <c r="B34" s="175">
        <v>32</v>
      </c>
      <c r="C34" s="178"/>
      <c r="D34" s="179"/>
      <c r="E34" s="179" t="s">
        <v>1114</v>
      </c>
      <c r="F34" s="178" t="s">
        <v>1115</v>
      </c>
      <c r="G34" s="178" t="s">
        <v>1116</v>
      </c>
      <c r="H34" s="178">
        <v>2000</v>
      </c>
      <c r="I34" s="175" t="s">
        <v>915</v>
      </c>
      <c r="J34" s="178" t="s">
        <v>904</v>
      </c>
      <c r="K34" s="178" t="s">
        <v>905</v>
      </c>
      <c r="L34" s="175" t="s">
        <v>921</v>
      </c>
      <c r="M34" s="178" t="s">
        <v>907</v>
      </c>
      <c r="N34" s="178" t="s">
        <v>916</v>
      </c>
      <c r="O34" s="178" t="s">
        <v>1117</v>
      </c>
      <c r="P34" s="178">
        <v>1966</v>
      </c>
      <c r="Q34" s="175" t="s">
        <v>908</v>
      </c>
      <c r="R34" s="34"/>
    </row>
    <row r="35" spans="1:18" ht="18.75" x14ac:dyDescent="0.2">
      <c r="A35" s="50"/>
      <c r="B35" s="178">
        <v>33</v>
      </c>
      <c r="C35" s="175"/>
      <c r="D35" s="176"/>
      <c r="E35" s="176" t="s">
        <v>2716</v>
      </c>
      <c r="F35" s="175" t="s">
        <v>1734</v>
      </c>
      <c r="G35" s="175" t="s">
        <v>2717</v>
      </c>
      <c r="H35" s="175">
        <v>2000</v>
      </c>
      <c r="I35" s="175" t="s">
        <v>915</v>
      </c>
      <c r="J35" s="175" t="s">
        <v>904</v>
      </c>
      <c r="K35" s="175" t="s">
        <v>905</v>
      </c>
      <c r="L35" s="175" t="s">
        <v>2626</v>
      </c>
      <c r="M35" s="175" t="s">
        <v>907</v>
      </c>
      <c r="N35" s="175" t="s">
        <v>1418</v>
      </c>
      <c r="O35" s="175" t="s">
        <v>2931</v>
      </c>
      <c r="P35" s="175">
        <v>1988</v>
      </c>
      <c r="Q35" s="175" t="s">
        <v>908</v>
      </c>
      <c r="R35" s="34"/>
    </row>
    <row r="36" spans="1:18" ht="18.75" x14ac:dyDescent="0.2">
      <c r="A36" s="50"/>
      <c r="B36" s="175">
        <v>34</v>
      </c>
      <c r="C36" s="175"/>
      <c r="D36" s="176"/>
      <c r="E36" s="176" t="s">
        <v>1211</v>
      </c>
      <c r="F36" s="175" t="s">
        <v>918</v>
      </c>
      <c r="G36" s="175" t="s">
        <v>1212</v>
      </c>
      <c r="H36" s="175">
        <v>3333</v>
      </c>
      <c r="I36" s="175" t="s">
        <v>1213</v>
      </c>
      <c r="J36" s="175" t="s">
        <v>904</v>
      </c>
      <c r="K36" s="175" t="s">
        <v>905</v>
      </c>
      <c r="L36" s="175" t="s">
        <v>2626</v>
      </c>
      <c r="M36" s="175" t="s">
        <v>907</v>
      </c>
      <c r="N36" s="175" t="s">
        <v>3122</v>
      </c>
      <c r="O36" s="175" t="s">
        <v>3179</v>
      </c>
      <c r="P36" s="175">
        <v>1989</v>
      </c>
      <c r="Q36" s="175" t="s">
        <v>1628</v>
      </c>
      <c r="R36" s="34"/>
    </row>
    <row r="37" spans="1:18" ht="18.75" x14ac:dyDescent="0.2">
      <c r="A37" s="50"/>
      <c r="B37" s="175">
        <v>35</v>
      </c>
      <c r="C37" s="175"/>
      <c r="D37" s="176"/>
      <c r="E37" s="176" t="s">
        <v>54</v>
      </c>
      <c r="F37" s="175" t="s">
        <v>920</v>
      </c>
      <c r="G37" s="175" t="s">
        <v>2980</v>
      </c>
      <c r="H37" s="175">
        <v>2342</v>
      </c>
      <c r="I37" s="175" t="s">
        <v>1312</v>
      </c>
      <c r="J37" s="175" t="s">
        <v>904</v>
      </c>
      <c r="K37" s="175" t="s">
        <v>905</v>
      </c>
      <c r="L37" s="175" t="s">
        <v>942</v>
      </c>
      <c r="M37" s="175" t="s">
        <v>907</v>
      </c>
      <c r="N37" s="175" t="s">
        <v>944</v>
      </c>
      <c r="O37" s="175">
        <v>1200</v>
      </c>
      <c r="P37" s="175">
        <v>1972</v>
      </c>
      <c r="Q37" s="175" t="s">
        <v>1379</v>
      </c>
      <c r="R37" s="34"/>
    </row>
    <row r="38" spans="1:18" ht="18.75" x14ac:dyDescent="0.2">
      <c r="A38" s="50"/>
      <c r="B38" s="175">
        <v>36</v>
      </c>
      <c r="C38" s="175"/>
      <c r="D38" s="176"/>
      <c r="E38" s="176" t="s">
        <v>3135</v>
      </c>
      <c r="F38" s="175" t="s">
        <v>95</v>
      </c>
      <c r="G38" s="175" t="s">
        <v>3136</v>
      </c>
      <c r="H38" s="175">
        <v>2342</v>
      </c>
      <c r="I38" s="175" t="s">
        <v>1191</v>
      </c>
      <c r="J38" s="175" t="s">
        <v>904</v>
      </c>
      <c r="K38" s="175" t="s">
        <v>905</v>
      </c>
      <c r="L38" s="175" t="s">
        <v>2626</v>
      </c>
      <c r="M38" s="178" t="s">
        <v>907</v>
      </c>
      <c r="N38" s="178" t="s">
        <v>2989</v>
      </c>
      <c r="O38" s="178" t="s">
        <v>3137</v>
      </c>
      <c r="P38" s="178">
        <v>1985</v>
      </c>
      <c r="Q38" s="178" t="s">
        <v>908</v>
      </c>
      <c r="R38" s="34"/>
    </row>
    <row r="39" spans="1:18" ht="18.75" x14ac:dyDescent="0.2">
      <c r="A39" s="50"/>
      <c r="B39" s="175">
        <v>37</v>
      </c>
      <c r="C39" s="175"/>
      <c r="D39" s="176"/>
      <c r="E39" s="176" t="s">
        <v>2446</v>
      </c>
      <c r="F39" s="175" t="s">
        <v>2447</v>
      </c>
      <c r="G39" s="175" t="s">
        <v>3144</v>
      </c>
      <c r="H39" s="175">
        <v>6000</v>
      </c>
      <c r="I39" s="175" t="s">
        <v>982</v>
      </c>
      <c r="J39" s="175" t="s">
        <v>904</v>
      </c>
      <c r="K39" s="175" t="s">
        <v>905</v>
      </c>
      <c r="L39" s="175" t="s">
        <v>910</v>
      </c>
      <c r="M39" s="175" t="s">
        <v>907</v>
      </c>
      <c r="N39" s="175" t="s">
        <v>952</v>
      </c>
      <c r="O39" s="175" t="s">
        <v>2735</v>
      </c>
      <c r="P39" s="175">
        <v>1934</v>
      </c>
      <c r="Q39" s="175" t="s">
        <v>908</v>
      </c>
      <c r="R39" s="34"/>
    </row>
    <row r="40" spans="1:18" ht="18.75" x14ac:dyDescent="0.2">
      <c r="A40" s="50"/>
      <c r="B40" s="175">
        <v>38</v>
      </c>
      <c r="C40" s="178"/>
      <c r="D40" s="179"/>
      <c r="E40" s="179" t="s">
        <v>387</v>
      </c>
      <c r="F40" s="178" t="s">
        <v>388</v>
      </c>
      <c r="G40" s="178" t="s">
        <v>389</v>
      </c>
      <c r="H40" s="178">
        <v>6000</v>
      </c>
      <c r="I40" s="178" t="s">
        <v>982</v>
      </c>
      <c r="J40" s="178" t="s">
        <v>904</v>
      </c>
      <c r="K40" s="178" t="s">
        <v>905</v>
      </c>
      <c r="L40" s="178" t="s">
        <v>910</v>
      </c>
      <c r="M40" s="178" t="s">
        <v>907</v>
      </c>
      <c r="N40" s="178" t="s">
        <v>952</v>
      </c>
      <c r="O40" s="178" t="s">
        <v>3180</v>
      </c>
      <c r="P40" s="178">
        <v>1934</v>
      </c>
      <c r="Q40" s="178" t="s">
        <v>979</v>
      </c>
      <c r="R40" s="34"/>
    </row>
    <row r="41" spans="1:18" ht="18.75" x14ac:dyDescent="0.2">
      <c r="A41" s="50"/>
      <c r="B41" s="175">
        <v>39</v>
      </c>
      <c r="C41" s="175"/>
      <c r="D41" s="176"/>
      <c r="E41" s="176" t="s">
        <v>1720</v>
      </c>
      <c r="F41" s="181" t="s">
        <v>1690</v>
      </c>
      <c r="G41" s="181" t="s">
        <v>1721</v>
      </c>
      <c r="H41" s="181">
        <v>9231</v>
      </c>
      <c r="I41" s="181" t="s">
        <v>1433</v>
      </c>
      <c r="J41" s="175" t="s">
        <v>904</v>
      </c>
      <c r="K41" s="175" t="s">
        <v>936</v>
      </c>
      <c r="L41" s="175" t="s">
        <v>2626</v>
      </c>
      <c r="M41" s="175" t="s">
        <v>937</v>
      </c>
      <c r="N41" s="175" t="s">
        <v>411</v>
      </c>
      <c r="O41" s="175" t="s">
        <v>766</v>
      </c>
      <c r="P41" s="181">
        <v>1987</v>
      </c>
      <c r="Q41" s="178" t="s">
        <v>1139</v>
      </c>
      <c r="R41" s="34"/>
    </row>
    <row r="42" spans="1:18" ht="18.75" x14ac:dyDescent="0.2">
      <c r="A42" s="50"/>
      <c r="B42" s="175">
        <v>40</v>
      </c>
      <c r="C42" s="175"/>
      <c r="D42" s="176"/>
      <c r="E42" s="176" t="s">
        <v>2701</v>
      </c>
      <c r="F42" s="181" t="s">
        <v>1148</v>
      </c>
      <c r="G42" s="181" t="s">
        <v>2731</v>
      </c>
      <c r="H42" s="181">
        <v>9265</v>
      </c>
      <c r="I42" s="181" t="s">
        <v>1643</v>
      </c>
      <c r="J42" s="175" t="s">
        <v>904</v>
      </c>
      <c r="K42" s="175" t="s">
        <v>905</v>
      </c>
      <c r="L42" s="175" t="s">
        <v>912</v>
      </c>
      <c r="M42" s="175" t="s">
        <v>937</v>
      </c>
      <c r="N42" s="175" t="s">
        <v>947</v>
      </c>
      <c r="O42" s="175" t="s">
        <v>2081</v>
      </c>
      <c r="P42" s="181">
        <v>1954</v>
      </c>
      <c r="Q42" s="178" t="s">
        <v>1139</v>
      </c>
      <c r="R42" s="34"/>
    </row>
    <row r="43" spans="1:18" ht="18.75" x14ac:dyDescent="0.2">
      <c r="A43" s="50"/>
      <c r="B43" s="175">
        <v>41</v>
      </c>
      <c r="C43" s="175"/>
      <c r="D43" s="176"/>
      <c r="E43" s="176" t="s">
        <v>2845</v>
      </c>
      <c r="F43" s="181" t="s">
        <v>940</v>
      </c>
      <c r="G43" s="181" t="s">
        <v>2816</v>
      </c>
      <c r="H43" s="181">
        <v>9265</v>
      </c>
      <c r="I43" s="175" t="s">
        <v>1643</v>
      </c>
      <c r="J43" s="175" t="s">
        <v>904</v>
      </c>
      <c r="K43" s="175" t="s">
        <v>959</v>
      </c>
      <c r="L43" s="175" t="s">
        <v>912</v>
      </c>
      <c r="M43" s="175" t="s">
        <v>960</v>
      </c>
      <c r="N43" s="175" t="s">
        <v>943</v>
      </c>
      <c r="O43" s="175" t="s">
        <v>3047</v>
      </c>
      <c r="P43" s="175">
        <v>1957</v>
      </c>
      <c r="Q43" s="178" t="s">
        <v>1139</v>
      </c>
      <c r="R43" s="34"/>
    </row>
    <row r="44" spans="1:18" ht="18.75" x14ac:dyDescent="0.2">
      <c r="A44" s="50"/>
      <c r="B44" s="175">
        <v>41</v>
      </c>
      <c r="C44" s="175"/>
      <c r="D44" s="176"/>
      <c r="E44" s="176" t="s">
        <v>1638</v>
      </c>
      <c r="F44" s="175" t="s">
        <v>922</v>
      </c>
      <c r="G44" s="175" t="s">
        <v>3181</v>
      </c>
      <c r="H44" s="175">
        <v>9000</v>
      </c>
      <c r="I44" s="175" t="s">
        <v>2059</v>
      </c>
      <c r="J44" s="175" t="s">
        <v>904</v>
      </c>
      <c r="K44" s="175" t="s">
        <v>959</v>
      </c>
      <c r="L44" s="175" t="s">
        <v>912</v>
      </c>
      <c r="M44" s="175" t="s">
        <v>960</v>
      </c>
      <c r="N44" s="175" t="s">
        <v>943</v>
      </c>
      <c r="O44" s="175" t="s">
        <v>3047</v>
      </c>
      <c r="P44" s="175">
        <v>1957</v>
      </c>
      <c r="Q44" s="177" t="s">
        <v>1139</v>
      </c>
      <c r="R44" s="34"/>
    </row>
    <row r="45" spans="1:18" ht="18.75" x14ac:dyDescent="0.2">
      <c r="A45" s="50"/>
      <c r="B45" s="175">
        <v>42</v>
      </c>
      <c r="C45" s="175"/>
      <c r="D45" s="176"/>
      <c r="E45" s="176" t="s">
        <v>3182</v>
      </c>
      <c r="F45" s="175" t="s">
        <v>920</v>
      </c>
      <c r="G45" s="175" t="s">
        <v>2852</v>
      </c>
      <c r="H45" s="175">
        <v>9231</v>
      </c>
      <c r="I45" s="175" t="s">
        <v>1433</v>
      </c>
      <c r="J45" s="175" t="s">
        <v>904</v>
      </c>
      <c r="K45" s="175" t="s">
        <v>936</v>
      </c>
      <c r="L45" s="175" t="s">
        <v>921</v>
      </c>
      <c r="M45" s="175" t="s">
        <v>937</v>
      </c>
      <c r="N45" s="175" t="s">
        <v>1357</v>
      </c>
      <c r="O45" s="175" t="s">
        <v>3051</v>
      </c>
      <c r="P45" s="175">
        <v>1969</v>
      </c>
      <c r="Q45" s="175" t="s">
        <v>1139</v>
      </c>
      <c r="R45" s="34"/>
    </row>
    <row r="46" spans="1:18" ht="18.75" x14ac:dyDescent="0.2">
      <c r="A46" s="50"/>
      <c r="B46" s="175">
        <v>43</v>
      </c>
      <c r="C46" s="175"/>
      <c r="D46" s="176"/>
      <c r="E46" s="176" t="s">
        <v>1141</v>
      </c>
      <c r="F46" s="175" t="s">
        <v>940</v>
      </c>
      <c r="G46" s="175" t="s">
        <v>1644</v>
      </c>
      <c r="H46" s="175">
        <v>9231</v>
      </c>
      <c r="I46" s="175" t="s">
        <v>1433</v>
      </c>
      <c r="J46" s="175" t="s">
        <v>904</v>
      </c>
      <c r="K46" s="175" t="s">
        <v>905</v>
      </c>
      <c r="L46" s="175" t="s">
        <v>921</v>
      </c>
      <c r="M46" s="175" t="s">
        <v>907</v>
      </c>
      <c r="N46" s="175" t="s">
        <v>924</v>
      </c>
      <c r="O46" s="175" t="s">
        <v>1645</v>
      </c>
      <c r="P46" s="175">
        <v>1969</v>
      </c>
      <c r="Q46" s="178" t="s">
        <v>1139</v>
      </c>
      <c r="R46" s="34"/>
    </row>
    <row r="47" spans="1:18" ht="18.75" x14ac:dyDescent="0.2">
      <c r="A47" s="50"/>
      <c r="B47" s="175">
        <v>44</v>
      </c>
      <c r="C47" s="175"/>
      <c r="D47" s="176"/>
      <c r="E47" s="176" t="s">
        <v>3183</v>
      </c>
      <c r="F47" s="175" t="s">
        <v>1122</v>
      </c>
      <c r="G47" s="175" t="s">
        <v>3184</v>
      </c>
      <c r="H47" s="175">
        <v>9202</v>
      </c>
      <c r="I47" s="175" t="s">
        <v>3185</v>
      </c>
      <c r="J47" s="175" t="s">
        <v>904</v>
      </c>
      <c r="K47" s="175" t="s">
        <v>905</v>
      </c>
      <c r="L47" s="175" t="s">
        <v>2626</v>
      </c>
      <c r="M47" s="175" t="s">
        <v>907</v>
      </c>
      <c r="N47" s="175" t="s">
        <v>2989</v>
      </c>
      <c r="O47" s="175" t="s">
        <v>3186</v>
      </c>
      <c r="P47" s="175">
        <v>1984</v>
      </c>
      <c r="Q47" s="175" t="s">
        <v>1139</v>
      </c>
      <c r="R47" s="34"/>
    </row>
    <row r="48" spans="1:18" ht="18.75" x14ac:dyDescent="0.2">
      <c r="A48" s="50"/>
      <c r="B48" s="175">
        <v>45</v>
      </c>
      <c r="C48" s="175"/>
      <c r="D48" s="176"/>
      <c r="E48" s="176" t="s">
        <v>2539</v>
      </c>
      <c r="F48" s="175" t="s">
        <v>1112</v>
      </c>
      <c r="G48" s="175" t="s">
        <v>3187</v>
      </c>
      <c r="H48" s="175">
        <v>9000</v>
      </c>
      <c r="I48" s="175" t="s">
        <v>2059</v>
      </c>
      <c r="J48" s="175" t="s">
        <v>904</v>
      </c>
      <c r="K48" s="175" t="s">
        <v>905</v>
      </c>
      <c r="L48" s="175" t="s">
        <v>921</v>
      </c>
      <c r="M48" s="175" t="s">
        <v>907</v>
      </c>
      <c r="N48" s="175" t="s">
        <v>945</v>
      </c>
      <c r="O48" s="175">
        <v>912</v>
      </c>
      <c r="P48" s="175">
        <v>1969</v>
      </c>
      <c r="Q48" s="175" t="s">
        <v>1139</v>
      </c>
      <c r="R48" s="34"/>
    </row>
    <row r="49" spans="1:18" s="171" customFormat="1" ht="18.75" x14ac:dyDescent="0.2">
      <c r="A49" s="221"/>
      <c r="B49" s="175">
        <v>46</v>
      </c>
      <c r="C49" s="175"/>
      <c r="D49" s="176"/>
      <c r="E49" s="176" t="s">
        <v>1720</v>
      </c>
      <c r="F49" s="175" t="s">
        <v>1382</v>
      </c>
      <c r="G49" s="175" t="s">
        <v>1721</v>
      </c>
      <c r="H49" s="175">
        <v>9231</v>
      </c>
      <c r="I49" s="175" t="s">
        <v>1433</v>
      </c>
      <c r="J49" s="175" t="s">
        <v>904</v>
      </c>
      <c r="K49" s="175" t="s">
        <v>905</v>
      </c>
      <c r="L49" s="175" t="s">
        <v>942</v>
      </c>
      <c r="M49" s="175" t="s">
        <v>907</v>
      </c>
      <c r="N49" s="175" t="s">
        <v>923</v>
      </c>
      <c r="O49" s="175" t="s">
        <v>962</v>
      </c>
      <c r="P49" s="175">
        <v>1971</v>
      </c>
      <c r="Q49" s="177" t="s">
        <v>1139</v>
      </c>
      <c r="R49" s="175"/>
    </row>
    <row r="50" spans="1:18" ht="18.75" x14ac:dyDescent="0.2">
      <c r="A50" s="50"/>
      <c r="B50" s="175">
        <v>47</v>
      </c>
      <c r="C50" s="175"/>
      <c r="D50" s="176"/>
      <c r="E50" s="176" t="s">
        <v>2505</v>
      </c>
      <c r="F50" s="175" t="s">
        <v>2506</v>
      </c>
      <c r="G50" s="175" t="s">
        <v>2507</v>
      </c>
      <c r="H50" s="175">
        <v>2000</v>
      </c>
      <c r="I50" s="175" t="s">
        <v>915</v>
      </c>
      <c r="J50" s="175" t="s">
        <v>904</v>
      </c>
      <c r="K50" s="175" t="s">
        <v>905</v>
      </c>
      <c r="L50" s="175" t="s">
        <v>921</v>
      </c>
      <c r="M50" s="175" t="s">
        <v>907</v>
      </c>
      <c r="N50" s="175" t="s">
        <v>1685</v>
      </c>
      <c r="O50" s="175" t="s">
        <v>3188</v>
      </c>
      <c r="P50" s="175">
        <v>1964</v>
      </c>
      <c r="Q50" s="178" t="s">
        <v>440</v>
      </c>
      <c r="R50" s="34"/>
    </row>
    <row r="51" spans="1:18" ht="18.75" x14ac:dyDescent="0.2">
      <c r="A51" s="50"/>
      <c r="B51" s="175">
        <v>48</v>
      </c>
      <c r="C51" s="175"/>
      <c r="D51" s="176"/>
      <c r="E51" s="176" t="s">
        <v>2651</v>
      </c>
      <c r="F51" s="175" t="s">
        <v>1903</v>
      </c>
      <c r="G51" s="175" t="s">
        <v>2652</v>
      </c>
      <c r="H51" s="175">
        <v>10000</v>
      </c>
      <c r="I51" s="175" t="s">
        <v>2025</v>
      </c>
      <c r="J51" s="175" t="s">
        <v>1127</v>
      </c>
      <c r="K51" s="175" t="s">
        <v>905</v>
      </c>
      <c r="L51" s="175" t="s">
        <v>942</v>
      </c>
      <c r="M51" s="175" t="s">
        <v>907</v>
      </c>
      <c r="N51" s="175" t="s">
        <v>974</v>
      </c>
      <c r="O51" s="175">
        <v>750</v>
      </c>
      <c r="P51" s="175">
        <v>1979</v>
      </c>
      <c r="Q51" s="178" t="s">
        <v>819</v>
      </c>
      <c r="R51" s="34"/>
    </row>
    <row r="52" spans="1:18" ht="18.75" x14ac:dyDescent="0.2">
      <c r="A52" s="50"/>
      <c r="B52" s="175">
        <v>49</v>
      </c>
      <c r="C52" s="175"/>
      <c r="D52" s="176"/>
      <c r="E52" s="176" t="s">
        <v>3189</v>
      </c>
      <c r="F52" s="175" t="s">
        <v>2002</v>
      </c>
      <c r="G52" s="175" t="s">
        <v>3190</v>
      </c>
      <c r="H52" s="175">
        <v>1000</v>
      </c>
      <c r="I52" s="175" t="s">
        <v>2025</v>
      </c>
      <c r="J52" s="175" t="s">
        <v>1127</v>
      </c>
      <c r="K52" s="175" t="s">
        <v>905</v>
      </c>
      <c r="L52" s="175" t="s">
        <v>2626</v>
      </c>
      <c r="M52" s="175" t="s">
        <v>907</v>
      </c>
      <c r="N52" s="175" t="s">
        <v>923</v>
      </c>
      <c r="O52" s="175" t="s">
        <v>3191</v>
      </c>
      <c r="P52" s="175">
        <v>1983</v>
      </c>
      <c r="Q52" s="175" t="s">
        <v>819</v>
      </c>
      <c r="R52" s="34"/>
    </row>
    <row r="53" spans="1:18" ht="18.75" x14ac:dyDescent="0.2">
      <c r="A53" s="50"/>
      <c r="B53" s="175">
        <v>50</v>
      </c>
      <c r="C53" s="175"/>
      <c r="D53" s="176"/>
      <c r="E53" s="176" t="s">
        <v>3192</v>
      </c>
      <c r="F53" s="175" t="s">
        <v>3193</v>
      </c>
      <c r="G53" s="175" t="s">
        <v>3194</v>
      </c>
      <c r="H53" s="175">
        <v>10000</v>
      </c>
      <c r="I53" s="175" t="s">
        <v>2025</v>
      </c>
      <c r="J53" s="175" t="s">
        <v>1127</v>
      </c>
      <c r="K53" s="175" t="s">
        <v>905</v>
      </c>
      <c r="L53" s="175" t="s">
        <v>2626</v>
      </c>
      <c r="M53" s="175" t="s">
        <v>907</v>
      </c>
      <c r="N53" s="175" t="s">
        <v>924</v>
      </c>
      <c r="O53" s="175" t="s">
        <v>3054</v>
      </c>
      <c r="P53" s="175">
        <v>1986</v>
      </c>
      <c r="Q53" s="175" t="s">
        <v>819</v>
      </c>
      <c r="R53" s="34"/>
    </row>
    <row r="54" spans="1:18" ht="18.75" x14ac:dyDescent="0.2">
      <c r="A54" s="50"/>
      <c r="B54" s="175">
        <v>51</v>
      </c>
      <c r="C54" s="175"/>
      <c r="D54" s="176"/>
      <c r="E54" s="176" t="s">
        <v>3195</v>
      </c>
      <c r="F54" s="175" t="s">
        <v>938</v>
      </c>
      <c r="G54" s="175" t="s">
        <v>3196</v>
      </c>
      <c r="H54" s="175">
        <v>1000</v>
      </c>
      <c r="I54" s="175" t="s">
        <v>999</v>
      </c>
      <c r="J54" s="175" t="s">
        <v>904</v>
      </c>
      <c r="K54" s="175" t="s">
        <v>905</v>
      </c>
      <c r="L54" s="175" t="s">
        <v>921</v>
      </c>
      <c r="M54" s="175" t="s">
        <v>907</v>
      </c>
      <c r="N54" s="175" t="s">
        <v>1331</v>
      </c>
      <c r="O54" s="175" t="s">
        <v>3197</v>
      </c>
      <c r="P54" s="175">
        <v>1969</v>
      </c>
      <c r="Q54" s="175" t="s">
        <v>1270</v>
      </c>
      <c r="R54" s="34"/>
    </row>
    <row r="55" spans="1:18" ht="18.75" x14ac:dyDescent="0.2">
      <c r="A55" s="50"/>
      <c r="B55" s="175">
        <v>52</v>
      </c>
      <c r="C55" s="178"/>
      <c r="D55" s="179"/>
      <c r="E55" s="179" t="s">
        <v>1624</v>
      </c>
      <c r="F55" s="178" t="s">
        <v>1986</v>
      </c>
      <c r="G55" s="178" t="s">
        <v>1625</v>
      </c>
      <c r="H55" s="178">
        <v>2231</v>
      </c>
      <c r="I55" s="178" t="s">
        <v>1286</v>
      </c>
      <c r="J55" s="178" t="s">
        <v>904</v>
      </c>
      <c r="K55" s="178" t="s">
        <v>905</v>
      </c>
      <c r="L55" s="178" t="s">
        <v>942</v>
      </c>
      <c r="M55" s="178" t="s">
        <v>907</v>
      </c>
      <c r="N55" s="178" t="s">
        <v>1399</v>
      </c>
      <c r="O55" s="178" t="s">
        <v>2915</v>
      </c>
      <c r="P55" s="178">
        <v>1973</v>
      </c>
      <c r="Q55" s="178" t="s">
        <v>908</v>
      </c>
      <c r="R55" s="34"/>
    </row>
    <row r="56" spans="1:18" ht="18.75" x14ac:dyDescent="0.2">
      <c r="A56" s="50"/>
      <c r="B56" s="175">
        <v>53</v>
      </c>
      <c r="C56" s="175"/>
      <c r="D56" s="176"/>
      <c r="E56" s="176" t="s">
        <v>3198</v>
      </c>
      <c r="F56" s="175" t="s">
        <v>976</v>
      </c>
      <c r="G56" s="175" t="s">
        <v>3199</v>
      </c>
      <c r="H56" s="175">
        <v>49217</v>
      </c>
      <c r="I56" s="175" t="s">
        <v>3200</v>
      </c>
      <c r="J56" s="175" t="s">
        <v>1127</v>
      </c>
      <c r="K56" s="175" t="s">
        <v>905</v>
      </c>
      <c r="L56" s="175" t="s">
        <v>2626</v>
      </c>
      <c r="M56" s="175" t="s">
        <v>907</v>
      </c>
      <c r="N56" s="175" t="s">
        <v>952</v>
      </c>
      <c r="O56" s="175">
        <v>127</v>
      </c>
      <c r="P56" s="175">
        <v>1983</v>
      </c>
      <c r="Q56" s="175" t="s">
        <v>1220</v>
      </c>
      <c r="R56" s="34"/>
    </row>
    <row r="57" spans="1:18" ht="18.75" x14ac:dyDescent="0.2">
      <c r="A57" s="50"/>
      <c r="B57" s="175">
        <v>54</v>
      </c>
      <c r="C57" s="178"/>
      <c r="D57" s="179"/>
      <c r="E57" s="179" t="s">
        <v>3201</v>
      </c>
      <c r="F57" s="178" t="s">
        <v>920</v>
      </c>
      <c r="G57" s="178" t="s">
        <v>2724</v>
      </c>
      <c r="H57" s="178">
        <v>2000</v>
      </c>
      <c r="I57" s="178" t="s">
        <v>915</v>
      </c>
      <c r="J57" s="178" t="s">
        <v>904</v>
      </c>
      <c r="K57" s="178" t="s">
        <v>905</v>
      </c>
      <c r="L57" s="178" t="s">
        <v>2626</v>
      </c>
      <c r="M57" s="178" t="s">
        <v>907</v>
      </c>
      <c r="N57" s="178" t="s">
        <v>923</v>
      </c>
      <c r="O57" s="178" t="s">
        <v>3202</v>
      </c>
      <c r="P57" s="178">
        <v>1981</v>
      </c>
      <c r="Q57" s="177" t="s">
        <v>908</v>
      </c>
      <c r="R57" s="34"/>
    </row>
    <row r="58" spans="1:18" ht="18.75" x14ac:dyDescent="0.2">
      <c r="A58" s="50"/>
      <c r="B58" s="175">
        <v>55</v>
      </c>
      <c r="C58" s="175"/>
      <c r="D58" s="176"/>
      <c r="E58" s="176" t="s">
        <v>1408</v>
      </c>
      <c r="F58" s="175" t="s">
        <v>1505</v>
      </c>
      <c r="G58" s="175" t="s">
        <v>1409</v>
      </c>
      <c r="H58" s="175">
        <v>2000</v>
      </c>
      <c r="I58" s="175" t="s">
        <v>915</v>
      </c>
      <c r="J58" s="175" t="s">
        <v>904</v>
      </c>
      <c r="K58" s="175" t="s">
        <v>905</v>
      </c>
      <c r="L58" s="175" t="s">
        <v>942</v>
      </c>
      <c r="M58" s="175" t="s">
        <v>907</v>
      </c>
      <c r="N58" s="175" t="s">
        <v>923</v>
      </c>
      <c r="O58" s="175" t="s">
        <v>1244</v>
      </c>
      <c r="P58" s="175">
        <v>1973</v>
      </c>
      <c r="Q58" s="175" t="s">
        <v>908</v>
      </c>
      <c r="R58" s="34"/>
    </row>
    <row r="59" spans="1:18" ht="18.75" x14ac:dyDescent="0.2">
      <c r="A59" s="50"/>
      <c r="B59" s="178">
        <v>56</v>
      </c>
      <c r="C59" s="175"/>
      <c r="D59" s="176"/>
      <c r="E59" s="176" t="s">
        <v>3203</v>
      </c>
      <c r="F59" s="175" t="s">
        <v>1380</v>
      </c>
      <c r="G59" s="175" t="s">
        <v>3204</v>
      </c>
      <c r="H59" s="175">
        <v>2255</v>
      </c>
      <c r="I59" s="175" t="s">
        <v>479</v>
      </c>
      <c r="J59" s="175" t="s">
        <v>904</v>
      </c>
      <c r="K59" s="175" t="s">
        <v>905</v>
      </c>
      <c r="L59" s="175" t="s">
        <v>921</v>
      </c>
      <c r="M59" s="175" t="s">
        <v>907</v>
      </c>
      <c r="N59" s="175" t="s">
        <v>923</v>
      </c>
      <c r="O59" s="175" t="s">
        <v>3205</v>
      </c>
      <c r="P59" s="175">
        <v>1963</v>
      </c>
      <c r="Q59" s="175" t="s">
        <v>488</v>
      </c>
      <c r="R59" s="34"/>
    </row>
    <row r="60" spans="1:18" ht="18.75" x14ac:dyDescent="0.2">
      <c r="A60" s="50"/>
      <c r="B60" s="178">
        <v>57</v>
      </c>
      <c r="C60" s="175"/>
      <c r="D60" s="176"/>
      <c r="E60" s="176" t="s">
        <v>3206</v>
      </c>
      <c r="F60" s="175" t="s">
        <v>957</v>
      </c>
      <c r="G60" s="175" t="s">
        <v>2455</v>
      </c>
      <c r="H60" s="175">
        <v>2229</v>
      </c>
      <c r="I60" s="175" t="s">
        <v>1292</v>
      </c>
      <c r="J60" s="175" t="s">
        <v>904</v>
      </c>
      <c r="K60" s="175" t="s">
        <v>905</v>
      </c>
      <c r="L60" s="175" t="s">
        <v>2626</v>
      </c>
      <c r="M60" s="175" t="s">
        <v>907</v>
      </c>
      <c r="N60" s="175" t="s">
        <v>664</v>
      </c>
      <c r="O60" s="175" t="s">
        <v>1572</v>
      </c>
      <c r="P60" s="175">
        <v>1986</v>
      </c>
      <c r="Q60" s="175" t="s">
        <v>908</v>
      </c>
      <c r="R60" s="34"/>
    </row>
    <row r="61" spans="1:18" ht="18.75" x14ac:dyDescent="0.2">
      <c r="A61" s="50"/>
      <c r="B61" s="175">
        <v>58</v>
      </c>
      <c r="C61" s="175"/>
      <c r="D61" s="176"/>
      <c r="E61" s="176" t="s">
        <v>1375</v>
      </c>
      <c r="F61" s="175" t="s">
        <v>1325</v>
      </c>
      <c r="G61" s="175" t="s">
        <v>1376</v>
      </c>
      <c r="H61" s="175">
        <v>2252</v>
      </c>
      <c r="I61" s="175" t="s">
        <v>1377</v>
      </c>
      <c r="J61" s="175" t="s">
        <v>904</v>
      </c>
      <c r="K61" s="175" t="s">
        <v>936</v>
      </c>
      <c r="L61" s="175" t="s">
        <v>942</v>
      </c>
      <c r="M61" s="175" t="s">
        <v>937</v>
      </c>
      <c r="N61" s="175" t="s">
        <v>1378</v>
      </c>
      <c r="O61" s="175">
        <v>250</v>
      </c>
      <c r="P61" s="175">
        <v>1977</v>
      </c>
      <c r="Q61" s="175" t="s">
        <v>1613</v>
      </c>
      <c r="R61" s="34"/>
    </row>
    <row r="62" spans="1:18" ht="18.75" x14ac:dyDescent="0.2">
      <c r="A62" s="50"/>
      <c r="B62" s="175">
        <v>59</v>
      </c>
      <c r="C62" s="175"/>
      <c r="D62" s="176"/>
      <c r="E62" s="176" t="s">
        <v>429</v>
      </c>
      <c r="F62" s="175" t="s">
        <v>1149</v>
      </c>
      <c r="G62" s="175" t="s">
        <v>3134</v>
      </c>
      <c r="H62" s="175">
        <v>6276</v>
      </c>
      <c r="I62" s="175" t="s">
        <v>1006</v>
      </c>
      <c r="J62" s="175" t="s">
        <v>904</v>
      </c>
      <c r="K62" s="175" t="s">
        <v>936</v>
      </c>
      <c r="L62" s="175" t="s">
        <v>942</v>
      </c>
      <c r="M62" s="175" t="s">
        <v>937</v>
      </c>
      <c r="N62" s="175" t="s">
        <v>1002</v>
      </c>
      <c r="O62" s="175" t="s">
        <v>1774</v>
      </c>
      <c r="P62" s="175">
        <v>1974</v>
      </c>
      <c r="Q62" s="178" t="s">
        <v>979</v>
      </c>
      <c r="R62" s="34"/>
    </row>
    <row r="63" spans="1:18" ht="18.75" x14ac:dyDescent="0.2">
      <c r="A63" s="50"/>
      <c r="B63" s="175">
        <v>60</v>
      </c>
      <c r="C63" s="175"/>
      <c r="D63" s="176"/>
      <c r="E63" s="176" t="s">
        <v>3058</v>
      </c>
      <c r="F63" s="175" t="s">
        <v>938</v>
      </c>
      <c r="G63" s="175" t="s">
        <v>3145</v>
      </c>
      <c r="H63" s="175">
        <v>6276</v>
      </c>
      <c r="I63" s="175" t="s">
        <v>1006</v>
      </c>
      <c r="J63" s="175" t="s">
        <v>904</v>
      </c>
      <c r="K63" s="175" t="s">
        <v>905</v>
      </c>
      <c r="L63" s="175" t="s">
        <v>2626</v>
      </c>
      <c r="M63" s="175" t="s">
        <v>907</v>
      </c>
      <c r="N63" s="175" t="s">
        <v>1093</v>
      </c>
      <c r="O63" s="175" t="s">
        <v>3146</v>
      </c>
      <c r="P63" s="175">
        <v>1986</v>
      </c>
      <c r="Q63" s="175" t="s">
        <v>979</v>
      </c>
      <c r="R63" s="34"/>
    </row>
    <row r="64" spans="1:18" ht="18.75" x14ac:dyDescent="0.2">
      <c r="A64" s="50"/>
      <c r="B64" s="175">
        <v>61</v>
      </c>
      <c r="C64" s="175"/>
      <c r="D64" s="176"/>
      <c r="E64" s="176" t="s">
        <v>3207</v>
      </c>
      <c r="F64" s="175" t="s">
        <v>920</v>
      </c>
      <c r="G64" s="175" t="s">
        <v>3208</v>
      </c>
      <c r="H64" s="175">
        <v>2000</v>
      </c>
      <c r="I64" s="175" t="s">
        <v>915</v>
      </c>
      <c r="J64" s="175" t="s">
        <v>904</v>
      </c>
      <c r="K64" s="175" t="s">
        <v>905</v>
      </c>
      <c r="L64" s="175" t="s">
        <v>921</v>
      </c>
      <c r="M64" s="175" t="s">
        <v>907</v>
      </c>
      <c r="N64" s="175" t="s">
        <v>924</v>
      </c>
      <c r="O64" s="175" t="s">
        <v>262</v>
      </c>
      <c r="P64" s="175">
        <v>1970</v>
      </c>
      <c r="Q64" s="175" t="s">
        <v>908</v>
      </c>
      <c r="R64" s="34"/>
    </row>
    <row r="65" spans="1:18" ht="18.75" x14ac:dyDescent="0.2">
      <c r="A65" s="50"/>
      <c r="B65" s="178">
        <v>62</v>
      </c>
      <c r="C65" s="178"/>
      <c r="D65" s="179"/>
      <c r="E65" s="179" t="s">
        <v>1759</v>
      </c>
      <c r="F65" s="178" t="s">
        <v>1760</v>
      </c>
      <c r="G65" s="178" t="s">
        <v>1761</v>
      </c>
      <c r="H65" s="178">
        <v>5263</v>
      </c>
      <c r="I65" s="175" t="s">
        <v>1762</v>
      </c>
      <c r="J65" s="178" t="s">
        <v>904</v>
      </c>
      <c r="K65" s="178" t="s">
        <v>905</v>
      </c>
      <c r="L65" s="175" t="s">
        <v>942</v>
      </c>
      <c r="M65" s="178" t="s">
        <v>907</v>
      </c>
      <c r="N65" s="178" t="s">
        <v>1331</v>
      </c>
      <c r="O65" s="178" t="s">
        <v>2985</v>
      </c>
      <c r="P65" s="178">
        <v>1975</v>
      </c>
      <c r="Q65" s="177" t="s">
        <v>2733</v>
      </c>
      <c r="R65" s="34"/>
    </row>
    <row r="66" spans="1:18" ht="18.75" x14ac:dyDescent="0.2">
      <c r="A66" s="50"/>
      <c r="B66" s="175">
        <v>63</v>
      </c>
      <c r="C66" s="175"/>
      <c r="D66" s="176"/>
      <c r="E66" s="176" t="s">
        <v>969</v>
      </c>
      <c r="F66" s="181" t="s">
        <v>970</v>
      </c>
      <c r="G66" s="181" t="s">
        <v>971</v>
      </c>
      <c r="H66" s="181">
        <v>5210</v>
      </c>
      <c r="I66" s="181" t="s">
        <v>972</v>
      </c>
      <c r="J66" s="175" t="s">
        <v>904</v>
      </c>
      <c r="K66" s="175" t="s">
        <v>905</v>
      </c>
      <c r="L66" s="175" t="s">
        <v>912</v>
      </c>
      <c r="M66" s="175" t="s">
        <v>907</v>
      </c>
      <c r="N66" s="175" t="s">
        <v>952</v>
      </c>
      <c r="O66" s="175" t="s">
        <v>2936</v>
      </c>
      <c r="P66" s="181">
        <v>1950</v>
      </c>
      <c r="Q66" s="178" t="s">
        <v>2733</v>
      </c>
      <c r="R66" s="34"/>
    </row>
    <row r="67" spans="1:18" ht="18.75" x14ac:dyDescent="0.2">
      <c r="A67" s="50"/>
      <c r="B67" s="175">
        <v>64</v>
      </c>
      <c r="C67" s="175"/>
      <c r="D67" s="176"/>
      <c r="E67" s="176" t="s">
        <v>3209</v>
      </c>
      <c r="F67" s="175" t="s">
        <v>253</v>
      </c>
      <c r="G67" s="175" t="s">
        <v>3210</v>
      </c>
      <c r="H67" s="175">
        <v>4243</v>
      </c>
      <c r="I67" s="175" t="s">
        <v>3211</v>
      </c>
      <c r="J67" s="175" t="s">
        <v>904</v>
      </c>
      <c r="K67" s="175" t="s">
        <v>905</v>
      </c>
      <c r="L67" s="175" t="s">
        <v>942</v>
      </c>
      <c r="M67" s="175" t="s">
        <v>907</v>
      </c>
      <c r="N67" s="175" t="s">
        <v>924</v>
      </c>
      <c r="O67" s="175" t="s">
        <v>3212</v>
      </c>
      <c r="P67" s="175">
        <v>1978</v>
      </c>
      <c r="Q67" s="175" t="s">
        <v>1603</v>
      </c>
      <c r="R67" s="34"/>
    </row>
    <row r="68" spans="1:18" ht="18.75" x14ac:dyDescent="0.2">
      <c r="A68" s="50"/>
      <c r="B68" s="175">
        <v>65</v>
      </c>
      <c r="C68" s="175"/>
      <c r="D68" s="176"/>
      <c r="E68" s="176" t="s">
        <v>3213</v>
      </c>
      <c r="F68" s="175" t="s">
        <v>1106</v>
      </c>
      <c r="G68" s="175" t="s">
        <v>3214</v>
      </c>
      <c r="H68" s="175">
        <v>3000</v>
      </c>
      <c r="I68" s="175" t="s">
        <v>1185</v>
      </c>
      <c r="J68" s="175" t="s">
        <v>904</v>
      </c>
      <c r="K68" s="175" t="s">
        <v>905</v>
      </c>
      <c r="L68" s="175" t="s">
        <v>942</v>
      </c>
      <c r="M68" s="175" t="s">
        <v>907</v>
      </c>
      <c r="N68" s="175" t="s">
        <v>292</v>
      </c>
      <c r="O68" s="175" t="s">
        <v>3215</v>
      </c>
      <c r="P68" s="175">
        <v>1975</v>
      </c>
      <c r="Q68" s="178" t="s">
        <v>3143</v>
      </c>
      <c r="R68" s="34"/>
    </row>
    <row r="69" spans="1:18" ht="18.75" x14ac:dyDescent="0.2">
      <c r="A69" s="50"/>
      <c r="B69" s="175">
        <v>66</v>
      </c>
      <c r="C69" s="175"/>
      <c r="D69" s="176"/>
      <c r="E69" s="176" t="s">
        <v>3216</v>
      </c>
      <c r="F69" s="175" t="s">
        <v>1718</v>
      </c>
      <c r="G69" s="175" t="s">
        <v>3217</v>
      </c>
      <c r="H69" s="175">
        <v>6310</v>
      </c>
      <c r="I69" s="175" t="s">
        <v>1210</v>
      </c>
      <c r="J69" s="175" t="s">
        <v>904</v>
      </c>
      <c r="K69" s="175" t="s">
        <v>905</v>
      </c>
      <c r="L69" s="175" t="s">
        <v>912</v>
      </c>
      <c r="M69" s="175" t="s">
        <v>907</v>
      </c>
      <c r="N69" s="175" t="s">
        <v>913</v>
      </c>
      <c r="O69" s="175" t="s">
        <v>3218</v>
      </c>
      <c r="P69" s="175">
        <v>1953</v>
      </c>
      <c r="Q69" s="175" t="s">
        <v>3143</v>
      </c>
      <c r="R69" s="34"/>
    </row>
    <row r="70" spans="1:18" ht="18.75" x14ac:dyDescent="0.2">
      <c r="A70" s="50"/>
      <c r="B70" s="175">
        <v>67</v>
      </c>
      <c r="C70" s="178"/>
      <c r="D70" s="179"/>
      <c r="E70" s="179" t="s">
        <v>1012</v>
      </c>
      <c r="F70" s="178" t="s">
        <v>1484</v>
      </c>
      <c r="G70" s="178" t="s">
        <v>1013</v>
      </c>
      <c r="H70" s="178">
        <v>2000</v>
      </c>
      <c r="I70" s="178" t="s">
        <v>915</v>
      </c>
      <c r="J70" s="178" t="s">
        <v>904</v>
      </c>
      <c r="K70" s="178" t="s">
        <v>905</v>
      </c>
      <c r="L70" s="178" t="s">
        <v>921</v>
      </c>
      <c r="M70" s="178" t="s">
        <v>907</v>
      </c>
      <c r="N70" s="178" t="s">
        <v>2989</v>
      </c>
      <c r="O70" s="178">
        <v>181</v>
      </c>
      <c r="P70" s="178">
        <v>1969</v>
      </c>
      <c r="Q70" s="177" t="s">
        <v>440</v>
      </c>
      <c r="R70" s="34"/>
    </row>
    <row r="71" spans="1:18" ht="18.75" x14ac:dyDescent="0.2">
      <c r="A71" s="50"/>
      <c r="B71" s="175">
        <v>68</v>
      </c>
      <c r="C71" s="178"/>
      <c r="D71" s="179"/>
      <c r="E71" s="179" t="s">
        <v>3219</v>
      </c>
      <c r="F71" s="178" t="s">
        <v>3220</v>
      </c>
      <c r="G71" s="178" t="s">
        <v>3221</v>
      </c>
      <c r="H71" s="178">
        <v>9150</v>
      </c>
      <c r="I71" s="178" t="s">
        <v>2249</v>
      </c>
      <c r="J71" s="178" t="s">
        <v>1326</v>
      </c>
      <c r="K71" s="178" t="s">
        <v>936</v>
      </c>
      <c r="L71" s="178" t="s">
        <v>921</v>
      </c>
      <c r="M71" s="178" t="s">
        <v>937</v>
      </c>
      <c r="N71" s="178" t="s">
        <v>3222</v>
      </c>
      <c r="O71" s="178" t="s">
        <v>3223</v>
      </c>
      <c r="P71" s="178">
        <v>1960</v>
      </c>
      <c r="Q71" s="177" t="s">
        <v>3143</v>
      </c>
      <c r="R71" s="34"/>
    </row>
    <row r="72" spans="1:18" ht="18.75" x14ac:dyDescent="0.2">
      <c r="A72" s="50"/>
      <c r="B72" s="175">
        <v>69</v>
      </c>
      <c r="C72" s="175"/>
      <c r="D72" s="176"/>
      <c r="E72" s="176" t="s">
        <v>2861</v>
      </c>
      <c r="F72" s="175" t="s">
        <v>2862</v>
      </c>
      <c r="G72" s="175" t="s">
        <v>3224</v>
      </c>
      <c r="H72" s="175">
        <v>9226</v>
      </c>
      <c r="I72" s="175" t="s">
        <v>2863</v>
      </c>
      <c r="J72" s="175" t="s">
        <v>904</v>
      </c>
      <c r="K72" s="175" t="s">
        <v>905</v>
      </c>
      <c r="L72" s="175" t="s">
        <v>910</v>
      </c>
      <c r="M72" s="175" t="s">
        <v>907</v>
      </c>
      <c r="N72" s="175" t="s">
        <v>3225</v>
      </c>
      <c r="O72" s="175" t="s">
        <v>2118</v>
      </c>
      <c r="P72" s="175">
        <v>1943</v>
      </c>
      <c r="Q72" s="175" t="s">
        <v>1139</v>
      </c>
      <c r="R72" s="34"/>
    </row>
    <row r="73" spans="1:18" ht="18.75" x14ac:dyDescent="0.2">
      <c r="A73" s="50"/>
      <c r="B73" s="175"/>
      <c r="C73" s="175"/>
      <c r="D73" s="176"/>
      <c r="E73" s="176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34"/>
    </row>
    <row r="74" spans="1:18" ht="18.75" x14ac:dyDescent="0.2">
      <c r="A74" s="50"/>
      <c r="B74" s="175"/>
      <c r="C74" s="175"/>
      <c r="D74" s="176"/>
      <c r="E74" s="176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34"/>
    </row>
    <row r="75" spans="1:18" ht="18.75" x14ac:dyDescent="0.2">
      <c r="A75" s="50"/>
      <c r="B75" s="175"/>
      <c r="C75" s="175"/>
      <c r="D75" s="176"/>
      <c r="E75" s="176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34"/>
    </row>
    <row r="76" spans="1:18" ht="18.75" x14ac:dyDescent="0.2">
      <c r="A76" s="50"/>
      <c r="B76" s="175"/>
      <c r="C76" s="175"/>
      <c r="D76" s="176"/>
      <c r="E76" s="176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4"/>
    </row>
    <row r="77" spans="1:18" ht="18.75" x14ac:dyDescent="0.2">
      <c r="A77" s="50"/>
      <c r="B77" s="175"/>
      <c r="C77" s="175"/>
      <c r="D77" s="176"/>
      <c r="E77" s="176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34"/>
    </row>
    <row r="78" spans="1:18" ht="18.75" x14ac:dyDescent="0.2">
      <c r="A78" s="50"/>
      <c r="B78" s="175"/>
      <c r="C78" s="175"/>
      <c r="D78" s="176"/>
      <c r="E78" s="176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34"/>
    </row>
    <row r="79" spans="1:18" ht="18.75" x14ac:dyDescent="0.2">
      <c r="A79" s="50"/>
      <c r="B79" s="175"/>
      <c r="C79" s="175"/>
      <c r="D79" s="176"/>
      <c r="E79" s="176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34"/>
    </row>
    <row r="80" spans="1:18" ht="18.75" x14ac:dyDescent="0.2">
      <c r="A80" s="50"/>
      <c r="B80" s="178"/>
      <c r="C80" s="175"/>
      <c r="D80" s="176"/>
      <c r="E80" s="176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34"/>
    </row>
    <row r="81" spans="1:18" ht="18.75" x14ac:dyDescent="0.2">
      <c r="A81" s="50"/>
      <c r="B81" s="175"/>
      <c r="C81" s="178"/>
      <c r="D81" s="179"/>
      <c r="E81" s="179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5"/>
      <c r="R81" s="34"/>
    </row>
    <row r="82" spans="1:18" ht="18.75" x14ac:dyDescent="0.2">
      <c r="A82" s="50"/>
      <c r="B82" s="175"/>
      <c r="C82" s="175"/>
      <c r="D82" s="176"/>
      <c r="E82" s="176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34"/>
    </row>
    <row r="83" spans="1:18" ht="18.75" x14ac:dyDescent="0.2">
      <c r="A83" s="50"/>
      <c r="B83" s="178"/>
      <c r="C83" s="175"/>
      <c r="D83" s="176"/>
      <c r="E83" s="176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34"/>
    </row>
    <row r="84" spans="1:18" ht="18.75" x14ac:dyDescent="0.2">
      <c r="A84" s="50"/>
      <c r="B84" s="175"/>
      <c r="C84" s="175"/>
      <c r="D84" s="176"/>
      <c r="E84" s="176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34"/>
    </row>
    <row r="85" spans="1:18" ht="18.75" x14ac:dyDescent="0.2">
      <c r="A85" s="50"/>
      <c r="B85" s="175"/>
      <c r="C85" s="175"/>
      <c r="D85" s="176"/>
      <c r="E85" s="176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34"/>
    </row>
    <row r="86" spans="1:18" ht="18.75" x14ac:dyDescent="0.2">
      <c r="A86" s="50"/>
      <c r="B86" s="175"/>
      <c r="C86" s="178"/>
      <c r="D86" s="179"/>
      <c r="E86" s="179"/>
      <c r="F86" s="178"/>
      <c r="G86" s="178"/>
      <c r="H86" s="178"/>
      <c r="I86" s="175"/>
      <c r="J86" s="178"/>
      <c r="K86" s="178"/>
      <c r="L86" s="178"/>
      <c r="M86" s="178"/>
      <c r="N86" s="178"/>
      <c r="O86" s="178"/>
      <c r="P86" s="178"/>
      <c r="Q86" s="175"/>
      <c r="R86" s="34"/>
    </row>
    <row r="87" spans="1:18" ht="18.75" x14ac:dyDescent="0.2">
      <c r="A87" s="50"/>
      <c r="B87" s="175"/>
      <c r="C87" s="178"/>
      <c r="D87" s="179"/>
      <c r="E87" s="179"/>
      <c r="F87" s="178"/>
      <c r="G87" s="178"/>
      <c r="H87" s="178"/>
      <c r="I87" s="175"/>
      <c r="J87" s="178"/>
      <c r="K87" s="178"/>
      <c r="L87" s="175"/>
      <c r="M87" s="178"/>
      <c r="N87" s="178"/>
      <c r="O87" s="178"/>
      <c r="P87" s="178"/>
      <c r="Q87" s="175"/>
      <c r="R87" s="34"/>
    </row>
    <row r="88" spans="1:18" ht="18.75" x14ac:dyDescent="0.2">
      <c r="A88" s="50"/>
      <c r="B88" s="175"/>
      <c r="C88" s="175"/>
      <c r="D88" s="176"/>
      <c r="E88" s="176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34"/>
    </row>
    <row r="89" spans="1:18" ht="18.75" x14ac:dyDescent="0.2">
      <c r="A89" s="50"/>
      <c r="B89" s="178"/>
      <c r="C89" s="175"/>
      <c r="D89" s="176"/>
      <c r="E89" s="176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34"/>
    </row>
    <row r="90" spans="1:18" ht="18.75" x14ac:dyDescent="0.2">
      <c r="A90" s="50"/>
      <c r="B90" s="175"/>
      <c r="C90" s="175"/>
      <c r="D90" s="176"/>
      <c r="E90" s="176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34"/>
    </row>
    <row r="91" spans="1:18" ht="18.75" x14ac:dyDescent="0.2">
      <c r="A91" s="50"/>
      <c r="B91" s="178"/>
      <c r="C91" s="175"/>
      <c r="D91" s="176"/>
      <c r="E91" s="176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34"/>
    </row>
    <row r="92" spans="1:18" ht="18.75" x14ac:dyDescent="0.2">
      <c r="A92" s="50"/>
      <c r="B92" s="175"/>
      <c r="C92" s="178"/>
      <c r="D92" s="179"/>
      <c r="E92" s="179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34"/>
    </row>
    <row r="93" spans="1:18" ht="18.75" x14ac:dyDescent="0.2">
      <c r="A93" s="50"/>
      <c r="B93" s="175"/>
      <c r="C93" s="175"/>
      <c r="D93" s="176"/>
      <c r="E93" s="176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34"/>
    </row>
    <row r="94" spans="1:18" ht="18.75" x14ac:dyDescent="0.2">
      <c r="A94" s="50"/>
      <c r="B94" s="175"/>
      <c r="C94" s="175"/>
      <c r="D94" s="176"/>
      <c r="E94" s="176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8"/>
      <c r="R94" s="34"/>
    </row>
    <row r="95" spans="1:18" ht="18.75" x14ac:dyDescent="0.2">
      <c r="A95" s="50"/>
      <c r="B95" s="175"/>
      <c r="C95" s="175"/>
      <c r="D95" s="176"/>
      <c r="E95" s="176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34"/>
    </row>
    <row r="96" spans="1:18" ht="18.75" x14ac:dyDescent="0.2">
      <c r="A96" s="50"/>
      <c r="B96" s="178"/>
      <c r="C96" s="175"/>
      <c r="D96" s="176"/>
      <c r="E96" s="176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34"/>
    </row>
    <row r="97" spans="1:18" ht="18.75" x14ac:dyDescent="0.2">
      <c r="A97" s="50"/>
      <c r="B97" s="175"/>
      <c r="C97" s="175"/>
      <c r="D97" s="176"/>
      <c r="E97" s="176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34"/>
    </row>
    <row r="98" spans="1:18" ht="18.75" x14ac:dyDescent="0.2">
      <c r="A98" s="50"/>
      <c r="B98" s="175"/>
      <c r="C98" s="175"/>
      <c r="D98" s="176"/>
      <c r="E98" s="176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34"/>
    </row>
    <row r="99" spans="1:18" ht="18.75" x14ac:dyDescent="0.2">
      <c r="A99" s="50"/>
      <c r="B99" s="175"/>
      <c r="C99" s="175"/>
      <c r="D99" s="176"/>
      <c r="E99" s="176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34"/>
    </row>
    <row r="100" spans="1:18" ht="18.75" x14ac:dyDescent="0.2">
      <c r="A100" s="50"/>
      <c r="B100" s="175"/>
      <c r="C100" s="175"/>
      <c r="D100" s="176"/>
      <c r="E100" s="176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34"/>
    </row>
    <row r="101" spans="1:18" ht="18.75" x14ac:dyDescent="0.2">
      <c r="A101" s="50"/>
      <c r="B101" s="175"/>
      <c r="C101" s="175"/>
      <c r="D101" s="176"/>
      <c r="E101" s="176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34"/>
    </row>
    <row r="102" spans="1:18" ht="18.75" x14ac:dyDescent="0.2">
      <c r="A102" s="50"/>
      <c r="B102" s="106"/>
      <c r="C102" s="35"/>
      <c r="D102" s="34"/>
      <c r="E102" s="33"/>
      <c r="F102" s="33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x14ac:dyDescent="0.2">
      <c r="C103" s="97"/>
    </row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</sheetData>
  <sortState ref="A2:R143">
    <sortCondition ref="B2:B143"/>
    <sortCondition descending="1" ref="D2:D143"/>
  </sortState>
  <phoneticPr fontId="12" type="noConversion"/>
  <pageMargins left="0.75" right="0.75" top="1" bottom="0.56999999999999995" header="0" footer="0"/>
  <pageSetup paperSize="9" orientation="landscape" r:id="rId1"/>
  <headerFooter alignWithMargins="0">
    <oddFooter>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zoomScale="115" zoomScaleNormal="115" workbookViewId="0">
      <pane ySplit="1" topLeftCell="A47" activePane="bottomLeft" state="frozen"/>
      <selection pane="bottomLeft" activeCell="B54" sqref="B54"/>
    </sheetView>
  </sheetViews>
  <sheetFormatPr defaultColWidth="9.140625" defaultRowHeight="15.75" x14ac:dyDescent="0.2"/>
  <cols>
    <col min="1" max="1" width="6.7109375" style="97" customWidth="1"/>
    <col min="2" max="2" width="12.7109375" style="158" bestFit="1" customWidth="1"/>
    <col min="3" max="3" width="8.85546875" style="158" bestFit="1" customWidth="1"/>
    <col min="4" max="4" width="10.7109375" style="136" customWidth="1"/>
    <col min="5" max="5" width="12.28515625" style="136" customWidth="1"/>
    <col min="6" max="6" width="10.28515625" style="136" customWidth="1"/>
    <col min="7" max="7" width="11.7109375" style="136" customWidth="1"/>
    <col min="8" max="8" width="11" style="71" customWidth="1"/>
    <col min="9" max="9" width="10.28515625" style="44" bestFit="1" customWidth="1"/>
    <col min="10" max="10" width="13.7109375" style="47" bestFit="1" customWidth="1"/>
    <col min="11" max="11" width="12.28515625" style="129" bestFit="1" customWidth="1"/>
    <col min="12" max="12" width="26.140625" style="47" customWidth="1"/>
    <col min="13" max="16384" width="9.140625" style="46"/>
  </cols>
  <sheetData>
    <row r="1" spans="1:12" s="44" customFormat="1" ht="76.5" x14ac:dyDescent="0.2">
      <c r="A1" s="157" t="s">
        <v>2608</v>
      </c>
      <c r="B1" s="121" t="s">
        <v>889</v>
      </c>
      <c r="C1" s="121" t="s">
        <v>890</v>
      </c>
      <c r="D1" s="135" t="s">
        <v>2547</v>
      </c>
      <c r="E1" s="135" t="s">
        <v>3159</v>
      </c>
      <c r="F1" s="135" t="s">
        <v>3160</v>
      </c>
      <c r="G1" s="135" t="s">
        <v>3161</v>
      </c>
      <c r="H1" s="69" t="s">
        <v>3162</v>
      </c>
      <c r="I1" s="42" t="s">
        <v>887</v>
      </c>
      <c r="J1" s="43" t="s">
        <v>528</v>
      </c>
      <c r="K1" s="127" t="s">
        <v>1453</v>
      </c>
      <c r="L1" s="42" t="s">
        <v>1107</v>
      </c>
    </row>
    <row r="2" spans="1:12" ht="12.75" x14ac:dyDescent="0.2">
      <c r="A2" s="175">
        <v>1</v>
      </c>
      <c r="B2" s="176" t="s">
        <v>2918</v>
      </c>
      <c r="C2" s="176" t="s">
        <v>1009</v>
      </c>
      <c r="D2" s="134">
        <v>27</v>
      </c>
      <c r="E2" s="134">
        <v>25</v>
      </c>
      <c r="F2" s="134">
        <v>10</v>
      </c>
      <c r="G2" s="134">
        <v>540</v>
      </c>
      <c r="H2" s="133">
        <v>0</v>
      </c>
      <c r="I2" s="193">
        <f>H2+G2+F2+E2+D2</f>
        <v>602</v>
      </c>
      <c r="J2" s="45"/>
      <c r="K2" s="128"/>
      <c r="L2" s="45"/>
    </row>
    <row r="3" spans="1:12" ht="12.75" x14ac:dyDescent="0.2">
      <c r="A3" s="175">
        <v>2</v>
      </c>
      <c r="B3" s="176" t="s">
        <v>1239</v>
      </c>
      <c r="C3" s="176" t="s">
        <v>918</v>
      </c>
      <c r="D3" s="134">
        <v>54</v>
      </c>
      <c r="E3" s="134">
        <v>43</v>
      </c>
      <c r="F3" s="134">
        <v>40</v>
      </c>
      <c r="G3" s="134">
        <v>486</v>
      </c>
      <c r="H3" s="133">
        <v>0</v>
      </c>
      <c r="I3" s="193">
        <f t="shared" ref="I3:I66" si="0">H3+G3+F3+E3+D3</f>
        <v>623</v>
      </c>
      <c r="J3" s="45"/>
      <c r="K3" s="128"/>
      <c r="L3" s="45"/>
    </row>
    <row r="4" spans="1:12" ht="12.75" x14ac:dyDescent="0.2">
      <c r="A4" s="175">
        <v>3</v>
      </c>
      <c r="B4" s="179" t="s">
        <v>1316</v>
      </c>
      <c r="C4" s="179" t="s">
        <v>1112</v>
      </c>
      <c r="D4" s="134">
        <v>38</v>
      </c>
      <c r="E4" s="134">
        <v>0</v>
      </c>
      <c r="F4" s="134">
        <v>0</v>
      </c>
      <c r="G4" s="134" t="s">
        <v>3230</v>
      </c>
      <c r="H4" s="133">
        <v>0</v>
      </c>
      <c r="I4" s="193" t="e">
        <f t="shared" si="0"/>
        <v>#VALUE!</v>
      </c>
      <c r="J4" s="45"/>
      <c r="K4" s="128"/>
      <c r="L4" s="45"/>
    </row>
    <row r="5" spans="1:12" ht="12.75" x14ac:dyDescent="0.2">
      <c r="A5" s="175">
        <v>4</v>
      </c>
      <c r="B5" s="176" t="s">
        <v>413</v>
      </c>
      <c r="C5" s="176" t="s">
        <v>1024</v>
      </c>
      <c r="D5" s="134">
        <v>8</v>
      </c>
      <c r="E5" s="134" t="s">
        <v>3230</v>
      </c>
      <c r="F5" s="134" t="s">
        <v>3230</v>
      </c>
      <c r="G5" s="134" t="s">
        <v>3230</v>
      </c>
      <c r="H5" s="133">
        <v>0</v>
      </c>
      <c r="I5" s="193" t="e">
        <f t="shared" si="0"/>
        <v>#VALUE!</v>
      </c>
      <c r="J5" s="45"/>
      <c r="K5" s="128"/>
      <c r="L5" s="45"/>
    </row>
    <row r="6" spans="1:12" ht="12.75" x14ac:dyDescent="0.2">
      <c r="A6" s="175">
        <v>5</v>
      </c>
      <c r="B6" s="176" t="s">
        <v>1353</v>
      </c>
      <c r="C6" s="176" t="s">
        <v>918</v>
      </c>
      <c r="D6" s="134">
        <v>4</v>
      </c>
      <c r="E6" s="134">
        <v>0</v>
      </c>
      <c r="F6" s="134">
        <v>0</v>
      </c>
      <c r="G6" s="134">
        <v>1096</v>
      </c>
      <c r="H6" s="133">
        <v>0</v>
      </c>
      <c r="I6" s="193">
        <f t="shared" si="0"/>
        <v>1100</v>
      </c>
      <c r="J6" s="45"/>
      <c r="K6" s="128"/>
      <c r="L6" s="45"/>
    </row>
    <row r="7" spans="1:12" ht="12.75" x14ac:dyDescent="0.2">
      <c r="A7" s="175">
        <v>6</v>
      </c>
      <c r="B7" s="176" t="s">
        <v>1725</v>
      </c>
      <c r="C7" s="176" t="s">
        <v>2359</v>
      </c>
      <c r="D7" s="134">
        <v>40</v>
      </c>
      <c r="E7" s="134">
        <v>0</v>
      </c>
      <c r="F7" s="134">
        <v>68</v>
      </c>
      <c r="G7" s="134">
        <v>361</v>
      </c>
      <c r="H7" s="133">
        <v>0</v>
      </c>
      <c r="I7" s="193">
        <f t="shared" si="0"/>
        <v>469</v>
      </c>
      <c r="J7" s="45"/>
      <c r="K7" s="128"/>
      <c r="L7" s="45"/>
    </row>
    <row r="8" spans="1:12" ht="12.75" x14ac:dyDescent="0.2">
      <c r="A8" s="175">
        <v>7</v>
      </c>
      <c r="B8" s="176" t="s">
        <v>2967</v>
      </c>
      <c r="C8" s="176" t="s">
        <v>920</v>
      </c>
      <c r="D8" s="134">
        <v>9</v>
      </c>
      <c r="E8" s="134">
        <v>44</v>
      </c>
      <c r="F8" s="134">
        <v>30</v>
      </c>
      <c r="G8" s="133">
        <v>478</v>
      </c>
      <c r="H8" s="133">
        <v>0</v>
      </c>
      <c r="I8" s="193">
        <f t="shared" si="0"/>
        <v>561</v>
      </c>
      <c r="J8" s="45"/>
      <c r="K8" s="128"/>
      <c r="L8" s="45"/>
    </row>
    <row r="9" spans="1:12" ht="12.75" x14ac:dyDescent="0.2">
      <c r="A9" s="175">
        <v>8</v>
      </c>
      <c r="B9" s="176" t="s">
        <v>1261</v>
      </c>
      <c r="C9" s="176" t="s">
        <v>1113</v>
      </c>
      <c r="D9" s="134">
        <v>4</v>
      </c>
      <c r="E9" s="134">
        <v>4</v>
      </c>
      <c r="F9" s="134">
        <v>15</v>
      </c>
      <c r="G9" s="134">
        <v>680</v>
      </c>
      <c r="H9" s="133">
        <v>0</v>
      </c>
      <c r="I9" s="193">
        <f t="shared" si="0"/>
        <v>703</v>
      </c>
      <c r="J9" s="45"/>
      <c r="K9" s="128"/>
      <c r="L9" s="45"/>
    </row>
    <row r="10" spans="1:12" ht="12.75" x14ac:dyDescent="0.2">
      <c r="A10" s="175">
        <v>9</v>
      </c>
      <c r="B10" s="179" t="s">
        <v>3169</v>
      </c>
      <c r="C10" s="179" t="s">
        <v>3170</v>
      </c>
      <c r="D10" s="134">
        <v>55</v>
      </c>
      <c r="E10" s="133">
        <v>26</v>
      </c>
      <c r="F10" s="134">
        <v>3</v>
      </c>
      <c r="G10" s="134">
        <v>237</v>
      </c>
      <c r="H10" s="133">
        <v>0</v>
      </c>
      <c r="I10" s="193">
        <f t="shared" si="0"/>
        <v>321</v>
      </c>
      <c r="J10" s="45"/>
      <c r="K10" s="128"/>
      <c r="L10" s="45"/>
    </row>
    <row r="11" spans="1:12" ht="12.75" x14ac:dyDescent="0.2">
      <c r="A11" s="34">
        <v>10</v>
      </c>
      <c r="B11" s="33" t="s">
        <v>2758</v>
      </c>
      <c r="C11" s="33" t="s">
        <v>1146</v>
      </c>
      <c r="D11" s="134">
        <v>13</v>
      </c>
      <c r="E11" s="134">
        <v>0</v>
      </c>
      <c r="F11" s="134">
        <v>6</v>
      </c>
      <c r="G11" s="134">
        <v>113</v>
      </c>
      <c r="H11" s="133">
        <v>0</v>
      </c>
      <c r="I11" s="193">
        <f t="shared" si="0"/>
        <v>132</v>
      </c>
      <c r="J11" s="45"/>
      <c r="K11" s="128"/>
      <c r="L11" s="45"/>
    </row>
    <row r="12" spans="1:12" ht="12.75" x14ac:dyDescent="0.2">
      <c r="A12" s="175">
        <v>11</v>
      </c>
      <c r="B12" s="176" t="s">
        <v>989</v>
      </c>
      <c r="C12" s="176" t="s">
        <v>990</v>
      </c>
      <c r="D12" s="134">
        <v>5</v>
      </c>
      <c r="E12" s="134">
        <v>5</v>
      </c>
      <c r="F12" s="134">
        <v>23</v>
      </c>
      <c r="G12" s="134">
        <v>24</v>
      </c>
      <c r="H12" s="133">
        <v>0</v>
      </c>
      <c r="I12" s="193">
        <f t="shared" si="0"/>
        <v>57</v>
      </c>
      <c r="J12" s="45"/>
      <c r="K12" s="128"/>
      <c r="L12" s="45"/>
    </row>
    <row r="13" spans="1:12" ht="12.75" x14ac:dyDescent="0.2">
      <c r="A13" s="178">
        <v>12</v>
      </c>
      <c r="B13" s="176" t="s">
        <v>987</v>
      </c>
      <c r="C13" s="176" t="s">
        <v>988</v>
      </c>
      <c r="D13" s="134">
        <v>23</v>
      </c>
      <c r="E13" s="134">
        <v>10</v>
      </c>
      <c r="F13" s="134">
        <v>27</v>
      </c>
      <c r="G13" s="134">
        <v>201</v>
      </c>
      <c r="H13" s="133">
        <v>0</v>
      </c>
      <c r="I13" s="193">
        <f t="shared" si="0"/>
        <v>261</v>
      </c>
      <c r="J13" s="45"/>
      <c r="K13" s="128"/>
      <c r="L13" s="45"/>
    </row>
    <row r="14" spans="1:12" ht="12.75" x14ac:dyDescent="0.2">
      <c r="A14" s="175">
        <v>13</v>
      </c>
      <c r="B14" s="179" t="s">
        <v>2567</v>
      </c>
      <c r="C14" s="179" t="s">
        <v>1009</v>
      </c>
      <c r="D14" s="134">
        <v>4</v>
      </c>
      <c r="E14" s="134">
        <v>6</v>
      </c>
      <c r="F14" s="134">
        <v>15</v>
      </c>
      <c r="G14" s="134">
        <v>21</v>
      </c>
      <c r="H14" s="133">
        <v>0</v>
      </c>
      <c r="I14" s="193">
        <f t="shared" si="0"/>
        <v>46</v>
      </c>
      <c r="J14" s="45"/>
      <c r="K14" s="128"/>
      <c r="L14" s="45"/>
    </row>
    <row r="15" spans="1:12" ht="12.75" x14ac:dyDescent="0.2">
      <c r="A15" s="175">
        <v>14</v>
      </c>
      <c r="B15" s="176" t="s">
        <v>2996</v>
      </c>
      <c r="C15" s="176" t="s">
        <v>2997</v>
      </c>
      <c r="D15" s="134">
        <v>10</v>
      </c>
      <c r="E15" s="134">
        <v>57</v>
      </c>
      <c r="F15" s="134">
        <v>1</v>
      </c>
      <c r="G15" s="134">
        <v>331</v>
      </c>
      <c r="H15" s="133">
        <v>0</v>
      </c>
      <c r="I15" s="193">
        <f t="shared" si="0"/>
        <v>399</v>
      </c>
      <c r="J15" s="45"/>
      <c r="K15" s="128"/>
      <c r="L15" s="45"/>
    </row>
    <row r="16" spans="1:12" ht="12.75" x14ac:dyDescent="0.2">
      <c r="A16" s="175">
        <v>15</v>
      </c>
      <c r="B16" s="176" t="s">
        <v>2567</v>
      </c>
      <c r="C16" s="176" t="s">
        <v>1553</v>
      </c>
      <c r="D16" s="134">
        <v>0</v>
      </c>
      <c r="E16" s="133">
        <v>7</v>
      </c>
      <c r="F16" s="134">
        <v>17</v>
      </c>
      <c r="G16" s="134">
        <v>5</v>
      </c>
      <c r="H16" s="133">
        <v>0</v>
      </c>
      <c r="I16" s="193">
        <f t="shared" si="0"/>
        <v>29</v>
      </c>
      <c r="J16" s="45"/>
      <c r="K16" s="128"/>
      <c r="L16" s="45"/>
    </row>
    <row r="17" spans="1:12" ht="12.75" x14ac:dyDescent="0.2">
      <c r="A17" s="178">
        <v>16</v>
      </c>
      <c r="B17" s="176" t="s">
        <v>2841</v>
      </c>
      <c r="C17" s="176" t="s">
        <v>1986</v>
      </c>
      <c r="D17" s="134">
        <v>3</v>
      </c>
      <c r="E17" s="134">
        <v>0</v>
      </c>
      <c r="F17" s="134">
        <v>27</v>
      </c>
      <c r="G17" s="134">
        <v>52</v>
      </c>
      <c r="H17" s="133">
        <v>0</v>
      </c>
      <c r="I17" s="193">
        <f t="shared" si="0"/>
        <v>82</v>
      </c>
      <c r="J17" s="45"/>
      <c r="K17" s="128"/>
      <c r="L17" s="45"/>
    </row>
    <row r="18" spans="1:12" ht="12.75" x14ac:dyDescent="0.2">
      <c r="A18" s="178">
        <v>17</v>
      </c>
      <c r="B18" s="176" t="s">
        <v>1038</v>
      </c>
      <c r="C18" s="176" t="s">
        <v>1134</v>
      </c>
      <c r="D18" s="134">
        <v>4</v>
      </c>
      <c r="E18" s="134">
        <v>15</v>
      </c>
      <c r="F18" s="134">
        <v>20</v>
      </c>
      <c r="G18" s="134">
        <v>5</v>
      </c>
      <c r="H18" s="133">
        <v>0</v>
      </c>
      <c r="I18" s="193">
        <f t="shared" si="0"/>
        <v>44</v>
      </c>
      <c r="J18" s="45"/>
      <c r="K18" s="128"/>
      <c r="L18" s="45"/>
    </row>
    <row r="19" spans="1:12" ht="12.75" x14ac:dyDescent="0.2">
      <c r="A19" s="175">
        <v>18</v>
      </c>
      <c r="B19" s="176" t="s">
        <v>3098</v>
      </c>
      <c r="C19" s="176" t="s">
        <v>3099</v>
      </c>
      <c r="D19" s="134">
        <v>4</v>
      </c>
      <c r="E19" s="134">
        <v>16</v>
      </c>
      <c r="F19" s="134">
        <v>19</v>
      </c>
      <c r="G19" s="134">
        <v>21</v>
      </c>
      <c r="H19" s="133">
        <v>0</v>
      </c>
      <c r="I19" s="193">
        <f t="shared" si="0"/>
        <v>60</v>
      </c>
      <c r="J19" s="45"/>
      <c r="K19" s="128"/>
      <c r="L19" s="45"/>
    </row>
    <row r="20" spans="1:12" ht="12.75" x14ac:dyDescent="0.2">
      <c r="A20" s="178">
        <v>19</v>
      </c>
      <c r="B20" s="176" t="s">
        <v>3095</v>
      </c>
      <c r="C20" s="176" t="s">
        <v>909</v>
      </c>
      <c r="D20" s="134">
        <v>13</v>
      </c>
      <c r="E20" s="134">
        <v>26</v>
      </c>
      <c r="F20" s="134">
        <v>11</v>
      </c>
      <c r="G20" s="134">
        <v>14</v>
      </c>
      <c r="H20" s="133">
        <v>0</v>
      </c>
      <c r="I20" s="193">
        <f t="shared" si="0"/>
        <v>64</v>
      </c>
      <c r="J20" s="45"/>
      <c r="K20" s="128"/>
      <c r="L20" s="45"/>
    </row>
    <row r="21" spans="1:12" ht="12.75" x14ac:dyDescent="0.2">
      <c r="A21" s="175">
        <v>20</v>
      </c>
      <c r="B21" s="176" t="s">
        <v>927</v>
      </c>
      <c r="C21" s="176" t="s">
        <v>928</v>
      </c>
      <c r="D21" s="134">
        <v>14</v>
      </c>
      <c r="E21" s="134">
        <v>0</v>
      </c>
      <c r="F21" s="134">
        <v>37</v>
      </c>
      <c r="G21" s="134">
        <v>347</v>
      </c>
      <c r="H21" s="133">
        <v>0</v>
      </c>
      <c r="I21" s="193">
        <f t="shared" si="0"/>
        <v>398</v>
      </c>
      <c r="J21" s="45"/>
      <c r="K21" s="128"/>
      <c r="L21" s="45"/>
    </row>
    <row r="22" spans="1:12" s="185" customFormat="1" ht="12.75" x14ac:dyDescent="0.2">
      <c r="A22" s="178">
        <v>21</v>
      </c>
      <c r="B22" s="176" t="s">
        <v>1008</v>
      </c>
      <c r="C22" s="176" t="s">
        <v>1009</v>
      </c>
      <c r="D22" s="182">
        <v>0</v>
      </c>
      <c r="E22" s="182">
        <v>4</v>
      </c>
      <c r="F22" s="183">
        <v>35</v>
      </c>
      <c r="G22" s="183">
        <v>93</v>
      </c>
      <c r="H22" s="183">
        <v>0</v>
      </c>
      <c r="I22" s="193">
        <f t="shared" si="0"/>
        <v>132</v>
      </c>
      <c r="J22" s="184"/>
      <c r="K22" s="174"/>
      <c r="L22" s="184"/>
    </row>
    <row r="23" spans="1:12" s="185" customFormat="1" ht="12.75" x14ac:dyDescent="0.2">
      <c r="A23" s="178">
        <v>22</v>
      </c>
      <c r="B23" s="176" t="s">
        <v>1022</v>
      </c>
      <c r="C23" s="176" t="s">
        <v>2396</v>
      </c>
      <c r="D23" s="182">
        <v>0</v>
      </c>
      <c r="E23" s="182">
        <v>17</v>
      </c>
      <c r="F23" s="182">
        <v>3</v>
      </c>
      <c r="G23" s="182">
        <v>1</v>
      </c>
      <c r="H23" s="183">
        <v>0</v>
      </c>
      <c r="I23" s="193">
        <f t="shared" si="0"/>
        <v>21</v>
      </c>
      <c r="J23" s="184"/>
      <c r="K23" s="174"/>
      <c r="L23" s="184"/>
    </row>
    <row r="24" spans="1:12" ht="12.75" x14ac:dyDescent="0.2">
      <c r="A24" s="175">
        <v>23</v>
      </c>
      <c r="B24" s="176" t="s">
        <v>457</v>
      </c>
      <c r="C24" s="176" t="s">
        <v>3176</v>
      </c>
      <c r="D24" s="134">
        <v>24</v>
      </c>
      <c r="E24" s="134">
        <v>42</v>
      </c>
      <c r="F24" s="134">
        <v>35</v>
      </c>
      <c r="G24" s="134">
        <v>150</v>
      </c>
      <c r="H24" s="133">
        <v>0</v>
      </c>
      <c r="I24" s="193">
        <f t="shared" si="0"/>
        <v>251</v>
      </c>
      <c r="J24" s="45"/>
      <c r="K24" s="128"/>
      <c r="L24" s="45"/>
    </row>
    <row r="25" spans="1:12" ht="12.75" x14ac:dyDescent="0.2">
      <c r="A25" s="175">
        <v>24</v>
      </c>
      <c r="B25" s="176" t="s">
        <v>3156</v>
      </c>
      <c r="C25" s="176" t="s">
        <v>1181</v>
      </c>
      <c r="D25" s="134">
        <v>4</v>
      </c>
      <c r="E25" s="134">
        <v>25</v>
      </c>
      <c r="F25" s="134">
        <v>19</v>
      </c>
      <c r="G25" s="134">
        <v>4</v>
      </c>
      <c r="H25" s="133">
        <v>0</v>
      </c>
      <c r="I25" s="193">
        <f t="shared" si="0"/>
        <v>52</v>
      </c>
      <c r="J25" s="45"/>
      <c r="K25" s="128"/>
      <c r="L25" s="45"/>
    </row>
    <row r="26" spans="1:12" ht="12.75" x14ac:dyDescent="0.2">
      <c r="A26" s="175">
        <v>25</v>
      </c>
      <c r="B26" s="176" t="s">
        <v>983</v>
      </c>
      <c r="C26" s="176" t="s">
        <v>3152</v>
      </c>
      <c r="D26" s="134">
        <v>4</v>
      </c>
      <c r="E26" s="134">
        <v>0</v>
      </c>
      <c r="F26" s="134">
        <v>5</v>
      </c>
      <c r="G26" s="134">
        <v>6</v>
      </c>
      <c r="H26" s="133">
        <v>0</v>
      </c>
      <c r="I26" s="193">
        <f t="shared" si="0"/>
        <v>15</v>
      </c>
      <c r="J26" s="45"/>
      <c r="K26" s="128"/>
      <c r="L26" s="45"/>
    </row>
    <row r="27" spans="1:12" ht="12.75" x14ac:dyDescent="0.2">
      <c r="A27" s="175">
        <v>25</v>
      </c>
      <c r="B27" s="176" t="s">
        <v>983</v>
      </c>
      <c r="C27" s="176" t="s">
        <v>986</v>
      </c>
      <c r="D27" s="134">
        <v>4</v>
      </c>
      <c r="E27" s="133">
        <v>0</v>
      </c>
      <c r="F27" s="133">
        <v>5</v>
      </c>
      <c r="G27" s="133">
        <v>6</v>
      </c>
      <c r="H27" s="133">
        <v>0</v>
      </c>
      <c r="I27" s="193">
        <f t="shared" si="0"/>
        <v>15</v>
      </c>
      <c r="J27" s="45"/>
      <c r="K27" s="128"/>
      <c r="L27" s="45"/>
    </row>
    <row r="28" spans="1:12" ht="12.75" x14ac:dyDescent="0.2">
      <c r="A28" s="175">
        <v>26</v>
      </c>
      <c r="B28" s="176" t="s">
        <v>1000</v>
      </c>
      <c r="C28" s="176" t="s">
        <v>1007</v>
      </c>
      <c r="D28" s="134">
        <v>23</v>
      </c>
      <c r="E28" s="134">
        <v>14</v>
      </c>
      <c r="F28" s="134">
        <v>12</v>
      </c>
      <c r="G28" s="134">
        <v>7</v>
      </c>
      <c r="H28" s="133">
        <v>0</v>
      </c>
      <c r="I28" s="193">
        <f t="shared" si="0"/>
        <v>56</v>
      </c>
      <c r="J28" s="45"/>
      <c r="K28" s="128"/>
      <c r="L28" s="45"/>
    </row>
    <row r="29" spans="1:12" ht="12.75" x14ac:dyDescent="0.2">
      <c r="A29" s="175">
        <v>27</v>
      </c>
      <c r="B29" s="176" t="s">
        <v>1370</v>
      </c>
      <c r="C29" s="176" t="s">
        <v>1186</v>
      </c>
      <c r="D29" s="134">
        <v>3</v>
      </c>
      <c r="E29" s="134">
        <v>8</v>
      </c>
      <c r="F29" s="134">
        <v>3</v>
      </c>
      <c r="G29" s="134">
        <v>48</v>
      </c>
      <c r="H29" s="133">
        <v>0</v>
      </c>
      <c r="I29" s="193">
        <f t="shared" si="0"/>
        <v>62</v>
      </c>
      <c r="J29" s="45"/>
      <c r="K29" s="128"/>
      <c r="L29" s="45"/>
    </row>
    <row r="30" spans="1:12" ht="12.75" x14ac:dyDescent="0.2">
      <c r="A30" s="175">
        <v>28</v>
      </c>
      <c r="B30" s="176" t="s">
        <v>3021</v>
      </c>
      <c r="C30" s="176" t="s">
        <v>1386</v>
      </c>
      <c r="D30" s="134">
        <v>5</v>
      </c>
      <c r="E30" s="134">
        <v>16</v>
      </c>
      <c r="F30" s="134">
        <v>30</v>
      </c>
      <c r="G30" s="134">
        <v>14</v>
      </c>
      <c r="H30" s="133">
        <v>0</v>
      </c>
      <c r="I30" s="193">
        <f t="shared" si="0"/>
        <v>65</v>
      </c>
      <c r="J30" s="45"/>
      <c r="K30" s="128"/>
      <c r="L30" s="45"/>
    </row>
    <row r="31" spans="1:12" ht="12.75" x14ac:dyDescent="0.2">
      <c r="A31" s="175">
        <v>29</v>
      </c>
      <c r="B31" s="176" t="s">
        <v>2573</v>
      </c>
      <c r="C31" s="176" t="s">
        <v>516</v>
      </c>
      <c r="D31" s="134">
        <v>0</v>
      </c>
      <c r="E31" s="134">
        <v>2</v>
      </c>
      <c r="F31" s="134">
        <v>35</v>
      </c>
      <c r="G31" s="134">
        <v>10</v>
      </c>
      <c r="H31" s="133">
        <v>0</v>
      </c>
      <c r="I31" s="193">
        <f t="shared" si="0"/>
        <v>47</v>
      </c>
      <c r="J31" s="45"/>
      <c r="K31" s="128"/>
      <c r="L31" s="45"/>
    </row>
    <row r="32" spans="1:12" ht="12.75" x14ac:dyDescent="0.2">
      <c r="A32" s="175">
        <v>30</v>
      </c>
      <c r="B32" s="179" t="s">
        <v>2992</v>
      </c>
      <c r="C32" s="179" t="s">
        <v>2993</v>
      </c>
      <c r="D32" s="134">
        <v>3</v>
      </c>
      <c r="E32" s="134">
        <v>5</v>
      </c>
      <c r="F32" s="134">
        <v>50</v>
      </c>
      <c r="G32" s="134">
        <v>15</v>
      </c>
      <c r="H32" s="133">
        <v>0</v>
      </c>
      <c r="I32" s="193">
        <f t="shared" si="0"/>
        <v>73</v>
      </c>
      <c r="J32" s="45"/>
      <c r="K32" s="128"/>
      <c r="L32" s="45"/>
    </row>
    <row r="33" spans="1:12" ht="12.75" x14ac:dyDescent="0.2">
      <c r="A33" s="178">
        <v>31</v>
      </c>
      <c r="B33" s="176" t="s">
        <v>3177</v>
      </c>
      <c r="C33" s="176" t="s">
        <v>918</v>
      </c>
      <c r="D33" s="134">
        <v>13</v>
      </c>
      <c r="E33" s="134">
        <v>4</v>
      </c>
      <c r="F33" s="134">
        <v>22</v>
      </c>
      <c r="G33" s="134">
        <v>49</v>
      </c>
      <c r="H33" s="133">
        <v>0</v>
      </c>
      <c r="I33" s="193">
        <f t="shared" si="0"/>
        <v>88</v>
      </c>
      <c r="J33" s="45"/>
      <c r="K33" s="128"/>
      <c r="L33" s="45"/>
    </row>
    <row r="34" spans="1:12" ht="12.75" x14ac:dyDescent="0.2">
      <c r="A34" s="175">
        <v>32</v>
      </c>
      <c r="B34" s="179" t="s">
        <v>1114</v>
      </c>
      <c r="C34" s="179" t="s">
        <v>1115</v>
      </c>
      <c r="D34" s="134">
        <v>33</v>
      </c>
      <c r="E34" s="134" t="s">
        <v>3230</v>
      </c>
      <c r="F34" s="134" t="s">
        <v>3230</v>
      </c>
      <c r="G34" s="134" t="s">
        <v>3230</v>
      </c>
      <c r="H34" s="133">
        <v>0</v>
      </c>
      <c r="I34" s="193" t="e">
        <f t="shared" si="0"/>
        <v>#VALUE!</v>
      </c>
      <c r="J34" s="45"/>
      <c r="K34" s="128"/>
      <c r="L34" s="45"/>
    </row>
    <row r="35" spans="1:12" ht="12.75" x14ac:dyDescent="0.2">
      <c r="A35" s="178">
        <v>33</v>
      </c>
      <c r="B35" s="176" t="s">
        <v>2716</v>
      </c>
      <c r="C35" s="176" t="s">
        <v>1734</v>
      </c>
      <c r="D35" s="134">
        <v>2</v>
      </c>
      <c r="E35" s="134">
        <v>0</v>
      </c>
      <c r="F35" s="134">
        <v>100</v>
      </c>
      <c r="G35" s="134">
        <v>272</v>
      </c>
      <c r="H35" s="133">
        <v>0</v>
      </c>
      <c r="I35" s="193">
        <f t="shared" si="0"/>
        <v>374</v>
      </c>
      <c r="J35" s="45"/>
      <c r="K35" s="128"/>
      <c r="L35" s="45"/>
    </row>
    <row r="36" spans="1:12" ht="12.75" x14ac:dyDescent="0.2">
      <c r="A36" s="175">
        <v>34</v>
      </c>
      <c r="B36" s="176" t="s">
        <v>1211</v>
      </c>
      <c r="C36" s="176" t="s">
        <v>918</v>
      </c>
      <c r="D36" s="134">
        <v>15</v>
      </c>
      <c r="E36" s="134">
        <v>9</v>
      </c>
      <c r="F36" s="134">
        <v>15</v>
      </c>
      <c r="G36" s="134">
        <v>82</v>
      </c>
      <c r="H36" s="133">
        <v>0</v>
      </c>
      <c r="I36" s="193">
        <f t="shared" si="0"/>
        <v>121</v>
      </c>
      <c r="J36" s="45"/>
      <c r="K36" s="128"/>
      <c r="L36" s="45"/>
    </row>
    <row r="37" spans="1:12" ht="12.75" x14ac:dyDescent="0.2">
      <c r="A37" s="175">
        <v>35</v>
      </c>
      <c r="B37" s="176" t="s">
        <v>54</v>
      </c>
      <c r="C37" s="176" t="s">
        <v>920</v>
      </c>
      <c r="D37" s="134">
        <v>26</v>
      </c>
      <c r="E37" s="134">
        <v>16</v>
      </c>
      <c r="F37" s="134">
        <v>3</v>
      </c>
      <c r="G37" s="134">
        <v>31</v>
      </c>
      <c r="H37" s="133">
        <v>0</v>
      </c>
      <c r="I37" s="193">
        <f t="shared" si="0"/>
        <v>76</v>
      </c>
      <c r="J37" s="45"/>
      <c r="K37" s="128"/>
      <c r="L37" s="45"/>
    </row>
    <row r="38" spans="1:12" ht="12.75" x14ac:dyDescent="0.2">
      <c r="A38" s="175">
        <v>36</v>
      </c>
      <c r="B38" s="176" t="s">
        <v>3135</v>
      </c>
      <c r="C38" s="176" t="s">
        <v>95</v>
      </c>
      <c r="D38" s="134">
        <v>2</v>
      </c>
      <c r="E38" s="134">
        <v>3</v>
      </c>
      <c r="F38" s="134">
        <v>44</v>
      </c>
      <c r="G38" s="134">
        <v>31</v>
      </c>
      <c r="H38" s="133">
        <v>0</v>
      </c>
      <c r="I38" s="193">
        <f t="shared" si="0"/>
        <v>80</v>
      </c>
      <c r="J38" s="45"/>
      <c r="K38" s="128"/>
      <c r="L38" s="45"/>
    </row>
    <row r="39" spans="1:12" ht="12.75" x14ac:dyDescent="0.2">
      <c r="A39" s="175">
        <v>37</v>
      </c>
      <c r="B39" s="176" t="s">
        <v>2446</v>
      </c>
      <c r="C39" s="176" t="s">
        <v>2447</v>
      </c>
      <c r="D39" s="134">
        <v>2</v>
      </c>
      <c r="E39" s="134">
        <v>6</v>
      </c>
      <c r="F39" s="134">
        <v>4</v>
      </c>
      <c r="G39" s="134">
        <v>26</v>
      </c>
      <c r="H39" s="133">
        <v>0</v>
      </c>
      <c r="I39" s="193">
        <f t="shared" si="0"/>
        <v>38</v>
      </c>
      <c r="J39" s="45"/>
      <c r="K39" s="128"/>
      <c r="L39" s="45"/>
    </row>
    <row r="40" spans="1:12" ht="12.75" x14ac:dyDescent="0.2">
      <c r="A40" s="175">
        <v>38</v>
      </c>
      <c r="B40" s="179" t="s">
        <v>387</v>
      </c>
      <c r="C40" s="179" t="s">
        <v>388</v>
      </c>
      <c r="D40" s="134">
        <v>27</v>
      </c>
      <c r="E40" s="134">
        <v>2</v>
      </c>
      <c r="F40" s="133">
        <v>29</v>
      </c>
      <c r="G40" s="133">
        <v>19</v>
      </c>
      <c r="H40" s="133">
        <v>0</v>
      </c>
      <c r="I40" s="193">
        <f t="shared" si="0"/>
        <v>77</v>
      </c>
      <c r="J40" s="45"/>
      <c r="K40" s="128"/>
      <c r="L40" s="45"/>
    </row>
    <row r="41" spans="1:12" ht="12.75" x14ac:dyDescent="0.2">
      <c r="A41" s="175">
        <v>39</v>
      </c>
      <c r="B41" s="176" t="s">
        <v>1720</v>
      </c>
      <c r="C41" s="176" t="s">
        <v>1690</v>
      </c>
      <c r="D41" s="134">
        <v>3</v>
      </c>
      <c r="E41" s="134">
        <v>2</v>
      </c>
      <c r="F41" s="134">
        <v>19</v>
      </c>
      <c r="G41" s="134">
        <v>7</v>
      </c>
      <c r="H41" s="133">
        <v>0</v>
      </c>
      <c r="I41" s="193">
        <f t="shared" si="0"/>
        <v>31</v>
      </c>
      <c r="J41" s="45"/>
      <c r="K41" s="128"/>
      <c r="L41" s="45"/>
    </row>
    <row r="42" spans="1:12" ht="12.75" x14ac:dyDescent="0.2">
      <c r="A42" s="175">
        <v>40</v>
      </c>
      <c r="B42" s="176" t="s">
        <v>2701</v>
      </c>
      <c r="C42" s="176" t="s">
        <v>1148</v>
      </c>
      <c r="D42" s="134">
        <v>27</v>
      </c>
      <c r="E42" s="134">
        <v>3</v>
      </c>
      <c r="F42" s="134">
        <v>2</v>
      </c>
      <c r="G42" s="134">
        <v>21</v>
      </c>
      <c r="H42" s="133">
        <v>0</v>
      </c>
      <c r="I42" s="193">
        <f t="shared" si="0"/>
        <v>53</v>
      </c>
      <c r="J42" s="45"/>
      <c r="K42" s="128"/>
      <c r="L42" s="45"/>
    </row>
    <row r="43" spans="1:12" ht="12.75" x14ac:dyDescent="0.2">
      <c r="A43" s="175">
        <v>41</v>
      </c>
      <c r="B43" s="176" t="s">
        <v>2845</v>
      </c>
      <c r="C43" s="176" t="s">
        <v>940</v>
      </c>
      <c r="D43" s="134">
        <v>18</v>
      </c>
      <c r="E43" s="134">
        <v>26</v>
      </c>
      <c r="F43" s="134">
        <v>7</v>
      </c>
      <c r="G43" s="134">
        <v>46</v>
      </c>
      <c r="H43" s="133">
        <v>0</v>
      </c>
      <c r="I43" s="193">
        <f t="shared" si="0"/>
        <v>97</v>
      </c>
      <c r="J43" s="45"/>
      <c r="K43" s="128"/>
      <c r="L43" s="45"/>
    </row>
    <row r="44" spans="1:12" ht="12.75" x14ac:dyDescent="0.2">
      <c r="A44" s="175">
        <v>41</v>
      </c>
      <c r="B44" s="176" t="s">
        <v>1638</v>
      </c>
      <c r="C44" s="176" t="s">
        <v>922</v>
      </c>
      <c r="D44" s="134">
        <v>18</v>
      </c>
      <c r="E44" s="134">
        <v>26</v>
      </c>
      <c r="F44" s="134">
        <v>7</v>
      </c>
      <c r="G44" s="134">
        <v>46</v>
      </c>
      <c r="H44" s="133">
        <v>0</v>
      </c>
      <c r="I44" s="193">
        <f t="shared" si="0"/>
        <v>97</v>
      </c>
      <c r="J44" s="45"/>
      <c r="K44" s="128"/>
      <c r="L44" s="45"/>
    </row>
    <row r="45" spans="1:12" ht="12.75" x14ac:dyDescent="0.2">
      <c r="A45" s="175">
        <v>42</v>
      </c>
      <c r="B45" s="176" t="s">
        <v>3182</v>
      </c>
      <c r="C45" s="176" t="s">
        <v>920</v>
      </c>
      <c r="D45" s="134">
        <v>12</v>
      </c>
      <c r="E45" s="134">
        <v>5</v>
      </c>
      <c r="F45" s="134">
        <v>8</v>
      </c>
      <c r="G45" s="134">
        <v>13</v>
      </c>
      <c r="H45" s="133">
        <v>0</v>
      </c>
      <c r="I45" s="193">
        <f t="shared" si="0"/>
        <v>38</v>
      </c>
      <c r="J45" s="45"/>
      <c r="K45" s="128"/>
      <c r="L45" s="45"/>
    </row>
    <row r="46" spans="1:12" ht="12.75" x14ac:dyDescent="0.2">
      <c r="A46" s="175">
        <v>43</v>
      </c>
      <c r="B46" s="176" t="s">
        <v>1141</v>
      </c>
      <c r="C46" s="176" t="s">
        <v>940</v>
      </c>
      <c r="D46" s="134">
        <v>0</v>
      </c>
      <c r="E46" s="134">
        <v>5</v>
      </c>
      <c r="F46" s="134">
        <v>2</v>
      </c>
      <c r="G46" s="134">
        <v>7</v>
      </c>
      <c r="H46" s="133">
        <v>0</v>
      </c>
      <c r="I46" s="193">
        <f t="shared" si="0"/>
        <v>14</v>
      </c>
      <c r="J46" s="45"/>
      <c r="K46" s="128"/>
      <c r="L46" s="45"/>
    </row>
    <row r="47" spans="1:12" ht="12.75" x14ac:dyDescent="0.2">
      <c r="A47" s="175">
        <v>44</v>
      </c>
      <c r="B47" s="176" t="s">
        <v>3183</v>
      </c>
      <c r="C47" s="176" t="s">
        <v>1122</v>
      </c>
      <c r="D47" s="134">
        <v>24</v>
      </c>
      <c r="E47" s="134">
        <v>4</v>
      </c>
      <c r="F47" s="134">
        <v>12</v>
      </c>
      <c r="G47" s="133">
        <v>62</v>
      </c>
      <c r="H47" s="133">
        <v>0</v>
      </c>
      <c r="I47" s="193">
        <f t="shared" si="0"/>
        <v>102</v>
      </c>
      <c r="J47" s="45"/>
      <c r="K47" s="128"/>
      <c r="L47" s="45"/>
    </row>
    <row r="48" spans="1:12" ht="12.75" x14ac:dyDescent="0.2">
      <c r="A48" s="34">
        <v>45</v>
      </c>
      <c r="B48" s="33" t="s">
        <v>2539</v>
      </c>
      <c r="C48" s="33" t="s">
        <v>1112</v>
      </c>
      <c r="D48" s="134">
        <v>7</v>
      </c>
      <c r="E48" s="134">
        <v>1</v>
      </c>
      <c r="F48" s="134">
        <v>9</v>
      </c>
      <c r="G48" s="134">
        <v>28</v>
      </c>
      <c r="H48" s="133">
        <v>0</v>
      </c>
      <c r="I48" s="193">
        <f t="shared" si="0"/>
        <v>45</v>
      </c>
      <c r="J48" s="45"/>
      <c r="K48" s="128"/>
      <c r="L48" s="45"/>
    </row>
    <row r="49" spans="1:12" ht="12.75" x14ac:dyDescent="0.2">
      <c r="A49" s="175">
        <v>46</v>
      </c>
      <c r="B49" s="176" t="s">
        <v>1720</v>
      </c>
      <c r="C49" s="176" t="s">
        <v>1382</v>
      </c>
      <c r="D49" s="134">
        <v>24</v>
      </c>
      <c r="E49" s="134">
        <v>0</v>
      </c>
      <c r="F49" s="134">
        <v>13</v>
      </c>
      <c r="G49" s="134">
        <v>13</v>
      </c>
      <c r="H49" s="133">
        <v>0</v>
      </c>
      <c r="I49" s="193">
        <f t="shared" si="0"/>
        <v>50</v>
      </c>
      <c r="J49" s="45"/>
      <c r="K49" s="128"/>
      <c r="L49" s="45"/>
    </row>
    <row r="50" spans="1:12" ht="12.75" x14ac:dyDescent="0.2">
      <c r="A50" s="175">
        <v>47</v>
      </c>
      <c r="B50" s="176" t="s">
        <v>2505</v>
      </c>
      <c r="C50" s="176" t="s">
        <v>2506</v>
      </c>
      <c r="D50" s="134">
        <v>7</v>
      </c>
      <c r="E50" s="134">
        <v>0</v>
      </c>
      <c r="F50" s="134">
        <v>12</v>
      </c>
      <c r="G50" s="133">
        <v>141</v>
      </c>
      <c r="H50" s="133">
        <v>0</v>
      </c>
      <c r="I50" s="193">
        <f t="shared" si="0"/>
        <v>160</v>
      </c>
      <c r="J50" s="45"/>
      <c r="K50" s="128"/>
      <c r="L50" s="45"/>
    </row>
    <row r="51" spans="1:12" ht="12.75" x14ac:dyDescent="0.2">
      <c r="A51" s="175">
        <v>48</v>
      </c>
      <c r="B51" s="176" t="s">
        <v>2651</v>
      </c>
      <c r="C51" s="176" t="s">
        <v>1903</v>
      </c>
      <c r="D51" s="134">
        <v>3</v>
      </c>
      <c r="E51" s="134">
        <v>10</v>
      </c>
      <c r="F51" s="134">
        <v>11</v>
      </c>
      <c r="G51" s="134">
        <v>11</v>
      </c>
      <c r="H51" s="133">
        <v>0</v>
      </c>
      <c r="I51" s="193">
        <f t="shared" si="0"/>
        <v>35</v>
      </c>
      <c r="J51" s="45"/>
      <c r="K51" s="128"/>
      <c r="L51" s="45"/>
    </row>
    <row r="52" spans="1:12" ht="12.75" x14ac:dyDescent="0.2">
      <c r="A52" s="175">
        <v>49</v>
      </c>
      <c r="B52" s="176" t="s">
        <v>3189</v>
      </c>
      <c r="C52" s="176" t="s">
        <v>2002</v>
      </c>
      <c r="D52" s="134">
        <v>0</v>
      </c>
      <c r="E52" s="134">
        <v>70</v>
      </c>
      <c r="F52" s="134">
        <v>12</v>
      </c>
      <c r="G52" s="134">
        <v>178</v>
      </c>
      <c r="H52" s="133">
        <v>0</v>
      </c>
      <c r="I52" s="193">
        <f t="shared" si="0"/>
        <v>260</v>
      </c>
      <c r="J52" s="45"/>
      <c r="K52" s="128"/>
      <c r="L52" s="45"/>
    </row>
    <row r="53" spans="1:12" ht="12.75" x14ac:dyDescent="0.2">
      <c r="A53" s="175">
        <v>50</v>
      </c>
      <c r="B53" s="176" t="s">
        <v>3192</v>
      </c>
      <c r="C53" s="176" t="s">
        <v>3193</v>
      </c>
      <c r="D53" s="134">
        <v>34</v>
      </c>
      <c r="E53" s="134">
        <v>13</v>
      </c>
      <c r="F53" s="134">
        <v>39</v>
      </c>
      <c r="G53" s="134">
        <v>393</v>
      </c>
      <c r="H53" s="133">
        <v>0</v>
      </c>
      <c r="I53" s="193">
        <f t="shared" si="0"/>
        <v>479</v>
      </c>
      <c r="J53" s="45"/>
      <c r="K53" s="128"/>
      <c r="L53" s="45"/>
    </row>
    <row r="54" spans="1:12" ht="12.75" x14ac:dyDescent="0.2">
      <c r="A54" s="175">
        <v>51</v>
      </c>
      <c r="B54" s="176" t="s">
        <v>3195</v>
      </c>
      <c r="C54" s="176" t="s">
        <v>938</v>
      </c>
      <c r="D54" s="134">
        <v>0</v>
      </c>
      <c r="E54" s="134">
        <v>6</v>
      </c>
      <c r="F54" s="134">
        <v>65</v>
      </c>
      <c r="G54" s="134">
        <v>39</v>
      </c>
      <c r="H54" s="133">
        <v>0</v>
      </c>
      <c r="I54" s="193">
        <f t="shared" si="0"/>
        <v>110</v>
      </c>
      <c r="J54" s="45"/>
      <c r="K54" s="128"/>
      <c r="L54" s="45"/>
    </row>
    <row r="55" spans="1:12" ht="12.75" x14ac:dyDescent="0.2">
      <c r="A55" s="175">
        <v>52</v>
      </c>
      <c r="B55" s="179" t="s">
        <v>1624</v>
      </c>
      <c r="C55" s="179" t="s">
        <v>1986</v>
      </c>
      <c r="D55" s="134">
        <v>15</v>
      </c>
      <c r="E55" s="133">
        <v>20</v>
      </c>
      <c r="F55" s="133">
        <v>5</v>
      </c>
      <c r="G55" s="133">
        <v>9</v>
      </c>
      <c r="H55" s="133">
        <v>0</v>
      </c>
      <c r="I55" s="193">
        <f t="shared" si="0"/>
        <v>49</v>
      </c>
      <c r="J55" s="45"/>
      <c r="K55" s="128"/>
      <c r="L55" s="45"/>
    </row>
    <row r="56" spans="1:12" ht="12.75" x14ac:dyDescent="0.2">
      <c r="A56" s="175">
        <v>53</v>
      </c>
      <c r="B56" s="176" t="s">
        <v>3198</v>
      </c>
      <c r="C56" s="176" t="s">
        <v>976</v>
      </c>
      <c r="D56" s="134">
        <v>0</v>
      </c>
      <c r="E56" s="134">
        <v>6</v>
      </c>
      <c r="F56" s="134">
        <v>9</v>
      </c>
      <c r="G56" s="134">
        <v>13</v>
      </c>
      <c r="H56" s="133">
        <v>0</v>
      </c>
      <c r="I56" s="193">
        <f t="shared" si="0"/>
        <v>28</v>
      </c>
      <c r="J56" s="45"/>
      <c r="K56" s="128"/>
      <c r="L56" s="45"/>
    </row>
    <row r="57" spans="1:12" ht="12.75" x14ac:dyDescent="0.2">
      <c r="A57" s="175">
        <v>54</v>
      </c>
      <c r="B57" s="179" t="s">
        <v>3201</v>
      </c>
      <c r="C57" s="179" t="s">
        <v>920</v>
      </c>
      <c r="D57" s="134">
        <v>4</v>
      </c>
      <c r="E57" s="134">
        <v>0</v>
      </c>
      <c r="F57" s="134">
        <v>23</v>
      </c>
      <c r="G57" s="134">
        <v>11</v>
      </c>
      <c r="H57" s="133">
        <v>0</v>
      </c>
      <c r="I57" s="193">
        <f t="shared" si="0"/>
        <v>38</v>
      </c>
      <c r="J57" s="45"/>
      <c r="K57" s="128"/>
      <c r="L57" s="45"/>
    </row>
    <row r="58" spans="1:12" ht="12.75" x14ac:dyDescent="0.2">
      <c r="A58" s="175">
        <v>55</v>
      </c>
      <c r="B58" s="176" t="s">
        <v>1408</v>
      </c>
      <c r="C58" s="176" t="s">
        <v>1505</v>
      </c>
      <c r="D58" s="134">
        <v>26</v>
      </c>
      <c r="E58" s="134">
        <v>42</v>
      </c>
      <c r="F58" s="134">
        <v>25</v>
      </c>
      <c r="G58" s="134">
        <v>65</v>
      </c>
      <c r="H58" s="133">
        <v>0</v>
      </c>
      <c r="I58" s="193">
        <f t="shared" si="0"/>
        <v>158</v>
      </c>
      <c r="J58" s="45"/>
      <c r="K58" s="128"/>
      <c r="L58" s="45"/>
    </row>
    <row r="59" spans="1:12" ht="12.75" x14ac:dyDescent="0.2">
      <c r="A59" s="178">
        <v>56</v>
      </c>
      <c r="B59" s="176" t="s">
        <v>3203</v>
      </c>
      <c r="C59" s="176" t="s">
        <v>1380</v>
      </c>
      <c r="D59" s="134">
        <v>18</v>
      </c>
      <c r="E59" s="134">
        <v>7</v>
      </c>
      <c r="F59" s="134">
        <v>46</v>
      </c>
      <c r="G59" s="134">
        <v>430</v>
      </c>
      <c r="H59" s="133">
        <v>0</v>
      </c>
      <c r="I59" s="193">
        <f t="shared" si="0"/>
        <v>501</v>
      </c>
      <c r="J59" s="45"/>
      <c r="K59" s="128"/>
      <c r="L59" s="45"/>
    </row>
    <row r="60" spans="1:12" ht="12.75" x14ac:dyDescent="0.2">
      <c r="A60" s="178">
        <v>57</v>
      </c>
      <c r="B60" s="176" t="s">
        <v>3206</v>
      </c>
      <c r="C60" s="176" t="s">
        <v>957</v>
      </c>
      <c r="D60" s="134">
        <v>27</v>
      </c>
      <c r="E60" s="134">
        <v>6</v>
      </c>
      <c r="F60" s="134">
        <v>34</v>
      </c>
      <c r="G60" s="134">
        <v>134</v>
      </c>
      <c r="H60" s="133">
        <v>0</v>
      </c>
      <c r="I60" s="193">
        <f t="shared" si="0"/>
        <v>201</v>
      </c>
      <c r="J60" s="45"/>
      <c r="K60" s="128"/>
      <c r="L60" s="45"/>
    </row>
    <row r="61" spans="1:12" ht="12.75" x14ac:dyDescent="0.2">
      <c r="A61" s="175">
        <v>58</v>
      </c>
      <c r="B61" s="176" t="s">
        <v>1375</v>
      </c>
      <c r="C61" s="176" t="s">
        <v>1325</v>
      </c>
      <c r="D61" s="134">
        <v>3</v>
      </c>
      <c r="E61" s="134">
        <v>3</v>
      </c>
      <c r="F61" s="134">
        <v>3</v>
      </c>
      <c r="G61" s="134">
        <v>3</v>
      </c>
      <c r="H61" s="133">
        <v>0</v>
      </c>
      <c r="I61" s="193">
        <f t="shared" si="0"/>
        <v>12</v>
      </c>
      <c r="J61" s="45"/>
      <c r="K61" s="128"/>
      <c r="L61" s="45"/>
    </row>
    <row r="62" spans="1:12" ht="12.75" x14ac:dyDescent="0.2">
      <c r="A62" s="175">
        <v>59</v>
      </c>
      <c r="B62" s="176" t="s">
        <v>429</v>
      </c>
      <c r="C62" s="176" t="s">
        <v>1149</v>
      </c>
      <c r="D62" s="134">
        <v>3</v>
      </c>
      <c r="E62" s="134">
        <v>2</v>
      </c>
      <c r="F62" s="134">
        <v>1</v>
      </c>
      <c r="G62" s="134">
        <v>22</v>
      </c>
      <c r="H62" s="133">
        <v>0</v>
      </c>
      <c r="I62" s="193">
        <f t="shared" si="0"/>
        <v>28</v>
      </c>
      <c r="J62" s="45"/>
      <c r="K62" s="128"/>
      <c r="L62" s="45"/>
    </row>
    <row r="63" spans="1:12" ht="12.75" x14ac:dyDescent="0.2">
      <c r="A63" s="175">
        <v>60</v>
      </c>
      <c r="B63" s="176" t="s">
        <v>3058</v>
      </c>
      <c r="C63" s="176" t="s">
        <v>938</v>
      </c>
      <c r="D63" s="134">
        <v>6</v>
      </c>
      <c r="E63" s="134">
        <v>0</v>
      </c>
      <c r="F63" s="134">
        <v>11</v>
      </c>
      <c r="G63" s="134">
        <v>4</v>
      </c>
      <c r="H63" s="133">
        <v>0</v>
      </c>
      <c r="I63" s="193">
        <f t="shared" si="0"/>
        <v>21</v>
      </c>
      <c r="J63" s="45"/>
      <c r="K63" s="128"/>
      <c r="L63" s="45"/>
    </row>
    <row r="64" spans="1:12" ht="12.75" x14ac:dyDescent="0.2">
      <c r="A64" s="175">
        <v>61</v>
      </c>
      <c r="B64" s="176" t="s">
        <v>3207</v>
      </c>
      <c r="C64" s="176" t="s">
        <v>920</v>
      </c>
      <c r="D64" s="134">
        <v>12</v>
      </c>
      <c r="E64" s="134">
        <v>24</v>
      </c>
      <c r="F64" s="134">
        <v>13</v>
      </c>
      <c r="G64" s="134">
        <v>272</v>
      </c>
      <c r="H64" s="133">
        <v>0</v>
      </c>
      <c r="I64" s="193">
        <f t="shared" si="0"/>
        <v>321</v>
      </c>
      <c r="J64" s="45"/>
      <c r="K64" s="128"/>
      <c r="L64" s="45"/>
    </row>
    <row r="65" spans="1:12" ht="12.75" x14ac:dyDescent="0.2">
      <c r="A65" s="178">
        <v>62</v>
      </c>
      <c r="B65" s="179" t="s">
        <v>1759</v>
      </c>
      <c r="C65" s="179" t="s">
        <v>1760</v>
      </c>
      <c r="D65" s="134">
        <v>23</v>
      </c>
      <c r="E65" s="134">
        <v>0</v>
      </c>
      <c r="F65" s="134">
        <v>20</v>
      </c>
      <c r="G65" s="134">
        <v>4</v>
      </c>
      <c r="H65" s="133">
        <v>0</v>
      </c>
      <c r="I65" s="193">
        <f t="shared" si="0"/>
        <v>47</v>
      </c>
      <c r="J65" s="45"/>
      <c r="K65" s="128"/>
      <c r="L65" s="45"/>
    </row>
    <row r="66" spans="1:12" ht="12.75" x14ac:dyDescent="0.2">
      <c r="A66" s="175">
        <v>63</v>
      </c>
      <c r="B66" s="176" t="s">
        <v>969</v>
      </c>
      <c r="C66" s="176" t="s">
        <v>970</v>
      </c>
      <c r="D66" s="134">
        <v>13</v>
      </c>
      <c r="E66" s="134">
        <v>22</v>
      </c>
      <c r="F66" s="134">
        <v>23</v>
      </c>
      <c r="G66" s="133">
        <v>130</v>
      </c>
      <c r="H66" s="133">
        <v>0</v>
      </c>
      <c r="I66" s="193">
        <f t="shared" si="0"/>
        <v>188</v>
      </c>
      <c r="J66" s="45"/>
      <c r="K66" s="128"/>
      <c r="L66" s="45"/>
    </row>
    <row r="67" spans="1:12" ht="12.75" x14ac:dyDescent="0.2">
      <c r="A67" s="175">
        <v>64</v>
      </c>
      <c r="B67" s="176" t="s">
        <v>3209</v>
      </c>
      <c r="C67" s="176" t="s">
        <v>253</v>
      </c>
      <c r="D67" s="134">
        <v>5</v>
      </c>
      <c r="E67" s="134">
        <v>28</v>
      </c>
      <c r="F67" s="134">
        <v>5</v>
      </c>
      <c r="G67" s="134">
        <v>389</v>
      </c>
      <c r="H67" s="133">
        <v>0</v>
      </c>
      <c r="I67" s="193">
        <f t="shared" ref="I67:I72" si="1">H67+G67+F67+E67+D67</f>
        <v>427</v>
      </c>
      <c r="J67" s="45"/>
      <c r="K67" s="128"/>
      <c r="L67" s="45"/>
    </row>
    <row r="68" spans="1:12" ht="12.75" x14ac:dyDescent="0.2">
      <c r="A68" s="175">
        <v>65</v>
      </c>
      <c r="B68" s="176" t="s">
        <v>3213</v>
      </c>
      <c r="C68" s="176" t="s">
        <v>1106</v>
      </c>
      <c r="D68" s="134">
        <v>12</v>
      </c>
      <c r="E68" s="134">
        <v>28</v>
      </c>
      <c r="F68" s="134">
        <v>0</v>
      </c>
      <c r="G68" s="134">
        <v>35</v>
      </c>
      <c r="H68" s="133">
        <v>0</v>
      </c>
      <c r="I68" s="193">
        <f t="shared" si="1"/>
        <v>75</v>
      </c>
      <c r="J68" s="45"/>
      <c r="K68" s="128"/>
      <c r="L68" s="45"/>
    </row>
    <row r="69" spans="1:12" ht="12.75" x14ac:dyDescent="0.2">
      <c r="A69" s="175">
        <v>66</v>
      </c>
      <c r="B69" s="176" t="s">
        <v>3216</v>
      </c>
      <c r="C69" s="176" t="s">
        <v>1718</v>
      </c>
      <c r="D69" s="134">
        <v>24</v>
      </c>
      <c r="E69" s="134">
        <v>0</v>
      </c>
      <c r="F69" s="134">
        <v>10</v>
      </c>
      <c r="G69" s="134">
        <v>315</v>
      </c>
      <c r="H69" s="133">
        <v>0</v>
      </c>
      <c r="I69" s="193">
        <f t="shared" si="1"/>
        <v>349</v>
      </c>
      <c r="J69" s="45"/>
      <c r="K69" s="128"/>
      <c r="L69" s="45"/>
    </row>
    <row r="70" spans="1:12" ht="12.75" x14ac:dyDescent="0.2">
      <c r="A70" s="175">
        <v>67</v>
      </c>
      <c r="B70" s="179" t="s">
        <v>1012</v>
      </c>
      <c r="C70" s="179" t="s">
        <v>1484</v>
      </c>
      <c r="D70" s="134">
        <v>5</v>
      </c>
      <c r="E70" s="134">
        <v>3</v>
      </c>
      <c r="F70" s="134">
        <v>0</v>
      </c>
      <c r="G70" s="134">
        <v>31</v>
      </c>
      <c r="H70" s="133">
        <v>0</v>
      </c>
      <c r="I70" s="193">
        <f t="shared" si="1"/>
        <v>39</v>
      </c>
      <c r="J70" s="45"/>
      <c r="K70" s="128"/>
      <c r="L70" s="45"/>
    </row>
    <row r="71" spans="1:12" ht="12.75" x14ac:dyDescent="0.2">
      <c r="A71" s="175">
        <v>68</v>
      </c>
      <c r="B71" s="179" t="s">
        <v>3219</v>
      </c>
      <c r="C71" s="179" t="s">
        <v>3220</v>
      </c>
      <c r="D71" s="134">
        <v>24</v>
      </c>
      <c r="E71" s="134">
        <v>10</v>
      </c>
      <c r="F71" s="134">
        <v>2</v>
      </c>
      <c r="G71" s="134">
        <v>2</v>
      </c>
      <c r="H71" s="133">
        <v>0</v>
      </c>
      <c r="I71" s="193">
        <f t="shared" si="1"/>
        <v>38</v>
      </c>
      <c r="J71" s="45"/>
      <c r="K71" s="128"/>
      <c r="L71" s="45"/>
    </row>
    <row r="72" spans="1:12" ht="12.75" x14ac:dyDescent="0.2">
      <c r="A72" s="175">
        <v>69</v>
      </c>
      <c r="B72" s="176" t="s">
        <v>2861</v>
      </c>
      <c r="C72" s="176" t="s">
        <v>2862</v>
      </c>
      <c r="D72" s="134">
        <v>11</v>
      </c>
      <c r="E72" s="134">
        <v>6</v>
      </c>
      <c r="F72" s="134">
        <v>13</v>
      </c>
      <c r="G72" s="134">
        <v>284</v>
      </c>
      <c r="H72" s="133">
        <v>0</v>
      </c>
      <c r="I72" s="193">
        <f t="shared" si="1"/>
        <v>314</v>
      </c>
      <c r="J72" s="45"/>
      <c r="K72" s="128"/>
      <c r="L72" s="45"/>
    </row>
    <row r="73" spans="1:12" s="185" customFormat="1" ht="12.75" x14ac:dyDescent="0.2">
      <c r="A73" s="175"/>
      <c r="B73" s="176"/>
      <c r="C73" s="176"/>
      <c r="D73" s="182"/>
      <c r="E73" s="182"/>
      <c r="F73" s="182"/>
      <c r="G73" s="182"/>
      <c r="H73" s="183"/>
      <c r="I73" s="193"/>
      <c r="J73" s="184"/>
      <c r="K73" s="174"/>
      <c r="L73" s="184"/>
    </row>
    <row r="74" spans="1:12" s="185" customFormat="1" ht="12.75" x14ac:dyDescent="0.2">
      <c r="A74" s="175"/>
      <c r="B74" s="176"/>
      <c r="C74" s="176"/>
      <c r="D74" s="182"/>
      <c r="E74" s="182"/>
      <c r="F74" s="182"/>
      <c r="G74" s="182"/>
      <c r="H74" s="183"/>
      <c r="I74" s="193"/>
      <c r="J74" s="184"/>
      <c r="K74" s="174"/>
      <c r="L74" s="184"/>
    </row>
    <row r="75" spans="1:12" ht="12.75" x14ac:dyDescent="0.2">
      <c r="A75" s="175"/>
      <c r="B75" s="176"/>
      <c r="C75" s="176"/>
      <c r="D75" s="134"/>
      <c r="E75" s="134"/>
      <c r="F75" s="134"/>
      <c r="G75" s="134"/>
      <c r="H75" s="133"/>
      <c r="I75" s="193"/>
      <c r="J75" s="45"/>
      <c r="K75" s="128"/>
      <c r="L75" s="45"/>
    </row>
    <row r="76" spans="1:12" ht="12.75" x14ac:dyDescent="0.2">
      <c r="A76" s="175"/>
      <c r="B76" s="176"/>
      <c r="C76" s="176"/>
      <c r="D76" s="134"/>
      <c r="E76" s="134"/>
      <c r="F76" s="134"/>
      <c r="G76" s="134"/>
      <c r="H76" s="133"/>
      <c r="I76" s="193"/>
      <c r="J76" s="45"/>
      <c r="K76" s="128"/>
      <c r="L76" s="45"/>
    </row>
    <row r="77" spans="1:12" ht="12.75" x14ac:dyDescent="0.2">
      <c r="A77" s="175"/>
      <c r="B77" s="176"/>
      <c r="C77" s="176"/>
      <c r="D77" s="134"/>
      <c r="E77" s="134"/>
      <c r="F77" s="134"/>
      <c r="G77" s="134"/>
      <c r="H77" s="133"/>
      <c r="I77" s="193"/>
      <c r="J77" s="45"/>
      <c r="K77" s="128"/>
      <c r="L77" s="45"/>
    </row>
    <row r="78" spans="1:12" ht="12.75" x14ac:dyDescent="0.2">
      <c r="A78" s="175"/>
      <c r="B78" s="176"/>
      <c r="C78" s="176"/>
      <c r="D78" s="134"/>
      <c r="E78" s="134"/>
      <c r="F78" s="134"/>
      <c r="G78" s="134"/>
      <c r="H78" s="186"/>
      <c r="I78" s="193"/>
      <c r="J78" s="45"/>
      <c r="K78" s="128"/>
      <c r="L78" s="45"/>
    </row>
    <row r="79" spans="1:12" ht="12.75" x14ac:dyDescent="0.2">
      <c r="A79" s="175"/>
      <c r="B79" s="176"/>
      <c r="C79" s="176"/>
      <c r="D79" s="134"/>
      <c r="E79" s="134"/>
      <c r="F79" s="134"/>
      <c r="G79" s="134"/>
      <c r="H79" s="186"/>
      <c r="I79" s="193"/>
      <c r="J79" s="45"/>
      <c r="K79" s="128"/>
      <c r="L79" s="45"/>
    </row>
    <row r="80" spans="1:12" ht="12.75" x14ac:dyDescent="0.2">
      <c r="A80" s="178"/>
      <c r="B80" s="176"/>
      <c r="C80" s="176"/>
      <c r="D80" s="134"/>
      <c r="E80" s="134"/>
      <c r="F80" s="134"/>
      <c r="G80" s="134"/>
      <c r="H80" s="186"/>
      <c r="I80" s="193"/>
      <c r="J80" s="45"/>
      <c r="K80" s="128"/>
      <c r="L80" s="45"/>
    </row>
    <row r="81" spans="1:12" ht="12.75" x14ac:dyDescent="0.2">
      <c r="A81" s="175"/>
      <c r="B81" s="179"/>
      <c r="C81" s="179"/>
      <c r="D81" s="134"/>
      <c r="E81" s="134"/>
      <c r="F81" s="134"/>
      <c r="G81" s="134"/>
      <c r="H81" s="186"/>
      <c r="I81" s="193"/>
      <c r="J81" s="45"/>
      <c r="K81" s="128"/>
      <c r="L81" s="45"/>
    </row>
    <row r="82" spans="1:12" ht="12.75" x14ac:dyDescent="0.2">
      <c r="A82" s="175"/>
      <c r="B82" s="176"/>
      <c r="C82" s="176"/>
      <c r="D82" s="134"/>
      <c r="E82" s="134"/>
      <c r="F82" s="134"/>
      <c r="G82" s="134"/>
      <c r="H82" s="186"/>
      <c r="I82" s="193"/>
      <c r="J82" s="45"/>
      <c r="K82" s="128"/>
      <c r="L82" s="45"/>
    </row>
    <row r="83" spans="1:12" ht="12.75" x14ac:dyDescent="0.2">
      <c r="A83" s="178"/>
      <c r="B83" s="176"/>
      <c r="C83" s="176"/>
      <c r="D83" s="134"/>
      <c r="E83" s="134"/>
      <c r="F83" s="134"/>
      <c r="G83" s="134"/>
      <c r="H83" s="186"/>
      <c r="I83" s="193"/>
      <c r="J83" s="45"/>
      <c r="K83" s="128"/>
      <c r="L83" s="45"/>
    </row>
    <row r="84" spans="1:12" ht="12.75" x14ac:dyDescent="0.2">
      <c r="A84" s="175"/>
      <c r="B84" s="176"/>
      <c r="C84" s="176"/>
      <c r="D84" s="134"/>
      <c r="E84" s="134"/>
      <c r="F84" s="134"/>
      <c r="G84" s="134"/>
      <c r="H84" s="186"/>
      <c r="I84" s="193"/>
      <c r="J84" s="45"/>
      <c r="K84" s="128"/>
      <c r="L84" s="45"/>
    </row>
    <row r="85" spans="1:12" ht="12.75" x14ac:dyDescent="0.2">
      <c r="A85" s="175"/>
      <c r="B85" s="176"/>
      <c r="C85" s="176"/>
      <c r="D85" s="134"/>
      <c r="E85" s="134"/>
      <c r="F85" s="134"/>
      <c r="G85" s="134"/>
      <c r="H85" s="186"/>
      <c r="I85" s="193"/>
      <c r="J85" s="45"/>
      <c r="K85" s="128"/>
      <c r="L85" s="45"/>
    </row>
    <row r="86" spans="1:12" ht="12.75" x14ac:dyDescent="0.2">
      <c r="A86" s="175"/>
      <c r="B86" s="179"/>
      <c r="C86" s="179"/>
      <c r="D86" s="134"/>
      <c r="E86" s="134"/>
      <c r="F86" s="134"/>
      <c r="G86" s="134"/>
      <c r="H86" s="186"/>
      <c r="I86" s="193"/>
      <c r="J86" s="45"/>
      <c r="K86" s="128"/>
      <c r="L86" s="45"/>
    </row>
    <row r="87" spans="1:12" ht="12.75" x14ac:dyDescent="0.2">
      <c r="A87" s="175"/>
      <c r="B87" s="179"/>
      <c r="C87" s="179"/>
      <c r="D87" s="134"/>
      <c r="E87" s="134"/>
      <c r="F87" s="134"/>
      <c r="G87" s="134"/>
      <c r="H87" s="186"/>
      <c r="I87" s="193"/>
      <c r="J87" s="45"/>
      <c r="K87" s="128"/>
      <c r="L87" s="45"/>
    </row>
    <row r="88" spans="1:12" ht="12.75" x14ac:dyDescent="0.2">
      <c r="A88" s="175"/>
      <c r="B88" s="176"/>
      <c r="C88" s="176"/>
      <c r="D88" s="134"/>
      <c r="E88" s="134"/>
      <c r="F88" s="134"/>
      <c r="G88" s="134"/>
      <c r="H88" s="186"/>
      <c r="I88" s="193"/>
      <c r="J88" s="45"/>
      <c r="K88" s="128"/>
      <c r="L88" s="45"/>
    </row>
    <row r="89" spans="1:12" ht="12.75" x14ac:dyDescent="0.2">
      <c r="A89" s="178"/>
      <c r="B89" s="176"/>
      <c r="C89" s="176"/>
      <c r="D89" s="134"/>
      <c r="E89" s="134"/>
      <c r="F89" s="134"/>
      <c r="G89" s="134"/>
      <c r="H89" s="186"/>
      <c r="I89" s="193"/>
      <c r="J89" s="45"/>
      <c r="K89" s="128"/>
      <c r="L89" s="45"/>
    </row>
    <row r="90" spans="1:12" ht="12.75" x14ac:dyDescent="0.2">
      <c r="A90" s="175"/>
      <c r="B90" s="176"/>
      <c r="C90" s="176"/>
      <c r="D90" s="134"/>
      <c r="E90" s="134"/>
      <c r="F90" s="134"/>
      <c r="G90" s="134"/>
      <c r="H90" s="186"/>
      <c r="I90" s="193"/>
      <c r="J90" s="45"/>
      <c r="K90" s="128"/>
      <c r="L90" s="45"/>
    </row>
    <row r="91" spans="1:12" ht="12.75" x14ac:dyDescent="0.2">
      <c r="A91" s="178"/>
      <c r="B91" s="176"/>
      <c r="C91" s="176"/>
      <c r="D91" s="134"/>
      <c r="E91" s="134"/>
      <c r="F91" s="134"/>
      <c r="G91" s="134"/>
      <c r="H91" s="186"/>
      <c r="I91" s="193"/>
      <c r="J91" s="45"/>
      <c r="K91" s="128"/>
      <c r="L91" s="45"/>
    </row>
    <row r="92" spans="1:12" ht="12.75" x14ac:dyDescent="0.2">
      <c r="A92" s="175"/>
      <c r="B92" s="179"/>
      <c r="C92" s="179"/>
      <c r="D92" s="134"/>
      <c r="E92" s="134"/>
      <c r="F92" s="134"/>
      <c r="G92" s="134"/>
      <c r="H92" s="186"/>
      <c r="I92" s="193"/>
      <c r="J92" s="45"/>
      <c r="K92" s="128"/>
      <c r="L92" s="45"/>
    </row>
    <row r="93" spans="1:12" ht="12.75" x14ac:dyDescent="0.2">
      <c r="A93" s="175"/>
      <c r="B93" s="176"/>
      <c r="C93" s="176"/>
      <c r="D93" s="134"/>
      <c r="E93" s="134"/>
      <c r="F93" s="134"/>
      <c r="G93" s="134"/>
      <c r="H93" s="186"/>
      <c r="I93" s="193"/>
      <c r="J93" s="45"/>
      <c r="K93" s="128"/>
      <c r="L93" s="45"/>
    </row>
    <row r="94" spans="1:12" ht="12.75" x14ac:dyDescent="0.2">
      <c r="A94" s="175"/>
      <c r="B94" s="176"/>
      <c r="C94" s="176"/>
      <c r="D94" s="134"/>
      <c r="E94" s="134"/>
      <c r="F94" s="134"/>
      <c r="G94" s="134"/>
      <c r="H94" s="186"/>
      <c r="I94" s="193"/>
      <c r="J94" s="45"/>
      <c r="K94" s="128"/>
      <c r="L94" s="45"/>
    </row>
    <row r="95" spans="1:12" ht="12.75" x14ac:dyDescent="0.2">
      <c r="A95" s="175"/>
      <c r="B95" s="176"/>
      <c r="C95" s="176"/>
      <c r="D95" s="134"/>
      <c r="E95" s="134"/>
      <c r="F95" s="134"/>
      <c r="G95" s="134"/>
      <c r="H95" s="186"/>
      <c r="I95" s="193"/>
      <c r="J95" s="45"/>
      <c r="K95" s="128"/>
      <c r="L95" s="45"/>
    </row>
    <row r="96" spans="1:12" ht="12.75" x14ac:dyDescent="0.2">
      <c r="A96" s="178"/>
      <c r="B96" s="176"/>
      <c r="C96" s="176"/>
      <c r="D96" s="134"/>
      <c r="E96" s="134"/>
      <c r="F96" s="134"/>
      <c r="G96" s="134"/>
      <c r="H96" s="186"/>
      <c r="I96" s="193"/>
      <c r="J96" s="45"/>
      <c r="K96" s="128"/>
      <c r="L96" s="45"/>
    </row>
    <row r="97" spans="1:12" ht="12.75" x14ac:dyDescent="0.2">
      <c r="A97" s="175"/>
      <c r="B97" s="176"/>
      <c r="C97" s="176"/>
      <c r="D97" s="134"/>
      <c r="E97" s="134"/>
      <c r="F97" s="134"/>
      <c r="G97" s="134"/>
      <c r="H97" s="186"/>
      <c r="I97" s="193"/>
      <c r="J97" s="45"/>
      <c r="K97" s="128"/>
      <c r="L97" s="45"/>
    </row>
    <row r="98" spans="1:12" s="185" customFormat="1" ht="12.75" x14ac:dyDescent="0.2">
      <c r="A98" s="175"/>
      <c r="B98" s="176"/>
      <c r="C98" s="176"/>
      <c r="D98" s="182"/>
      <c r="E98" s="182"/>
      <c r="F98" s="182"/>
      <c r="G98" s="182"/>
      <c r="H98" s="190"/>
      <c r="I98" s="194"/>
      <c r="J98" s="184"/>
      <c r="K98" s="174"/>
      <c r="L98" s="184"/>
    </row>
    <row r="99" spans="1:12" ht="12.75" x14ac:dyDescent="0.2">
      <c r="A99" s="175"/>
      <c r="B99" s="176"/>
      <c r="C99" s="176"/>
      <c r="D99" s="134"/>
      <c r="E99" s="134"/>
      <c r="F99" s="134"/>
      <c r="G99" s="134"/>
      <c r="H99" s="186"/>
      <c r="I99" s="193"/>
      <c r="J99" s="45"/>
      <c r="K99" s="128"/>
      <c r="L99" s="45"/>
    </row>
    <row r="100" spans="1:12" ht="12.75" x14ac:dyDescent="0.2">
      <c r="A100" s="175"/>
      <c r="B100" s="176"/>
      <c r="C100" s="176"/>
      <c r="D100" s="134"/>
      <c r="E100" s="134"/>
      <c r="F100" s="134"/>
      <c r="G100" s="134"/>
      <c r="H100" s="186"/>
      <c r="I100" s="193"/>
      <c r="J100" s="45"/>
      <c r="K100" s="128"/>
      <c r="L100" s="45"/>
    </row>
    <row r="101" spans="1:12" ht="12.75" x14ac:dyDescent="0.2">
      <c r="A101" s="175"/>
      <c r="B101" s="176"/>
      <c r="C101" s="176"/>
      <c r="D101" s="134"/>
      <c r="E101" s="134"/>
      <c r="F101" s="134"/>
      <c r="G101" s="134"/>
      <c r="H101" s="186"/>
      <c r="I101" s="193"/>
      <c r="J101" s="45"/>
      <c r="K101" s="128"/>
      <c r="L101" s="45"/>
    </row>
    <row r="102" spans="1:12" ht="12.75" x14ac:dyDescent="0.2">
      <c r="A102" s="175"/>
      <c r="B102" s="176"/>
      <c r="C102" s="176"/>
      <c r="D102" s="134"/>
      <c r="E102" s="134"/>
      <c r="F102" s="134"/>
      <c r="G102" s="134"/>
      <c r="H102" s="186"/>
      <c r="I102" s="193"/>
      <c r="J102" s="45"/>
      <c r="K102" s="128"/>
      <c r="L102" s="45"/>
    </row>
    <row r="103" spans="1:12" ht="12.75" x14ac:dyDescent="0.2">
      <c r="A103" s="175"/>
      <c r="B103" s="176"/>
      <c r="C103" s="176"/>
      <c r="D103" s="134"/>
      <c r="E103" s="134"/>
      <c r="F103" s="134"/>
      <c r="G103" s="134"/>
      <c r="H103" s="186"/>
      <c r="I103" s="193"/>
      <c r="J103" s="45"/>
      <c r="K103" s="128"/>
      <c r="L103" s="45"/>
    </row>
  </sheetData>
  <phoneticPr fontId="0" type="noConversion"/>
  <pageMargins left="0.2" right="0.16" top="0.98425196850393704" bottom="0.78740157480314965" header="0" footer="0"/>
  <pageSetup paperSize="9" orientation="landscape" r:id="rId1"/>
  <headerFooter alignWithMargins="0">
    <oddHeader>&amp;C&amp;"Arial CE,Krepko"&amp;12&amp;F
&amp;A</oddHeader>
    <oddFooter>&amp;C&amp;P&amp;R&amp;D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0"/>
  <sheetViews>
    <sheetView zoomScale="115" zoomScaleNormal="115" workbookViewId="0">
      <selection activeCell="H71" sqref="H71"/>
    </sheetView>
  </sheetViews>
  <sheetFormatPr defaultColWidth="9.140625" defaultRowHeight="12.75" x14ac:dyDescent="0.2"/>
  <cols>
    <col min="1" max="1" width="6.5703125" style="58" customWidth="1"/>
    <col min="2" max="2" width="10.7109375" style="124" customWidth="1"/>
    <col min="3" max="3" width="8.85546875" style="124" bestFit="1" customWidth="1"/>
    <col min="4" max="4" width="12.42578125" style="89" customWidth="1"/>
    <col min="5" max="5" width="7.7109375" style="89" bestFit="1" customWidth="1"/>
    <col min="6" max="6" width="13.85546875" style="90" customWidth="1"/>
    <col min="7" max="7" width="9.42578125" style="87" customWidth="1"/>
    <col min="8" max="8" width="8.7109375" style="90" bestFit="1" customWidth="1"/>
    <col min="9" max="9" width="13" style="91" customWidth="1"/>
    <col min="10" max="11" width="13" style="71" customWidth="1"/>
    <col min="12" max="12" width="11" style="71" customWidth="1"/>
    <col min="13" max="13" width="27.85546875" style="68" customWidth="1"/>
    <col min="14" max="14" width="14.28515625" style="62" customWidth="1"/>
    <col min="15" max="16384" width="9.140625" style="62"/>
  </cols>
  <sheetData>
    <row r="1" spans="1:15" s="125" customFormat="1" ht="38.25" x14ac:dyDescent="0.2">
      <c r="A1" s="122" t="s">
        <v>1307</v>
      </c>
      <c r="B1" s="64" t="s">
        <v>889</v>
      </c>
      <c r="C1" s="64" t="s">
        <v>890</v>
      </c>
      <c r="D1" s="72" t="s">
        <v>524</v>
      </c>
      <c r="E1" s="72" t="s">
        <v>523</v>
      </c>
      <c r="F1" s="73" t="s">
        <v>2866</v>
      </c>
      <c r="G1" s="64" t="s">
        <v>526</v>
      </c>
      <c r="H1" s="73" t="s">
        <v>525</v>
      </c>
      <c r="I1" s="74" t="s">
        <v>3228</v>
      </c>
      <c r="J1" s="75" t="s">
        <v>527</v>
      </c>
      <c r="K1" s="75" t="s">
        <v>2721</v>
      </c>
      <c r="L1" s="69" t="s">
        <v>653</v>
      </c>
      <c r="M1" s="64" t="s">
        <v>1107</v>
      </c>
    </row>
    <row r="2" spans="1:15" s="80" customFormat="1" x14ac:dyDescent="0.2">
      <c r="A2" s="175">
        <v>1</v>
      </c>
      <c r="B2" s="176" t="s">
        <v>2918</v>
      </c>
      <c r="C2" s="176" t="s">
        <v>1009</v>
      </c>
      <c r="D2" s="76">
        <v>0.50020833333333337</v>
      </c>
      <c r="E2" s="76">
        <f>TIME(10,0,0)+(A2/1440)</f>
        <v>0.41736111111111113</v>
      </c>
      <c r="F2" s="77">
        <f>D2-E2</f>
        <v>8.2847222222222239E-2</v>
      </c>
      <c r="G2" s="78">
        <f t="shared" ref="G2:G33" si="0">$L$85</f>
        <v>8.2638888888888887E-2</v>
      </c>
      <c r="H2" s="77">
        <f>ABS(F2-G2)</f>
        <v>2.0833333333335202E-4</v>
      </c>
      <c r="I2" s="79">
        <f>MINUTE(H2)*60+SECOND(H2)</f>
        <v>18</v>
      </c>
      <c r="J2" s="48">
        <f>I2*5</f>
        <v>90</v>
      </c>
      <c r="K2" s="79"/>
      <c r="L2" s="48">
        <f>J2+K2</f>
        <v>90</v>
      </c>
      <c r="M2" s="65"/>
      <c r="O2" s="81"/>
    </row>
    <row r="3" spans="1:15" s="80" customFormat="1" x14ac:dyDescent="0.2">
      <c r="A3" s="175">
        <v>2</v>
      </c>
      <c r="B3" s="176" t="s">
        <v>1239</v>
      </c>
      <c r="C3" s="176" t="s">
        <v>918</v>
      </c>
      <c r="D3" s="76">
        <v>0.50108796296296299</v>
      </c>
      <c r="E3" s="76">
        <f t="shared" ref="E3:E66" si="1">TIME(10,0,0)+(A3/1440)</f>
        <v>0.41805555555555557</v>
      </c>
      <c r="F3" s="77">
        <f t="shared" ref="F3:F66" si="2">D3-E3</f>
        <v>8.3032407407407416E-2</v>
      </c>
      <c r="G3" s="78">
        <f t="shared" si="0"/>
        <v>8.2638888888888887E-2</v>
      </c>
      <c r="H3" s="77">
        <f t="shared" ref="H3:H66" si="3">ABS(F3-G3)</f>
        <v>3.9351851851852915E-4</v>
      </c>
      <c r="I3" s="79">
        <f t="shared" ref="I3:I66" si="4">MINUTE(H3)*60+SECOND(H3)</f>
        <v>34</v>
      </c>
      <c r="J3" s="48">
        <f t="shared" ref="J3:J66" si="5">I3*5</f>
        <v>170</v>
      </c>
      <c r="K3" s="79"/>
      <c r="L3" s="48">
        <f t="shared" ref="L3:L66" si="6">J3+K3</f>
        <v>170</v>
      </c>
      <c r="M3" s="66"/>
    </row>
    <row r="4" spans="1:15" s="80" customFormat="1" x14ac:dyDescent="0.2">
      <c r="A4" s="175">
        <v>3</v>
      </c>
      <c r="B4" s="179" t="s">
        <v>1316</v>
      </c>
      <c r="C4" s="179" t="s">
        <v>1112</v>
      </c>
      <c r="D4" s="76">
        <v>0.49670138888888887</v>
      </c>
      <c r="E4" s="76">
        <f t="shared" si="1"/>
        <v>0.41875000000000001</v>
      </c>
      <c r="F4" s="77">
        <f t="shared" si="2"/>
        <v>7.7951388888888862E-2</v>
      </c>
      <c r="G4" s="78">
        <f t="shared" si="0"/>
        <v>8.2638888888888887E-2</v>
      </c>
      <c r="H4" s="77">
        <f t="shared" si="3"/>
        <v>4.687500000000025E-3</v>
      </c>
      <c r="I4" s="79">
        <f t="shared" si="4"/>
        <v>405</v>
      </c>
      <c r="J4" s="48">
        <f t="shared" si="5"/>
        <v>2025</v>
      </c>
      <c r="K4" s="79"/>
      <c r="L4" s="48">
        <f t="shared" si="6"/>
        <v>2025</v>
      </c>
      <c r="M4" s="65"/>
    </row>
    <row r="5" spans="1:15" s="80" customFormat="1" x14ac:dyDescent="0.2">
      <c r="A5" s="175">
        <v>4</v>
      </c>
      <c r="B5" s="176" t="s">
        <v>413</v>
      </c>
      <c r="C5" s="176" t="s">
        <v>1024</v>
      </c>
      <c r="D5" s="76" t="s">
        <v>3231</v>
      </c>
      <c r="E5" s="76">
        <f t="shared" si="1"/>
        <v>0.41944444444444445</v>
      </c>
      <c r="F5" s="77" t="e">
        <f t="shared" si="2"/>
        <v>#VALUE!</v>
      </c>
      <c r="G5" s="78">
        <f t="shared" si="0"/>
        <v>8.2638888888888887E-2</v>
      </c>
      <c r="H5" s="77" t="e">
        <f t="shared" si="3"/>
        <v>#VALUE!</v>
      </c>
      <c r="I5" s="79" t="e">
        <f t="shared" si="4"/>
        <v>#VALUE!</v>
      </c>
      <c r="J5" s="48" t="e">
        <f t="shared" si="5"/>
        <v>#VALUE!</v>
      </c>
      <c r="K5" s="79"/>
      <c r="L5" s="48" t="e">
        <f t="shared" si="6"/>
        <v>#VALUE!</v>
      </c>
      <c r="M5" s="65"/>
    </row>
    <row r="6" spans="1:15" s="80" customFormat="1" x14ac:dyDescent="0.2">
      <c r="A6" s="175">
        <v>5</v>
      </c>
      <c r="B6" s="176" t="s">
        <v>1353</v>
      </c>
      <c r="C6" s="176" t="s">
        <v>918</v>
      </c>
      <c r="D6" s="76">
        <v>0.49812499999999998</v>
      </c>
      <c r="E6" s="76">
        <f t="shared" si="1"/>
        <v>0.4201388888888889</v>
      </c>
      <c r="F6" s="77">
        <f t="shared" si="2"/>
        <v>7.7986111111111089E-2</v>
      </c>
      <c r="G6" s="78">
        <f t="shared" si="0"/>
        <v>8.2638888888888887E-2</v>
      </c>
      <c r="H6" s="77">
        <f t="shared" si="3"/>
        <v>4.6527777777777973E-3</v>
      </c>
      <c r="I6" s="79">
        <f t="shared" si="4"/>
        <v>402</v>
      </c>
      <c r="J6" s="48">
        <f t="shared" si="5"/>
        <v>2010</v>
      </c>
      <c r="K6" s="79"/>
      <c r="L6" s="48">
        <f t="shared" si="6"/>
        <v>2010</v>
      </c>
      <c r="M6" s="65"/>
    </row>
    <row r="7" spans="1:15" s="80" customFormat="1" x14ac:dyDescent="0.2">
      <c r="A7" s="175">
        <v>6</v>
      </c>
      <c r="B7" s="176" t="s">
        <v>1725</v>
      </c>
      <c r="C7" s="176" t="s">
        <v>2359</v>
      </c>
      <c r="D7" s="76">
        <v>0.50423611111111111</v>
      </c>
      <c r="E7" s="76">
        <f t="shared" si="1"/>
        <v>0.42083333333333334</v>
      </c>
      <c r="F7" s="77">
        <f t="shared" si="2"/>
        <v>8.340277777777777E-2</v>
      </c>
      <c r="G7" s="78">
        <f t="shared" si="0"/>
        <v>8.2638888888888887E-2</v>
      </c>
      <c r="H7" s="77">
        <f t="shared" si="3"/>
        <v>7.638888888888834E-4</v>
      </c>
      <c r="I7" s="79">
        <f t="shared" si="4"/>
        <v>66</v>
      </c>
      <c r="J7" s="48">
        <f t="shared" si="5"/>
        <v>330</v>
      </c>
      <c r="K7" s="79"/>
      <c r="L7" s="48">
        <f t="shared" si="6"/>
        <v>330</v>
      </c>
      <c r="M7" s="65"/>
    </row>
    <row r="8" spans="1:15" s="80" customFormat="1" x14ac:dyDescent="0.2">
      <c r="A8" s="175">
        <v>7</v>
      </c>
      <c r="B8" s="176" t="s">
        <v>2967</v>
      </c>
      <c r="C8" s="176" t="s">
        <v>920</v>
      </c>
      <c r="D8" s="76">
        <v>0.50491898148148151</v>
      </c>
      <c r="E8" s="76">
        <f t="shared" si="1"/>
        <v>0.42152777777777778</v>
      </c>
      <c r="F8" s="77">
        <f t="shared" si="2"/>
        <v>8.3391203703703731E-2</v>
      </c>
      <c r="G8" s="78">
        <f t="shared" si="0"/>
        <v>8.2638888888888887E-2</v>
      </c>
      <c r="H8" s="77">
        <f t="shared" si="3"/>
        <v>7.5231481481484452E-4</v>
      </c>
      <c r="I8" s="79">
        <f t="shared" si="4"/>
        <v>65</v>
      </c>
      <c r="J8" s="48">
        <f t="shared" si="5"/>
        <v>325</v>
      </c>
      <c r="K8" s="79"/>
      <c r="L8" s="48">
        <f t="shared" si="6"/>
        <v>325</v>
      </c>
      <c r="M8" s="65"/>
    </row>
    <row r="9" spans="1:15" s="80" customFormat="1" x14ac:dyDescent="0.2">
      <c r="A9" s="175">
        <v>8</v>
      </c>
      <c r="B9" s="176" t="s">
        <v>1261</v>
      </c>
      <c r="C9" s="176" t="s">
        <v>1113</v>
      </c>
      <c r="D9" s="76">
        <v>0.50503472222222223</v>
      </c>
      <c r="E9" s="76">
        <f t="shared" si="1"/>
        <v>0.42222222222222222</v>
      </c>
      <c r="F9" s="77">
        <f t="shared" si="2"/>
        <v>8.2812500000000011E-2</v>
      </c>
      <c r="G9" s="78">
        <f t="shared" si="0"/>
        <v>8.2638888888888887E-2</v>
      </c>
      <c r="H9" s="77">
        <f t="shared" si="3"/>
        <v>1.7361111111112437E-4</v>
      </c>
      <c r="I9" s="79">
        <f t="shared" si="4"/>
        <v>15</v>
      </c>
      <c r="J9" s="48">
        <f t="shared" si="5"/>
        <v>75</v>
      </c>
      <c r="K9" s="79"/>
      <c r="L9" s="48">
        <f t="shared" si="6"/>
        <v>75</v>
      </c>
      <c r="M9" s="65"/>
    </row>
    <row r="10" spans="1:15" s="80" customFormat="1" x14ac:dyDescent="0.2">
      <c r="A10" s="175">
        <v>9</v>
      </c>
      <c r="B10" s="179" t="s">
        <v>3169</v>
      </c>
      <c r="C10" s="179" t="s">
        <v>3170</v>
      </c>
      <c r="D10" s="76" t="s">
        <v>3231</v>
      </c>
      <c r="E10" s="76">
        <f t="shared" si="1"/>
        <v>0.42291666666666666</v>
      </c>
      <c r="F10" s="77" t="e">
        <f t="shared" si="2"/>
        <v>#VALUE!</v>
      </c>
      <c r="G10" s="78">
        <f t="shared" si="0"/>
        <v>8.2638888888888887E-2</v>
      </c>
      <c r="H10" s="77" t="e">
        <f t="shared" si="3"/>
        <v>#VALUE!</v>
      </c>
      <c r="I10" s="79" t="e">
        <f t="shared" si="4"/>
        <v>#VALUE!</v>
      </c>
      <c r="J10" s="48" t="e">
        <f t="shared" si="5"/>
        <v>#VALUE!</v>
      </c>
      <c r="K10" s="79"/>
      <c r="L10" s="48" t="e">
        <f t="shared" si="6"/>
        <v>#VALUE!</v>
      </c>
      <c r="M10" s="65"/>
    </row>
    <row r="11" spans="1:15" s="80" customFormat="1" x14ac:dyDescent="0.2">
      <c r="A11" s="175">
        <v>10</v>
      </c>
      <c r="B11" s="176" t="s">
        <v>2758</v>
      </c>
      <c r="C11" s="176" t="s">
        <v>1146</v>
      </c>
      <c r="D11" s="76">
        <v>0.50694444444444442</v>
      </c>
      <c r="E11" s="76">
        <f t="shared" si="1"/>
        <v>0.4236111111111111</v>
      </c>
      <c r="F11" s="77">
        <f t="shared" si="2"/>
        <v>8.3333333333333315E-2</v>
      </c>
      <c r="G11" s="78">
        <f t="shared" si="0"/>
        <v>8.2638888888888887E-2</v>
      </c>
      <c r="H11" s="77">
        <f t="shared" si="3"/>
        <v>6.944444444444281E-4</v>
      </c>
      <c r="I11" s="79">
        <f t="shared" si="4"/>
        <v>60</v>
      </c>
      <c r="J11" s="48">
        <f t="shared" si="5"/>
        <v>300</v>
      </c>
      <c r="K11" s="79"/>
      <c r="L11" s="48">
        <f t="shared" si="6"/>
        <v>300</v>
      </c>
      <c r="M11" s="65"/>
    </row>
    <row r="12" spans="1:15" s="80" customFormat="1" x14ac:dyDescent="0.2">
      <c r="A12" s="175">
        <v>11</v>
      </c>
      <c r="B12" s="176" t="s">
        <v>989</v>
      </c>
      <c r="C12" s="176" t="s">
        <v>990</v>
      </c>
      <c r="D12" s="76">
        <v>0.50758101851851845</v>
      </c>
      <c r="E12" s="76">
        <f t="shared" si="1"/>
        <v>0.42430555555555555</v>
      </c>
      <c r="F12" s="77">
        <f t="shared" si="2"/>
        <v>8.3275462962962898E-2</v>
      </c>
      <c r="G12" s="78">
        <f t="shared" si="0"/>
        <v>8.2638888888888887E-2</v>
      </c>
      <c r="H12" s="77">
        <f t="shared" si="3"/>
        <v>6.3657407407401168E-4</v>
      </c>
      <c r="I12" s="79">
        <f t="shared" si="4"/>
        <v>55</v>
      </c>
      <c r="J12" s="48">
        <f t="shared" si="5"/>
        <v>275</v>
      </c>
      <c r="K12" s="79"/>
      <c r="L12" s="48">
        <f t="shared" si="6"/>
        <v>275</v>
      </c>
      <c r="M12" s="65"/>
    </row>
    <row r="13" spans="1:15" s="80" customFormat="1" x14ac:dyDescent="0.2">
      <c r="A13" s="178">
        <v>12</v>
      </c>
      <c r="B13" s="176" t="s">
        <v>987</v>
      </c>
      <c r="C13" s="176" t="s">
        <v>988</v>
      </c>
      <c r="D13" s="76">
        <v>0.50829861111111108</v>
      </c>
      <c r="E13" s="76">
        <f t="shared" si="1"/>
        <v>0.42500000000000004</v>
      </c>
      <c r="F13" s="77">
        <f t="shared" si="2"/>
        <v>8.3298611111111032E-2</v>
      </c>
      <c r="G13" s="78">
        <f t="shared" si="0"/>
        <v>8.2638888888888887E-2</v>
      </c>
      <c r="H13" s="77">
        <f t="shared" si="3"/>
        <v>6.5972222222214494E-4</v>
      </c>
      <c r="I13" s="79">
        <f t="shared" si="4"/>
        <v>57</v>
      </c>
      <c r="J13" s="48">
        <f t="shared" si="5"/>
        <v>285</v>
      </c>
      <c r="K13" s="79"/>
      <c r="L13" s="48">
        <f t="shared" si="6"/>
        <v>285</v>
      </c>
      <c r="M13" s="65"/>
    </row>
    <row r="14" spans="1:15" s="80" customFormat="1" x14ac:dyDescent="0.2">
      <c r="A14" s="175">
        <v>13</v>
      </c>
      <c r="B14" s="179" t="s">
        <v>2567</v>
      </c>
      <c r="C14" s="179" t="s">
        <v>1009</v>
      </c>
      <c r="D14" s="76">
        <v>0.50932870370370364</v>
      </c>
      <c r="E14" s="76">
        <f t="shared" si="1"/>
        <v>0.42569444444444449</v>
      </c>
      <c r="F14" s="77">
        <f t="shared" si="2"/>
        <v>8.3634259259259158E-2</v>
      </c>
      <c r="G14" s="78">
        <f t="shared" si="0"/>
        <v>8.2638888888888887E-2</v>
      </c>
      <c r="H14" s="77">
        <f t="shared" si="3"/>
        <v>9.9537037037027154E-4</v>
      </c>
      <c r="I14" s="79">
        <f t="shared" si="4"/>
        <v>86</v>
      </c>
      <c r="J14" s="48">
        <f t="shared" si="5"/>
        <v>430</v>
      </c>
      <c r="K14" s="79"/>
      <c r="L14" s="48">
        <f t="shared" si="6"/>
        <v>430</v>
      </c>
      <c r="M14" s="65"/>
    </row>
    <row r="15" spans="1:15" s="80" customFormat="1" x14ac:dyDescent="0.2">
      <c r="A15" s="175">
        <v>14</v>
      </c>
      <c r="B15" s="176" t="s">
        <v>2996</v>
      </c>
      <c r="C15" s="176" t="s">
        <v>2997</v>
      </c>
      <c r="D15" s="76">
        <v>0.50954861111111105</v>
      </c>
      <c r="E15" s="76">
        <f t="shared" si="1"/>
        <v>0.42638888888888893</v>
      </c>
      <c r="F15" s="77">
        <f t="shared" si="2"/>
        <v>8.3159722222222121E-2</v>
      </c>
      <c r="G15" s="78">
        <f t="shared" si="0"/>
        <v>8.2638888888888887E-2</v>
      </c>
      <c r="H15" s="77">
        <f t="shared" si="3"/>
        <v>5.2083333333323434E-4</v>
      </c>
      <c r="I15" s="79">
        <f t="shared" si="4"/>
        <v>45</v>
      </c>
      <c r="J15" s="48">
        <f t="shared" si="5"/>
        <v>225</v>
      </c>
      <c r="K15" s="79"/>
      <c r="L15" s="48">
        <f t="shared" si="6"/>
        <v>225</v>
      </c>
      <c r="M15" s="65"/>
    </row>
    <row r="16" spans="1:15" s="80" customFormat="1" x14ac:dyDescent="0.2">
      <c r="A16" s="175">
        <v>15</v>
      </c>
      <c r="B16" s="176" t="s">
        <v>2567</v>
      </c>
      <c r="C16" s="176" t="s">
        <v>1553</v>
      </c>
      <c r="D16" s="76">
        <v>0.51061342592592596</v>
      </c>
      <c r="E16" s="76">
        <f t="shared" si="1"/>
        <v>0.42708333333333337</v>
      </c>
      <c r="F16" s="77">
        <f t="shared" si="2"/>
        <v>8.3530092592592586E-2</v>
      </c>
      <c r="G16" s="78">
        <f t="shared" si="0"/>
        <v>8.2638888888888887E-2</v>
      </c>
      <c r="H16" s="77">
        <f t="shared" si="3"/>
        <v>8.9120370370369961E-4</v>
      </c>
      <c r="I16" s="79">
        <f t="shared" si="4"/>
        <v>77</v>
      </c>
      <c r="J16" s="48">
        <f t="shared" si="5"/>
        <v>385</v>
      </c>
      <c r="K16" s="79"/>
      <c r="L16" s="48">
        <f t="shared" si="6"/>
        <v>385</v>
      </c>
      <c r="M16" s="65"/>
    </row>
    <row r="17" spans="1:13" s="80" customFormat="1" x14ac:dyDescent="0.2">
      <c r="A17" s="178">
        <v>16</v>
      </c>
      <c r="B17" s="176" t="s">
        <v>2841</v>
      </c>
      <c r="C17" s="176" t="s">
        <v>1986</v>
      </c>
      <c r="D17" s="76">
        <v>0.51111111111111118</v>
      </c>
      <c r="E17" s="76">
        <f t="shared" si="1"/>
        <v>0.42777777777777781</v>
      </c>
      <c r="F17" s="77">
        <f t="shared" si="2"/>
        <v>8.333333333333337E-2</v>
      </c>
      <c r="G17" s="78">
        <f t="shared" si="0"/>
        <v>8.2638888888888887E-2</v>
      </c>
      <c r="H17" s="77">
        <f t="shared" si="3"/>
        <v>6.9444444444448361E-4</v>
      </c>
      <c r="I17" s="79">
        <f t="shared" si="4"/>
        <v>60</v>
      </c>
      <c r="J17" s="48">
        <f t="shared" si="5"/>
        <v>300</v>
      </c>
      <c r="K17" s="79"/>
      <c r="L17" s="48">
        <f t="shared" si="6"/>
        <v>300</v>
      </c>
      <c r="M17" s="65"/>
    </row>
    <row r="18" spans="1:13" s="80" customFormat="1" x14ac:dyDescent="0.2">
      <c r="A18" s="178">
        <v>17</v>
      </c>
      <c r="B18" s="176" t="s">
        <v>1038</v>
      </c>
      <c r="C18" s="176" t="s">
        <v>1134</v>
      </c>
      <c r="D18" s="76">
        <v>0.51215277777777779</v>
      </c>
      <c r="E18" s="76">
        <f t="shared" si="1"/>
        <v>0.42847222222222225</v>
      </c>
      <c r="F18" s="77">
        <f t="shared" si="2"/>
        <v>8.3680555555555536E-2</v>
      </c>
      <c r="G18" s="78">
        <f t="shared" si="0"/>
        <v>8.2638888888888887E-2</v>
      </c>
      <c r="H18" s="77">
        <f t="shared" si="3"/>
        <v>1.0416666666666491E-3</v>
      </c>
      <c r="I18" s="79">
        <f t="shared" si="4"/>
        <v>90</v>
      </c>
      <c r="J18" s="48">
        <f t="shared" si="5"/>
        <v>450</v>
      </c>
      <c r="K18" s="79"/>
      <c r="L18" s="48">
        <f t="shared" si="6"/>
        <v>450</v>
      </c>
      <c r="M18" s="65"/>
    </row>
    <row r="19" spans="1:13" s="80" customFormat="1" x14ac:dyDescent="0.2">
      <c r="A19" s="175">
        <v>18</v>
      </c>
      <c r="B19" s="176" t="s">
        <v>3098</v>
      </c>
      <c r="C19" s="176" t="s">
        <v>3099</v>
      </c>
      <c r="D19" s="76">
        <v>0.51243055555555561</v>
      </c>
      <c r="E19" s="76">
        <f t="shared" si="1"/>
        <v>0.4291666666666667</v>
      </c>
      <c r="F19" s="77">
        <f t="shared" si="2"/>
        <v>8.3263888888888915E-2</v>
      </c>
      <c r="G19" s="78">
        <f t="shared" si="0"/>
        <v>8.2638888888888887E-2</v>
      </c>
      <c r="H19" s="77">
        <f t="shared" si="3"/>
        <v>6.2500000000002831E-4</v>
      </c>
      <c r="I19" s="79">
        <f t="shared" si="4"/>
        <v>54</v>
      </c>
      <c r="J19" s="48">
        <f t="shared" si="5"/>
        <v>270</v>
      </c>
      <c r="K19" s="79"/>
      <c r="L19" s="48">
        <f t="shared" si="6"/>
        <v>270</v>
      </c>
      <c r="M19" s="65"/>
    </row>
    <row r="20" spans="1:13" s="80" customFormat="1" x14ac:dyDescent="0.2">
      <c r="A20" s="178">
        <v>19</v>
      </c>
      <c r="B20" s="176" t="s">
        <v>3095</v>
      </c>
      <c r="C20" s="176" t="s">
        <v>909</v>
      </c>
      <c r="D20" s="76">
        <v>0.51280092592592597</v>
      </c>
      <c r="E20" s="76">
        <f t="shared" si="1"/>
        <v>0.42986111111111114</v>
      </c>
      <c r="F20" s="77">
        <f t="shared" si="2"/>
        <v>8.2939814814814827E-2</v>
      </c>
      <c r="G20" s="78">
        <f t="shared" si="0"/>
        <v>8.2638888888888887E-2</v>
      </c>
      <c r="H20" s="77">
        <f t="shared" si="3"/>
        <v>3.0092592592594058E-4</v>
      </c>
      <c r="I20" s="79">
        <f t="shared" si="4"/>
        <v>26</v>
      </c>
      <c r="J20" s="48">
        <f t="shared" si="5"/>
        <v>130</v>
      </c>
      <c r="K20" s="79"/>
      <c r="L20" s="48">
        <f t="shared" si="6"/>
        <v>130</v>
      </c>
      <c r="M20" s="65"/>
    </row>
    <row r="21" spans="1:13" s="80" customFormat="1" x14ac:dyDescent="0.2">
      <c r="A21" s="175">
        <v>20</v>
      </c>
      <c r="B21" s="176" t="s">
        <v>927</v>
      </c>
      <c r="C21" s="176" t="s">
        <v>928</v>
      </c>
      <c r="D21" s="76">
        <v>0.51392361111111107</v>
      </c>
      <c r="E21" s="76">
        <f t="shared" si="1"/>
        <v>0.43055555555555558</v>
      </c>
      <c r="F21" s="77">
        <f t="shared" si="2"/>
        <v>8.3368055555555487E-2</v>
      </c>
      <c r="G21" s="78">
        <f t="shared" si="0"/>
        <v>8.2638888888888887E-2</v>
      </c>
      <c r="H21" s="77">
        <f t="shared" si="3"/>
        <v>7.2916666666660024E-4</v>
      </c>
      <c r="I21" s="79">
        <f t="shared" si="4"/>
        <v>63</v>
      </c>
      <c r="J21" s="48">
        <f t="shared" si="5"/>
        <v>315</v>
      </c>
      <c r="K21" s="79"/>
      <c r="L21" s="48">
        <f t="shared" si="6"/>
        <v>315</v>
      </c>
      <c r="M21" s="65"/>
    </row>
    <row r="22" spans="1:13" s="192" customFormat="1" x14ac:dyDescent="0.2">
      <c r="A22" s="178">
        <v>21</v>
      </c>
      <c r="B22" s="176" t="s">
        <v>1008</v>
      </c>
      <c r="C22" s="176" t="s">
        <v>1009</v>
      </c>
      <c r="D22" s="187">
        <v>0.51458333333333328</v>
      </c>
      <c r="E22" s="76">
        <f t="shared" si="1"/>
        <v>0.43125000000000002</v>
      </c>
      <c r="F22" s="77">
        <f t="shared" si="2"/>
        <v>8.3333333333333259E-2</v>
      </c>
      <c r="G22" s="78">
        <f t="shared" si="0"/>
        <v>8.2638888888888887E-2</v>
      </c>
      <c r="H22" s="188">
        <f t="shared" si="3"/>
        <v>6.9444444444437259E-4</v>
      </c>
      <c r="I22" s="79">
        <f t="shared" si="4"/>
        <v>60</v>
      </c>
      <c r="J22" s="190">
        <f t="shared" si="5"/>
        <v>300</v>
      </c>
      <c r="K22" s="189"/>
      <c r="L22" s="190">
        <f t="shared" si="6"/>
        <v>300</v>
      </c>
      <c r="M22" s="191"/>
    </row>
    <row r="23" spans="1:13" s="192" customFormat="1" x14ac:dyDescent="0.2">
      <c r="A23" s="178">
        <v>22</v>
      </c>
      <c r="B23" s="176" t="s">
        <v>1022</v>
      </c>
      <c r="C23" s="176" t="s">
        <v>2396</v>
      </c>
      <c r="D23" s="187">
        <v>0.51527777777777783</v>
      </c>
      <c r="E23" s="76">
        <f t="shared" si="1"/>
        <v>0.43194444444444446</v>
      </c>
      <c r="F23" s="77">
        <f t="shared" si="2"/>
        <v>8.333333333333337E-2</v>
      </c>
      <c r="G23" s="78">
        <f t="shared" si="0"/>
        <v>8.2638888888888887E-2</v>
      </c>
      <c r="H23" s="188">
        <f t="shared" si="3"/>
        <v>6.9444444444448361E-4</v>
      </c>
      <c r="I23" s="79">
        <f t="shared" si="4"/>
        <v>60</v>
      </c>
      <c r="J23" s="190">
        <f t="shared" si="5"/>
        <v>300</v>
      </c>
      <c r="K23" s="189"/>
      <c r="L23" s="190">
        <f t="shared" si="6"/>
        <v>300</v>
      </c>
      <c r="M23" s="191"/>
    </row>
    <row r="24" spans="1:13" s="80" customFormat="1" x14ac:dyDescent="0.2">
      <c r="A24" s="175">
        <v>23</v>
      </c>
      <c r="B24" s="176" t="s">
        <v>457</v>
      </c>
      <c r="C24" s="176" t="s">
        <v>3176</v>
      </c>
      <c r="D24" s="76">
        <v>0.51631944444444444</v>
      </c>
      <c r="E24" s="76">
        <f t="shared" si="1"/>
        <v>0.43263888888888891</v>
      </c>
      <c r="F24" s="77">
        <f t="shared" si="2"/>
        <v>8.3680555555555536E-2</v>
      </c>
      <c r="G24" s="78">
        <f t="shared" si="0"/>
        <v>8.2638888888888887E-2</v>
      </c>
      <c r="H24" s="77">
        <f t="shared" si="3"/>
        <v>1.0416666666666491E-3</v>
      </c>
      <c r="I24" s="79">
        <f t="shared" si="4"/>
        <v>90</v>
      </c>
      <c r="J24" s="48">
        <f t="shared" si="5"/>
        <v>450</v>
      </c>
      <c r="K24" s="79"/>
      <c r="L24" s="48">
        <f t="shared" si="6"/>
        <v>450</v>
      </c>
      <c r="M24" s="65"/>
    </row>
    <row r="25" spans="1:13" s="80" customFormat="1" x14ac:dyDescent="0.2">
      <c r="A25" s="175">
        <v>24</v>
      </c>
      <c r="B25" s="176" t="s">
        <v>3156</v>
      </c>
      <c r="C25" s="176" t="s">
        <v>1181</v>
      </c>
      <c r="D25" s="76">
        <v>0.51619212962962957</v>
      </c>
      <c r="E25" s="76">
        <f t="shared" si="1"/>
        <v>0.43333333333333335</v>
      </c>
      <c r="F25" s="77">
        <f t="shared" si="2"/>
        <v>8.2858796296296222E-2</v>
      </c>
      <c r="G25" s="78">
        <f t="shared" si="0"/>
        <v>8.2638888888888887E-2</v>
      </c>
      <c r="H25" s="77">
        <f t="shared" si="3"/>
        <v>2.1990740740733539E-4</v>
      </c>
      <c r="I25" s="79">
        <f t="shared" si="4"/>
        <v>19</v>
      </c>
      <c r="J25" s="48">
        <f t="shared" si="5"/>
        <v>95</v>
      </c>
      <c r="K25" s="79"/>
      <c r="L25" s="48">
        <f t="shared" si="6"/>
        <v>95</v>
      </c>
      <c r="M25" s="65"/>
    </row>
    <row r="26" spans="1:13" s="80" customFormat="1" x14ac:dyDescent="0.2">
      <c r="A26" s="175">
        <v>25</v>
      </c>
      <c r="B26" s="176" t="s">
        <v>983</v>
      </c>
      <c r="C26" s="176" t="s">
        <v>3152</v>
      </c>
      <c r="D26" s="76">
        <v>0.51952546296296298</v>
      </c>
      <c r="E26" s="76">
        <f t="shared" si="1"/>
        <v>0.43402777777777779</v>
      </c>
      <c r="F26" s="77">
        <f t="shared" si="2"/>
        <v>8.549768518518519E-2</v>
      </c>
      <c r="G26" s="78">
        <f t="shared" si="0"/>
        <v>8.2638888888888887E-2</v>
      </c>
      <c r="H26" s="77">
        <f t="shared" si="3"/>
        <v>2.8587962962963037E-3</v>
      </c>
      <c r="I26" s="79">
        <f t="shared" si="4"/>
        <v>247</v>
      </c>
      <c r="J26" s="48">
        <f t="shared" si="5"/>
        <v>1235</v>
      </c>
      <c r="K26" s="79"/>
      <c r="L26" s="48">
        <f t="shared" si="6"/>
        <v>1235</v>
      </c>
      <c r="M26" s="65"/>
    </row>
    <row r="27" spans="1:13" s="80" customFormat="1" x14ac:dyDescent="0.2">
      <c r="A27" s="175">
        <v>25</v>
      </c>
      <c r="B27" s="176" t="s">
        <v>983</v>
      </c>
      <c r="C27" s="176" t="s">
        <v>986</v>
      </c>
      <c r="D27" s="76">
        <v>0.51952546296296298</v>
      </c>
      <c r="E27" s="76">
        <f t="shared" si="1"/>
        <v>0.43402777777777779</v>
      </c>
      <c r="F27" s="77">
        <f t="shared" si="2"/>
        <v>8.549768518518519E-2</v>
      </c>
      <c r="G27" s="78">
        <f t="shared" si="0"/>
        <v>8.2638888888888887E-2</v>
      </c>
      <c r="H27" s="77">
        <f t="shared" si="3"/>
        <v>2.8587962962963037E-3</v>
      </c>
      <c r="I27" s="79">
        <f t="shared" si="4"/>
        <v>247</v>
      </c>
      <c r="J27" s="48">
        <f t="shared" si="5"/>
        <v>1235</v>
      </c>
      <c r="K27" s="79"/>
      <c r="L27" s="48">
        <f t="shared" si="6"/>
        <v>1235</v>
      </c>
      <c r="M27" s="65"/>
    </row>
    <row r="28" spans="1:13" s="80" customFormat="1" x14ac:dyDescent="0.2">
      <c r="A28" s="175">
        <v>26</v>
      </c>
      <c r="B28" s="176" t="s">
        <v>1000</v>
      </c>
      <c r="C28" s="176" t="s">
        <v>1007</v>
      </c>
      <c r="D28" s="78">
        <v>0.52706018518518516</v>
      </c>
      <c r="E28" s="76">
        <f t="shared" si="1"/>
        <v>0.43472222222222223</v>
      </c>
      <c r="F28" s="77">
        <f t="shared" si="2"/>
        <v>9.2337962962962927E-2</v>
      </c>
      <c r="G28" s="78">
        <f t="shared" si="0"/>
        <v>8.2638888888888887E-2</v>
      </c>
      <c r="H28" s="77">
        <f t="shared" si="3"/>
        <v>9.6990740740740405E-3</v>
      </c>
      <c r="I28" s="79">
        <f t="shared" si="4"/>
        <v>838</v>
      </c>
      <c r="J28" s="48">
        <f t="shared" si="5"/>
        <v>4190</v>
      </c>
      <c r="K28" s="79"/>
      <c r="L28" s="48">
        <f t="shared" si="6"/>
        <v>4190</v>
      </c>
      <c r="M28" s="65"/>
    </row>
    <row r="29" spans="1:13" s="80" customFormat="1" x14ac:dyDescent="0.2">
      <c r="A29" s="175">
        <v>27</v>
      </c>
      <c r="B29" s="176" t="s">
        <v>1370</v>
      </c>
      <c r="C29" s="176" t="s">
        <v>1186</v>
      </c>
      <c r="D29" s="76">
        <v>0.52005787037037032</v>
      </c>
      <c r="E29" s="76">
        <f t="shared" si="1"/>
        <v>0.43541666666666667</v>
      </c>
      <c r="F29" s="77">
        <f t="shared" si="2"/>
        <v>8.4641203703703649E-2</v>
      </c>
      <c r="G29" s="78">
        <f t="shared" si="0"/>
        <v>8.2638888888888887E-2</v>
      </c>
      <c r="H29" s="77">
        <f t="shared" si="3"/>
        <v>2.0023148148147624E-3</v>
      </c>
      <c r="I29" s="79">
        <f t="shared" si="4"/>
        <v>173</v>
      </c>
      <c r="J29" s="48">
        <f t="shared" si="5"/>
        <v>865</v>
      </c>
      <c r="K29" s="79"/>
      <c r="L29" s="48">
        <f t="shared" si="6"/>
        <v>865</v>
      </c>
      <c r="M29" s="65"/>
    </row>
    <row r="30" spans="1:13" s="80" customFormat="1" x14ac:dyDescent="0.2">
      <c r="A30" s="175">
        <v>28</v>
      </c>
      <c r="B30" s="176" t="s">
        <v>3021</v>
      </c>
      <c r="C30" s="176" t="s">
        <v>1386</v>
      </c>
      <c r="D30" s="76">
        <v>0.51944444444444449</v>
      </c>
      <c r="E30" s="76">
        <f t="shared" si="1"/>
        <v>0.43611111111111112</v>
      </c>
      <c r="F30" s="77">
        <f t="shared" si="2"/>
        <v>8.333333333333337E-2</v>
      </c>
      <c r="G30" s="78">
        <f t="shared" si="0"/>
        <v>8.2638888888888887E-2</v>
      </c>
      <c r="H30" s="77">
        <f t="shared" si="3"/>
        <v>6.9444444444448361E-4</v>
      </c>
      <c r="I30" s="79">
        <f t="shared" si="4"/>
        <v>60</v>
      </c>
      <c r="J30" s="48">
        <f t="shared" si="5"/>
        <v>300</v>
      </c>
      <c r="K30" s="79"/>
      <c r="L30" s="48">
        <f t="shared" si="6"/>
        <v>300</v>
      </c>
      <c r="M30" s="65"/>
    </row>
    <row r="31" spans="1:13" s="80" customFormat="1" x14ac:dyDescent="0.2">
      <c r="A31" s="175">
        <v>29</v>
      </c>
      <c r="B31" s="176" t="s">
        <v>2573</v>
      </c>
      <c r="C31" s="176" t="s">
        <v>516</v>
      </c>
      <c r="D31" s="76">
        <v>0.51987268518518526</v>
      </c>
      <c r="E31" s="76">
        <f t="shared" si="1"/>
        <v>0.43680555555555556</v>
      </c>
      <c r="F31" s="77">
        <f t="shared" si="2"/>
        <v>8.3067129629629699E-2</v>
      </c>
      <c r="G31" s="78">
        <f t="shared" si="0"/>
        <v>8.2638888888888887E-2</v>
      </c>
      <c r="H31" s="77">
        <f t="shared" si="3"/>
        <v>4.2824074074081231E-4</v>
      </c>
      <c r="I31" s="79">
        <f t="shared" si="4"/>
        <v>37</v>
      </c>
      <c r="J31" s="48">
        <f t="shared" si="5"/>
        <v>185</v>
      </c>
      <c r="K31" s="79"/>
      <c r="L31" s="48">
        <f t="shared" si="6"/>
        <v>185</v>
      </c>
      <c r="M31" s="65"/>
    </row>
    <row r="32" spans="1:13" s="80" customFormat="1" x14ac:dyDescent="0.2">
      <c r="A32" s="175">
        <v>30</v>
      </c>
      <c r="B32" s="179" t="s">
        <v>2992</v>
      </c>
      <c r="C32" s="179" t="s">
        <v>2993</v>
      </c>
      <c r="D32" s="76">
        <v>0.52268518518518514</v>
      </c>
      <c r="E32" s="76">
        <f t="shared" si="1"/>
        <v>0.4375</v>
      </c>
      <c r="F32" s="77">
        <f t="shared" si="2"/>
        <v>8.5185185185185142E-2</v>
      </c>
      <c r="G32" s="78">
        <f t="shared" si="0"/>
        <v>8.2638888888888887E-2</v>
      </c>
      <c r="H32" s="77">
        <f t="shared" si="3"/>
        <v>2.5462962962962549E-3</v>
      </c>
      <c r="I32" s="79">
        <f t="shared" si="4"/>
        <v>220</v>
      </c>
      <c r="J32" s="48">
        <f t="shared" si="5"/>
        <v>1100</v>
      </c>
      <c r="K32" s="79"/>
      <c r="L32" s="48">
        <f t="shared" si="6"/>
        <v>1100</v>
      </c>
      <c r="M32" s="65"/>
    </row>
    <row r="33" spans="1:13" s="80" customFormat="1" x14ac:dyDescent="0.2">
      <c r="A33" s="178">
        <v>31</v>
      </c>
      <c r="B33" s="176" t="s">
        <v>3177</v>
      </c>
      <c r="C33" s="176" t="s">
        <v>918</v>
      </c>
      <c r="D33" s="76">
        <v>0.52167824074074076</v>
      </c>
      <c r="E33" s="76">
        <f t="shared" si="1"/>
        <v>0.43819444444444444</v>
      </c>
      <c r="F33" s="77">
        <f t="shared" si="2"/>
        <v>8.348379629629632E-2</v>
      </c>
      <c r="G33" s="78">
        <f t="shared" si="0"/>
        <v>8.2638888888888887E-2</v>
      </c>
      <c r="H33" s="77">
        <f t="shared" si="3"/>
        <v>8.4490740740743309E-4</v>
      </c>
      <c r="I33" s="79">
        <f t="shared" si="4"/>
        <v>73</v>
      </c>
      <c r="J33" s="48">
        <f t="shared" si="5"/>
        <v>365</v>
      </c>
      <c r="K33" s="79"/>
      <c r="L33" s="48">
        <f t="shared" si="6"/>
        <v>365</v>
      </c>
      <c r="M33" s="65"/>
    </row>
    <row r="34" spans="1:13" s="80" customFormat="1" x14ac:dyDescent="0.2">
      <c r="A34" s="175">
        <v>32</v>
      </c>
      <c r="B34" s="179" t="s">
        <v>1114</v>
      </c>
      <c r="C34" s="179" t="s">
        <v>1115</v>
      </c>
      <c r="D34" s="76">
        <v>0.52199074074074081</v>
      </c>
      <c r="E34" s="76">
        <f t="shared" si="1"/>
        <v>0.43888888888888888</v>
      </c>
      <c r="F34" s="77">
        <f t="shared" si="2"/>
        <v>8.3101851851851927E-2</v>
      </c>
      <c r="G34" s="78">
        <f t="shared" ref="G34:G60" si="7">$L$85</f>
        <v>8.2638888888888887E-2</v>
      </c>
      <c r="H34" s="77">
        <f t="shared" si="3"/>
        <v>4.6296296296303996E-4</v>
      </c>
      <c r="I34" s="79">
        <f t="shared" si="4"/>
        <v>40</v>
      </c>
      <c r="J34" s="48">
        <f t="shared" si="5"/>
        <v>200</v>
      </c>
      <c r="K34" s="79"/>
      <c r="L34" s="48">
        <f t="shared" si="6"/>
        <v>200</v>
      </c>
      <c r="M34" s="65"/>
    </row>
    <row r="35" spans="1:13" s="80" customFormat="1" x14ac:dyDescent="0.2">
      <c r="A35" s="178">
        <v>33</v>
      </c>
      <c r="B35" s="176" t="s">
        <v>2716</v>
      </c>
      <c r="C35" s="176" t="s">
        <v>1734</v>
      </c>
      <c r="D35" s="76">
        <v>0.52273148148148152</v>
      </c>
      <c r="E35" s="76">
        <f t="shared" si="1"/>
        <v>0.43958333333333333</v>
      </c>
      <c r="F35" s="77">
        <f t="shared" si="2"/>
        <v>8.3148148148148193E-2</v>
      </c>
      <c r="G35" s="78">
        <f t="shared" si="7"/>
        <v>8.2638888888888887E-2</v>
      </c>
      <c r="H35" s="77">
        <f t="shared" si="3"/>
        <v>5.0925925925930648E-4</v>
      </c>
      <c r="I35" s="79">
        <f t="shared" si="4"/>
        <v>44</v>
      </c>
      <c r="J35" s="48">
        <f t="shared" si="5"/>
        <v>220</v>
      </c>
      <c r="K35" s="79"/>
      <c r="L35" s="48">
        <f t="shared" si="6"/>
        <v>220</v>
      </c>
      <c r="M35" s="65"/>
    </row>
    <row r="36" spans="1:13" s="80" customFormat="1" x14ac:dyDescent="0.2">
      <c r="A36" s="175">
        <v>34</v>
      </c>
      <c r="B36" s="176" t="s">
        <v>1211</v>
      </c>
      <c r="C36" s="176" t="s">
        <v>918</v>
      </c>
      <c r="D36" s="76">
        <v>0.52357638888888891</v>
      </c>
      <c r="E36" s="76">
        <f t="shared" si="1"/>
        <v>0.44027777777777777</v>
      </c>
      <c r="F36" s="77">
        <f t="shared" si="2"/>
        <v>8.3298611111111143E-2</v>
      </c>
      <c r="G36" s="78">
        <f t="shared" si="7"/>
        <v>8.2638888888888887E-2</v>
      </c>
      <c r="H36" s="77">
        <f t="shared" si="3"/>
        <v>6.5972222222225596E-4</v>
      </c>
      <c r="I36" s="79">
        <f t="shared" si="4"/>
        <v>57</v>
      </c>
      <c r="J36" s="48">
        <f t="shared" si="5"/>
        <v>285</v>
      </c>
      <c r="K36" s="79"/>
      <c r="L36" s="48">
        <f t="shared" si="6"/>
        <v>285</v>
      </c>
      <c r="M36" s="65"/>
    </row>
    <row r="37" spans="1:13" s="80" customFormat="1" x14ac:dyDescent="0.2">
      <c r="A37" s="175">
        <v>35</v>
      </c>
      <c r="B37" s="176" t="s">
        <v>54</v>
      </c>
      <c r="C37" s="176" t="s">
        <v>920</v>
      </c>
      <c r="D37" s="76">
        <v>0.52388888888888896</v>
      </c>
      <c r="E37" s="76">
        <f t="shared" si="1"/>
        <v>0.44097222222222227</v>
      </c>
      <c r="F37" s="77">
        <f t="shared" si="2"/>
        <v>8.2916666666666694E-2</v>
      </c>
      <c r="G37" s="78">
        <f t="shared" si="7"/>
        <v>8.2638888888888887E-2</v>
      </c>
      <c r="H37" s="77">
        <f t="shared" si="3"/>
        <v>2.7777777777780732E-4</v>
      </c>
      <c r="I37" s="79">
        <f t="shared" si="4"/>
        <v>24</v>
      </c>
      <c r="J37" s="48">
        <f t="shared" si="5"/>
        <v>120</v>
      </c>
      <c r="K37" s="79"/>
      <c r="L37" s="48">
        <f t="shared" si="6"/>
        <v>120</v>
      </c>
      <c r="M37" s="65"/>
    </row>
    <row r="38" spans="1:13" s="80" customFormat="1" x14ac:dyDescent="0.2">
      <c r="A38" s="175">
        <v>36</v>
      </c>
      <c r="B38" s="176" t="s">
        <v>3135</v>
      </c>
      <c r="C38" s="176" t="s">
        <v>95</v>
      </c>
      <c r="D38" s="76">
        <v>0.53899305555555554</v>
      </c>
      <c r="E38" s="76">
        <f t="shared" si="1"/>
        <v>0.44166666666666671</v>
      </c>
      <c r="F38" s="77">
        <f t="shared" si="2"/>
        <v>9.7326388888888837E-2</v>
      </c>
      <c r="G38" s="78">
        <f t="shared" si="7"/>
        <v>8.2638888888888887E-2</v>
      </c>
      <c r="H38" s="77">
        <f t="shared" si="3"/>
        <v>1.4687499999999951E-2</v>
      </c>
      <c r="I38" s="79">
        <f t="shared" si="4"/>
        <v>1269</v>
      </c>
      <c r="J38" s="48">
        <f t="shared" si="5"/>
        <v>6345</v>
      </c>
      <c r="K38" s="79"/>
      <c r="L38" s="48">
        <f t="shared" si="6"/>
        <v>6345</v>
      </c>
      <c r="M38" s="65"/>
    </row>
    <row r="39" spans="1:13" s="80" customFormat="1" x14ac:dyDescent="0.2">
      <c r="A39" s="175">
        <v>37</v>
      </c>
      <c r="B39" s="176" t="s">
        <v>2446</v>
      </c>
      <c r="C39" s="176" t="s">
        <v>2447</v>
      </c>
      <c r="D39" s="76">
        <v>0.52962962962962956</v>
      </c>
      <c r="E39" s="76">
        <f t="shared" si="1"/>
        <v>0.44236111111111115</v>
      </c>
      <c r="F39" s="77">
        <f t="shared" si="2"/>
        <v>8.7268518518518412E-2</v>
      </c>
      <c r="G39" s="78">
        <f t="shared" si="7"/>
        <v>8.2638888888888887E-2</v>
      </c>
      <c r="H39" s="77">
        <f t="shared" si="3"/>
        <v>4.6296296296295253E-3</v>
      </c>
      <c r="I39" s="79">
        <f t="shared" si="4"/>
        <v>400</v>
      </c>
      <c r="J39" s="48">
        <f t="shared" si="5"/>
        <v>2000</v>
      </c>
      <c r="K39" s="79"/>
      <c r="L39" s="48">
        <f t="shared" si="6"/>
        <v>2000</v>
      </c>
      <c r="M39" s="65"/>
    </row>
    <row r="40" spans="1:13" s="80" customFormat="1" x14ac:dyDescent="0.2">
      <c r="A40" s="175">
        <v>38</v>
      </c>
      <c r="B40" s="179" t="s">
        <v>387</v>
      </c>
      <c r="C40" s="179" t="s">
        <v>388</v>
      </c>
      <c r="D40" s="76">
        <v>0.53038194444444442</v>
      </c>
      <c r="E40" s="76">
        <f t="shared" si="1"/>
        <v>0.44305555555555559</v>
      </c>
      <c r="F40" s="77">
        <f t="shared" si="2"/>
        <v>8.7326388888888828E-2</v>
      </c>
      <c r="G40" s="78">
        <f t="shared" si="7"/>
        <v>8.2638888888888887E-2</v>
      </c>
      <c r="H40" s="77">
        <f t="shared" si="3"/>
        <v>4.6874999999999417E-3</v>
      </c>
      <c r="I40" s="79">
        <f t="shared" si="4"/>
        <v>405</v>
      </c>
      <c r="J40" s="48">
        <f t="shared" si="5"/>
        <v>2025</v>
      </c>
      <c r="K40" s="79"/>
      <c r="L40" s="48">
        <f t="shared" si="6"/>
        <v>2025</v>
      </c>
      <c r="M40" s="65"/>
    </row>
    <row r="41" spans="1:13" s="80" customFormat="1" x14ac:dyDescent="0.2">
      <c r="A41" s="175">
        <v>39</v>
      </c>
      <c r="B41" s="176" t="s">
        <v>1720</v>
      </c>
      <c r="C41" s="176" t="s">
        <v>1690</v>
      </c>
      <c r="D41" s="78">
        <v>0.52694444444444444</v>
      </c>
      <c r="E41" s="76">
        <f t="shared" si="1"/>
        <v>0.44375000000000003</v>
      </c>
      <c r="F41" s="77">
        <f t="shared" si="2"/>
        <v>8.3194444444444404E-2</v>
      </c>
      <c r="G41" s="78">
        <f t="shared" si="7"/>
        <v>8.2638888888888887E-2</v>
      </c>
      <c r="H41" s="77">
        <f t="shared" si="3"/>
        <v>5.555555555555175E-4</v>
      </c>
      <c r="I41" s="79">
        <f t="shared" si="4"/>
        <v>48</v>
      </c>
      <c r="J41" s="48">
        <f t="shared" si="5"/>
        <v>240</v>
      </c>
      <c r="K41" s="79"/>
      <c r="L41" s="48">
        <f t="shared" si="6"/>
        <v>240</v>
      </c>
      <c r="M41" s="65"/>
    </row>
    <row r="42" spans="1:13" s="80" customFormat="1" x14ac:dyDescent="0.2">
      <c r="A42" s="175">
        <v>40</v>
      </c>
      <c r="B42" s="176" t="s">
        <v>2701</v>
      </c>
      <c r="C42" s="176" t="s">
        <v>1148</v>
      </c>
      <c r="D42" s="76">
        <v>0.5276967592592593</v>
      </c>
      <c r="E42" s="76">
        <f t="shared" si="1"/>
        <v>0.44444444444444448</v>
      </c>
      <c r="F42" s="77">
        <f t="shared" si="2"/>
        <v>8.3252314814814821E-2</v>
      </c>
      <c r="G42" s="78">
        <f t="shared" si="7"/>
        <v>8.2638888888888887E-2</v>
      </c>
      <c r="H42" s="77">
        <f t="shared" si="3"/>
        <v>6.1342592592593392E-4</v>
      </c>
      <c r="I42" s="79">
        <f t="shared" si="4"/>
        <v>53</v>
      </c>
      <c r="J42" s="48">
        <f t="shared" si="5"/>
        <v>265</v>
      </c>
      <c r="K42" s="79"/>
      <c r="L42" s="48">
        <f t="shared" si="6"/>
        <v>265</v>
      </c>
      <c r="M42" s="65"/>
    </row>
    <row r="43" spans="1:13" s="80" customFormat="1" x14ac:dyDescent="0.2">
      <c r="A43" s="175">
        <v>41</v>
      </c>
      <c r="B43" s="176" t="s">
        <v>2845</v>
      </c>
      <c r="C43" s="176" t="s">
        <v>940</v>
      </c>
      <c r="D43" s="76">
        <v>0.52789351851851851</v>
      </c>
      <c r="E43" s="76">
        <f t="shared" si="1"/>
        <v>0.44513888888888892</v>
      </c>
      <c r="F43" s="77">
        <f t="shared" si="2"/>
        <v>8.2754629629629595E-2</v>
      </c>
      <c r="G43" s="78">
        <f t="shared" si="7"/>
        <v>8.2638888888888887E-2</v>
      </c>
      <c r="H43" s="77">
        <f t="shared" si="3"/>
        <v>1.1574074074070795E-4</v>
      </c>
      <c r="I43" s="79">
        <f t="shared" si="4"/>
        <v>10</v>
      </c>
      <c r="J43" s="48">
        <f t="shared" si="5"/>
        <v>50</v>
      </c>
      <c r="K43" s="79"/>
      <c r="L43" s="48">
        <f t="shared" si="6"/>
        <v>50</v>
      </c>
      <c r="M43" s="65"/>
    </row>
    <row r="44" spans="1:13" s="80" customFormat="1" x14ac:dyDescent="0.2">
      <c r="A44" s="175">
        <v>41</v>
      </c>
      <c r="B44" s="176" t="s">
        <v>1638</v>
      </c>
      <c r="C44" s="176" t="s">
        <v>922</v>
      </c>
      <c r="D44" s="76">
        <v>0.52789351851851851</v>
      </c>
      <c r="E44" s="76">
        <f t="shared" si="1"/>
        <v>0.44513888888888892</v>
      </c>
      <c r="F44" s="77">
        <f t="shared" si="2"/>
        <v>8.2754629629629595E-2</v>
      </c>
      <c r="G44" s="78">
        <f t="shared" si="7"/>
        <v>8.2638888888888887E-2</v>
      </c>
      <c r="H44" s="77">
        <f t="shared" si="3"/>
        <v>1.1574074074070795E-4</v>
      </c>
      <c r="I44" s="79">
        <f t="shared" si="4"/>
        <v>10</v>
      </c>
      <c r="J44" s="48">
        <f t="shared" si="5"/>
        <v>50</v>
      </c>
      <c r="K44" s="79"/>
      <c r="L44" s="48">
        <f t="shared" si="6"/>
        <v>50</v>
      </c>
      <c r="M44" s="65"/>
    </row>
    <row r="45" spans="1:13" s="80" customFormat="1" x14ac:dyDescent="0.2">
      <c r="A45" s="175">
        <v>42</v>
      </c>
      <c r="B45" s="176" t="s">
        <v>3182</v>
      </c>
      <c r="C45" s="176" t="s">
        <v>920</v>
      </c>
      <c r="D45" s="76">
        <v>0.52879629629629632</v>
      </c>
      <c r="E45" s="76">
        <f t="shared" si="1"/>
        <v>0.44583333333333336</v>
      </c>
      <c r="F45" s="77">
        <f t="shared" si="2"/>
        <v>8.2962962962962961E-2</v>
      </c>
      <c r="G45" s="78">
        <f t="shared" si="7"/>
        <v>8.2638888888888887E-2</v>
      </c>
      <c r="H45" s="77">
        <f t="shared" si="3"/>
        <v>3.2407407407407385E-4</v>
      </c>
      <c r="I45" s="79">
        <f t="shared" si="4"/>
        <v>28</v>
      </c>
      <c r="J45" s="48">
        <f t="shared" si="5"/>
        <v>140</v>
      </c>
      <c r="K45" s="79"/>
      <c r="L45" s="48">
        <f t="shared" si="6"/>
        <v>140</v>
      </c>
      <c r="M45" s="65"/>
    </row>
    <row r="46" spans="1:13" s="80" customFormat="1" x14ac:dyDescent="0.2">
      <c r="A46" s="175">
        <v>43</v>
      </c>
      <c r="B46" s="176" t="s">
        <v>1141</v>
      </c>
      <c r="C46" s="176" t="s">
        <v>940</v>
      </c>
      <c r="D46" s="76">
        <v>0.52986111111111112</v>
      </c>
      <c r="E46" s="76">
        <f t="shared" si="1"/>
        <v>0.4465277777777778</v>
      </c>
      <c r="F46" s="77">
        <f t="shared" si="2"/>
        <v>8.3333333333333315E-2</v>
      </c>
      <c r="G46" s="78">
        <f t="shared" si="7"/>
        <v>8.2638888888888887E-2</v>
      </c>
      <c r="H46" s="77">
        <f t="shared" si="3"/>
        <v>6.944444444444281E-4</v>
      </c>
      <c r="I46" s="79">
        <f t="shared" si="4"/>
        <v>60</v>
      </c>
      <c r="J46" s="48">
        <f t="shared" si="5"/>
        <v>300</v>
      </c>
      <c r="K46" s="79"/>
      <c r="L46" s="48">
        <f t="shared" si="6"/>
        <v>300</v>
      </c>
      <c r="M46" s="65"/>
    </row>
    <row r="47" spans="1:13" s="80" customFormat="1" x14ac:dyDescent="0.2">
      <c r="A47" s="175">
        <v>44</v>
      </c>
      <c r="B47" s="176" t="s">
        <v>3183</v>
      </c>
      <c r="C47" s="176" t="s">
        <v>1122</v>
      </c>
      <c r="D47" s="76">
        <v>0.53057870370370364</v>
      </c>
      <c r="E47" s="76">
        <f t="shared" si="1"/>
        <v>0.44722222222222224</v>
      </c>
      <c r="F47" s="77">
        <f t="shared" si="2"/>
        <v>8.3356481481481393E-2</v>
      </c>
      <c r="G47" s="78">
        <f t="shared" si="7"/>
        <v>8.2638888888888887E-2</v>
      </c>
      <c r="H47" s="77">
        <f t="shared" si="3"/>
        <v>7.1759259259250585E-4</v>
      </c>
      <c r="I47" s="79">
        <f t="shared" si="4"/>
        <v>62</v>
      </c>
      <c r="J47" s="48">
        <f t="shared" si="5"/>
        <v>310</v>
      </c>
      <c r="K47" s="79"/>
      <c r="L47" s="48">
        <f t="shared" si="6"/>
        <v>310</v>
      </c>
      <c r="M47" s="65"/>
    </row>
    <row r="48" spans="1:13" s="80" customFormat="1" x14ac:dyDescent="0.2">
      <c r="A48" s="175">
        <v>45</v>
      </c>
      <c r="B48" s="176" t="s">
        <v>2539</v>
      </c>
      <c r="C48" s="176" t="s">
        <v>1112</v>
      </c>
      <c r="D48" s="76">
        <v>0.53107638888888886</v>
      </c>
      <c r="E48" s="76">
        <f t="shared" si="1"/>
        <v>0.44791666666666669</v>
      </c>
      <c r="F48" s="77">
        <f t="shared" si="2"/>
        <v>8.3159722222222177E-2</v>
      </c>
      <c r="G48" s="78">
        <f t="shared" si="7"/>
        <v>8.2638888888888887E-2</v>
      </c>
      <c r="H48" s="77">
        <f t="shared" si="3"/>
        <v>5.2083333333328985E-4</v>
      </c>
      <c r="I48" s="79">
        <f t="shared" si="4"/>
        <v>45</v>
      </c>
      <c r="J48" s="48">
        <f t="shared" si="5"/>
        <v>225</v>
      </c>
      <c r="K48" s="79"/>
      <c r="L48" s="48">
        <f t="shared" si="6"/>
        <v>225</v>
      </c>
      <c r="M48" s="65"/>
    </row>
    <row r="49" spans="1:13" s="192" customFormat="1" x14ac:dyDescent="0.2">
      <c r="A49" s="175">
        <v>46</v>
      </c>
      <c r="B49" s="176" t="s">
        <v>1720</v>
      </c>
      <c r="C49" s="176" t="s">
        <v>1382</v>
      </c>
      <c r="D49" s="187">
        <v>0.53194444444444444</v>
      </c>
      <c r="E49" s="76">
        <f t="shared" si="1"/>
        <v>0.44861111111111113</v>
      </c>
      <c r="F49" s="77">
        <f t="shared" si="2"/>
        <v>8.3333333333333315E-2</v>
      </c>
      <c r="G49" s="78">
        <f t="shared" si="7"/>
        <v>8.2638888888888887E-2</v>
      </c>
      <c r="H49" s="188">
        <f t="shared" si="3"/>
        <v>6.944444444444281E-4</v>
      </c>
      <c r="I49" s="79">
        <f t="shared" si="4"/>
        <v>60</v>
      </c>
      <c r="J49" s="48">
        <f t="shared" si="5"/>
        <v>300</v>
      </c>
      <c r="K49" s="189"/>
      <c r="L49" s="48">
        <f t="shared" si="6"/>
        <v>300</v>
      </c>
      <c r="M49" s="191"/>
    </row>
    <row r="50" spans="1:13" s="80" customFormat="1" x14ac:dyDescent="0.2">
      <c r="A50" s="175">
        <v>47</v>
      </c>
      <c r="B50" s="176" t="s">
        <v>2505</v>
      </c>
      <c r="C50" s="176" t="s">
        <v>2506</v>
      </c>
      <c r="D50" s="76">
        <v>0.53246527777777775</v>
      </c>
      <c r="E50" s="76">
        <f t="shared" si="1"/>
        <v>0.44930555555555557</v>
      </c>
      <c r="F50" s="77">
        <f t="shared" si="2"/>
        <v>8.3159722222222177E-2</v>
      </c>
      <c r="G50" s="78">
        <f t="shared" si="7"/>
        <v>8.2638888888888887E-2</v>
      </c>
      <c r="H50" s="77">
        <f t="shared" si="3"/>
        <v>5.2083333333328985E-4</v>
      </c>
      <c r="I50" s="79">
        <f t="shared" si="4"/>
        <v>45</v>
      </c>
      <c r="J50" s="48">
        <f t="shared" si="5"/>
        <v>225</v>
      </c>
      <c r="K50" s="79"/>
      <c r="L50" s="48">
        <f t="shared" si="6"/>
        <v>225</v>
      </c>
      <c r="M50" s="65"/>
    </row>
    <row r="51" spans="1:13" s="80" customFormat="1" x14ac:dyDescent="0.2">
      <c r="A51" s="175">
        <v>48</v>
      </c>
      <c r="B51" s="176" t="s">
        <v>2651</v>
      </c>
      <c r="C51" s="176" t="s">
        <v>1903</v>
      </c>
      <c r="D51" s="76">
        <v>0.53420138888888891</v>
      </c>
      <c r="E51" s="76">
        <f t="shared" si="1"/>
        <v>0.45</v>
      </c>
      <c r="F51" s="77">
        <f t="shared" si="2"/>
        <v>8.4201388888888895E-2</v>
      </c>
      <c r="G51" s="78">
        <f t="shared" si="7"/>
        <v>8.2638888888888887E-2</v>
      </c>
      <c r="H51" s="77">
        <f t="shared" si="3"/>
        <v>1.5625000000000083E-3</v>
      </c>
      <c r="I51" s="79">
        <f t="shared" si="4"/>
        <v>135</v>
      </c>
      <c r="J51" s="48">
        <f t="shared" si="5"/>
        <v>675</v>
      </c>
      <c r="K51" s="79"/>
      <c r="L51" s="48">
        <f t="shared" si="6"/>
        <v>675</v>
      </c>
      <c r="M51" s="65"/>
    </row>
    <row r="52" spans="1:13" s="80" customFormat="1" x14ac:dyDescent="0.2">
      <c r="A52" s="175">
        <v>49</v>
      </c>
      <c r="B52" s="176" t="s">
        <v>3189</v>
      </c>
      <c r="C52" s="176" t="s">
        <v>2002</v>
      </c>
      <c r="D52" s="76">
        <v>0.53425925925925932</v>
      </c>
      <c r="E52" s="76">
        <f t="shared" si="1"/>
        <v>0.45069444444444445</v>
      </c>
      <c r="F52" s="77">
        <f t="shared" si="2"/>
        <v>8.356481481481487E-2</v>
      </c>
      <c r="G52" s="78">
        <f t="shared" si="7"/>
        <v>8.2638888888888887E-2</v>
      </c>
      <c r="H52" s="77">
        <f t="shared" si="3"/>
        <v>9.2592592592598277E-4</v>
      </c>
      <c r="I52" s="79">
        <f t="shared" si="4"/>
        <v>80</v>
      </c>
      <c r="J52" s="48">
        <f t="shared" si="5"/>
        <v>400</v>
      </c>
      <c r="K52" s="79"/>
      <c r="L52" s="48">
        <f t="shared" si="6"/>
        <v>400</v>
      </c>
      <c r="M52" s="65"/>
    </row>
    <row r="53" spans="1:13" s="80" customFormat="1" x14ac:dyDescent="0.2">
      <c r="A53" s="175">
        <v>50</v>
      </c>
      <c r="B53" s="176" t="s">
        <v>3192</v>
      </c>
      <c r="C53" s="176" t="s">
        <v>3193</v>
      </c>
      <c r="D53" s="76">
        <v>0.53482638888888889</v>
      </c>
      <c r="E53" s="76">
        <f t="shared" si="1"/>
        <v>0.4513888888888889</v>
      </c>
      <c r="F53" s="77">
        <f t="shared" si="2"/>
        <v>8.3437499999999998E-2</v>
      </c>
      <c r="G53" s="78">
        <f t="shared" si="7"/>
        <v>8.2638888888888887E-2</v>
      </c>
      <c r="H53" s="77">
        <f t="shared" si="3"/>
        <v>7.9861111111111105E-4</v>
      </c>
      <c r="I53" s="79">
        <f t="shared" si="4"/>
        <v>69</v>
      </c>
      <c r="J53" s="48">
        <f t="shared" si="5"/>
        <v>345</v>
      </c>
      <c r="K53" s="79"/>
      <c r="L53" s="48">
        <f t="shared" si="6"/>
        <v>345</v>
      </c>
      <c r="M53" s="65"/>
    </row>
    <row r="54" spans="1:13" s="80" customFormat="1" x14ac:dyDescent="0.2">
      <c r="A54" s="175">
        <v>51</v>
      </c>
      <c r="B54" s="176" t="s">
        <v>3195</v>
      </c>
      <c r="C54" s="176" t="s">
        <v>938</v>
      </c>
      <c r="D54" s="76">
        <v>0.53528935185185189</v>
      </c>
      <c r="E54" s="76">
        <f t="shared" si="1"/>
        <v>0.45208333333333334</v>
      </c>
      <c r="F54" s="77">
        <f t="shared" si="2"/>
        <v>8.3206018518518554E-2</v>
      </c>
      <c r="G54" s="78">
        <f t="shared" si="7"/>
        <v>8.2638888888888887E-2</v>
      </c>
      <c r="H54" s="77">
        <f t="shared" si="3"/>
        <v>5.671296296296674E-4</v>
      </c>
      <c r="I54" s="79">
        <f t="shared" si="4"/>
        <v>49</v>
      </c>
      <c r="J54" s="48">
        <f t="shared" si="5"/>
        <v>245</v>
      </c>
      <c r="K54" s="79"/>
      <c r="L54" s="48">
        <f t="shared" si="6"/>
        <v>245</v>
      </c>
      <c r="M54" s="65"/>
    </row>
    <row r="55" spans="1:13" s="80" customFormat="1" x14ac:dyDescent="0.2">
      <c r="A55" s="175">
        <v>52</v>
      </c>
      <c r="B55" s="179" t="s">
        <v>1624</v>
      </c>
      <c r="C55" s="179" t="s">
        <v>1986</v>
      </c>
      <c r="D55" s="76">
        <v>0.53541666666666665</v>
      </c>
      <c r="E55" s="76">
        <f t="shared" si="1"/>
        <v>0.45277777777777778</v>
      </c>
      <c r="F55" s="77">
        <f t="shared" si="2"/>
        <v>8.2638888888888873E-2</v>
      </c>
      <c r="G55" s="78">
        <f t="shared" si="7"/>
        <v>8.2638888888888887E-2</v>
      </c>
      <c r="H55" s="77">
        <f t="shared" si="3"/>
        <v>1.3877787807814457E-17</v>
      </c>
      <c r="I55" s="79">
        <f t="shared" si="4"/>
        <v>0</v>
      </c>
      <c r="J55" s="48">
        <f t="shared" si="5"/>
        <v>0</v>
      </c>
      <c r="K55" s="79"/>
      <c r="L55" s="48">
        <f t="shared" si="6"/>
        <v>0</v>
      </c>
      <c r="M55" s="65"/>
    </row>
    <row r="56" spans="1:13" s="80" customFormat="1" x14ac:dyDescent="0.2">
      <c r="A56" s="175">
        <v>53</v>
      </c>
      <c r="B56" s="176" t="s">
        <v>3198</v>
      </c>
      <c r="C56" s="176" t="s">
        <v>976</v>
      </c>
      <c r="D56" s="76">
        <v>0.5367939814814815</v>
      </c>
      <c r="E56" s="76">
        <f t="shared" si="1"/>
        <v>0.45347222222222222</v>
      </c>
      <c r="F56" s="77">
        <f t="shared" si="2"/>
        <v>8.3321759259259276E-2</v>
      </c>
      <c r="G56" s="78">
        <f t="shared" si="7"/>
        <v>8.2638888888888887E-2</v>
      </c>
      <c r="H56" s="77">
        <f t="shared" si="3"/>
        <v>6.8287037037038922E-4</v>
      </c>
      <c r="I56" s="79">
        <f t="shared" si="4"/>
        <v>59</v>
      </c>
      <c r="J56" s="48">
        <f t="shared" si="5"/>
        <v>295</v>
      </c>
      <c r="K56" s="79"/>
      <c r="L56" s="48">
        <f t="shared" si="6"/>
        <v>295</v>
      </c>
      <c r="M56" s="65"/>
    </row>
    <row r="57" spans="1:13" s="80" customFormat="1" x14ac:dyDescent="0.2">
      <c r="A57" s="175">
        <v>54</v>
      </c>
      <c r="B57" s="179" t="s">
        <v>3201</v>
      </c>
      <c r="C57" s="179" t="s">
        <v>920</v>
      </c>
      <c r="D57" s="76">
        <v>0.53749999999999998</v>
      </c>
      <c r="E57" s="76">
        <f t="shared" si="1"/>
        <v>0.45416666666666666</v>
      </c>
      <c r="F57" s="77">
        <f t="shared" si="2"/>
        <v>8.3333333333333315E-2</v>
      </c>
      <c r="G57" s="78">
        <f t="shared" si="7"/>
        <v>8.2638888888888887E-2</v>
      </c>
      <c r="H57" s="77">
        <f t="shared" si="3"/>
        <v>6.944444444444281E-4</v>
      </c>
      <c r="I57" s="79">
        <f t="shared" si="4"/>
        <v>60</v>
      </c>
      <c r="J57" s="48">
        <f t="shared" si="5"/>
        <v>300</v>
      </c>
      <c r="K57" s="79"/>
      <c r="L57" s="48">
        <f t="shared" si="6"/>
        <v>300</v>
      </c>
      <c r="M57" s="65"/>
    </row>
    <row r="58" spans="1:13" s="80" customFormat="1" x14ac:dyDescent="0.2">
      <c r="A58" s="175">
        <v>55</v>
      </c>
      <c r="B58" s="176" t="s">
        <v>1408</v>
      </c>
      <c r="C58" s="176" t="s">
        <v>1505</v>
      </c>
      <c r="D58" s="76">
        <v>0.53880787037037037</v>
      </c>
      <c r="E58" s="76">
        <f t="shared" si="1"/>
        <v>0.45486111111111116</v>
      </c>
      <c r="F58" s="77">
        <f t="shared" si="2"/>
        <v>8.3946759259259207E-2</v>
      </c>
      <c r="G58" s="78">
        <f t="shared" si="7"/>
        <v>8.2638888888888887E-2</v>
      </c>
      <c r="H58" s="77">
        <f t="shared" si="3"/>
        <v>1.3078703703703204E-3</v>
      </c>
      <c r="I58" s="79">
        <f t="shared" si="4"/>
        <v>113</v>
      </c>
      <c r="J58" s="48">
        <f t="shared" si="5"/>
        <v>565</v>
      </c>
      <c r="K58" s="79"/>
      <c r="L58" s="48">
        <f t="shared" si="6"/>
        <v>565</v>
      </c>
      <c r="M58" s="65"/>
    </row>
    <row r="59" spans="1:13" s="80" customFormat="1" x14ac:dyDescent="0.2">
      <c r="A59" s="175">
        <v>56</v>
      </c>
      <c r="B59" s="176" t="s">
        <v>3203</v>
      </c>
      <c r="C59" s="176" t="s">
        <v>1380</v>
      </c>
      <c r="D59" s="76">
        <v>0.53849537037037043</v>
      </c>
      <c r="E59" s="76">
        <f t="shared" si="1"/>
        <v>0.4555555555555556</v>
      </c>
      <c r="F59" s="77">
        <f t="shared" si="2"/>
        <v>8.2939814814814827E-2</v>
      </c>
      <c r="G59" s="78">
        <f t="shared" si="7"/>
        <v>8.2638888888888887E-2</v>
      </c>
      <c r="H59" s="77">
        <f t="shared" si="3"/>
        <v>3.0092592592594058E-4</v>
      </c>
      <c r="I59" s="79">
        <f t="shared" si="4"/>
        <v>26</v>
      </c>
      <c r="J59" s="48">
        <f t="shared" si="5"/>
        <v>130</v>
      </c>
      <c r="K59" s="79"/>
      <c r="L59" s="48">
        <f t="shared" si="6"/>
        <v>130</v>
      </c>
      <c r="M59" s="65"/>
    </row>
    <row r="60" spans="1:13" s="80" customFormat="1" x14ac:dyDescent="0.2">
      <c r="A60" s="175">
        <v>57</v>
      </c>
      <c r="B60" s="179" t="s">
        <v>3206</v>
      </c>
      <c r="C60" s="179" t="s">
        <v>957</v>
      </c>
      <c r="D60" s="76">
        <v>0.53700231481481475</v>
      </c>
      <c r="E60" s="76">
        <f t="shared" si="1"/>
        <v>0.45625000000000004</v>
      </c>
      <c r="F60" s="77">
        <f t="shared" si="2"/>
        <v>8.0752314814814707E-2</v>
      </c>
      <c r="G60" s="78">
        <f t="shared" si="7"/>
        <v>8.2638888888888887E-2</v>
      </c>
      <c r="H60" s="77">
        <f t="shared" si="3"/>
        <v>1.8865740740741793E-3</v>
      </c>
      <c r="I60" s="79">
        <f t="shared" si="4"/>
        <v>163</v>
      </c>
      <c r="J60" s="48">
        <f t="shared" si="5"/>
        <v>815</v>
      </c>
      <c r="K60" s="79"/>
      <c r="L60" s="48">
        <f t="shared" si="6"/>
        <v>815</v>
      </c>
      <c r="M60" s="65"/>
    </row>
    <row r="61" spans="1:13" s="80" customFormat="1" x14ac:dyDescent="0.2">
      <c r="A61" s="175">
        <v>58</v>
      </c>
      <c r="B61" s="176" t="s">
        <v>1375</v>
      </c>
      <c r="C61" s="176" t="s">
        <v>1325</v>
      </c>
      <c r="D61" s="76">
        <v>0.54035879629629624</v>
      </c>
      <c r="E61" s="76">
        <f t="shared" si="1"/>
        <v>0.45694444444444449</v>
      </c>
      <c r="F61" s="77">
        <f t="shared" si="2"/>
        <v>8.3414351851851753E-2</v>
      </c>
      <c r="G61" s="78">
        <f t="shared" ref="G61:G72" si="8">$L$85</f>
        <v>8.2638888888888887E-2</v>
      </c>
      <c r="H61" s="77">
        <f t="shared" si="3"/>
        <v>7.7546296296286676E-4</v>
      </c>
      <c r="I61" s="79">
        <f t="shared" si="4"/>
        <v>67</v>
      </c>
      <c r="J61" s="48">
        <f t="shared" si="5"/>
        <v>335</v>
      </c>
      <c r="K61" s="79"/>
      <c r="L61" s="48">
        <f t="shared" si="6"/>
        <v>335</v>
      </c>
      <c r="M61" s="65"/>
    </row>
    <row r="62" spans="1:13" s="80" customFormat="1" x14ac:dyDescent="0.2">
      <c r="A62" s="175">
        <v>59</v>
      </c>
      <c r="B62" s="179" t="s">
        <v>429</v>
      </c>
      <c r="C62" s="179" t="s">
        <v>1149</v>
      </c>
      <c r="D62" s="76">
        <v>0.54097222222222219</v>
      </c>
      <c r="E62" s="76">
        <f t="shared" si="1"/>
        <v>0.45763888888888893</v>
      </c>
      <c r="F62" s="77">
        <f t="shared" si="2"/>
        <v>8.3333333333333259E-2</v>
      </c>
      <c r="G62" s="78">
        <f t="shared" si="8"/>
        <v>8.2638888888888887E-2</v>
      </c>
      <c r="H62" s="77">
        <f t="shared" si="3"/>
        <v>6.9444444444437259E-4</v>
      </c>
      <c r="I62" s="79">
        <f t="shared" si="4"/>
        <v>60</v>
      </c>
      <c r="J62" s="48">
        <f t="shared" si="5"/>
        <v>300</v>
      </c>
      <c r="K62" s="79"/>
      <c r="L62" s="48">
        <f t="shared" si="6"/>
        <v>300</v>
      </c>
      <c r="M62" s="65"/>
    </row>
    <row r="63" spans="1:13" s="80" customFormat="1" x14ac:dyDescent="0.2">
      <c r="A63" s="175">
        <v>60</v>
      </c>
      <c r="B63" s="176" t="s">
        <v>3058</v>
      </c>
      <c r="C63" s="176" t="s">
        <v>938</v>
      </c>
      <c r="D63" s="76">
        <v>0.54170138888888886</v>
      </c>
      <c r="E63" s="76">
        <f t="shared" si="1"/>
        <v>0.45833333333333337</v>
      </c>
      <c r="F63" s="77">
        <f t="shared" si="2"/>
        <v>8.3368055555555487E-2</v>
      </c>
      <c r="G63" s="78">
        <f t="shared" si="8"/>
        <v>8.2638888888888887E-2</v>
      </c>
      <c r="H63" s="77">
        <f t="shared" si="3"/>
        <v>7.2916666666660024E-4</v>
      </c>
      <c r="I63" s="79">
        <f t="shared" si="4"/>
        <v>63</v>
      </c>
      <c r="J63" s="48">
        <f t="shared" si="5"/>
        <v>315</v>
      </c>
      <c r="K63" s="79"/>
      <c r="L63" s="48">
        <f t="shared" si="6"/>
        <v>315</v>
      </c>
      <c r="M63" s="65"/>
    </row>
    <row r="64" spans="1:13" s="80" customFormat="1" x14ac:dyDescent="0.2">
      <c r="A64" s="175">
        <v>61</v>
      </c>
      <c r="B64" s="176" t="s">
        <v>3207</v>
      </c>
      <c r="C64" s="176" t="s">
        <v>920</v>
      </c>
      <c r="D64" s="76" t="s">
        <v>3230</v>
      </c>
      <c r="E64" s="76">
        <f t="shared" si="1"/>
        <v>0.45902777777777781</v>
      </c>
      <c r="F64" s="77" t="e">
        <f t="shared" si="2"/>
        <v>#VALUE!</v>
      </c>
      <c r="G64" s="78">
        <f t="shared" si="8"/>
        <v>8.2638888888888887E-2</v>
      </c>
      <c r="H64" s="77" t="e">
        <f t="shared" si="3"/>
        <v>#VALUE!</v>
      </c>
      <c r="I64" s="79" t="e">
        <f t="shared" si="4"/>
        <v>#VALUE!</v>
      </c>
      <c r="J64" s="48" t="e">
        <f t="shared" si="5"/>
        <v>#VALUE!</v>
      </c>
      <c r="K64" s="79"/>
      <c r="L64" s="48" t="e">
        <f t="shared" si="6"/>
        <v>#VALUE!</v>
      </c>
      <c r="M64" s="65"/>
    </row>
    <row r="65" spans="1:13" s="80" customFormat="1" x14ac:dyDescent="0.2">
      <c r="A65" s="175">
        <v>62</v>
      </c>
      <c r="B65" s="179" t="s">
        <v>1759</v>
      </c>
      <c r="C65" s="179" t="s">
        <v>1760</v>
      </c>
      <c r="D65" s="76">
        <v>0.54305555555555551</v>
      </c>
      <c r="E65" s="76">
        <f t="shared" si="1"/>
        <v>0.45972222222222225</v>
      </c>
      <c r="F65" s="77">
        <f t="shared" si="2"/>
        <v>8.3333333333333259E-2</v>
      </c>
      <c r="G65" s="78">
        <f t="shared" si="8"/>
        <v>8.2638888888888887E-2</v>
      </c>
      <c r="H65" s="77">
        <f t="shared" si="3"/>
        <v>6.9444444444437259E-4</v>
      </c>
      <c r="I65" s="79">
        <f t="shared" si="4"/>
        <v>60</v>
      </c>
      <c r="J65" s="48">
        <f t="shared" si="5"/>
        <v>300</v>
      </c>
      <c r="K65" s="79"/>
      <c r="L65" s="48">
        <f t="shared" si="6"/>
        <v>300</v>
      </c>
      <c r="M65" s="65"/>
    </row>
    <row r="66" spans="1:13" s="80" customFormat="1" x14ac:dyDescent="0.2">
      <c r="A66" s="175">
        <v>63</v>
      </c>
      <c r="B66" s="176" t="s">
        <v>969</v>
      </c>
      <c r="C66" s="176" t="s">
        <v>970</v>
      </c>
      <c r="D66" s="76">
        <v>0.54355324074074074</v>
      </c>
      <c r="E66" s="76">
        <f t="shared" si="1"/>
        <v>0.4604166666666667</v>
      </c>
      <c r="F66" s="77">
        <f t="shared" si="2"/>
        <v>8.3136574074074043E-2</v>
      </c>
      <c r="G66" s="78">
        <f t="shared" si="8"/>
        <v>8.2638888888888887E-2</v>
      </c>
      <c r="H66" s="77">
        <f t="shared" si="3"/>
        <v>4.9768518518515659E-4</v>
      </c>
      <c r="I66" s="79">
        <f t="shared" si="4"/>
        <v>43</v>
      </c>
      <c r="J66" s="48">
        <f t="shared" si="5"/>
        <v>215</v>
      </c>
      <c r="K66" s="79"/>
      <c r="L66" s="48">
        <f t="shared" si="6"/>
        <v>215</v>
      </c>
      <c r="M66" s="65"/>
    </row>
    <row r="67" spans="1:13" s="80" customFormat="1" x14ac:dyDescent="0.2">
      <c r="A67" s="175">
        <v>64</v>
      </c>
      <c r="B67" s="176" t="s">
        <v>3209</v>
      </c>
      <c r="C67" s="176" t="s">
        <v>253</v>
      </c>
      <c r="D67" s="76">
        <v>0.54265046296296293</v>
      </c>
      <c r="E67" s="76">
        <f t="shared" ref="E67:E72" si="9">TIME(10,0,0)+(A67/1440)</f>
        <v>0.46111111111111114</v>
      </c>
      <c r="F67" s="77">
        <f t="shared" ref="F67:F72" si="10">D67-E67</f>
        <v>8.1539351851851793E-2</v>
      </c>
      <c r="G67" s="78">
        <f t="shared" si="8"/>
        <v>8.2638888888888887E-2</v>
      </c>
      <c r="H67" s="77">
        <f t="shared" ref="H67:H72" si="11">ABS(F67-G67)</f>
        <v>1.0995370370370933E-3</v>
      </c>
      <c r="I67" s="79">
        <f t="shared" ref="I67:I72" si="12">MINUTE(H67)*60+SECOND(H67)</f>
        <v>95</v>
      </c>
      <c r="J67" s="48">
        <f t="shared" ref="J67:J72" si="13">I67*5</f>
        <v>475</v>
      </c>
      <c r="K67" s="79"/>
      <c r="L67" s="48">
        <f t="shared" ref="L67:L72" si="14">J67+K67</f>
        <v>475</v>
      </c>
      <c r="M67" s="65"/>
    </row>
    <row r="68" spans="1:13" s="80" customFormat="1" x14ac:dyDescent="0.2">
      <c r="A68" s="175">
        <v>65</v>
      </c>
      <c r="B68" s="179" t="s">
        <v>3213</v>
      </c>
      <c r="C68" s="179" t="s">
        <v>1106</v>
      </c>
      <c r="D68" s="76">
        <v>0.54390046296296302</v>
      </c>
      <c r="E68" s="76">
        <f t="shared" si="9"/>
        <v>0.46180555555555558</v>
      </c>
      <c r="F68" s="77">
        <f t="shared" si="10"/>
        <v>8.2094907407407436E-2</v>
      </c>
      <c r="G68" s="78">
        <f t="shared" si="8"/>
        <v>8.2638888888888887E-2</v>
      </c>
      <c r="H68" s="77">
        <f t="shared" si="11"/>
        <v>5.4398148148145087E-4</v>
      </c>
      <c r="I68" s="79">
        <f t="shared" si="12"/>
        <v>47</v>
      </c>
      <c r="J68" s="48">
        <f t="shared" si="13"/>
        <v>235</v>
      </c>
      <c r="K68" s="79"/>
      <c r="L68" s="48">
        <f t="shared" si="14"/>
        <v>235</v>
      </c>
      <c r="M68" s="65"/>
    </row>
    <row r="69" spans="1:13" s="80" customFormat="1" x14ac:dyDescent="0.2">
      <c r="A69" s="175">
        <v>66</v>
      </c>
      <c r="B69" s="176" t="s">
        <v>3216</v>
      </c>
      <c r="C69" s="176" t="s">
        <v>1718</v>
      </c>
      <c r="D69" s="76">
        <v>0.5366319444444444</v>
      </c>
      <c r="E69" s="76">
        <f t="shared" si="9"/>
        <v>0.46250000000000002</v>
      </c>
      <c r="F69" s="77">
        <f t="shared" si="10"/>
        <v>7.4131944444444375E-2</v>
      </c>
      <c r="G69" s="78">
        <f t="shared" si="8"/>
        <v>8.2638888888888887E-2</v>
      </c>
      <c r="H69" s="77">
        <f t="shared" si="11"/>
        <v>8.5069444444445114E-3</v>
      </c>
      <c r="I69" s="79">
        <f t="shared" si="12"/>
        <v>735</v>
      </c>
      <c r="J69" s="48">
        <f t="shared" si="13"/>
        <v>3675</v>
      </c>
      <c r="K69" s="79"/>
      <c r="L69" s="48">
        <f t="shared" si="14"/>
        <v>3675</v>
      </c>
      <c r="M69" s="65"/>
    </row>
    <row r="70" spans="1:13" s="80" customFormat="1" x14ac:dyDescent="0.2">
      <c r="A70" s="175">
        <v>67</v>
      </c>
      <c r="B70" s="176" t="s">
        <v>1012</v>
      </c>
      <c r="C70" s="176" t="s">
        <v>1484</v>
      </c>
      <c r="D70" s="76">
        <v>0.54656249999999995</v>
      </c>
      <c r="E70" s="76">
        <f t="shared" si="9"/>
        <v>0.46319444444444446</v>
      </c>
      <c r="F70" s="77">
        <f t="shared" si="10"/>
        <v>8.3368055555555487E-2</v>
      </c>
      <c r="G70" s="78">
        <f t="shared" si="8"/>
        <v>8.2638888888888887E-2</v>
      </c>
      <c r="H70" s="77">
        <f t="shared" si="11"/>
        <v>7.2916666666660024E-4</v>
      </c>
      <c r="I70" s="79">
        <f t="shared" si="12"/>
        <v>63</v>
      </c>
      <c r="J70" s="48">
        <f t="shared" si="13"/>
        <v>315</v>
      </c>
      <c r="K70" s="79"/>
      <c r="L70" s="48">
        <f t="shared" si="14"/>
        <v>315</v>
      </c>
      <c r="M70" s="65"/>
    </row>
    <row r="71" spans="1:13" s="80" customFormat="1" x14ac:dyDescent="0.2">
      <c r="A71" s="175">
        <v>68</v>
      </c>
      <c r="B71" s="179" t="s">
        <v>3219</v>
      </c>
      <c r="C71" s="179" t="s">
        <v>3220</v>
      </c>
      <c r="D71" s="76">
        <v>0.54730324074074077</v>
      </c>
      <c r="E71" s="76">
        <f t="shared" si="9"/>
        <v>0.46388888888888891</v>
      </c>
      <c r="F71" s="77">
        <f t="shared" si="10"/>
        <v>8.3414351851851865E-2</v>
      </c>
      <c r="G71" s="78">
        <f t="shared" si="8"/>
        <v>8.2638888888888887E-2</v>
      </c>
      <c r="H71" s="77">
        <f t="shared" si="11"/>
        <v>7.7546296296297779E-4</v>
      </c>
      <c r="I71" s="79">
        <f t="shared" si="12"/>
        <v>67</v>
      </c>
      <c r="J71" s="48">
        <f t="shared" si="13"/>
        <v>335</v>
      </c>
      <c r="K71" s="79"/>
      <c r="L71" s="48">
        <f t="shared" si="14"/>
        <v>335</v>
      </c>
      <c r="M71" s="65"/>
    </row>
    <row r="72" spans="1:13" s="80" customFormat="1" x14ac:dyDescent="0.2">
      <c r="A72" s="175">
        <v>69</v>
      </c>
      <c r="B72" s="176" t="s">
        <v>2861</v>
      </c>
      <c r="C72" s="176" t="s">
        <v>2862</v>
      </c>
      <c r="D72" s="76">
        <v>0.54089120370370369</v>
      </c>
      <c r="E72" s="76">
        <f t="shared" si="9"/>
        <v>0.46458333333333335</v>
      </c>
      <c r="F72" s="77">
        <f t="shared" si="10"/>
        <v>7.6307870370370345E-2</v>
      </c>
      <c r="G72" s="78">
        <f t="shared" si="8"/>
        <v>8.2638888888888887E-2</v>
      </c>
      <c r="H72" s="77">
        <f t="shared" si="11"/>
        <v>6.3310185185185414E-3</v>
      </c>
      <c r="I72" s="79">
        <f t="shared" si="12"/>
        <v>547</v>
      </c>
      <c r="J72" s="48">
        <f t="shared" si="13"/>
        <v>2735</v>
      </c>
      <c r="K72" s="79"/>
      <c r="L72" s="48">
        <f t="shared" si="14"/>
        <v>2735</v>
      </c>
      <c r="M72" s="65"/>
    </row>
    <row r="73" spans="1:13" s="192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192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80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80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80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80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80" customForma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80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80" customForma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80" customFormat="1" x14ac:dyDescent="0.2">
      <c r="A82"/>
      <c r="B82"/>
      <c r="C82"/>
      <c r="D82"/>
      <c r="E82"/>
      <c r="F82" s="107" t="s">
        <v>654</v>
      </c>
      <c r="G82" s="108">
        <v>3.8</v>
      </c>
      <c r="H82" s="109" t="s">
        <v>655</v>
      </c>
      <c r="I82" s="83"/>
      <c r="J82" s="70"/>
      <c r="K82" s="70"/>
      <c r="L82" s="70"/>
      <c r="M82" s="67"/>
    </row>
    <row r="83" spans="1:13" s="80" customFormat="1" x14ac:dyDescent="0.2">
      <c r="A83"/>
      <c r="B83"/>
      <c r="C83"/>
      <c r="D83"/>
      <c r="E83"/>
      <c r="F83" s="107" t="s">
        <v>656</v>
      </c>
      <c r="G83" s="108">
        <v>35</v>
      </c>
      <c r="H83" s="109" t="s">
        <v>657</v>
      </c>
      <c r="I83" s="70"/>
      <c r="J83" s="70"/>
      <c r="K83" s="70"/>
      <c r="L83" s="70"/>
      <c r="M83" s="67"/>
    </row>
    <row r="84" spans="1:13" s="80" customFormat="1" x14ac:dyDescent="0.2">
      <c r="A84"/>
      <c r="B84"/>
      <c r="C84"/>
      <c r="D84"/>
      <c r="E84"/>
      <c r="F84" s="110" t="s">
        <v>658</v>
      </c>
      <c r="G84" s="111">
        <f>G82/G83</f>
        <v>0.10857142857142857</v>
      </c>
      <c r="H84" s="114" t="s">
        <v>660</v>
      </c>
      <c r="I84" s="66">
        <f>G84*60</f>
        <v>6.5142857142857142</v>
      </c>
      <c r="J84" s="112" t="s">
        <v>659</v>
      </c>
      <c r="K84" s="112"/>
      <c r="L84" s="215">
        <f>I84/1440</f>
        <v>4.5238095238095237E-3</v>
      </c>
      <c r="M84" s="113" t="s">
        <v>659</v>
      </c>
    </row>
    <row r="85" spans="1:13" s="80" customFormat="1" x14ac:dyDescent="0.2">
      <c r="A85"/>
      <c r="B85"/>
      <c r="C85"/>
      <c r="D85"/>
      <c r="E85"/>
      <c r="F85" s="70"/>
      <c r="G85" s="83"/>
      <c r="H85" s="83"/>
      <c r="I85"/>
      <c r="J85"/>
      <c r="K85" s="48" t="s">
        <v>2764</v>
      </c>
      <c r="L85" s="78">
        <v>8.2638888888888887E-2</v>
      </c>
      <c r="M85"/>
    </row>
    <row r="86" spans="1:13" s="80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80" customForma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80" customForma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80" customForma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80" customForma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80" customForma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80" customForma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80" customForma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80" customForma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80" customForma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80" customForma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80" customForma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80" customForma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80" customForma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80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80" customForma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80" customForma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80" customForma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80" customFormat="1" x14ac:dyDescent="0.2">
      <c r="A104" s="63"/>
      <c r="B104" s="40"/>
      <c r="C104" s="123"/>
      <c r="D104" s="82"/>
      <c r="E104" s="82"/>
      <c r="F104" s="83"/>
      <c r="G104" s="88"/>
      <c r="H104" s="83"/>
      <c r="I104" s="84"/>
      <c r="J104" s="70"/>
      <c r="K104" s="70"/>
      <c r="L104" s="70"/>
      <c r="M104" s="67"/>
    </row>
    <row r="105" spans="1:13" s="80" customFormat="1" x14ac:dyDescent="0.2">
      <c r="A105" s="63"/>
      <c r="B105" s="40"/>
      <c r="C105" s="123"/>
      <c r="D105" s="82"/>
      <c r="E105" s="82"/>
      <c r="F105" s="83"/>
      <c r="G105" s="88"/>
      <c r="H105" s="83"/>
      <c r="I105" s="84"/>
      <c r="J105" s="70"/>
      <c r="K105" s="70"/>
      <c r="L105" s="70"/>
      <c r="M105" s="67"/>
    </row>
    <row r="106" spans="1:13" s="80" customFormat="1" x14ac:dyDescent="0.2">
      <c r="A106" s="58"/>
      <c r="B106" s="40"/>
      <c r="C106" s="123"/>
      <c r="D106" s="82"/>
      <c r="E106" s="82"/>
      <c r="F106" s="83"/>
      <c r="G106" s="88"/>
      <c r="H106" s="83"/>
      <c r="I106" s="84"/>
      <c r="J106" s="70"/>
      <c r="K106" s="70"/>
      <c r="L106" s="70"/>
      <c r="M106" s="67"/>
    </row>
    <row r="107" spans="1:13" s="80" customFormat="1" x14ac:dyDescent="0.2">
      <c r="A107" s="63"/>
      <c r="B107" s="40"/>
      <c r="C107" s="82"/>
      <c r="L107" s="70"/>
      <c r="M107" s="67"/>
    </row>
    <row r="108" spans="1:13" s="80" customFormat="1" x14ac:dyDescent="0.2">
      <c r="A108" s="63"/>
      <c r="B108" s="40"/>
      <c r="C108" s="82"/>
      <c r="L108" s="70"/>
      <c r="M108" s="67"/>
    </row>
    <row r="109" spans="1:13" s="80" customFormat="1" x14ac:dyDescent="0.2">
      <c r="A109" s="63"/>
      <c r="B109" s="40"/>
      <c r="C109" s="82"/>
      <c r="L109" s="70"/>
      <c r="M109" s="67"/>
    </row>
    <row r="110" spans="1:13" s="80" customFormat="1" x14ac:dyDescent="0.2">
      <c r="A110" s="63"/>
      <c r="B110" s="40"/>
      <c r="C110" s="82"/>
      <c r="L110" s="70"/>
      <c r="M110" s="67"/>
    </row>
    <row r="111" spans="1:13" s="80" customFormat="1" x14ac:dyDescent="0.2">
      <c r="A111" s="63"/>
      <c r="B111" s="40"/>
      <c r="C111" s="82"/>
      <c r="L111" s="70"/>
      <c r="M111" s="67"/>
    </row>
    <row r="112" spans="1:13" s="80" customFormat="1" x14ac:dyDescent="0.2">
      <c r="A112" s="63"/>
      <c r="B112" s="40"/>
      <c r="C112" s="82"/>
      <c r="L112" s="70"/>
      <c r="M112" s="67"/>
    </row>
    <row r="113" spans="1:13" s="80" customFormat="1" x14ac:dyDescent="0.2">
      <c r="A113" s="63"/>
      <c r="B113" s="40"/>
      <c r="C113" s="123"/>
      <c r="D113" s="82"/>
      <c r="E113" s="82"/>
      <c r="F113" s="83"/>
      <c r="G113" s="88"/>
      <c r="H113" s="83"/>
      <c r="I113" s="84"/>
      <c r="J113" s="70"/>
      <c r="K113" s="70"/>
      <c r="L113" s="70"/>
      <c r="M113" s="67"/>
    </row>
    <row r="114" spans="1:13" s="80" customFormat="1" x14ac:dyDescent="0.2">
      <c r="A114" s="63"/>
      <c r="B114" s="40"/>
      <c r="C114" s="123"/>
      <c r="D114" s="82"/>
      <c r="E114" s="82"/>
      <c r="F114" s="83"/>
      <c r="G114" s="88"/>
      <c r="H114" s="83"/>
      <c r="I114" s="84"/>
      <c r="J114" s="70"/>
      <c r="K114" s="70"/>
      <c r="L114" s="70"/>
      <c r="M114" s="67"/>
    </row>
    <row r="115" spans="1:13" s="80" customFormat="1" x14ac:dyDescent="0.2">
      <c r="A115" s="63"/>
      <c r="B115" s="40"/>
      <c r="C115" s="123"/>
      <c r="D115" s="82"/>
      <c r="E115" s="82"/>
      <c r="F115" s="83"/>
      <c r="G115" s="88"/>
      <c r="H115" s="83"/>
      <c r="I115" s="84"/>
      <c r="J115" s="70"/>
      <c r="K115" s="70"/>
      <c r="L115" s="70"/>
      <c r="M115" s="67"/>
    </row>
    <row r="116" spans="1:13" s="80" customFormat="1" x14ac:dyDescent="0.2">
      <c r="A116" s="63"/>
      <c r="B116" s="40"/>
      <c r="C116" s="123"/>
      <c r="D116" s="82"/>
      <c r="E116" s="82"/>
      <c r="F116" s="83"/>
      <c r="G116" s="88"/>
      <c r="H116" s="83"/>
      <c r="I116" s="84"/>
      <c r="J116" s="70"/>
      <c r="K116" s="70"/>
      <c r="L116" s="70"/>
      <c r="M116" s="67"/>
    </row>
    <row r="117" spans="1:13" s="80" customFormat="1" x14ac:dyDescent="0.2">
      <c r="A117" s="63"/>
      <c r="B117" s="40"/>
      <c r="C117" s="123"/>
      <c r="D117" s="82"/>
      <c r="E117" s="82"/>
      <c r="F117" s="83"/>
      <c r="G117" s="88"/>
      <c r="H117" s="83"/>
      <c r="I117" s="84"/>
      <c r="J117" s="70"/>
      <c r="K117" s="70"/>
      <c r="L117" s="70"/>
      <c r="M117" s="67"/>
    </row>
    <row r="118" spans="1:13" s="80" customFormat="1" x14ac:dyDescent="0.2">
      <c r="A118" s="63"/>
      <c r="B118" s="40"/>
      <c r="C118" s="123"/>
      <c r="D118" s="82"/>
      <c r="E118" s="82"/>
      <c r="F118" s="83"/>
      <c r="G118" s="85"/>
    </row>
    <row r="119" spans="1:13" s="80" customFormat="1" x14ac:dyDescent="0.2">
      <c r="A119" s="63"/>
      <c r="B119" s="40"/>
      <c r="C119" s="123"/>
      <c r="D119" s="82"/>
      <c r="E119" s="82"/>
      <c r="F119" s="83"/>
      <c r="G119" s="85"/>
    </row>
    <row r="120" spans="1:13" s="80" customFormat="1" x14ac:dyDescent="0.2">
      <c r="A120" s="58"/>
      <c r="B120" s="40"/>
      <c r="C120" s="123"/>
      <c r="D120" s="82"/>
      <c r="E120" s="82"/>
      <c r="F120" s="83"/>
      <c r="G120" s="85"/>
    </row>
    <row r="121" spans="1:13" s="80" customFormat="1" x14ac:dyDescent="0.2">
      <c r="A121" s="63"/>
      <c r="B121" s="40"/>
      <c r="C121" s="123"/>
      <c r="D121" s="82"/>
      <c r="E121" s="82"/>
      <c r="F121" s="83"/>
      <c r="G121" s="86"/>
    </row>
    <row r="122" spans="1:13" s="80" customFormat="1" x14ac:dyDescent="0.2">
      <c r="A122" s="58"/>
      <c r="B122" s="40"/>
      <c r="C122" s="123"/>
      <c r="D122" s="82"/>
      <c r="E122" s="82"/>
      <c r="F122" s="83"/>
      <c r="G122" s="82"/>
    </row>
    <row r="123" spans="1:13" s="80" customFormat="1" x14ac:dyDescent="0.2">
      <c r="A123" s="63"/>
      <c r="B123" s="40"/>
      <c r="C123" s="123"/>
      <c r="D123" s="82"/>
      <c r="E123" s="82"/>
      <c r="F123" s="83"/>
      <c r="G123" s="82"/>
    </row>
    <row r="124" spans="1:13" s="80" customFormat="1" x14ac:dyDescent="0.2">
      <c r="A124" s="63"/>
      <c r="B124" s="40"/>
      <c r="C124" s="123"/>
      <c r="D124" s="82"/>
      <c r="E124" s="82"/>
      <c r="F124" s="83"/>
      <c r="G124" s="88"/>
      <c r="H124" s="83"/>
      <c r="I124" s="84"/>
      <c r="J124" s="70"/>
      <c r="K124" s="70"/>
      <c r="L124" s="70"/>
      <c r="M124" s="67"/>
    </row>
    <row r="125" spans="1:13" s="80" customFormat="1" x14ac:dyDescent="0.2">
      <c r="A125" s="58"/>
      <c r="B125" s="40"/>
      <c r="C125" s="123"/>
      <c r="D125" s="82"/>
      <c r="E125" s="82"/>
      <c r="F125" s="83"/>
      <c r="G125" s="88"/>
      <c r="H125" s="83"/>
      <c r="I125" s="84"/>
      <c r="J125" s="70"/>
      <c r="K125" s="70"/>
      <c r="L125" s="70"/>
      <c r="M125" s="67"/>
    </row>
    <row r="126" spans="1:13" s="80" customFormat="1" x14ac:dyDescent="0.2">
      <c r="A126" s="63"/>
      <c r="B126" s="40"/>
      <c r="C126" s="123"/>
      <c r="D126" s="82"/>
      <c r="E126" s="82"/>
      <c r="F126" s="83"/>
      <c r="G126" s="88"/>
      <c r="H126" s="83"/>
      <c r="I126" s="84"/>
      <c r="J126" s="70"/>
      <c r="K126" s="70"/>
      <c r="L126" s="70"/>
      <c r="M126" s="67"/>
    </row>
    <row r="127" spans="1:13" s="80" customFormat="1" x14ac:dyDescent="0.2">
      <c r="A127" s="63"/>
      <c r="B127" s="40"/>
      <c r="C127" s="123"/>
      <c r="D127" s="82"/>
      <c r="E127" s="82"/>
      <c r="F127" s="83"/>
      <c r="G127" s="88"/>
      <c r="H127" s="83"/>
      <c r="I127" s="84"/>
      <c r="J127" s="70"/>
      <c r="K127" s="70"/>
      <c r="L127" s="70"/>
      <c r="M127" s="67"/>
    </row>
    <row r="128" spans="1:13" s="80" customFormat="1" x14ac:dyDescent="0.2">
      <c r="A128" s="63"/>
      <c r="B128" s="40"/>
      <c r="C128" s="123"/>
      <c r="D128" s="82"/>
      <c r="E128" s="82"/>
      <c r="F128" s="83"/>
      <c r="G128" s="88"/>
      <c r="H128" s="83"/>
      <c r="I128" s="84"/>
      <c r="J128" s="70"/>
      <c r="K128" s="70"/>
      <c r="L128" s="70"/>
      <c r="M128" s="67"/>
    </row>
    <row r="129" spans="1:13" s="80" customFormat="1" x14ac:dyDescent="0.2">
      <c r="A129" s="63"/>
      <c r="B129" s="40"/>
      <c r="C129" s="123"/>
      <c r="D129" s="82"/>
      <c r="E129" s="82"/>
      <c r="F129" s="83"/>
      <c r="G129" s="88"/>
      <c r="H129" s="83"/>
      <c r="I129" s="84"/>
      <c r="J129" s="70"/>
      <c r="K129" s="70"/>
      <c r="L129" s="70"/>
      <c r="M129" s="67"/>
    </row>
    <row r="130" spans="1:13" s="80" customFormat="1" x14ac:dyDescent="0.2">
      <c r="A130" s="63"/>
      <c r="B130" s="40"/>
      <c r="C130" s="123"/>
      <c r="D130" s="82"/>
      <c r="E130" s="82"/>
      <c r="F130" s="83"/>
      <c r="G130" s="88"/>
      <c r="H130" s="83"/>
      <c r="I130" s="84"/>
      <c r="J130" s="70"/>
      <c r="K130" s="70"/>
      <c r="L130" s="70"/>
      <c r="M130" s="67"/>
    </row>
    <row r="131" spans="1:13" s="80" customFormat="1" x14ac:dyDescent="0.2">
      <c r="A131" s="63"/>
      <c r="B131" s="40"/>
      <c r="C131" s="123"/>
      <c r="D131" s="82"/>
      <c r="E131" s="82"/>
      <c r="F131" s="83"/>
      <c r="G131" s="88"/>
      <c r="H131" s="83"/>
      <c r="I131" s="84"/>
      <c r="J131" s="70"/>
      <c r="K131" s="70"/>
      <c r="L131" s="70"/>
      <c r="M131" s="67"/>
    </row>
    <row r="132" spans="1:13" s="80" customFormat="1" x14ac:dyDescent="0.2">
      <c r="A132" s="63"/>
      <c r="B132" s="40"/>
      <c r="C132" s="123"/>
      <c r="D132" s="82"/>
      <c r="E132" s="82"/>
      <c r="F132" s="83"/>
      <c r="G132" s="88"/>
      <c r="H132" s="83"/>
      <c r="I132" s="84"/>
      <c r="J132" s="70"/>
      <c r="K132" s="70"/>
      <c r="L132" s="70"/>
      <c r="M132" s="67"/>
    </row>
    <row r="133" spans="1:13" s="80" customFormat="1" x14ac:dyDescent="0.2">
      <c r="A133" s="63"/>
      <c r="B133" s="40"/>
      <c r="C133" s="123"/>
      <c r="D133" s="82"/>
      <c r="E133" s="82"/>
      <c r="F133" s="83"/>
      <c r="G133" s="88"/>
      <c r="H133" s="83"/>
      <c r="I133" s="84"/>
      <c r="J133" s="70"/>
      <c r="K133" s="70"/>
      <c r="L133" s="70"/>
      <c r="M133" s="67"/>
    </row>
    <row r="134" spans="1:13" s="80" customFormat="1" x14ac:dyDescent="0.2">
      <c r="A134" s="63"/>
      <c r="B134" s="40"/>
      <c r="C134" s="123"/>
      <c r="D134" s="82"/>
      <c r="E134" s="82"/>
      <c r="F134" s="83"/>
      <c r="G134" s="88"/>
      <c r="H134" s="83"/>
      <c r="I134" s="84"/>
      <c r="J134" s="70"/>
      <c r="K134" s="70"/>
      <c r="L134" s="70"/>
      <c r="M134" s="67"/>
    </row>
    <row r="135" spans="1:13" s="80" customFormat="1" x14ac:dyDescent="0.2">
      <c r="A135" s="63"/>
      <c r="B135" s="40"/>
      <c r="C135" s="123"/>
      <c r="D135" s="82"/>
      <c r="E135" s="82"/>
      <c r="F135" s="83"/>
      <c r="G135" s="88"/>
      <c r="H135" s="83"/>
      <c r="I135" s="84"/>
      <c r="J135" s="70"/>
      <c r="K135" s="70"/>
      <c r="L135" s="70"/>
      <c r="M135" s="67"/>
    </row>
    <row r="136" spans="1:13" s="80" customFormat="1" x14ac:dyDescent="0.2">
      <c r="A136" s="58"/>
      <c r="B136" s="40"/>
      <c r="C136" s="123"/>
      <c r="D136" s="82"/>
      <c r="E136" s="82"/>
      <c r="F136" s="83"/>
      <c r="G136" s="88"/>
      <c r="H136" s="83"/>
      <c r="I136" s="84"/>
      <c r="J136" s="70"/>
      <c r="K136" s="70"/>
      <c r="L136" s="70"/>
      <c r="M136" s="67"/>
    </row>
    <row r="137" spans="1:13" s="80" customFormat="1" x14ac:dyDescent="0.2">
      <c r="A137" s="63"/>
      <c r="B137" s="40"/>
      <c r="C137" s="123"/>
      <c r="D137" s="82"/>
      <c r="E137" s="82"/>
      <c r="F137" s="83"/>
      <c r="G137" s="88"/>
      <c r="H137" s="83"/>
      <c r="I137" s="84"/>
      <c r="J137" s="70"/>
      <c r="K137" s="70"/>
      <c r="L137" s="70"/>
      <c r="M137" s="67"/>
    </row>
    <row r="138" spans="1:13" s="80" customFormat="1" x14ac:dyDescent="0.2">
      <c r="A138" s="63"/>
      <c r="B138" s="40"/>
      <c r="C138" s="123"/>
      <c r="D138" s="82"/>
      <c r="E138" s="82"/>
      <c r="F138" s="83"/>
      <c r="G138" s="88"/>
      <c r="H138" s="83"/>
      <c r="I138" s="84"/>
      <c r="J138" s="70"/>
      <c r="K138" s="70"/>
      <c r="L138" s="70"/>
      <c r="M138" s="67"/>
    </row>
    <row r="139" spans="1:13" s="80" customFormat="1" x14ac:dyDescent="0.2">
      <c r="A139" s="63"/>
      <c r="B139" s="40"/>
      <c r="C139" s="123"/>
      <c r="D139" s="82"/>
      <c r="E139" s="82"/>
      <c r="F139" s="83"/>
      <c r="G139" s="88"/>
      <c r="H139" s="83"/>
      <c r="I139" s="84"/>
      <c r="J139" s="70"/>
      <c r="K139" s="70"/>
      <c r="L139" s="70"/>
      <c r="M139" s="67"/>
    </row>
    <row r="140" spans="1:13" s="80" customFormat="1" x14ac:dyDescent="0.2">
      <c r="A140" s="63"/>
      <c r="B140" s="40"/>
      <c r="C140" s="123"/>
      <c r="D140" s="82"/>
      <c r="E140" s="82"/>
      <c r="F140" s="83"/>
      <c r="G140" s="88"/>
      <c r="H140" s="83"/>
      <c r="I140" s="84"/>
      <c r="J140" s="70"/>
      <c r="K140" s="70"/>
      <c r="L140" s="70"/>
      <c r="M140" s="67"/>
    </row>
    <row r="141" spans="1:13" s="80" customFormat="1" x14ac:dyDescent="0.2">
      <c r="A141" s="63"/>
      <c r="B141" s="40"/>
      <c r="C141" s="123"/>
      <c r="D141" s="82"/>
      <c r="E141" s="82"/>
      <c r="F141" s="83"/>
      <c r="G141" s="88"/>
      <c r="H141" s="83"/>
      <c r="I141" s="84"/>
      <c r="J141" s="70"/>
      <c r="K141" s="70"/>
      <c r="L141" s="70"/>
      <c r="M141" s="67"/>
    </row>
    <row r="142" spans="1:13" s="80" customFormat="1" x14ac:dyDescent="0.2">
      <c r="A142" s="58"/>
      <c r="B142" s="40"/>
      <c r="C142" s="123"/>
      <c r="D142" s="82"/>
      <c r="E142" s="82"/>
      <c r="F142" s="83"/>
      <c r="G142" s="88"/>
      <c r="H142" s="83"/>
      <c r="I142" s="84"/>
      <c r="J142" s="70"/>
      <c r="K142" s="70"/>
      <c r="L142" s="70"/>
      <c r="M142" s="67"/>
    </row>
    <row r="143" spans="1:13" s="80" customFormat="1" x14ac:dyDescent="0.2">
      <c r="A143" s="58"/>
      <c r="B143" s="40"/>
      <c r="C143" s="123"/>
      <c r="D143" s="82"/>
      <c r="E143" s="82"/>
      <c r="F143" s="83"/>
      <c r="G143" s="88"/>
      <c r="H143" s="83"/>
      <c r="I143" s="84"/>
      <c r="J143" s="70"/>
      <c r="K143" s="70"/>
      <c r="L143" s="70"/>
      <c r="M143" s="67"/>
    </row>
    <row r="144" spans="1:13" s="80" customFormat="1" x14ac:dyDescent="0.2">
      <c r="A144" s="58"/>
      <c r="B144" s="40"/>
      <c r="C144" s="123"/>
      <c r="D144" s="82"/>
      <c r="E144" s="82"/>
      <c r="F144" s="83"/>
      <c r="G144" s="88"/>
      <c r="H144" s="83"/>
      <c r="I144" s="84"/>
      <c r="J144" s="70"/>
      <c r="K144" s="70"/>
      <c r="L144" s="70"/>
      <c r="M144" s="67"/>
    </row>
    <row r="145" spans="1:13" s="80" customFormat="1" x14ac:dyDescent="0.2">
      <c r="A145" s="58"/>
      <c r="B145" s="40"/>
      <c r="C145" s="123"/>
      <c r="D145" s="82"/>
      <c r="E145" s="82"/>
      <c r="F145" s="83"/>
      <c r="G145" s="88"/>
      <c r="H145" s="83"/>
      <c r="I145" s="84"/>
      <c r="J145" s="70"/>
      <c r="K145" s="70"/>
      <c r="L145" s="70"/>
      <c r="M145" s="67"/>
    </row>
    <row r="146" spans="1:13" s="80" customFormat="1" x14ac:dyDescent="0.2">
      <c r="A146" s="58"/>
      <c r="B146" s="40"/>
      <c r="C146" s="123"/>
      <c r="D146" s="82"/>
      <c r="E146" s="82"/>
      <c r="F146" s="83"/>
      <c r="G146" s="88"/>
      <c r="H146" s="83"/>
      <c r="I146" s="84"/>
      <c r="J146" s="70"/>
      <c r="K146" s="70"/>
      <c r="L146" s="70"/>
      <c r="M146" s="67"/>
    </row>
    <row r="147" spans="1:13" s="80" customFormat="1" x14ac:dyDescent="0.2">
      <c r="A147" s="58"/>
      <c r="B147" s="40"/>
      <c r="C147" s="123"/>
      <c r="D147" s="82"/>
      <c r="E147" s="82"/>
      <c r="F147" s="83"/>
      <c r="G147" s="88"/>
      <c r="H147" s="83"/>
      <c r="I147" s="84"/>
      <c r="J147" s="70"/>
      <c r="K147" s="70"/>
      <c r="L147" s="70"/>
      <c r="M147" s="67"/>
    </row>
    <row r="148" spans="1:13" s="80" customFormat="1" x14ac:dyDescent="0.2">
      <c r="A148" s="58"/>
      <c r="B148" s="40"/>
      <c r="C148" s="123"/>
      <c r="D148" s="82"/>
      <c r="E148" s="82"/>
      <c r="F148" s="83"/>
      <c r="G148" s="88"/>
      <c r="H148" s="83"/>
      <c r="I148" s="84"/>
      <c r="J148" s="70"/>
      <c r="K148" s="70"/>
      <c r="L148" s="70"/>
      <c r="M148" s="67"/>
    </row>
    <row r="149" spans="1:13" s="80" customFormat="1" x14ac:dyDescent="0.2">
      <c r="A149" s="58"/>
      <c r="B149" s="40"/>
      <c r="C149" s="123"/>
      <c r="D149" s="82"/>
      <c r="E149" s="82"/>
      <c r="F149" s="83"/>
      <c r="G149" s="88"/>
      <c r="H149" s="83"/>
      <c r="I149" s="84"/>
      <c r="J149" s="70"/>
      <c r="K149" s="70"/>
      <c r="L149" s="70"/>
      <c r="M149" s="67"/>
    </row>
    <row r="150" spans="1:13" s="80" customFormat="1" x14ac:dyDescent="0.2">
      <c r="A150" s="58"/>
      <c r="B150" s="40"/>
      <c r="C150" s="123"/>
      <c r="D150" s="82"/>
      <c r="E150" s="82"/>
      <c r="F150" s="83"/>
      <c r="G150" s="88"/>
      <c r="H150" s="83"/>
      <c r="I150" s="84"/>
      <c r="J150" s="70"/>
      <c r="K150" s="70"/>
      <c r="L150" s="70"/>
      <c r="M150" s="67"/>
    </row>
    <row r="151" spans="1:13" s="80" customFormat="1" x14ac:dyDescent="0.2">
      <c r="A151" s="58"/>
      <c r="B151" s="40"/>
      <c r="C151" s="123"/>
      <c r="D151" s="82"/>
      <c r="E151" s="82"/>
      <c r="F151" s="83"/>
      <c r="G151" s="88"/>
      <c r="H151" s="83"/>
      <c r="I151" s="84"/>
      <c r="J151" s="70"/>
      <c r="K151" s="70"/>
      <c r="L151" s="70"/>
      <c r="M151" s="67"/>
    </row>
    <row r="152" spans="1:13" s="80" customFormat="1" x14ac:dyDescent="0.2">
      <c r="A152" s="58"/>
      <c r="B152" s="40"/>
      <c r="C152" s="123"/>
      <c r="D152" s="82"/>
      <c r="E152" s="82"/>
      <c r="F152" s="83"/>
      <c r="G152" s="88"/>
      <c r="H152" s="83"/>
      <c r="I152" s="84"/>
      <c r="J152" s="70"/>
      <c r="K152" s="70"/>
      <c r="L152" s="70"/>
      <c r="M152" s="67"/>
    </row>
    <row r="153" spans="1:13" s="80" customFormat="1" x14ac:dyDescent="0.2">
      <c r="A153" s="58"/>
      <c r="B153" s="40"/>
      <c r="C153" s="123"/>
      <c r="D153" s="82"/>
      <c r="E153" s="82"/>
      <c r="F153" s="83"/>
      <c r="G153" s="88"/>
      <c r="H153" s="83"/>
      <c r="I153" s="84"/>
      <c r="J153" s="70"/>
      <c r="K153" s="70"/>
      <c r="L153" s="70"/>
      <c r="M153" s="67"/>
    </row>
    <row r="154" spans="1:13" s="80" customFormat="1" x14ac:dyDescent="0.2">
      <c r="A154" s="58"/>
      <c r="B154" s="40"/>
      <c r="C154" s="123"/>
      <c r="D154" s="82"/>
      <c r="E154" s="82"/>
      <c r="F154" s="83"/>
      <c r="G154" s="88"/>
      <c r="H154" s="83"/>
      <c r="I154" s="84"/>
      <c r="J154" s="70"/>
      <c r="K154" s="70"/>
      <c r="L154" s="70"/>
      <c r="M154" s="67"/>
    </row>
    <row r="155" spans="1:13" s="80" customFormat="1" x14ac:dyDescent="0.2">
      <c r="A155" s="58"/>
      <c r="B155" s="40"/>
      <c r="C155" s="123"/>
      <c r="D155" s="82"/>
      <c r="E155" s="82"/>
      <c r="F155" s="83"/>
      <c r="G155" s="88"/>
      <c r="H155" s="83"/>
      <c r="I155" s="84"/>
      <c r="J155" s="70"/>
      <c r="K155" s="70"/>
      <c r="L155" s="70"/>
      <c r="M155" s="67"/>
    </row>
    <row r="156" spans="1:13" x14ac:dyDescent="0.2">
      <c r="B156" s="40"/>
      <c r="C156" s="123"/>
      <c r="D156" s="82"/>
      <c r="E156" s="82"/>
      <c r="F156" s="83"/>
      <c r="G156" s="88"/>
      <c r="H156" s="83"/>
      <c r="I156" s="84"/>
      <c r="J156" s="70"/>
      <c r="K156" s="70"/>
      <c r="L156" s="70"/>
      <c r="M156" s="67"/>
    </row>
    <row r="157" spans="1:13" x14ac:dyDescent="0.2">
      <c r="B157" s="40"/>
      <c r="C157" s="123"/>
      <c r="D157" s="82"/>
      <c r="E157" s="82"/>
      <c r="F157" s="83"/>
      <c r="G157" s="88"/>
      <c r="H157" s="83"/>
      <c r="I157" s="84"/>
      <c r="J157" s="70"/>
      <c r="K157" s="70"/>
      <c r="L157" s="70"/>
      <c r="M157" s="67"/>
    </row>
    <row r="158" spans="1:13" x14ac:dyDescent="0.2">
      <c r="B158" s="40"/>
      <c r="C158" s="123"/>
      <c r="D158" s="82"/>
      <c r="E158" s="82"/>
      <c r="F158" s="83"/>
      <c r="G158" s="88"/>
      <c r="H158" s="83"/>
      <c r="I158" s="84"/>
      <c r="J158" s="70"/>
      <c r="K158" s="70"/>
      <c r="L158" s="70"/>
      <c r="M158" s="67"/>
    </row>
    <row r="159" spans="1:13" x14ac:dyDescent="0.2">
      <c r="B159" s="40"/>
      <c r="C159" s="123"/>
      <c r="D159" s="82"/>
      <c r="E159" s="82"/>
      <c r="F159" s="83"/>
      <c r="G159" s="88"/>
      <c r="H159" s="83"/>
      <c r="I159" s="84"/>
      <c r="J159" s="70"/>
      <c r="K159" s="70"/>
      <c r="L159" s="70"/>
      <c r="M159" s="67"/>
    </row>
    <row r="160" spans="1:13" x14ac:dyDescent="0.2">
      <c r="B160" s="40"/>
      <c r="C160" s="123"/>
      <c r="D160" s="82"/>
      <c r="E160" s="82"/>
      <c r="F160" s="83"/>
      <c r="G160" s="88"/>
      <c r="H160" s="83"/>
      <c r="I160" s="84"/>
      <c r="J160" s="70"/>
      <c r="K160" s="70"/>
      <c r="L160" s="70"/>
      <c r="M160" s="67"/>
    </row>
    <row r="161" spans="2:13" x14ac:dyDescent="0.2">
      <c r="B161" s="40"/>
      <c r="C161" s="123"/>
      <c r="D161" s="82"/>
      <c r="E161" s="82"/>
      <c r="F161" s="83"/>
      <c r="G161" s="88"/>
      <c r="H161" s="83"/>
      <c r="I161" s="84"/>
      <c r="J161" s="70"/>
      <c r="K161" s="70"/>
      <c r="L161" s="70"/>
      <c r="M161" s="67"/>
    </row>
    <row r="162" spans="2:13" x14ac:dyDescent="0.2">
      <c r="B162" s="40"/>
      <c r="C162" s="123"/>
      <c r="D162" s="82"/>
      <c r="E162" s="82"/>
      <c r="F162" s="83"/>
      <c r="G162" s="88"/>
      <c r="H162" s="83"/>
      <c r="I162" s="84"/>
      <c r="J162" s="70"/>
      <c r="K162" s="70"/>
      <c r="L162" s="70"/>
      <c r="M162" s="67"/>
    </row>
    <row r="163" spans="2:13" x14ac:dyDescent="0.2">
      <c r="B163" s="40"/>
      <c r="C163" s="123"/>
      <c r="D163" s="82"/>
      <c r="E163" s="82"/>
      <c r="F163" s="83"/>
      <c r="G163" s="88"/>
      <c r="H163" s="83"/>
      <c r="I163" s="84"/>
      <c r="J163" s="70"/>
      <c r="K163" s="70"/>
      <c r="L163" s="70"/>
      <c r="M163" s="67"/>
    </row>
    <row r="164" spans="2:13" x14ac:dyDescent="0.2">
      <c r="B164" s="40"/>
      <c r="C164" s="123"/>
      <c r="D164" s="82"/>
      <c r="E164" s="82"/>
      <c r="F164" s="83"/>
      <c r="G164" s="88"/>
      <c r="H164" s="83"/>
      <c r="I164" s="84"/>
      <c r="J164" s="70"/>
      <c r="K164" s="70"/>
      <c r="L164" s="70"/>
      <c r="M164" s="67"/>
    </row>
    <row r="165" spans="2:13" x14ac:dyDescent="0.2">
      <c r="B165" s="40"/>
      <c r="C165" s="123"/>
      <c r="D165" s="82"/>
      <c r="E165" s="82"/>
      <c r="F165" s="83"/>
      <c r="G165" s="88"/>
      <c r="H165" s="83"/>
      <c r="I165" s="84"/>
      <c r="J165" s="70"/>
      <c r="K165" s="70"/>
      <c r="L165" s="70"/>
      <c r="M165" s="67"/>
    </row>
    <row r="166" spans="2:13" x14ac:dyDescent="0.2">
      <c r="B166" s="40"/>
      <c r="C166" s="123"/>
      <c r="D166" s="82"/>
      <c r="E166" s="82"/>
      <c r="F166" s="83"/>
      <c r="G166" s="88"/>
      <c r="H166" s="83"/>
      <c r="I166" s="84"/>
      <c r="J166" s="70"/>
      <c r="K166" s="70"/>
      <c r="L166" s="70"/>
      <c r="M166" s="67"/>
    </row>
    <row r="167" spans="2:13" x14ac:dyDescent="0.2">
      <c r="B167" s="40"/>
      <c r="C167" s="123"/>
      <c r="D167" s="82"/>
      <c r="E167" s="82"/>
      <c r="F167" s="83"/>
      <c r="G167" s="88"/>
      <c r="H167" s="83"/>
      <c r="I167" s="84"/>
      <c r="J167" s="70"/>
      <c r="K167" s="70"/>
      <c r="L167" s="70"/>
      <c r="M167" s="67"/>
    </row>
    <row r="168" spans="2:13" x14ac:dyDescent="0.2">
      <c r="D168" s="82"/>
      <c r="E168" s="82"/>
      <c r="F168" s="83"/>
      <c r="G168" s="88"/>
      <c r="H168" s="83"/>
      <c r="I168" s="84"/>
      <c r="J168" s="70"/>
      <c r="K168" s="70"/>
      <c r="L168" s="70"/>
      <c r="M168" s="67"/>
    </row>
    <row r="169" spans="2:13" x14ac:dyDescent="0.2">
      <c r="D169" s="82"/>
      <c r="E169" s="82"/>
      <c r="F169" s="83"/>
      <c r="G169" s="88"/>
      <c r="H169" s="83"/>
      <c r="I169" s="84"/>
      <c r="J169" s="70"/>
      <c r="K169" s="70"/>
      <c r="L169" s="70"/>
      <c r="M169" s="67"/>
    </row>
    <row r="170" spans="2:13" x14ac:dyDescent="0.2">
      <c r="G170" s="88"/>
    </row>
  </sheetData>
  <autoFilter ref="A1:O170"/>
  <phoneticPr fontId="12" type="noConversion"/>
  <pageMargins left="0.74803149606299213" right="0.74803149606299213" top="0.98425196850393704" bottom="0.98425196850393704" header="0" footer="0"/>
  <pageSetup paperSize="9" orientation="landscape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0"/>
  <sheetViews>
    <sheetView tabSelected="1" zoomScale="115" zoomScaleNormal="115" workbookViewId="0">
      <selection activeCell="O2" sqref="O2"/>
    </sheetView>
  </sheetViews>
  <sheetFormatPr defaultColWidth="9.140625" defaultRowHeight="14.1" customHeight="1" x14ac:dyDescent="0.2"/>
  <cols>
    <col min="1" max="1" width="6.5703125" style="37" customWidth="1"/>
    <col min="2" max="2" width="11" style="115" bestFit="1" customWidth="1"/>
    <col min="3" max="3" width="11.140625" style="100" bestFit="1" customWidth="1"/>
    <col min="4" max="4" width="4.85546875" style="40" customWidth="1"/>
    <col min="5" max="5" width="14.42578125" style="40" bestFit="1" customWidth="1"/>
    <col min="6" max="6" width="11" style="101" bestFit="1" customWidth="1"/>
    <col min="7" max="7" width="7.85546875" style="40" bestFit="1" customWidth="1"/>
    <col min="8" max="8" width="11.28515625" style="97" customWidth="1"/>
    <col min="9" max="9" width="7.85546875" style="97" bestFit="1" customWidth="1"/>
    <col min="10" max="10" width="9.28515625" style="97" bestFit="1" customWidth="1"/>
    <col min="11" max="11" width="15.5703125" style="40" bestFit="1" customWidth="1"/>
    <col min="12" max="12" width="18.7109375" style="40" bestFit="1" customWidth="1"/>
    <col min="13" max="13" width="7.28515625" style="40" bestFit="1" customWidth="1"/>
    <col min="14" max="14" width="10.28515625" style="40" bestFit="1" customWidth="1"/>
    <col min="15" max="209" width="9.140625" style="20" customWidth="1"/>
    <col min="210" max="16384" width="9.140625" style="20"/>
  </cols>
  <sheetData>
    <row r="1" spans="1:14" s="97" customFormat="1" ht="34.5" customHeight="1" x14ac:dyDescent="0.2">
      <c r="A1" s="49" t="s">
        <v>886</v>
      </c>
      <c r="B1" s="116" t="s">
        <v>887</v>
      </c>
      <c r="C1" s="116" t="s">
        <v>1307</v>
      </c>
      <c r="D1" s="116" t="s">
        <v>888</v>
      </c>
      <c r="E1" s="49" t="s">
        <v>889</v>
      </c>
      <c r="F1" s="49" t="s">
        <v>890</v>
      </c>
      <c r="G1" s="49" t="s">
        <v>894</v>
      </c>
      <c r="H1" s="117" t="s">
        <v>1305</v>
      </c>
      <c r="I1" s="117" t="s">
        <v>896</v>
      </c>
      <c r="J1" s="116" t="s">
        <v>897</v>
      </c>
      <c r="K1" s="49" t="s">
        <v>898</v>
      </c>
      <c r="L1" s="49" t="s">
        <v>899</v>
      </c>
      <c r="M1" s="49" t="s">
        <v>900</v>
      </c>
      <c r="N1" s="118" t="s">
        <v>901</v>
      </c>
    </row>
    <row r="2" spans="1:14" ht="18" customHeight="1" x14ac:dyDescent="0.2">
      <c r="A2" s="50">
        <v>1</v>
      </c>
      <c r="B2" s="35">
        <v>12</v>
      </c>
      <c r="C2" s="198">
        <v>58</v>
      </c>
      <c r="D2" s="198" t="s">
        <v>902</v>
      </c>
      <c r="E2" s="199" t="s">
        <v>1375</v>
      </c>
      <c r="F2" s="199" t="s">
        <v>1325</v>
      </c>
      <c r="G2" s="198" t="s">
        <v>904</v>
      </c>
      <c r="H2" s="198" t="s">
        <v>936</v>
      </c>
      <c r="I2" s="198" t="s">
        <v>942</v>
      </c>
      <c r="J2" s="198" t="s">
        <v>937</v>
      </c>
      <c r="K2" s="198" t="s">
        <v>1378</v>
      </c>
      <c r="L2" s="198">
        <v>250</v>
      </c>
      <c r="M2" s="198">
        <v>1977</v>
      </c>
      <c r="N2" s="198" t="s">
        <v>1613</v>
      </c>
    </row>
    <row r="3" spans="1:14" ht="18" customHeight="1" x14ac:dyDescent="0.2">
      <c r="A3" s="50">
        <v>1</v>
      </c>
      <c r="B3" s="35">
        <v>14</v>
      </c>
      <c r="C3" s="198">
        <v>43</v>
      </c>
      <c r="D3" s="198" t="s">
        <v>902</v>
      </c>
      <c r="E3" s="199" t="s">
        <v>1141</v>
      </c>
      <c r="F3" s="199" t="s">
        <v>940</v>
      </c>
      <c r="G3" s="198" t="s">
        <v>904</v>
      </c>
      <c r="H3" s="198" t="s">
        <v>905</v>
      </c>
      <c r="I3" s="198" t="s">
        <v>921</v>
      </c>
      <c r="J3" s="198" t="s">
        <v>907</v>
      </c>
      <c r="K3" s="198" t="s">
        <v>924</v>
      </c>
      <c r="L3" s="198" t="s">
        <v>1645</v>
      </c>
      <c r="M3" s="198">
        <v>1969</v>
      </c>
      <c r="N3" s="198" t="s">
        <v>1139</v>
      </c>
    </row>
    <row r="4" spans="1:14" ht="18" customHeight="1" x14ac:dyDescent="0.2">
      <c r="A4" s="50">
        <v>1</v>
      </c>
      <c r="B4" s="35">
        <v>15</v>
      </c>
      <c r="C4" s="198">
        <v>25</v>
      </c>
      <c r="D4" s="198" t="s">
        <v>902</v>
      </c>
      <c r="E4" s="199" t="s">
        <v>983</v>
      </c>
      <c r="F4" s="199" t="s">
        <v>3152</v>
      </c>
      <c r="G4" s="198" t="s">
        <v>904</v>
      </c>
      <c r="H4" s="198" t="s">
        <v>959</v>
      </c>
      <c r="I4" s="198" t="s">
        <v>912</v>
      </c>
      <c r="J4" s="198" t="s">
        <v>960</v>
      </c>
      <c r="K4" s="198" t="s">
        <v>958</v>
      </c>
      <c r="L4" s="198" t="s">
        <v>3025</v>
      </c>
      <c r="M4" s="198">
        <v>1947</v>
      </c>
      <c r="N4" s="198" t="s">
        <v>979</v>
      </c>
    </row>
    <row r="5" spans="1:14" ht="18" customHeight="1" x14ac:dyDescent="0.2">
      <c r="A5" s="50">
        <v>1</v>
      </c>
      <c r="B5" s="35">
        <v>15</v>
      </c>
      <c r="C5" s="198">
        <v>25</v>
      </c>
      <c r="D5" s="198" t="s">
        <v>981</v>
      </c>
      <c r="E5" s="199" t="s">
        <v>983</v>
      </c>
      <c r="F5" s="199" t="s">
        <v>986</v>
      </c>
      <c r="G5" s="198" t="s">
        <v>904</v>
      </c>
      <c r="H5" s="198" t="s">
        <v>959</v>
      </c>
      <c r="I5" s="198" t="s">
        <v>912</v>
      </c>
      <c r="J5" s="198" t="s">
        <v>960</v>
      </c>
      <c r="K5" s="198" t="s">
        <v>958</v>
      </c>
      <c r="L5" s="198" t="s">
        <v>3025</v>
      </c>
      <c r="M5" s="198">
        <v>1947</v>
      </c>
      <c r="N5" s="198" t="s">
        <v>979</v>
      </c>
    </row>
    <row r="6" spans="1:14" ht="18" customHeight="1" x14ac:dyDescent="0.2">
      <c r="A6" s="50">
        <v>1</v>
      </c>
      <c r="B6" s="35">
        <v>38</v>
      </c>
      <c r="C6" s="198">
        <v>37</v>
      </c>
      <c r="D6" s="198" t="s">
        <v>902</v>
      </c>
      <c r="E6" s="199" t="s">
        <v>2446</v>
      </c>
      <c r="F6" s="199" t="s">
        <v>2447</v>
      </c>
      <c r="G6" s="198" t="s">
        <v>904</v>
      </c>
      <c r="H6" s="198" t="s">
        <v>905</v>
      </c>
      <c r="I6" s="198" t="s">
        <v>910</v>
      </c>
      <c r="J6" s="198" t="s">
        <v>907</v>
      </c>
      <c r="K6" s="198" t="s">
        <v>952</v>
      </c>
      <c r="L6" s="198" t="s">
        <v>2735</v>
      </c>
      <c r="M6" s="198">
        <v>1934</v>
      </c>
      <c r="N6" s="198" t="s">
        <v>908</v>
      </c>
    </row>
    <row r="7" spans="1:14" ht="18" customHeight="1" x14ac:dyDescent="0.2">
      <c r="A7" s="50">
        <v>1</v>
      </c>
      <c r="B7" s="35">
        <v>21</v>
      </c>
      <c r="C7" s="198">
        <v>60</v>
      </c>
      <c r="D7" s="198" t="s">
        <v>902</v>
      </c>
      <c r="E7" s="199" t="s">
        <v>3058</v>
      </c>
      <c r="F7" s="199" t="s">
        <v>938</v>
      </c>
      <c r="G7" s="198" t="s">
        <v>904</v>
      </c>
      <c r="H7" s="198" t="s">
        <v>905</v>
      </c>
      <c r="I7" s="198" t="s">
        <v>2626</v>
      </c>
      <c r="J7" s="198" t="s">
        <v>907</v>
      </c>
      <c r="K7" s="198" t="s">
        <v>1093</v>
      </c>
      <c r="L7" s="198" t="s">
        <v>3146</v>
      </c>
      <c r="M7" s="198">
        <v>1986</v>
      </c>
      <c r="N7" s="198" t="s">
        <v>979</v>
      </c>
    </row>
    <row r="8" spans="1:14" ht="18" customHeight="1" x14ac:dyDescent="0.2">
      <c r="A8" s="50">
        <v>1</v>
      </c>
      <c r="B8" s="35">
        <v>29</v>
      </c>
      <c r="C8" s="198">
        <v>15</v>
      </c>
      <c r="D8" s="198" t="s">
        <v>902</v>
      </c>
      <c r="E8" s="199" t="s">
        <v>2567</v>
      </c>
      <c r="F8" s="199" t="s">
        <v>1553</v>
      </c>
      <c r="G8" s="198" t="s">
        <v>904</v>
      </c>
      <c r="H8" s="198" t="s">
        <v>905</v>
      </c>
      <c r="I8" s="198" t="s">
        <v>942</v>
      </c>
      <c r="J8" s="198" t="s">
        <v>907</v>
      </c>
      <c r="K8" s="198" t="s">
        <v>924</v>
      </c>
      <c r="L8" s="198" t="s">
        <v>262</v>
      </c>
      <c r="M8" s="198">
        <v>1976</v>
      </c>
      <c r="N8" s="198" t="s">
        <v>979</v>
      </c>
    </row>
    <row r="9" spans="1:14" ht="18" customHeight="1" x14ac:dyDescent="0.2">
      <c r="A9" s="50">
        <v>1</v>
      </c>
      <c r="B9" s="35">
        <v>31</v>
      </c>
      <c r="C9" s="198">
        <v>39</v>
      </c>
      <c r="D9" s="198" t="s">
        <v>902</v>
      </c>
      <c r="E9" s="199" t="s">
        <v>1720</v>
      </c>
      <c r="F9" s="199" t="s">
        <v>1690</v>
      </c>
      <c r="G9" s="198" t="s">
        <v>904</v>
      </c>
      <c r="H9" s="198" t="s">
        <v>936</v>
      </c>
      <c r="I9" s="198" t="s">
        <v>2626</v>
      </c>
      <c r="J9" s="198" t="s">
        <v>937</v>
      </c>
      <c r="K9" s="198" t="s">
        <v>411</v>
      </c>
      <c r="L9" s="198" t="s">
        <v>766</v>
      </c>
      <c r="M9" s="198">
        <v>1987</v>
      </c>
      <c r="N9" s="198" t="s">
        <v>1139</v>
      </c>
    </row>
    <row r="10" spans="1:14" ht="18" customHeight="1" x14ac:dyDescent="0.2">
      <c r="A10" s="50">
        <v>1</v>
      </c>
      <c r="B10" s="35">
        <v>82</v>
      </c>
      <c r="C10" s="198">
        <v>16</v>
      </c>
      <c r="D10" s="198" t="s">
        <v>902</v>
      </c>
      <c r="E10" s="199" t="s">
        <v>2841</v>
      </c>
      <c r="F10" s="199" t="s">
        <v>1986</v>
      </c>
      <c r="G10" s="198" t="s">
        <v>904</v>
      </c>
      <c r="H10" s="198" t="s">
        <v>906</v>
      </c>
      <c r="I10" s="198" t="s">
        <v>942</v>
      </c>
      <c r="J10" s="198" t="s">
        <v>1521</v>
      </c>
      <c r="K10" s="198" t="s">
        <v>644</v>
      </c>
      <c r="L10" s="198" t="s">
        <v>2871</v>
      </c>
      <c r="M10" s="198">
        <v>1980</v>
      </c>
      <c r="N10" s="198" t="s">
        <v>908</v>
      </c>
    </row>
    <row r="11" spans="1:14" ht="18" customHeight="1" x14ac:dyDescent="0.2">
      <c r="A11" s="50">
        <v>1</v>
      </c>
      <c r="B11" s="35">
        <v>38</v>
      </c>
      <c r="C11" s="198">
        <v>68</v>
      </c>
      <c r="D11" s="198" t="s">
        <v>902</v>
      </c>
      <c r="E11" s="199" t="s">
        <v>3219</v>
      </c>
      <c r="F11" s="199" t="s">
        <v>3220</v>
      </c>
      <c r="G11" s="198" t="s">
        <v>1326</v>
      </c>
      <c r="H11" s="198" t="s">
        <v>936</v>
      </c>
      <c r="I11" s="198" t="s">
        <v>921</v>
      </c>
      <c r="J11" s="198" t="s">
        <v>937</v>
      </c>
      <c r="K11" s="198" t="s">
        <v>3222</v>
      </c>
      <c r="L11" s="198" t="s">
        <v>3223</v>
      </c>
      <c r="M11" s="198">
        <v>1960</v>
      </c>
      <c r="N11" s="198" t="s">
        <v>3143</v>
      </c>
    </row>
    <row r="12" spans="1:14" ht="18" customHeight="1" x14ac:dyDescent="0.2">
      <c r="A12" s="50">
        <v>1</v>
      </c>
      <c r="B12" s="35">
        <v>53</v>
      </c>
      <c r="C12" s="198">
        <v>40</v>
      </c>
      <c r="D12" s="198" t="s">
        <v>902</v>
      </c>
      <c r="E12" s="199" t="s">
        <v>2701</v>
      </c>
      <c r="F12" s="199" t="s">
        <v>1148</v>
      </c>
      <c r="G12" s="198" t="s">
        <v>904</v>
      </c>
      <c r="H12" s="198" t="s">
        <v>936</v>
      </c>
      <c r="I12" s="198" t="s">
        <v>912</v>
      </c>
      <c r="J12" s="198" t="s">
        <v>937</v>
      </c>
      <c r="K12" s="198" t="s">
        <v>947</v>
      </c>
      <c r="L12" s="198" t="s">
        <v>2081</v>
      </c>
      <c r="M12" s="198">
        <v>1954</v>
      </c>
      <c r="N12" s="198" t="s">
        <v>1139</v>
      </c>
    </row>
    <row r="13" spans="1:14" ht="18" customHeight="1" x14ac:dyDescent="0.2">
      <c r="A13" s="50">
        <v>1</v>
      </c>
      <c r="B13" s="35">
        <v>56</v>
      </c>
      <c r="C13" s="198">
        <v>26</v>
      </c>
      <c r="D13" s="198" t="s">
        <v>902</v>
      </c>
      <c r="E13" s="199" t="s">
        <v>1000</v>
      </c>
      <c r="F13" s="199" t="s">
        <v>1007</v>
      </c>
      <c r="G13" s="198" t="s">
        <v>904</v>
      </c>
      <c r="H13" s="198" t="s">
        <v>905</v>
      </c>
      <c r="I13" s="198" t="s">
        <v>912</v>
      </c>
      <c r="J13" s="198" t="s">
        <v>907</v>
      </c>
      <c r="K13" s="198" t="s">
        <v>952</v>
      </c>
      <c r="L13" s="198" t="s">
        <v>3020</v>
      </c>
      <c r="M13" s="198">
        <v>1955</v>
      </c>
      <c r="N13" s="198" t="s">
        <v>979</v>
      </c>
    </row>
    <row r="14" spans="1:14" ht="18" customHeight="1" x14ac:dyDescent="0.2">
      <c r="A14" s="50">
        <v>1</v>
      </c>
      <c r="B14" s="35">
        <v>57</v>
      </c>
      <c r="C14" s="198">
        <v>11</v>
      </c>
      <c r="D14" s="198" t="s">
        <v>902</v>
      </c>
      <c r="E14" s="199" t="s">
        <v>989</v>
      </c>
      <c r="F14" s="199" t="s">
        <v>990</v>
      </c>
      <c r="G14" s="198" t="s">
        <v>904</v>
      </c>
      <c r="H14" s="198" t="s">
        <v>936</v>
      </c>
      <c r="I14" s="198" t="s">
        <v>910</v>
      </c>
      <c r="J14" s="198" t="s">
        <v>937</v>
      </c>
      <c r="K14" s="198" t="s">
        <v>958</v>
      </c>
      <c r="L14" s="198" t="s">
        <v>992</v>
      </c>
      <c r="M14" s="198">
        <v>1932</v>
      </c>
      <c r="N14" s="198" t="s">
        <v>979</v>
      </c>
    </row>
    <row r="15" spans="1:14" ht="18" customHeight="1" x14ac:dyDescent="0.2">
      <c r="A15" s="50">
        <v>1</v>
      </c>
      <c r="B15" s="35">
        <v>261</v>
      </c>
      <c r="C15" s="198">
        <v>12</v>
      </c>
      <c r="D15" s="198" t="s">
        <v>902</v>
      </c>
      <c r="E15" s="199" t="s">
        <v>987</v>
      </c>
      <c r="F15" s="199" t="s">
        <v>988</v>
      </c>
      <c r="G15" s="198" t="s">
        <v>904</v>
      </c>
      <c r="H15" s="198" t="s">
        <v>936</v>
      </c>
      <c r="I15" s="198" t="s">
        <v>1083</v>
      </c>
      <c r="J15" s="198" t="s">
        <v>937</v>
      </c>
      <c r="K15" s="198" t="s">
        <v>2917</v>
      </c>
      <c r="L15" s="198">
        <v>350</v>
      </c>
      <c r="M15" s="198">
        <v>1927</v>
      </c>
      <c r="N15" s="198" t="s">
        <v>1667</v>
      </c>
    </row>
    <row r="16" spans="1:14" ht="18" customHeight="1" x14ac:dyDescent="0.25">
      <c r="A16" s="50">
        <v>2</v>
      </c>
      <c r="B16" s="35">
        <v>28</v>
      </c>
      <c r="C16" s="198">
        <v>53</v>
      </c>
      <c r="D16" s="198" t="s">
        <v>902</v>
      </c>
      <c r="E16" s="199" t="s">
        <v>3198</v>
      </c>
      <c r="F16" s="199" t="s">
        <v>976</v>
      </c>
      <c r="G16" s="200" t="s">
        <v>1127</v>
      </c>
      <c r="H16" s="198" t="s">
        <v>905</v>
      </c>
      <c r="I16" s="198" t="s">
        <v>2626</v>
      </c>
      <c r="J16" s="198" t="s">
        <v>907</v>
      </c>
      <c r="K16" s="198" t="s">
        <v>952</v>
      </c>
      <c r="L16" s="198">
        <v>127</v>
      </c>
      <c r="M16" s="198">
        <v>1983</v>
      </c>
      <c r="N16" s="200" t="s">
        <v>1220</v>
      </c>
    </row>
    <row r="17" spans="1:14" ht="18" customHeight="1" x14ac:dyDescent="0.2">
      <c r="A17" s="50">
        <v>2</v>
      </c>
      <c r="B17" s="35">
        <v>28</v>
      </c>
      <c r="C17" s="198">
        <v>59</v>
      </c>
      <c r="D17" s="198" t="s">
        <v>902</v>
      </c>
      <c r="E17" s="199" t="s">
        <v>429</v>
      </c>
      <c r="F17" s="199" t="s">
        <v>1149</v>
      </c>
      <c r="G17" s="198" t="s">
        <v>904</v>
      </c>
      <c r="H17" s="198" t="s">
        <v>936</v>
      </c>
      <c r="I17" s="198" t="s">
        <v>942</v>
      </c>
      <c r="J17" s="198" t="s">
        <v>937</v>
      </c>
      <c r="K17" s="198" t="s">
        <v>1002</v>
      </c>
      <c r="L17" s="198" t="s">
        <v>1774</v>
      </c>
      <c r="M17" s="198">
        <v>1974</v>
      </c>
      <c r="N17" s="198" t="s">
        <v>979</v>
      </c>
    </row>
    <row r="18" spans="1:14" ht="18" customHeight="1" x14ac:dyDescent="0.2">
      <c r="A18" s="50">
        <v>2</v>
      </c>
      <c r="B18" s="35">
        <v>35</v>
      </c>
      <c r="C18" s="198">
        <v>48</v>
      </c>
      <c r="D18" s="198" t="s">
        <v>902</v>
      </c>
      <c r="E18" s="199" t="s">
        <v>2651</v>
      </c>
      <c r="F18" s="199" t="s">
        <v>1903</v>
      </c>
      <c r="G18" s="198" t="s">
        <v>1127</v>
      </c>
      <c r="H18" s="198" t="s">
        <v>905</v>
      </c>
      <c r="I18" s="198" t="s">
        <v>942</v>
      </c>
      <c r="J18" s="198" t="s">
        <v>907</v>
      </c>
      <c r="K18" s="198" t="s">
        <v>974</v>
      </c>
      <c r="L18" s="198">
        <v>750</v>
      </c>
      <c r="M18" s="198">
        <v>1979</v>
      </c>
      <c r="N18" s="198" t="s">
        <v>819</v>
      </c>
    </row>
    <row r="19" spans="1:14" ht="18" customHeight="1" x14ac:dyDescent="0.2">
      <c r="A19" s="50">
        <v>2</v>
      </c>
      <c r="B19" s="35">
        <v>21</v>
      </c>
      <c r="C19" s="198">
        <v>22</v>
      </c>
      <c r="D19" s="198" t="s">
        <v>902</v>
      </c>
      <c r="E19" s="199" t="s">
        <v>1022</v>
      </c>
      <c r="F19" s="199" t="s">
        <v>2396</v>
      </c>
      <c r="G19" s="198" t="s">
        <v>904</v>
      </c>
      <c r="H19" s="198" t="s">
        <v>905</v>
      </c>
      <c r="I19" s="198" t="s">
        <v>921</v>
      </c>
      <c r="J19" s="198" t="s">
        <v>907</v>
      </c>
      <c r="K19" s="198" t="s">
        <v>952</v>
      </c>
      <c r="L19" s="198" t="s">
        <v>3050</v>
      </c>
      <c r="M19" s="198">
        <v>1968</v>
      </c>
      <c r="N19" s="198" t="s">
        <v>908</v>
      </c>
    </row>
    <row r="20" spans="1:14" ht="18" customHeight="1" x14ac:dyDescent="0.2">
      <c r="A20" s="50">
        <v>2</v>
      </c>
      <c r="B20" s="35">
        <v>38</v>
      </c>
      <c r="C20" s="198">
        <v>42</v>
      </c>
      <c r="D20" s="198" t="s">
        <v>902</v>
      </c>
      <c r="E20" s="199" t="s">
        <v>3182</v>
      </c>
      <c r="F20" s="199" t="s">
        <v>920</v>
      </c>
      <c r="G20" s="198" t="s">
        <v>904</v>
      </c>
      <c r="H20" s="198" t="s">
        <v>936</v>
      </c>
      <c r="I20" s="198" t="s">
        <v>921</v>
      </c>
      <c r="J20" s="198" t="s">
        <v>937</v>
      </c>
      <c r="K20" s="198" t="s">
        <v>1357</v>
      </c>
      <c r="L20" s="198" t="s">
        <v>3051</v>
      </c>
      <c r="M20" s="198">
        <v>1969</v>
      </c>
      <c r="N20" s="198" t="s">
        <v>1139</v>
      </c>
    </row>
    <row r="21" spans="1:14" ht="18" customHeight="1" x14ac:dyDescent="0.25">
      <c r="A21" s="50">
        <v>2</v>
      </c>
      <c r="B21" s="35">
        <v>44</v>
      </c>
      <c r="C21" s="198">
        <v>17</v>
      </c>
      <c r="D21" s="198" t="s">
        <v>902</v>
      </c>
      <c r="E21" s="199" t="s">
        <v>1038</v>
      </c>
      <c r="F21" s="199" t="s">
        <v>1134</v>
      </c>
      <c r="G21" s="200" t="s">
        <v>904</v>
      </c>
      <c r="H21" s="198" t="s">
        <v>905</v>
      </c>
      <c r="I21" s="198" t="s">
        <v>910</v>
      </c>
      <c r="J21" s="198" t="s">
        <v>907</v>
      </c>
      <c r="K21" s="198" t="s">
        <v>3149</v>
      </c>
      <c r="L21" s="198" t="s">
        <v>3150</v>
      </c>
      <c r="M21" s="198">
        <v>1937</v>
      </c>
      <c r="N21" s="200" t="s">
        <v>979</v>
      </c>
    </row>
    <row r="22" spans="1:14" ht="18" customHeight="1" x14ac:dyDescent="0.2">
      <c r="A22" s="50">
        <v>2</v>
      </c>
      <c r="B22" s="35">
        <v>132</v>
      </c>
      <c r="C22" s="198">
        <v>10</v>
      </c>
      <c r="D22" s="198" t="s">
        <v>902</v>
      </c>
      <c r="E22" s="199" t="s">
        <v>2758</v>
      </c>
      <c r="F22" s="199" t="s">
        <v>1146</v>
      </c>
      <c r="G22" s="198" t="s">
        <v>904</v>
      </c>
      <c r="H22" s="198" t="s">
        <v>905</v>
      </c>
      <c r="I22" s="198" t="s">
        <v>912</v>
      </c>
      <c r="J22" s="198" t="s">
        <v>907</v>
      </c>
      <c r="K22" s="198" t="s">
        <v>1525</v>
      </c>
      <c r="L22" s="198" t="s">
        <v>2940</v>
      </c>
      <c r="M22" s="198">
        <v>1956</v>
      </c>
      <c r="N22" s="198" t="s">
        <v>908</v>
      </c>
    </row>
    <row r="23" spans="1:14" ht="18" customHeight="1" x14ac:dyDescent="0.2">
      <c r="A23" s="50">
        <v>2</v>
      </c>
      <c r="B23" s="35">
        <v>97</v>
      </c>
      <c r="C23" s="198">
        <v>41</v>
      </c>
      <c r="D23" s="198" t="s">
        <v>902</v>
      </c>
      <c r="E23" s="199" t="s">
        <v>2845</v>
      </c>
      <c r="F23" s="199" t="s">
        <v>940</v>
      </c>
      <c r="G23" s="198" t="s">
        <v>904</v>
      </c>
      <c r="H23" s="198" t="s">
        <v>959</v>
      </c>
      <c r="I23" s="198" t="s">
        <v>912</v>
      </c>
      <c r="J23" s="198" t="s">
        <v>960</v>
      </c>
      <c r="K23" s="198" t="s">
        <v>943</v>
      </c>
      <c r="L23" s="198" t="s">
        <v>3047</v>
      </c>
      <c r="M23" s="198">
        <v>1957</v>
      </c>
      <c r="N23" s="198" t="s">
        <v>1139</v>
      </c>
    </row>
    <row r="24" spans="1:14" ht="18" customHeight="1" x14ac:dyDescent="0.2">
      <c r="A24" s="50">
        <v>2</v>
      </c>
      <c r="B24" s="35">
        <v>97</v>
      </c>
      <c r="C24" s="198">
        <v>41</v>
      </c>
      <c r="D24" s="198" t="s">
        <v>981</v>
      </c>
      <c r="E24" s="199" t="s">
        <v>1638</v>
      </c>
      <c r="F24" s="199" t="s">
        <v>922</v>
      </c>
      <c r="G24" s="198" t="s">
        <v>904</v>
      </c>
      <c r="H24" s="198" t="s">
        <v>959</v>
      </c>
      <c r="I24" s="198" t="s">
        <v>912</v>
      </c>
      <c r="J24" s="198" t="s">
        <v>960</v>
      </c>
      <c r="K24" s="198" t="s">
        <v>943</v>
      </c>
      <c r="L24" s="198" t="s">
        <v>3047</v>
      </c>
      <c r="M24" s="198">
        <v>1957</v>
      </c>
      <c r="N24" s="198" t="s">
        <v>1139</v>
      </c>
    </row>
    <row r="25" spans="1:14" ht="18" customHeight="1" x14ac:dyDescent="0.2">
      <c r="A25" s="50">
        <v>3</v>
      </c>
      <c r="B25" s="35">
        <v>39</v>
      </c>
      <c r="C25" s="198">
        <v>67</v>
      </c>
      <c r="D25" s="198" t="s">
        <v>902</v>
      </c>
      <c r="E25" s="199" t="s">
        <v>1012</v>
      </c>
      <c r="F25" s="199" t="s">
        <v>1484</v>
      </c>
      <c r="G25" s="198" t="s">
        <v>904</v>
      </c>
      <c r="H25" s="198" t="s">
        <v>905</v>
      </c>
      <c r="I25" s="198" t="s">
        <v>921</v>
      </c>
      <c r="J25" s="198" t="s">
        <v>907</v>
      </c>
      <c r="K25" s="198" t="s">
        <v>2989</v>
      </c>
      <c r="L25" s="198">
        <v>181</v>
      </c>
      <c r="M25" s="198">
        <v>1969</v>
      </c>
      <c r="N25" s="198" t="s">
        <v>440</v>
      </c>
    </row>
    <row r="26" spans="1:14" ht="18" customHeight="1" x14ac:dyDescent="0.2">
      <c r="A26" s="50">
        <v>3</v>
      </c>
      <c r="B26" s="35">
        <v>46</v>
      </c>
      <c r="C26" s="198">
        <v>13</v>
      </c>
      <c r="D26" s="198" t="s">
        <v>902</v>
      </c>
      <c r="E26" s="199" t="s">
        <v>2567</v>
      </c>
      <c r="F26" s="199" t="s">
        <v>1009</v>
      </c>
      <c r="G26" s="198" t="s">
        <v>904</v>
      </c>
      <c r="H26" s="198" t="s">
        <v>905</v>
      </c>
      <c r="I26" s="198" t="s">
        <v>942</v>
      </c>
      <c r="J26" s="198" t="s">
        <v>907</v>
      </c>
      <c r="K26" s="198" t="s">
        <v>952</v>
      </c>
      <c r="L26" s="198">
        <v>127</v>
      </c>
      <c r="M26" s="198">
        <v>1973</v>
      </c>
      <c r="N26" s="198" t="s">
        <v>979</v>
      </c>
    </row>
    <row r="27" spans="1:14" ht="18" customHeight="1" x14ac:dyDescent="0.2">
      <c r="A27" s="50">
        <v>3</v>
      </c>
      <c r="B27" s="35">
        <v>38</v>
      </c>
      <c r="C27" s="198">
        <v>54</v>
      </c>
      <c r="D27" s="198" t="s">
        <v>902</v>
      </c>
      <c r="E27" s="199" t="s">
        <v>3201</v>
      </c>
      <c r="F27" s="199" t="s">
        <v>920</v>
      </c>
      <c r="G27" s="198" t="s">
        <v>904</v>
      </c>
      <c r="H27" s="198" t="s">
        <v>905</v>
      </c>
      <c r="I27" s="198" t="s">
        <v>2626</v>
      </c>
      <c r="J27" s="198" t="s">
        <v>907</v>
      </c>
      <c r="K27" s="198" t="s">
        <v>923</v>
      </c>
      <c r="L27" s="198" t="s">
        <v>3202</v>
      </c>
      <c r="M27" s="198">
        <v>1981</v>
      </c>
      <c r="N27" s="198" t="s">
        <v>908</v>
      </c>
    </row>
    <row r="28" spans="1:14" ht="18" customHeight="1" x14ac:dyDescent="0.2">
      <c r="A28" s="50">
        <v>3</v>
      </c>
      <c r="B28" s="35">
        <v>77</v>
      </c>
      <c r="C28" s="198">
        <v>38</v>
      </c>
      <c r="D28" s="198" t="s">
        <v>902</v>
      </c>
      <c r="E28" s="199" t="s">
        <v>387</v>
      </c>
      <c r="F28" s="199" t="s">
        <v>388</v>
      </c>
      <c r="G28" s="198" t="s">
        <v>904</v>
      </c>
      <c r="H28" s="198" t="s">
        <v>905</v>
      </c>
      <c r="I28" s="198" t="s">
        <v>910</v>
      </c>
      <c r="J28" s="198" t="s">
        <v>907</v>
      </c>
      <c r="K28" s="198" t="s">
        <v>952</v>
      </c>
      <c r="L28" s="198" t="s">
        <v>3180</v>
      </c>
      <c r="M28" s="198">
        <v>1934</v>
      </c>
      <c r="N28" s="198" t="s">
        <v>979</v>
      </c>
    </row>
    <row r="29" spans="1:14" ht="18" customHeight="1" x14ac:dyDescent="0.2">
      <c r="A29" s="50">
        <v>3</v>
      </c>
      <c r="B29" s="35">
        <v>188</v>
      </c>
      <c r="C29" s="198">
        <v>63</v>
      </c>
      <c r="D29" s="198" t="s">
        <v>902</v>
      </c>
      <c r="E29" s="199" t="s">
        <v>969</v>
      </c>
      <c r="F29" s="199" t="s">
        <v>970</v>
      </c>
      <c r="G29" s="198" t="s">
        <v>904</v>
      </c>
      <c r="H29" s="198" t="s">
        <v>905</v>
      </c>
      <c r="I29" s="198" t="s">
        <v>912</v>
      </c>
      <c r="J29" s="198" t="s">
        <v>907</v>
      </c>
      <c r="K29" s="198" t="s">
        <v>952</v>
      </c>
      <c r="L29" s="198" t="s">
        <v>2936</v>
      </c>
      <c r="M29" s="198">
        <v>1950</v>
      </c>
      <c r="N29" s="198" t="s">
        <v>2733</v>
      </c>
    </row>
    <row r="30" spans="1:14" ht="18" customHeight="1" x14ac:dyDescent="0.2">
      <c r="A30" s="50">
        <v>4</v>
      </c>
      <c r="B30" s="35">
        <v>45</v>
      </c>
      <c r="C30" s="198">
        <v>45</v>
      </c>
      <c r="D30" s="198" t="s">
        <v>902</v>
      </c>
      <c r="E30" s="199" t="s">
        <v>2539</v>
      </c>
      <c r="F30" s="199" t="s">
        <v>1112</v>
      </c>
      <c r="G30" s="198" t="s">
        <v>904</v>
      </c>
      <c r="H30" s="198" t="s">
        <v>905</v>
      </c>
      <c r="I30" s="198" t="s">
        <v>921</v>
      </c>
      <c r="J30" s="198" t="s">
        <v>907</v>
      </c>
      <c r="K30" s="198" t="s">
        <v>945</v>
      </c>
      <c r="L30" s="198">
        <v>912</v>
      </c>
      <c r="M30" s="198">
        <v>1969</v>
      </c>
      <c r="N30" s="198" t="s">
        <v>1139</v>
      </c>
    </row>
    <row r="31" spans="1:14" ht="18" customHeight="1" x14ac:dyDescent="0.2">
      <c r="A31" s="50">
        <v>4</v>
      </c>
      <c r="B31" s="35">
        <v>47</v>
      </c>
      <c r="C31" s="198">
        <v>29</v>
      </c>
      <c r="D31" s="198" t="s">
        <v>902</v>
      </c>
      <c r="E31" s="199" t="s">
        <v>2573</v>
      </c>
      <c r="F31" s="199" t="s">
        <v>516</v>
      </c>
      <c r="G31" s="198" t="s">
        <v>904</v>
      </c>
      <c r="H31" s="198" t="s">
        <v>905</v>
      </c>
      <c r="I31" s="198" t="s">
        <v>2626</v>
      </c>
      <c r="J31" s="198" t="s">
        <v>907</v>
      </c>
      <c r="K31" s="198" t="s">
        <v>943</v>
      </c>
      <c r="L31" s="198" t="s">
        <v>2836</v>
      </c>
      <c r="M31" s="198">
        <v>1987</v>
      </c>
      <c r="N31" s="198" t="s">
        <v>979</v>
      </c>
    </row>
    <row r="32" spans="1:14" ht="18" customHeight="1" x14ac:dyDescent="0.2">
      <c r="A32" s="50">
        <v>4</v>
      </c>
      <c r="B32" s="35">
        <v>47</v>
      </c>
      <c r="C32" s="198">
        <v>62</v>
      </c>
      <c r="D32" s="198" t="s">
        <v>902</v>
      </c>
      <c r="E32" s="199" t="s">
        <v>1759</v>
      </c>
      <c r="F32" s="199" t="s">
        <v>1760</v>
      </c>
      <c r="G32" s="198" t="s">
        <v>904</v>
      </c>
      <c r="H32" s="198" t="s">
        <v>905</v>
      </c>
      <c r="I32" s="198" t="s">
        <v>942</v>
      </c>
      <c r="J32" s="198" t="s">
        <v>907</v>
      </c>
      <c r="K32" s="198" t="s">
        <v>1331</v>
      </c>
      <c r="L32" s="198" t="s">
        <v>2985</v>
      </c>
      <c r="M32" s="198">
        <v>1975</v>
      </c>
      <c r="N32" s="198" t="s">
        <v>2733</v>
      </c>
    </row>
    <row r="33" spans="1:14" ht="18" customHeight="1" x14ac:dyDescent="0.2">
      <c r="A33" s="50">
        <v>4</v>
      </c>
      <c r="B33" s="35">
        <v>314</v>
      </c>
      <c r="C33" s="198">
        <v>69</v>
      </c>
      <c r="D33" s="198" t="s">
        <v>902</v>
      </c>
      <c r="E33" s="199" t="s">
        <v>2861</v>
      </c>
      <c r="F33" s="199" t="s">
        <v>2862</v>
      </c>
      <c r="G33" s="198" t="s">
        <v>904</v>
      </c>
      <c r="H33" s="198" t="s">
        <v>905</v>
      </c>
      <c r="I33" s="198" t="s">
        <v>910</v>
      </c>
      <c r="J33" s="198" t="s">
        <v>907</v>
      </c>
      <c r="K33" s="198" t="s">
        <v>3225</v>
      </c>
      <c r="L33" s="198" t="s">
        <v>2118</v>
      </c>
      <c r="M33" s="198">
        <v>1943</v>
      </c>
      <c r="N33" s="198" t="s">
        <v>1139</v>
      </c>
    </row>
    <row r="34" spans="1:14" ht="18" customHeight="1" x14ac:dyDescent="0.2">
      <c r="A34" s="50">
        <v>4</v>
      </c>
      <c r="B34" s="35">
        <v>349</v>
      </c>
      <c r="C34" s="198">
        <v>66</v>
      </c>
      <c r="D34" s="198" t="s">
        <v>902</v>
      </c>
      <c r="E34" s="199" t="s">
        <v>3216</v>
      </c>
      <c r="F34" s="199" t="s">
        <v>1718</v>
      </c>
      <c r="G34" s="198" t="s">
        <v>904</v>
      </c>
      <c r="H34" s="198" t="s">
        <v>905</v>
      </c>
      <c r="I34" s="198" t="s">
        <v>912</v>
      </c>
      <c r="J34" s="198" t="s">
        <v>907</v>
      </c>
      <c r="K34" s="198" t="s">
        <v>913</v>
      </c>
      <c r="L34" s="198" t="s">
        <v>3218</v>
      </c>
      <c r="M34" s="198">
        <v>1953</v>
      </c>
      <c r="N34" s="198" t="s">
        <v>3143</v>
      </c>
    </row>
    <row r="35" spans="1:14" ht="18" customHeight="1" x14ac:dyDescent="0.2">
      <c r="A35" s="50">
        <v>5</v>
      </c>
      <c r="B35" s="35">
        <v>60</v>
      </c>
      <c r="C35" s="198">
        <v>18</v>
      </c>
      <c r="D35" s="198" t="s">
        <v>902</v>
      </c>
      <c r="E35" s="199" t="s">
        <v>3098</v>
      </c>
      <c r="F35" s="199" t="s">
        <v>3099</v>
      </c>
      <c r="G35" s="198" t="s">
        <v>904</v>
      </c>
      <c r="H35" s="198" t="s">
        <v>905</v>
      </c>
      <c r="I35" s="198" t="s">
        <v>921</v>
      </c>
      <c r="J35" s="198" t="s">
        <v>907</v>
      </c>
      <c r="K35" s="198" t="s">
        <v>952</v>
      </c>
      <c r="L35" s="198" t="s">
        <v>3155</v>
      </c>
      <c r="M35" s="198">
        <v>1969</v>
      </c>
      <c r="N35" s="198" t="s">
        <v>979</v>
      </c>
    </row>
    <row r="36" spans="1:14" ht="18" customHeight="1" x14ac:dyDescent="0.2">
      <c r="A36" s="50">
        <v>5</v>
      </c>
      <c r="B36" s="35">
        <v>49</v>
      </c>
      <c r="C36" s="198">
        <v>52</v>
      </c>
      <c r="D36" s="198" t="s">
        <v>902</v>
      </c>
      <c r="E36" s="199" t="s">
        <v>1624</v>
      </c>
      <c r="F36" s="199" t="s">
        <v>1986</v>
      </c>
      <c r="G36" s="198" t="s">
        <v>904</v>
      </c>
      <c r="H36" s="198" t="s">
        <v>905</v>
      </c>
      <c r="I36" s="198" t="s">
        <v>942</v>
      </c>
      <c r="J36" s="198" t="s">
        <v>907</v>
      </c>
      <c r="K36" s="198" t="s">
        <v>1399</v>
      </c>
      <c r="L36" s="198" t="s">
        <v>2915</v>
      </c>
      <c r="M36" s="198">
        <v>1973</v>
      </c>
      <c r="N36" s="198" t="s">
        <v>908</v>
      </c>
    </row>
    <row r="37" spans="1:14" ht="18" customHeight="1" x14ac:dyDescent="0.2">
      <c r="A37" s="50">
        <v>5</v>
      </c>
      <c r="B37" s="35">
        <v>80</v>
      </c>
      <c r="C37" s="198">
        <v>36</v>
      </c>
      <c r="D37" s="198" t="s">
        <v>902</v>
      </c>
      <c r="E37" s="199" t="s">
        <v>3135</v>
      </c>
      <c r="F37" s="199" t="s">
        <v>95</v>
      </c>
      <c r="G37" s="198" t="s">
        <v>904</v>
      </c>
      <c r="H37" s="198" t="s">
        <v>905</v>
      </c>
      <c r="I37" s="198" t="s">
        <v>2626</v>
      </c>
      <c r="J37" s="198" t="s">
        <v>907</v>
      </c>
      <c r="K37" s="198" t="s">
        <v>2989</v>
      </c>
      <c r="L37" s="198" t="s">
        <v>3137</v>
      </c>
      <c r="M37" s="198">
        <v>1985</v>
      </c>
      <c r="N37" s="198" t="s">
        <v>908</v>
      </c>
    </row>
    <row r="38" spans="1:14" ht="18" customHeight="1" x14ac:dyDescent="0.2">
      <c r="A38" s="50">
        <v>5</v>
      </c>
      <c r="B38" s="35">
        <v>561</v>
      </c>
      <c r="C38" s="198">
        <v>7</v>
      </c>
      <c r="D38" s="198" t="s">
        <v>902</v>
      </c>
      <c r="E38" s="199" t="s">
        <v>2967</v>
      </c>
      <c r="F38" s="199" t="s">
        <v>920</v>
      </c>
      <c r="G38" s="198" t="s">
        <v>904</v>
      </c>
      <c r="H38" s="198" t="s">
        <v>905</v>
      </c>
      <c r="I38" s="198" t="s">
        <v>912</v>
      </c>
      <c r="J38" s="198" t="s">
        <v>907</v>
      </c>
      <c r="K38" s="198" t="s">
        <v>924</v>
      </c>
      <c r="L38" s="198" t="s">
        <v>2032</v>
      </c>
      <c r="M38" s="198">
        <v>1952</v>
      </c>
      <c r="N38" s="198" t="s">
        <v>1374</v>
      </c>
    </row>
    <row r="39" spans="1:14" ht="18" customHeight="1" x14ac:dyDescent="0.2">
      <c r="A39" s="50">
        <v>6</v>
      </c>
      <c r="B39" s="35">
        <v>50</v>
      </c>
      <c r="C39" s="198">
        <v>46</v>
      </c>
      <c r="D39" s="198" t="s">
        <v>902</v>
      </c>
      <c r="E39" s="199" t="s">
        <v>1720</v>
      </c>
      <c r="F39" s="199" t="s">
        <v>1382</v>
      </c>
      <c r="G39" s="198" t="s">
        <v>904</v>
      </c>
      <c r="H39" s="198" t="s">
        <v>905</v>
      </c>
      <c r="I39" s="198" t="s">
        <v>942</v>
      </c>
      <c r="J39" s="198" t="s">
        <v>907</v>
      </c>
      <c r="K39" s="198" t="s">
        <v>923</v>
      </c>
      <c r="L39" s="198" t="s">
        <v>962</v>
      </c>
      <c r="M39" s="198">
        <v>1971</v>
      </c>
      <c r="N39" s="198" t="s">
        <v>1139</v>
      </c>
    </row>
    <row r="40" spans="1:14" ht="18" customHeight="1" x14ac:dyDescent="0.2">
      <c r="A40" s="50">
        <v>6</v>
      </c>
      <c r="B40" s="35">
        <v>64</v>
      </c>
      <c r="C40" s="198">
        <v>19</v>
      </c>
      <c r="D40" s="198" t="s">
        <v>902</v>
      </c>
      <c r="E40" s="199" t="s">
        <v>3095</v>
      </c>
      <c r="F40" s="199" t="s">
        <v>909</v>
      </c>
      <c r="G40" s="198" t="s">
        <v>904</v>
      </c>
      <c r="H40" s="198" t="s">
        <v>905</v>
      </c>
      <c r="I40" s="198" t="s">
        <v>921</v>
      </c>
      <c r="J40" s="198" t="s">
        <v>907</v>
      </c>
      <c r="K40" s="198" t="s">
        <v>952</v>
      </c>
      <c r="L40" s="198" t="s">
        <v>3050</v>
      </c>
      <c r="M40" s="198">
        <v>1969</v>
      </c>
      <c r="N40" s="198" t="s">
        <v>979</v>
      </c>
    </row>
    <row r="41" spans="1:14" ht="18" customHeight="1" x14ac:dyDescent="0.2">
      <c r="A41" s="50">
        <v>6</v>
      </c>
      <c r="B41" s="35">
        <v>102</v>
      </c>
      <c r="C41" s="198">
        <v>44</v>
      </c>
      <c r="D41" s="198" t="s">
        <v>902</v>
      </c>
      <c r="E41" s="199" t="s">
        <v>3183</v>
      </c>
      <c r="F41" s="199" t="s">
        <v>1122</v>
      </c>
      <c r="G41" s="198" t="s">
        <v>904</v>
      </c>
      <c r="H41" s="198" t="s">
        <v>905</v>
      </c>
      <c r="I41" s="198" t="s">
        <v>2626</v>
      </c>
      <c r="J41" s="198" t="s">
        <v>907</v>
      </c>
      <c r="K41" s="198" t="s">
        <v>2989</v>
      </c>
      <c r="L41" s="198" t="s">
        <v>3186</v>
      </c>
      <c r="M41" s="198">
        <v>1984</v>
      </c>
      <c r="N41" s="198" t="s">
        <v>1139</v>
      </c>
    </row>
    <row r="42" spans="1:14" ht="18" customHeight="1" x14ac:dyDescent="0.2">
      <c r="A42" s="50">
        <v>7</v>
      </c>
      <c r="B42" s="35">
        <v>52</v>
      </c>
      <c r="C42" s="198">
        <v>24</v>
      </c>
      <c r="D42" s="198" t="s">
        <v>902</v>
      </c>
      <c r="E42" s="199" t="s">
        <v>3156</v>
      </c>
      <c r="F42" s="199" t="s">
        <v>1181</v>
      </c>
      <c r="G42" s="198" t="s">
        <v>1127</v>
      </c>
      <c r="H42" s="198" t="s">
        <v>905</v>
      </c>
      <c r="I42" s="198" t="s">
        <v>942</v>
      </c>
      <c r="J42" s="198" t="s">
        <v>907</v>
      </c>
      <c r="K42" s="198" t="s">
        <v>1093</v>
      </c>
      <c r="L42" s="198" t="s">
        <v>2050</v>
      </c>
      <c r="M42" s="198">
        <v>1971</v>
      </c>
      <c r="N42" s="198" t="s">
        <v>3109</v>
      </c>
    </row>
    <row r="43" spans="1:14" ht="18" customHeight="1" x14ac:dyDescent="0.2">
      <c r="A43" s="50">
        <v>7</v>
      </c>
      <c r="B43" s="35">
        <v>110</v>
      </c>
      <c r="C43" s="198">
        <v>51</v>
      </c>
      <c r="D43" s="198" t="s">
        <v>902</v>
      </c>
      <c r="E43" s="199" t="s">
        <v>3195</v>
      </c>
      <c r="F43" s="199" t="s">
        <v>938</v>
      </c>
      <c r="G43" s="198" t="s">
        <v>904</v>
      </c>
      <c r="H43" s="198" t="s">
        <v>905</v>
      </c>
      <c r="I43" s="198" t="s">
        <v>921</v>
      </c>
      <c r="J43" s="198" t="s">
        <v>907</v>
      </c>
      <c r="K43" s="198" t="s">
        <v>1331</v>
      </c>
      <c r="L43" s="198" t="s">
        <v>3197</v>
      </c>
      <c r="M43" s="198">
        <v>1969</v>
      </c>
      <c r="N43" s="198" t="s">
        <v>1270</v>
      </c>
    </row>
    <row r="44" spans="1:14" ht="18" customHeight="1" x14ac:dyDescent="0.2">
      <c r="A44" s="50">
        <v>7</v>
      </c>
      <c r="B44" s="35">
        <v>121</v>
      </c>
      <c r="C44" s="198">
        <v>34</v>
      </c>
      <c r="D44" s="198" t="s">
        <v>902</v>
      </c>
      <c r="E44" s="199" t="s">
        <v>1211</v>
      </c>
      <c r="F44" s="199" t="s">
        <v>918</v>
      </c>
      <c r="G44" s="198" t="s">
        <v>904</v>
      </c>
      <c r="H44" s="198" t="s">
        <v>905</v>
      </c>
      <c r="I44" s="198" t="s">
        <v>2626</v>
      </c>
      <c r="J44" s="198" t="s">
        <v>907</v>
      </c>
      <c r="K44" s="198" t="s">
        <v>3122</v>
      </c>
      <c r="L44" s="198" t="s">
        <v>3179</v>
      </c>
      <c r="M44" s="198">
        <v>1989</v>
      </c>
      <c r="N44" s="198" t="s">
        <v>1628</v>
      </c>
    </row>
    <row r="45" spans="1:14" ht="18" customHeight="1" x14ac:dyDescent="0.2">
      <c r="A45" s="50">
        <v>8</v>
      </c>
      <c r="B45" s="35">
        <v>62</v>
      </c>
      <c r="C45" s="198">
        <v>27</v>
      </c>
      <c r="D45" s="198" t="s">
        <v>902</v>
      </c>
      <c r="E45" s="199" t="s">
        <v>1370</v>
      </c>
      <c r="F45" s="199" t="s">
        <v>1186</v>
      </c>
      <c r="G45" s="198" t="s">
        <v>904</v>
      </c>
      <c r="H45" s="198" t="s">
        <v>905</v>
      </c>
      <c r="I45" s="198" t="s">
        <v>942</v>
      </c>
      <c r="J45" s="198" t="s">
        <v>907</v>
      </c>
      <c r="K45" s="198" t="s">
        <v>1685</v>
      </c>
      <c r="L45" s="198" t="s">
        <v>2169</v>
      </c>
      <c r="M45" s="198">
        <v>1974</v>
      </c>
      <c r="N45" s="198" t="s">
        <v>979</v>
      </c>
    </row>
    <row r="46" spans="1:14" ht="18" customHeight="1" x14ac:dyDescent="0.2">
      <c r="A46" s="50">
        <v>8</v>
      </c>
      <c r="B46" s="35">
        <v>201</v>
      </c>
      <c r="C46" s="198">
        <v>57</v>
      </c>
      <c r="D46" s="198" t="s">
        <v>902</v>
      </c>
      <c r="E46" s="199" t="s">
        <v>3206</v>
      </c>
      <c r="F46" s="199" t="s">
        <v>957</v>
      </c>
      <c r="G46" s="198" t="s">
        <v>904</v>
      </c>
      <c r="H46" s="198" t="s">
        <v>905</v>
      </c>
      <c r="I46" s="198" t="s">
        <v>2626</v>
      </c>
      <c r="J46" s="198" t="s">
        <v>907</v>
      </c>
      <c r="K46" s="198" t="s">
        <v>664</v>
      </c>
      <c r="L46" s="198" t="s">
        <v>1572</v>
      </c>
      <c r="M46" s="198">
        <v>1986</v>
      </c>
      <c r="N46" s="198" t="s">
        <v>908</v>
      </c>
    </row>
    <row r="47" spans="1:14" ht="18" customHeight="1" x14ac:dyDescent="0.2">
      <c r="A47" s="50">
        <v>8</v>
      </c>
      <c r="B47" s="35">
        <v>160</v>
      </c>
      <c r="C47" s="198">
        <v>47</v>
      </c>
      <c r="D47" s="198" t="s">
        <v>902</v>
      </c>
      <c r="E47" s="199" t="s">
        <v>2505</v>
      </c>
      <c r="F47" s="199" t="s">
        <v>2506</v>
      </c>
      <c r="G47" s="198" t="s">
        <v>904</v>
      </c>
      <c r="H47" s="198" t="s">
        <v>905</v>
      </c>
      <c r="I47" s="198" t="s">
        <v>921</v>
      </c>
      <c r="J47" s="198" t="s">
        <v>907</v>
      </c>
      <c r="K47" s="198" t="s">
        <v>1685</v>
      </c>
      <c r="L47" s="198" t="s">
        <v>3188</v>
      </c>
      <c r="M47" s="198">
        <v>1964</v>
      </c>
      <c r="N47" s="198" t="s">
        <v>440</v>
      </c>
    </row>
    <row r="48" spans="1:14" ht="18" customHeight="1" x14ac:dyDescent="0.2">
      <c r="A48" s="50">
        <v>9</v>
      </c>
      <c r="B48" s="35">
        <v>65</v>
      </c>
      <c r="C48" s="198">
        <v>28</v>
      </c>
      <c r="D48" s="198" t="s">
        <v>902</v>
      </c>
      <c r="E48" s="199" t="s">
        <v>3021</v>
      </c>
      <c r="F48" s="199" t="s">
        <v>1386</v>
      </c>
      <c r="G48" s="198" t="s">
        <v>904</v>
      </c>
      <c r="H48" s="198" t="s">
        <v>905</v>
      </c>
      <c r="I48" s="198" t="s">
        <v>942</v>
      </c>
      <c r="J48" s="198" t="s">
        <v>907</v>
      </c>
      <c r="K48" s="198" t="s">
        <v>974</v>
      </c>
      <c r="L48" s="198" t="s">
        <v>3023</v>
      </c>
      <c r="M48" s="198">
        <v>1980</v>
      </c>
      <c r="N48" s="198" t="s">
        <v>979</v>
      </c>
    </row>
    <row r="49" spans="1:14" ht="18" customHeight="1" x14ac:dyDescent="0.2">
      <c r="A49" s="50">
        <v>9</v>
      </c>
      <c r="B49" s="35">
        <v>251</v>
      </c>
      <c r="C49" s="198">
        <v>23</v>
      </c>
      <c r="D49" s="198" t="s">
        <v>902</v>
      </c>
      <c r="E49" s="199" t="s">
        <v>457</v>
      </c>
      <c r="F49" s="199" t="s">
        <v>3176</v>
      </c>
      <c r="G49" s="198" t="s">
        <v>904</v>
      </c>
      <c r="H49" s="198" t="s">
        <v>905</v>
      </c>
      <c r="I49" s="198" t="s">
        <v>921</v>
      </c>
      <c r="J49" s="198" t="s">
        <v>907</v>
      </c>
      <c r="K49" s="198" t="s">
        <v>3139</v>
      </c>
      <c r="L49" s="198" t="s">
        <v>2910</v>
      </c>
      <c r="M49" s="198">
        <v>1967</v>
      </c>
      <c r="N49" s="198" t="s">
        <v>908</v>
      </c>
    </row>
    <row r="50" spans="1:14" ht="18" customHeight="1" x14ac:dyDescent="0.2">
      <c r="A50" s="50">
        <v>9</v>
      </c>
      <c r="B50" s="35">
        <v>260</v>
      </c>
      <c r="C50" s="198">
        <v>49</v>
      </c>
      <c r="D50" s="198" t="s">
        <v>902</v>
      </c>
      <c r="E50" s="199" t="s">
        <v>3189</v>
      </c>
      <c r="F50" s="199" t="s">
        <v>2002</v>
      </c>
      <c r="G50" s="198" t="s">
        <v>1127</v>
      </c>
      <c r="H50" s="198" t="s">
        <v>905</v>
      </c>
      <c r="I50" s="198" t="s">
        <v>2626</v>
      </c>
      <c r="J50" s="198" t="s">
        <v>907</v>
      </c>
      <c r="K50" s="198" t="s">
        <v>923</v>
      </c>
      <c r="L50" s="198" t="s">
        <v>3191</v>
      </c>
      <c r="M50" s="198">
        <v>1983</v>
      </c>
      <c r="N50" s="198" t="s">
        <v>819</v>
      </c>
    </row>
    <row r="51" spans="1:14" ht="18" customHeight="1" x14ac:dyDescent="0.2">
      <c r="A51" s="50">
        <v>10</v>
      </c>
      <c r="B51" s="35">
        <v>73</v>
      </c>
      <c r="C51" s="198">
        <v>30</v>
      </c>
      <c r="D51" s="198" t="s">
        <v>902</v>
      </c>
      <c r="E51" s="199" t="s">
        <v>2992</v>
      </c>
      <c r="F51" s="199" t="s">
        <v>2993</v>
      </c>
      <c r="G51" s="198" t="s">
        <v>904</v>
      </c>
      <c r="H51" s="198" t="s">
        <v>905</v>
      </c>
      <c r="I51" s="198" t="s">
        <v>942</v>
      </c>
      <c r="J51" s="198" t="s">
        <v>907</v>
      </c>
      <c r="K51" s="198" t="s">
        <v>3139</v>
      </c>
      <c r="L51" s="198" t="s">
        <v>3147</v>
      </c>
      <c r="M51" s="198">
        <v>1979</v>
      </c>
      <c r="N51" s="198" t="s">
        <v>908</v>
      </c>
    </row>
    <row r="52" spans="1:14" ht="18" customHeight="1" x14ac:dyDescent="0.2">
      <c r="A52" s="50">
        <v>10</v>
      </c>
      <c r="B52" s="35">
        <v>321</v>
      </c>
      <c r="C52" s="198">
        <v>61</v>
      </c>
      <c r="D52" s="198" t="s">
        <v>902</v>
      </c>
      <c r="E52" s="199" t="s">
        <v>3207</v>
      </c>
      <c r="F52" s="199" t="s">
        <v>920</v>
      </c>
      <c r="G52" s="198" t="s">
        <v>904</v>
      </c>
      <c r="H52" s="198" t="s">
        <v>905</v>
      </c>
      <c r="I52" s="198" t="s">
        <v>921</v>
      </c>
      <c r="J52" s="198" t="s">
        <v>907</v>
      </c>
      <c r="K52" s="198" t="s">
        <v>924</v>
      </c>
      <c r="L52" s="198" t="s">
        <v>262</v>
      </c>
      <c r="M52" s="198">
        <v>1970</v>
      </c>
      <c r="N52" s="198" t="s">
        <v>908</v>
      </c>
    </row>
    <row r="53" spans="1:14" ht="18" customHeight="1" x14ac:dyDescent="0.2">
      <c r="A53" s="50">
        <v>10</v>
      </c>
      <c r="B53" s="35">
        <v>374</v>
      </c>
      <c r="C53" s="198">
        <v>33</v>
      </c>
      <c r="D53" s="198" t="s">
        <v>902</v>
      </c>
      <c r="E53" s="199" t="s">
        <v>2716</v>
      </c>
      <c r="F53" s="199" t="s">
        <v>1734</v>
      </c>
      <c r="G53" s="198" t="s">
        <v>904</v>
      </c>
      <c r="H53" s="198" t="s">
        <v>905</v>
      </c>
      <c r="I53" s="198" t="s">
        <v>2626</v>
      </c>
      <c r="J53" s="198" t="s">
        <v>907</v>
      </c>
      <c r="K53" s="198" t="s">
        <v>1418</v>
      </c>
      <c r="L53" s="198" t="s">
        <v>2931</v>
      </c>
      <c r="M53" s="198">
        <v>1988</v>
      </c>
      <c r="N53" s="198" t="s">
        <v>908</v>
      </c>
    </row>
    <row r="54" spans="1:14" ht="18" customHeight="1" x14ac:dyDescent="0.2">
      <c r="A54" s="50">
        <v>11</v>
      </c>
      <c r="B54" s="35">
        <v>75</v>
      </c>
      <c r="C54" s="198">
        <v>65</v>
      </c>
      <c r="D54" s="198" t="s">
        <v>902</v>
      </c>
      <c r="E54" s="199" t="s">
        <v>3213</v>
      </c>
      <c r="F54" s="199" t="s">
        <v>1106</v>
      </c>
      <c r="G54" s="198" t="s">
        <v>904</v>
      </c>
      <c r="H54" s="198" t="s">
        <v>905</v>
      </c>
      <c r="I54" s="198" t="s">
        <v>942</v>
      </c>
      <c r="J54" s="198" t="s">
        <v>907</v>
      </c>
      <c r="K54" s="198" t="s">
        <v>292</v>
      </c>
      <c r="L54" s="198" t="s">
        <v>3215</v>
      </c>
      <c r="M54" s="198">
        <v>1975</v>
      </c>
      <c r="N54" s="198" t="s">
        <v>3143</v>
      </c>
    </row>
    <row r="55" spans="1:14" ht="18" customHeight="1" x14ac:dyDescent="0.2">
      <c r="A55" s="50">
        <v>11</v>
      </c>
      <c r="B55" s="35">
        <v>398</v>
      </c>
      <c r="C55" s="198">
        <v>20</v>
      </c>
      <c r="D55" s="198" t="s">
        <v>902</v>
      </c>
      <c r="E55" s="199" t="s">
        <v>927</v>
      </c>
      <c r="F55" s="199" t="s">
        <v>928</v>
      </c>
      <c r="G55" s="198" t="s">
        <v>904</v>
      </c>
      <c r="H55" s="198" t="s">
        <v>905</v>
      </c>
      <c r="I55" s="198" t="s">
        <v>921</v>
      </c>
      <c r="J55" s="198" t="s">
        <v>907</v>
      </c>
      <c r="K55" s="198" t="s">
        <v>923</v>
      </c>
      <c r="L55" s="198" t="s">
        <v>1967</v>
      </c>
      <c r="M55" s="198">
        <v>1968</v>
      </c>
      <c r="N55" s="198" t="s">
        <v>908</v>
      </c>
    </row>
    <row r="56" spans="1:14" ht="18" customHeight="1" x14ac:dyDescent="0.2">
      <c r="A56" s="50">
        <v>11</v>
      </c>
      <c r="B56" s="35">
        <v>399</v>
      </c>
      <c r="C56" s="198">
        <v>14</v>
      </c>
      <c r="D56" s="198" t="s">
        <v>902</v>
      </c>
      <c r="E56" s="199" t="s">
        <v>2996</v>
      </c>
      <c r="F56" s="199" t="s">
        <v>2997</v>
      </c>
      <c r="G56" s="198" t="s">
        <v>904</v>
      </c>
      <c r="H56" s="198" t="s">
        <v>905</v>
      </c>
      <c r="I56" s="198" t="s">
        <v>2626</v>
      </c>
      <c r="J56" s="198" t="s">
        <v>907</v>
      </c>
      <c r="K56" s="198" t="s">
        <v>916</v>
      </c>
      <c r="L56" s="198" t="s">
        <v>3000</v>
      </c>
      <c r="M56" s="198">
        <v>1987</v>
      </c>
      <c r="N56" s="198" t="s">
        <v>908</v>
      </c>
    </row>
    <row r="57" spans="1:14" ht="18" customHeight="1" x14ac:dyDescent="0.2">
      <c r="A57" s="50">
        <v>12</v>
      </c>
      <c r="B57" s="35">
        <v>76</v>
      </c>
      <c r="C57" s="198">
        <v>35</v>
      </c>
      <c r="D57" s="198" t="s">
        <v>902</v>
      </c>
      <c r="E57" s="199" t="s">
        <v>54</v>
      </c>
      <c r="F57" s="199" t="s">
        <v>920</v>
      </c>
      <c r="G57" s="198" t="s">
        <v>904</v>
      </c>
      <c r="H57" s="198" t="s">
        <v>905</v>
      </c>
      <c r="I57" s="198" t="s">
        <v>942</v>
      </c>
      <c r="J57" s="198" t="s">
        <v>907</v>
      </c>
      <c r="K57" s="198" t="s">
        <v>944</v>
      </c>
      <c r="L57" s="198">
        <v>1200</v>
      </c>
      <c r="M57" s="198">
        <v>1972</v>
      </c>
      <c r="N57" s="198" t="s">
        <v>1379</v>
      </c>
    </row>
    <row r="58" spans="1:14" ht="18" customHeight="1" x14ac:dyDescent="0.2">
      <c r="A58" s="50">
        <v>12</v>
      </c>
      <c r="B58" s="35">
        <v>469</v>
      </c>
      <c r="C58" s="198">
        <v>6</v>
      </c>
      <c r="D58" s="198" t="s">
        <v>902</v>
      </c>
      <c r="E58" s="199" t="s">
        <v>1725</v>
      </c>
      <c r="F58" s="199" t="s">
        <v>2359</v>
      </c>
      <c r="G58" s="198" t="s">
        <v>904</v>
      </c>
      <c r="H58" s="198" t="s">
        <v>905</v>
      </c>
      <c r="I58" s="198" t="s">
        <v>2626</v>
      </c>
      <c r="J58" s="198" t="s">
        <v>907</v>
      </c>
      <c r="K58" s="198" t="s">
        <v>923</v>
      </c>
      <c r="L58" s="198" t="s">
        <v>2920</v>
      </c>
      <c r="M58" s="198">
        <v>1986</v>
      </c>
      <c r="N58" s="198" t="s">
        <v>908</v>
      </c>
    </row>
    <row r="59" spans="1:14" ht="18" customHeight="1" x14ac:dyDescent="0.2">
      <c r="A59" s="50">
        <v>12</v>
      </c>
      <c r="B59" s="35">
        <v>501</v>
      </c>
      <c r="C59" s="198">
        <v>56</v>
      </c>
      <c r="D59" s="198" t="s">
        <v>902</v>
      </c>
      <c r="E59" s="199" t="s">
        <v>3203</v>
      </c>
      <c r="F59" s="199" t="s">
        <v>1380</v>
      </c>
      <c r="G59" s="198" t="s">
        <v>904</v>
      </c>
      <c r="H59" s="198" t="s">
        <v>905</v>
      </c>
      <c r="I59" s="198" t="s">
        <v>921</v>
      </c>
      <c r="J59" s="198" t="s">
        <v>907</v>
      </c>
      <c r="K59" s="198" t="s">
        <v>923</v>
      </c>
      <c r="L59" s="198" t="s">
        <v>3205</v>
      </c>
      <c r="M59" s="198">
        <v>1963</v>
      </c>
      <c r="N59" s="198" t="s">
        <v>488</v>
      </c>
    </row>
    <row r="60" spans="1:14" ht="18" customHeight="1" x14ac:dyDescent="0.2">
      <c r="A60" s="50">
        <v>13</v>
      </c>
      <c r="B60" s="35">
        <v>88</v>
      </c>
      <c r="C60" s="198">
        <v>31</v>
      </c>
      <c r="D60" s="198" t="s">
        <v>902</v>
      </c>
      <c r="E60" s="199" t="s">
        <v>3177</v>
      </c>
      <c r="F60" s="199" t="s">
        <v>918</v>
      </c>
      <c r="G60" s="198" t="s">
        <v>904</v>
      </c>
      <c r="H60" s="198" t="s">
        <v>905</v>
      </c>
      <c r="I60" s="198" t="s">
        <v>942</v>
      </c>
      <c r="J60" s="198" t="s">
        <v>907</v>
      </c>
      <c r="K60" s="198" t="s">
        <v>952</v>
      </c>
      <c r="L60" s="198">
        <v>5000</v>
      </c>
      <c r="M60" s="198">
        <v>1972</v>
      </c>
      <c r="N60" s="198" t="s">
        <v>3143</v>
      </c>
    </row>
    <row r="61" spans="1:14" ht="18" customHeight="1" x14ac:dyDescent="0.2">
      <c r="A61" s="50">
        <v>13</v>
      </c>
      <c r="B61" s="35">
        <v>479</v>
      </c>
      <c r="C61" s="198">
        <v>50</v>
      </c>
      <c r="D61" s="198" t="s">
        <v>902</v>
      </c>
      <c r="E61" s="199" t="s">
        <v>3192</v>
      </c>
      <c r="F61" s="199" t="s">
        <v>3193</v>
      </c>
      <c r="G61" s="198" t="s">
        <v>1127</v>
      </c>
      <c r="H61" s="198" t="s">
        <v>905</v>
      </c>
      <c r="I61" s="198" t="s">
        <v>2626</v>
      </c>
      <c r="J61" s="198" t="s">
        <v>907</v>
      </c>
      <c r="K61" s="198" t="s">
        <v>924</v>
      </c>
      <c r="L61" s="198" t="s">
        <v>3054</v>
      </c>
      <c r="M61" s="198">
        <v>1986</v>
      </c>
      <c r="N61" s="198" t="s">
        <v>819</v>
      </c>
    </row>
    <row r="62" spans="1:14" ht="18" customHeight="1" x14ac:dyDescent="0.2">
      <c r="A62" s="50">
        <v>14</v>
      </c>
      <c r="B62" s="35">
        <v>132</v>
      </c>
      <c r="C62" s="198">
        <v>21</v>
      </c>
      <c r="D62" s="198" t="s">
        <v>902</v>
      </c>
      <c r="E62" s="199" t="s">
        <v>1008</v>
      </c>
      <c r="F62" s="199" t="s">
        <v>1009</v>
      </c>
      <c r="G62" s="198" t="s">
        <v>904</v>
      </c>
      <c r="H62" s="198" t="s">
        <v>905</v>
      </c>
      <c r="I62" s="198" t="s">
        <v>942</v>
      </c>
      <c r="J62" s="198" t="s">
        <v>907</v>
      </c>
      <c r="K62" s="198" t="s">
        <v>923</v>
      </c>
      <c r="L62" s="198" t="s">
        <v>935</v>
      </c>
      <c r="M62" s="198">
        <v>1976</v>
      </c>
      <c r="N62" s="198" t="s">
        <v>908</v>
      </c>
    </row>
    <row r="63" spans="1:14" ht="18" customHeight="1" x14ac:dyDescent="0.2">
      <c r="A63" s="50">
        <v>14</v>
      </c>
      <c r="B63" s="35">
        <v>602</v>
      </c>
      <c r="C63" s="198">
        <v>1</v>
      </c>
      <c r="D63" s="198" t="s">
        <v>902</v>
      </c>
      <c r="E63" s="199" t="s">
        <v>2918</v>
      </c>
      <c r="F63" s="199" t="s">
        <v>1009</v>
      </c>
      <c r="G63" s="198" t="s">
        <v>904</v>
      </c>
      <c r="H63" s="198" t="s">
        <v>905</v>
      </c>
      <c r="I63" s="198" t="s">
        <v>2626</v>
      </c>
      <c r="J63" s="198" t="s">
        <v>907</v>
      </c>
      <c r="K63" s="198" t="s">
        <v>923</v>
      </c>
      <c r="L63" s="198" t="s">
        <v>2920</v>
      </c>
      <c r="M63" s="198">
        <v>1986</v>
      </c>
      <c r="N63" s="198" t="s">
        <v>908</v>
      </c>
    </row>
    <row r="64" spans="1:14" ht="18" customHeight="1" x14ac:dyDescent="0.2">
      <c r="A64" s="50">
        <v>15</v>
      </c>
      <c r="B64" s="35">
        <v>158</v>
      </c>
      <c r="C64" s="198">
        <v>55</v>
      </c>
      <c r="D64" s="198" t="s">
        <v>902</v>
      </c>
      <c r="E64" s="199" t="s">
        <v>1408</v>
      </c>
      <c r="F64" s="199" t="s">
        <v>1505</v>
      </c>
      <c r="G64" s="198" t="s">
        <v>904</v>
      </c>
      <c r="H64" s="198" t="s">
        <v>905</v>
      </c>
      <c r="I64" s="198" t="s">
        <v>942</v>
      </c>
      <c r="J64" s="198" t="s">
        <v>907</v>
      </c>
      <c r="K64" s="198" t="s">
        <v>923</v>
      </c>
      <c r="L64" s="198" t="s">
        <v>1244</v>
      </c>
      <c r="M64" s="198">
        <v>1973</v>
      </c>
      <c r="N64" s="198" t="s">
        <v>908</v>
      </c>
    </row>
    <row r="65" spans="1:14" ht="18" customHeight="1" x14ac:dyDescent="0.2">
      <c r="A65" s="50">
        <v>15</v>
      </c>
      <c r="B65" s="35">
        <v>1100</v>
      </c>
      <c r="C65" s="198">
        <v>5</v>
      </c>
      <c r="D65" s="198" t="s">
        <v>902</v>
      </c>
      <c r="E65" s="199" t="s">
        <v>1353</v>
      </c>
      <c r="F65" s="199" t="s">
        <v>918</v>
      </c>
      <c r="G65" s="198" t="s">
        <v>904</v>
      </c>
      <c r="H65" s="198" t="s">
        <v>905</v>
      </c>
      <c r="I65" s="198" t="s">
        <v>2626</v>
      </c>
      <c r="J65" s="198" t="s">
        <v>907</v>
      </c>
      <c r="K65" s="198" t="s">
        <v>3139</v>
      </c>
      <c r="L65" s="198" t="s">
        <v>2910</v>
      </c>
      <c r="M65" s="198">
        <v>1987</v>
      </c>
      <c r="N65" s="198" t="s">
        <v>908</v>
      </c>
    </row>
    <row r="66" spans="1:14" ht="18" customHeight="1" x14ac:dyDescent="0.2">
      <c r="A66" s="50">
        <v>16</v>
      </c>
      <c r="B66" s="35">
        <v>427</v>
      </c>
      <c r="C66" s="198">
        <v>64</v>
      </c>
      <c r="D66" s="198" t="s">
        <v>902</v>
      </c>
      <c r="E66" s="199" t="s">
        <v>3209</v>
      </c>
      <c r="F66" s="199" t="s">
        <v>253</v>
      </c>
      <c r="G66" s="198" t="s">
        <v>904</v>
      </c>
      <c r="H66" s="198" t="s">
        <v>905</v>
      </c>
      <c r="I66" s="198" t="s">
        <v>942</v>
      </c>
      <c r="J66" s="198" t="s">
        <v>907</v>
      </c>
      <c r="K66" s="198" t="s">
        <v>924</v>
      </c>
      <c r="L66" s="198" t="s">
        <v>3212</v>
      </c>
      <c r="M66" s="198">
        <v>1978</v>
      </c>
      <c r="N66" s="198" t="s">
        <v>1603</v>
      </c>
    </row>
    <row r="67" spans="1:14" ht="18" customHeight="1" x14ac:dyDescent="0.2">
      <c r="A67" s="50">
        <v>17</v>
      </c>
      <c r="B67" s="35">
        <v>623</v>
      </c>
      <c r="C67" s="198">
        <v>2</v>
      </c>
      <c r="D67" s="198" t="s">
        <v>902</v>
      </c>
      <c r="E67" s="199" t="s">
        <v>1239</v>
      </c>
      <c r="F67" s="199" t="s">
        <v>918</v>
      </c>
      <c r="G67" s="198" t="s">
        <v>904</v>
      </c>
      <c r="H67" s="198" t="s">
        <v>905</v>
      </c>
      <c r="I67" s="198" t="s">
        <v>942</v>
      </c>
      <c r="J67" s="198" t="s">
        <v>907</v>
      </c>
      <c r="K67" s="198" t="s">
        <v>923</v>
      </c>
      <c r="L67" s="198" t="s">
        <v>2944</v>
      </c>
      <c r="M67" s="198">
        <v>1979</v>
      </c>
      <c r="N67" s="198" t="s">
        <v>908</v>
      </c>
    </row>
    <row r="68" spans="1:14" ht="18" customHeight="1" x14ac:dyDescent="0.2">
      <c r="A68" s="50">
        <v>18</v>
      </c>
      <c r="B68" s="35">
        <v>703</v>
      </c>
      <c r="C68" s="198">
        <v>8</v>
      </c>
      <c r="D68" s="198" t="s">
        <v>902</v>
      </c>
      <c r="E68" s="199" t="s">
        <v>1261</v>
      </c>
      <c r="F68" s="199" t="s">
        <v>1113</v>
      </c>
      <c r="G68" s="198" t="s">
        <v>904</v>
      </c>
      <c r="H68" s="198" t="s">
        <v>905</v>
      </c>
      <c r="I68" s="198" t="s">
        <v>942</v>
      </c>
      <c r="J68" s="198" t="s">
        <v>907</v>
      </c>
      <c r="K68" s="198" t="s">
        <v>3167</v>
      </c>
      <c r="L68" s="198" t="s">
        <v>3168</v>
      </c>
      <c r="M68" s="198">
        <v>1977</v>
      </c>
      <c r="N68" s="198" t="s">
        <v>908</v>
      </c>
    </row>
    <row r="69" spans="1:14" ht="18" customHeight="1" x14ac:dyDescent="0.2">
      <c r="A69" s="50" t="s">
        <v>3232</v>
      </c>
      <c r="B69" s="35" t="e">
        <v>#VALUE!</v>
      </c>
      <c r="C69" s="198">
        <v>3</v>
      </c>
      <c r="D69" s="198" t="s">
        <v>902</v>
      </c>
      <c r="E69" s="199" t="s">
        <v>1316</v>
      </c>
      <c r="F69" s="199" t="s">
        <v>1112</v>
      </c>
      <c r="G69" s="198" t="s">
        <v>904</v>
      </c>
      <c r="H69" s="198" t="s">
        <v>905</v>
      </c>
      <c r="I69" s="198" t="s">
        <v>912</v>
      </c>
      <c r="J69" s="198" t="s">
        <v>907</v>
      </c>
      <c r="K69" s="198" t="s">
        <v>3139</v>
      </c>
      <c r="L69" s="198">
        <v>170</v>
      </c>
      <c r="M69" s="198">
        <v>1954</v>
      </c>
      <c r="N69" s="198" t="s">
        <v>908</v>
      </c>
    </row>
    <row r="70" spans="1:14" ht="18" customHeight="1" x14ac:dyDescent="0.2">
      <c r="A70" s="50" t="s">
        <v>3232</v>
      </c>
      <c r="B70" s="35" t="e">
        <v>#VALUE!</v>
      </c>
      <c r="C70" s="198">
        <v>4</v>
      </c>
      <c r="D70" s="198" t="s">
        <v>902</v>
      </c>
      <c r="E70" s="199" t="s">
        <v>413</v>
      </c>
      <c r="F70" s="199" t="s">
        <v>1024</v>
      </c>
      <c r="G70" s="198" t="s">
        <v>904</v>
      </c>
      <c r="H70" s="198" t="s">
        <v>905</v>
      </c>
      <c r="I70" s="198" t="s">
        <v>921</v>
      </c>
      <c r="J70" s="198" t="s">
        <v>907</v>
      </c>
      <c r="K70" s="198" t="s">
        <v>919</v>
      </c>
      <c r="L70" s="198" t="s">
        <v>3141</v>
      </c>
      <c r="M70" s="198">
        <v>1969</v>
      </c>
      <c r="N70" s="198" t="s">
        <v>908</v>
      </c>
    </row>
    <row r="71" spans="1:14" ht="18" customHeight="1" x14ac:dyDescent="0.2">
      <c r="A71" s="50" t="s">
        <v>3232</v>
      </c>
      <c r="B71" s="35" t="e">
        <v>#VALUE!</v>
      </c>
      <c r="C71" s="198">
        <v>32</v>
      </c>
      <c r="D71" s="198" t="s">
        <v>902</v>
      </c>
      <c r="E71" s="199" t="s">
        <v>1114</v>
      </c>
      <c r="F71" s="199" t="s">
        <v>1115</v>
      </c>
      <c r="G71" s="198" t="s">
        <v>904</v>
      </c>
      <c r="H71" s="198" t="s">
        <v>905</v>
      </c>
      <c r="I71" s="198" t="s">
        <v>921</v>
      </c>
      <c r="J71" s="198" t="s">
        <v>907</v>
      </c>
      <c r="K71" s="198" t="s">
        <v>916</v>
      </c>
      <c r="L71" s="198" t="s">
        <v>1117</v>
      </c>
      <c r="M71" s="198">
        <v>1966</v>
      </c>
      <c r="N71" s="198" t="s">
        <v>908</v>
      </c>
    </row>
    <row r="72" spans="1:14" ht="18" customHeight="1" x14ac:dyDescent="0.2">
      <c r="A72" s="50"/>
      <c r="B72" s="35">
        <v>321</v>
      </c>
      <c r="C72" s="198">
        <v>9</v>
      </c>
      <c r="D72" s="198" t="s">
        <v>902</v>
      </c>
      <c r="E72" s="199" t="s">
        <v>3169</v>
      </c>
      <c r="F72" s="199" t="s">
        <v>3170</v>
      </c>
      <c r="G72" s="198" t="s">
        <v>904</v>
      </c>
      <c r="H72" s="198" t="s">
        <v>3175</v>
      </c>
      <c r="I72" s="198" t="s">
        <v>912</v>
      </c>
      <c r="J72" s="198" t="s">
        <v>3175</v>
      </c>
      <c r="K72" s="198" t="s">
        <v>3173</v>
      </c>
      <c r="L72" s="198" t="s">
        <v>3174</v>
      </c>
      <c r="M72" s="198">
        <v>1948</v>
      </c>
      <c r="N72" s="198" t="s">
        <v>908</v>
      </c>
    </row>
    <row r="73" spans="1:14" ht="18" customHeight="1" x14ac:dyDescent="0.2">
      <c r="A73" s="50"/>
      <c r="B73" s="35"/>
      <c r="C73" s="175"/>
      <c r="D73" s="175"/>
      <c r="E73" s="176"/>
      <c r="F73" s="176"/>
      <c r="G73" s="175"/>
      <c r="H73" s="175"/>
      <c r="I73" s="175"/>
      <c r="J73" s="175"/>
      <c r="K73" s="175"/>
      <c r="L73" s="175"/>
      <c r="M73" s="175"/>
      <c r="N73" s="175"/>
    </row>
    <row r="74" spans="1:14" ht="18" customHeight="1" x14ac:dyDescent="0.2">
      <c r="A74" s="50"/>
      <c r="B74" s="35"/>
      <c r="C74" s="175"/>
      <c r="D74" s="175"/>
      <c r="E74" s="176"/>
      <c r="F74" s="176"/>
      <c r="G74" s="175"/>
      <c r="H74" s="175"/>
      <c r="I74" s="175"/>
      <c r="J74" s="175"/>
      <c r="K74" s="175"/>
      <c r="L74" s="175"/>
      <c r="M74" s="175"/>
      <c r="N74" s="175"/>
    </row>
    <row r="75" spans="1:14" ht="18" customHeight="1" x14ac:dyDescent="0.2">
      <c r="A75" s="50"/>
      <c r="B75" s="35"/>
      <c r="C75" s="175"/>
      <c r="D75" s="175"/>
      <c r="E75" s="176"/>
      <c r="F75" s="176"/>
      <c r="G75" s="175"/>
      <c r="H75" s="175"/>
      <c r="I75" s="175"/>
      <c r="J75" s="175"/>
      <c r="K75" s="175"/>
      <c r="L75" s="175"/>
      <c r="M75" s="175"/>
      <c r="N75" s="175"/>
    </row>
    <row r="76" spans="1:14" ht="18" customHeight="1" x14ac:dyDescent="0.2">
      <c r="A76" s="50"/>
      <c r="B76" s="35"/>
      <c r="C76" s="175"/>
      <c r="D76" s="178"/>
      <c r="E76" s="179"/>
      <c r="F76" s="179"/>
      <c r="G76" s="175"/>
      <c r="H76" s="178"/>
      <c r="I76" s="178"/>
      <c r="J76" s="178"/>
      <c r="K76" s="178"/>
      <c r="L76" s="178"/>
      <c r="M76" s="178"/>
      <c r="N76" s="178"/>
    </row>
    <row r="77" spans="1:14" ht="18" customHeight="1" x14ac:dyDescent="0.2">
      <c r="A77" s="50"/>
      <c r="B77" s="35"/>
      <c r="C77" s="175"/>
      <c r="D77" s="175"/>
      <c r="E77" s="176"/>
      <c r="F77" s="176"/>
      <c r="G77" s="175"/>
      <c r="H77" s="175"/>
      <c r="I77" s="175"/>
      <c r="J77" s="175"/>
      <c r="K77" s="175"/>
      <c r="L77" s="175"/>
      <c r="M77" s="175"/>
      <c r="N77" s="175"/>
    </row>
    <row r="78" spans="1:14" ht="18" customHeight="1" x14ac:dyDescent="0.2">
      <c r="A78" s="50"/>
      <c r="B78" s="35"/>
      <c r="C78" s="175"/>
      <c r="D78" s="178"/>
      <c r="E78" s="179"/>
      <c r="F78" s="179"/>
      <c r="G78" s="178"/>
      <c r="H78" s="178"/>
      <c r="I78" s="178"/>
      <c r="J78" s="178"/>
      <c r="K78" s="178"/>
      <c r="L78" s="178"/>
      <c r="M78" s="178"/>
      <c r="N78" s="178"/>
    </row>
    <row r="79" spans="1:14" ht="18" customHeight="1" x14ac:dyDescent="0.2">
      <c r="A79" s="50"/>
      <c r="B79" s="35"/>
      <c r="C79" s="175"/>
      <c r="D79" s="175"/>
      <c r="E79" s="176"/>
      <c r="F79" s="176"/>
      <c r="G79" s="175"/>
      <c r="H79" s="175"/>
      <c r="I79" s="175"/>
      <c r="J79" s="175"/>
      <c r="K79" s="175"/>
      <c r="L79" s="175"/>
      <c r="M79" s="175"/>
      <c r="N79" s="175"/>
    </row>
    <row r="80" spans="1:14" ht="18" customHeight="1" x14ac:dyDescent="0.2">
      <c r="A80" s="50"/>
      <c r="B80" s="35"/>
      <c r="C80" s="175"/>
      <c r="D80" s="175"/>
      <c r="E80" s="176"/>
      <c r="F80" s="176"/>
      <c r="G80" s="175"/>
      <c r="H80" s="175"/>
      <c r="I80" s="175"/>
      <c r="J80" s="175"/>
      <c r="K80" s="175"/>
      <c r="L80" s="175"/>
      <c r="M80" s="175"/>
      <c r="N80" s="175"/>
    </row>
    <row r="81" spans="1:14" ht="18" customHeight="1" x14ac:dyDescent="0.2">
      <c r="A81" s="50"/>
      <c r="B81" s="35"/>
      <c r="C81" s="175"/>
      <c r="D81" s="178"/>
      <c r="E81" s="179"/>
      <c r="F81" s="179"/>
      <c r="G81" s="178"/>
      <c r="H81" s="178"/>
      <c r="I81" s="178"/>
      <c r="J81" s="178"/>
      <c r="K81" s="178"/>
      <c r="L81" s="178"/>
      <c r="M81" s="178"/>
      <c r="N81" s="178"/>
    </row>
    <row r="82" spans="1:14" ht="18" customHeight="1" x14ac:dyDescent="0.2">
      <c r="A82" s="50"/>
      <c r="B82" s="35"/>
      <c r="C82" s="178"/>
      <c r="D82" s="175"/>
      <c r="E82" s="176"/>
      <c r="F82" s="176"/>
      <c r="G82" s="175"/>
      <c r="H82" s="175"/>
      <c r="I82" s="175"/>
      <c r="J82" s="175"/>
      <c r="K82" s="175"/>
      <c r="L82" s="175"/>
      <c r="M82" s="175"/>
      <c r="N82" s="175"/>
    </row>
    <row r="83" spans="1:14" ht="18" customHeight="1" x14ac:dyDescent="0.2">
      <c r="A83" s="50"/>
      <c r="B83" s="35"/>
      <c r="C83" s="175"/>
      <c r="D83" s="178"/>
      <c r="E83" s="179"/>
      <c r="F83" s="179"/>
      <c r="G83" s="175"/>
      <c r="H83" s="178"/>
      <c r="I83" s="178"/>
      <c r="J83" s="175"/>
      <c r="K83" s="178"/>
      <c r="L83" s="178"/>
      <c r="M83" s="178"/>
      <c r="N83" s="178"/>
    </row>
    <row r="84" spans="1:14" ht="18" customHeight="1" x14ac:dyDescent="0.2">
      <c r="A84" s="50"/>
      <c r="B84" s="35"/>
      <c r="C84" s="175"/>
      <c r="D84" s="175"/>
      <c r="E84" s="176"/>
      <c r="F84" s="176"/>
      <c r="G84" s="175"/>
      <c r="H84" s="175"/>
      <c r="I84" s="175"/>
      <c r="J84" s="175"/>
      <c r="K84" s="175"/>
      <c r="L84" s="175"/>
      <c r="M84" s="175"/>
      <c r="N84" s="175"/>
    </row>
    <row r="85" spans="1:14" ht="18" customHeight="1" x14ac:dyDescent="0.2">
      <c r="A85" s="50"/>
      <c r="B85" s="35"/>
      <c r="C85" s="175"/>
      <c r="D85" s="175"/>
      <c r="E85" s="176"/>
      <c r="F85" s="176"/>
      <c r="G85" s="175"/>
      <c r="H85" s="175"/>
      <c r="I85" s="175"/>
      <c r="J85" s="175"/>
      <c r="K85" s="175"/>
      <c r="L85" s="175"/>
      <c r="M85" s="175"/>
      <c r="N85" s="175"/>
    </row>
    <row r="86" spans="1:14" ht="18" customHeight="1" x14ac:dyDescent="0.2">
      <c r="A86" s="50"/>
      <c r="B86" s="35"/>
      <c r="C86" s="175"/>
      <c r="D86" s="175"/>
      <c r="E86" s="176"/>
      <c r="F86" s="176"/>
      <c r="G86" s="175"/>
      <c r="H86" s="175"/>
      <c r="I86" s="175"/>
      <c r="J86" s="175"/>
      <c r="K86" s="175"/>
      <c r="L86" s="175"/>
      <c r="M86" s="175"/>
      <c r="N86" s="175"/>
    </row>
    <row r="87" spans="1:14" ht="18" customHeight="1" x14ac:dyDescent="0.2">
      <c r="A87" s="50"/>
      <c r="B87" s="35"/>
      <c r="C87" s="178"/>
      <c r="D87" s="175"/>
      <c r="E87" s="176"/>
      <c r="F87" s="176"/>
      <c r="G87" s="175"/>
      <c r="H87" s="175"/>
      <c r="I87" s="175"/>
      <c r="J87" s="175"/>
      <c r="K87" s="175"/>
      <c r="L87" s="175"/>
      <c r="M87" s="175"/>
      <c r="N87" s="175"/>
    </row>
    <row r="88" spans="1:14" ht="18" customHeight="1" x14ac:dyDescent="0.2">
      <c r="A88" s="50"/>
      <c r="B88" s="35"/>
      <c r="C88" s="175"/>
      <c r="D88" s="175"/>
      <c r="E88" s="176"/>
      <c r="F88" s="176"/>
      <c r="G88" s="175"/>
      <c r="H88" s="175"/>
      <c r="I88" s="175"/>
      <c r="J88" s="175"/>
      <c r="K88" s="175"/>
      <c r="L88" s="175"/>
      <c r="M88" s="175"/>
      <c r="N88" s="175"/>
    </row>
    <row r="89" spans="1:14" ht="18" customHeight="1" x14ac:dyDescent="0.2">
      <c r="A89" s="50"/>
      <c r="B89" s="35"/>
      <c r="C89" s="178"/>
      <c r="D89" s="175"/>
      <c r="E89" s="176"/>
      <c r="F89" s="176"/>
      <c r="G89" s="175"/>
      <c r="H89" s="175"/>
      <c r="I89" s="175"/>
      <c r="J89" s="175"/>
      <c r="K89" s="175"/>
      <c r="L89" s="175"/>
      <c r="M89" s="175"/>
      <c r="N89" s="175"/>
    </row>
    <row r="90" spans="1:14" ht="18" customHeight="1" x14ac:dyDescent="0.2">
      <c r="A90" s="50"/>
      <c r="B90" s="35"/>
      <c r="C90" s="175"/>
      <c r="D90" s="175"/>
      <c r="E90" s="176"/>
      <c r="F90" s="176"/>
      <c r="G90" s="175"/>
      <c r="H90" s="175"/>
      <c r="I90" s="175"/>
      <c r="J90" s="175"/>
      <c r="K90" s="175"/>
      <c r="L90" s="175"/>
      <c r="M90" s="175"/>
      <c r="N90" s="175"/>
    </row>
    <row r="91" spans="1:14" ht="18" customHeight="1" x14ac:dyDescent="0.2">
      <c r="A91" s="50"/>
      <c r="B91" s="35"/>
      <c r="C91" s="175"/>
      <c r="D91" s="175"/>
      <c r="E91" s="176"/>
      <c r="F91" s="176"/>
      <c r="G91" s="175"/>
      <c r="H91" s="175"/>
      <c r="I91" s="175"/>
      <c r="J91" s="175"/>
      <c r="K91" s="175"/>
      <c r="L91" s="175"/>
      <c r="M91" s="175"/>
      <c r="N91" s="175"/>
    </row>
    <row r="92" spans="1:14" ht="18" customHeight="1" x14ac:dyDescent="0.2">
      <c r="A92" s="50"/>
      <c r="B92" s="35"/>
      <c r="C92" s="175"/>
      <c r="D92" s="175"/>
      <c r="E92" s="176"/>
      <c r="F92" s="176"/>
      <c r="G92" s="175"/>
      <c r="H92" s="175"/>
      <c r="I92" s="175"/>
      <c r="J92" s="175"/>
      <c r="K92" s="175"/>
      <c r="L92" s="175"/>
      <c r="M92" s="175"/>
      <c r="N92" s="175"/>
    </row>
    <row r="93" spans="1:14" ht="18" customHeight="1" x14ac:dyDescent="0.2">
      <c r="A93" s="50"/>
      <c r="B93" s="35"/>
      <c r="C93" s="175"/>
      <c r="D93" s="175"/>
      <c r="E93" s="176"/>
      <c r="F93" s="176"/>
      <c r="G93" s="175"/>
      <c r="H93" s="175"/>
      <c r="I93" s="175"/>
      <c r="J93" s="175"/>
      <c r="K93" s="175"/>
      <c r="L93" s="175"/>
      <c r="M93" s="175"/>
      <c r="N93" s="175"/>
    </row>
    <row r="94" spans="1:14" ht="18" customHeight="1" x14ac:dyDescent="0.2">
      <c r="A94" s="50"/>
      <c r="B94" s="35"/>
      <c r="C94" s="175"/>
      <c r="D94" s="175"/>
      <c r="E94" s="176"/>
      <c r="F94" s="176"/>
      <c r="G94" s="175"/>
      <c r="H94" s="175"/>
      <c r="I94" s="175"/>
      <c r="J94" s="175"/>
      <c r="K94" s="175"/>
      <c r="L94" s="175"/>
      <c r="M94" s="175"/>
      <c r="N94" s="175"/>
    </row>
    <row r="95" spans="1:14" ht="18" customHeight="1" x14ac:dyDescent="0.2">
      <c r="A95" s="50"/>
      <c r="B95" s="35"/>
      <c r="C95" s="175"/>
      <c r="D95" s="175"/>
      <c r="E95" s="176"/>
      <c r="F95" s="176"/>
      <c r="G95" s="175"/>
      <c r="H95" s="175"/>
      <c r="I95" s="175"/>
      <c r="J95" s="175"/>
      <c r="K95" s="175"/>
      <c r="L95" s="175"/>
      <c r="M95" s="175"/>
      <c r="N95" s="175"/>
    </row>
    <row r="96" spans="1:14" ht="18" customHeight="1" x14ac:dyDescent="0.2">
      <c r="A96" s="50"/>
      <c r="B96" s="35"/>
      <c r="C96" s="178"/>
      <c r="D96" s="175"/>
      <c r="E96" s="176"/>
      <c r="F96" s="176"/>
      <c r="G96" s="175"/>
      <c r="H96" s="175"/>
      <c r="I96" s="175"/>
      <c r="J96" s="175"/>
      <c r="K96" s="175"/>
      <c r="L96" s="175"/>
      <c r="M96" s="175"/>
      <c r="N96" s="175"/>
    </row>
    <row r="97" spans="1:14" ht="18" customHeight="1" x14ac:dyDescent="0.2">
      <c r="A97" s="50"/>
      <c r="B97" s="35"/>
      <c r="C97" s="175"/>
      <c r="D97" s="175"/>
      <c r="E97" s="176"/>
      <c r="F97" s="176"/>
      <c r="G97" s="175"/>
      <c r="H97" s="175"/>
      <c r="I97" s="175"/>
      <c r="J97" s="175"/>
      <c r="K97" s="175"/>
      <c r="L97" s="175"/>
      <c r="M97" s="175"/>
      <c r="N97" s="175"/>
    </row>
    <row r="98" spans="1:14" ht="18" customHeight="1" x14ac:dyDescent="0.2">
      <c r="A98" s="50"/>
      <c r="B98" s="35"/>
      <c r="C98" s="175"/>
      <c r="D98" s="175"/>
      <c r="E98" s="176"/>
      <c r="F98" s="176"/>
      <c r="G98" s="175"/>
      <c r="H98" s="175"/>
      <c r="I98" s="175"/>
      <c r="J98" s="175"/>
      <c r="K98" s="175"/>
      <c r="L98" s="175"/>
      <c r="M98" s="175"/>
      <c r="N98" s="175"/>
    </row>
    <row r="99" spans="1:14" ht="18" customHeight="1" x14ac:dyDescent="0.2">
      <c r="A99" s="50"/>
      <c r="B99" s="35"/>
      <c r="C99" s="175"/>
      <c r="D99" s="175"/>
      <c r="E99" s="176"/>
      <c r="F99" s="176"/>
      <c r="G99" s="175"/>
      <c r="H99" s="175"/>
      <c r="I99" s="175"/>
      <c r="J99" s="175"/>
      <c r="K99" s="175"/>
      <c r="L99" s="175"/>
      <c r="M99" s="175"/>
      <c r="N99" s="175"/>
    </row>
    <row r="100" spans="1:14" ht="18" customHeight="1" x14ac:dyDescent="0.2">
      <c r="A100" s="50"/>
      <c r="B100" s="35"/>
      <c r="C100" s="175"/>
      <c r="D100" s="175"/>
      <c r="E100" s="176"/>
      <c r="F100" s="176"/>
      <c r="G100" s="175"/>
      <c r="H100" s="175"/>
      <c r="I100" s="175"/>
      <c r="J100" s="175"/>
      <c r="K100" s="175"/>
      <c r="L100" s="175"/>
      <c r="M100" s="175"/>
      <c r="N100" s="175"/>
    </row>
    <row r="101" spans="1:14" ht="18" customHeight="1" x14ac:dyDescent="0.2">
      <c r="A101" s="50"/>
      <c r="B101" s="35"/>
      <c r="C101" s="175"/>
      <c r="D101" s="175"/>
      <c r="E101" s="176"/>
      <c r="F101" s="176"/>
      <c r="G101" s="175"/>
      <c r="H101" s="175"/>
      <c r="I101" s="175"/>
      <c r="J101" s="175"/>
      <c r="K101" s="175"/>
      <c r="L101" s="175"/>
      <c r="M101" s="175"/>
      <c r="N101" s="175"/>
    </row>
    <row r="102" spans="1:14" ht="18" customHeight="1" x14ac:dyDescent="0.2">
      <c r="A102" s="50"/>
      <c r="B102" s="35"/>
      <c r="C102" s="175"/>
      <c r="D102" s="175"/>
      <c r="E102" s="176"/>
      <c r="F102" s="176"/>
      <c r="G102" s="175"/>
      <c r="H102" s="175"/>
      <c r="I102" s="175"/>
      <c r="J102" s="175"/>
      <c r="K102" s="175"/>
      <c r="L102" s="175"/>
      <c r="M102" s="175"/>
      <c r="N102" s="175"/>
    </row>
    <row r="103" spans="1:14" ht="18" customHeight="1" x14ac:dyDescent="0.2">
      <c r="A103" s="50"/>
      <c r="B103" s="35"/>
      <c r="C103" s="175"/>
      <c r="D103" s="178"/>
      <c r="E103" s="179"/>
      <c r="F103" s="179"/>
      <c r="G103" s="178"/>
      <c r="H103" s="178"/>
      <c r="I103" s="178"/>
      <c r="J103" s="178"/>
      <c r="K103" s="178"/>
      <c r="L103" s="178"/>
      <c r="M103" s="178"/>
      <c r="N103" s="178"/>
    </row>
    <row r="104" spans="1:14" ht="18" customHeight="1" x14ac:dyDescent="0.2">
      <c r="A104" s="50"/>
      <c r="B104" s="35"/>
      <c r="C104" s="159"/>
      <c r="D104" s="19"/>
      <c r="E104" s="92"/>
      <c r="F104" s="92"/>
      <c r="G104" s="19"/>
      <c r="H104" s="19"/>
      <c r="I104" s="19"/>
      <c r="J104" s="19"/>
      <c r="K104" s="19"/>
      <c r="L104" s="19"/>
      <c r="M104" s="19"/>
      <c r="N104" s="19"/>
    </row>
    <row r="105" spans="1:14" ht="18" customHeight="1" x14ac:dyDescent="0.2">
      <c r="A105" s="50"/>
      <c r="B105" s="35"/>
      <c r="C105" s="159"/>
      <c r="D105" s="19"/>
      <c r="E105" s="92"/>
      <c r="F105" s="92"/>
      <c r="G105" s="19"/>
      <c r="H105" s="19"/>
      <c r="I105" s="19"/>
      <c r="J105" s="19"/>
      <c r="K105" s="19"/>
      <c r="L105" s="19"/>
      <c r="M105" s="19"/>
      <c r="N105" s="19"/>
    </row>
    <row r="106" spans="1:14" ht="18" customHeight="1" x14ac:dyDescent="0.2">
      <c r="A106" s="50"/>
      <c r="B106" s="35"/>
      <c r="C106" s="159"/>
      <c r="D106" s="19"/>
      <c r="E106" s="92"/>
      <c r="F106" s="92"/>
      <c r="G106" s="19"/>
      <c r="H106" s="19"/>
      <c r="I106" s="19"/>
      <c r="J106" s="19"/>
      <c r="K106" s="19"/>
      <c r="L106" s="19"/>
      <c r="M106" s="19"/>
      <c r="N106" s="19"/>
    </row>
    <row r="107" spans="1:14" ht="18" customHeight="1" x14ac:dyDescent="0.2">
      <c r="A107" s="50"/>
      <c r="B107" s="35"/>
      <c r="C107" s="159"/>
      <c r="D107" s="19"/>
      <c r="E107" s="92"/>
      <c r="F107" s="92"/>
      <c r="G107" s="19"/>
      <c r="H107" s="19"/>
      <c r="I107" s="19"/>
      <c r="J107" s="19"/>
      <c r="K107" s="19"/>
      <c r="L107" s="19"/>
      <c r="M107" s="19"/>
      <c r="N107" s="19"/>
    </row>
    <row r="108" spans="1:14" ht="18" customHeight="1" x14ac:dyDescent="0.2">
      <c r="A108" s="50"/>
      <c r="B108" s="35"/>
      <c r="C108" s="159"/>
      <c r="D108" s="19"/>
      <c r="E108" s="92"/>
      <c r="F108" s="92"/>
      <c r="G108" s="19"/>
      <c r="H108" s="19"/>
      <c r="I108" s="19"/>
      <c r="J108" s="19"/>
      <c r="K108" s="19"/>
      <c r="L108" s="19"/>
      <c r="M108" s="19"/>
      <c r="N108" s="19"/>
    </row>
    <row r="109" spans="1:14" ht="18" customHeight="1" x14ac:dyDescent="0.2">
      <c r="A109" s="50"/>
      <c r="B109" s="35"/>
      <c r="C109" s="159"/>
      <c r="D109" s="19"/>
      <c r="E109" s="92"/>
      <c r="F109" s="92"/>
      <c r="G109" s="19"/>
      <c r="H109" s="19"/>
      <c r="I109" s="19"/>
      <c r="J109" s="19"/>
      <c r="K109" s="19"/>
      <c r="L109" s="19"/>
      <c r="M109" s="19"/>
      <c r="N109" s="19"/>
    </row>
    <row r="110" spans="1:14" ht="18" customHeight="1" x14ac:dyDescent="0.2">
      <c r="A110" s="50"/>
      <c r="B110" s="35"/>
      <c r="C110" s="159"/>
      <c r="D110" s="19"/>
      <c r="E110" s="92"/>
      <c r="F110" s="92"/>
      <c r="G110" s="19"/>
      <c r="H110" s="19"/>
      <c r="I110" s="19"/>
      <c r="J110" s="19"/>
      <c r="K110" s="19"/>
      <c r="L110" s="19"/>
      <c r="M110" s="19"/>
      <c r="N110" s="19"/>
    </row>
    <row r="111" spans="1:14" ht="18" customHeight="1" x14ac:dyDescent="0.2">
      <c r="A111" s="50"/>
      <c r="B111" s="35"/>
      <c r="C111" s="159"/>
      <c r="D111" s="19"/>
      <c r="E111" s="92"/>
      <c r="F111" s="92"/>
      <c r="G111" s="19"/>
      <c r="H111" s="19"/>
      <c r="I111" s="19"/>
      <c r="J111" s="19"/>
      <c r="K111" s="19"/>
      <c r="L111" s="19"/>
      <c r="M111" s="19"/>
      <c r="N111" s="19"/>
    </row>
    <row r="112" spans="1:14" ht="18" customHeight="1" x14ac:dyDescent="0.2">
      <c r="A112" s="50"/>
      <c r="B112" s="35"/>
      <c r="C112" s="159"/>
      <c r="D112" s="19"/>
      <c r="E112" s="92"/>
      <c r="F112" s="92"/>
      <c r="G112" s="19"/>
      <c r="H112" s="19"/>
      <c r="I112" s="19"/>
      <c r="J112" s="19"/>
      <c r="K112" s="19"/>
      <c r="L112" s="19"/>
      <c r="M112" s="19"/>
      <c r="N112" s="19"/>
    </row>
    <row r="113" spans="1:14" ht="18" customHeight="1" x14ac:dyDescent="0.2">
      <c r="A113" s="50"/>
      <c r="B113" s="35"/>
      <c r="C113" s="159"/>
      <c r="D113" s="19"/>
      <c r="E113" s="92"/>
      <c r="F113" s="92"/>
      <c r="G113" s="19"/>
      <c r="H113" s="19"/>
      <c r="I113" s="19"/>
      <c r="J113" s="19"/>
      <c r="K113" s="19"/>
      <c r="L113" s="19"/>
      <c r="M113" s="19"/>
      <c r="N113" s="19"/>
    </row>
    <row r="114" spans="1:14" ht="18" customHeight="1" x14ac:dyDescent="0.2">
      <c r="A114" s="50"/>
      <c r="B114" s="35"/>
      <c r="C114" s="159"/>
      <c r="D114" s="19"/>
      <c r="E114" s="92"/>
      <c r="F114" s="92"/>
      <c r="G114" s="19"/>
      <c r="H114" s="19"/>
      <c r="I114" s="19"/>
      <c r="J114" s="19"/>
      <c r="K114" s="19"/>
      <c r="L114" s="19"/>
      <c r="M114" s="19"/>
      <c r="N114" s="19"/>
    </row>
    <row r="115" spans="1:14" ht="18" customHeight="1" x14ac:dyDescent="0.2">
      <c r="A115" s="50"/>
      <c r="B115" s="35"/>
      <c r="C115" s="159"/>
      <c r="D115" s="19"/>
      <c r="E115" s="92"/>
      <c r="F115" s="92"/>
      <c r="G115" s="19"/>
      <c r="H115" s="19"/>
      <c r="I115" s="19"/>
      <c r="J115" s="19"/>
      <c r="K115" s="19"/>
      <c r="L115" s="19"/>
      <c r="M115" s="19"/>
      <c r="N115" s="19"/>
    </row>
    <row r="116" spans="1:14" ht="18" customHeight="1" x14ac:dyDescent="0.2">
      <c r="A116" s="50"/>
      <c r="B116" s="35"/>
      <c r="C116" s="159"/>
      <c r="D116" s="19"/>
      <c r="E116" s="92"/>
      <c r="F116" s="92"/>
      <c r="G116" s="19"/>
      <c r="H116" s="19"/>
      <c r="I116" s="19"/>
      <c r="J116" s="19"/>
      <c r="K116" s="19"/>
      <c r="L116" s="19"/>
      <c r="M116" s="19"/>
      <c r="N116" s="19"/>
    </row>
    <row r="117" spans="1:14" ht="18" customHeight="1" x14ac:dyDescent="0.2">
      <c r="A117" s="50"/>
      <c r="B117" s="35"/>
      <c r="C117" s="159"/>
      <c r="D117" s="19"/>
      <c r="E117" s="92"/>
      <c r="F117" s="92"/>
      <c r="G117" s="19"/>
      <c r="H117" s="19"/>
      <c r="I117" s="19"/>
      <c r="J117" s="19"/>
      <c r="K117" s="19"/>
      <c r="L117" s="19"/>
      <c r="M117" s="19"/>
      <c r="N117" s="19"/>
    </row>
    <row r="118" spans="1:14" ht="18" customHeight="1" x14ac:dyDescent="0.2">
      <c r="A118" s="50"/>
      <c r="B118" s="35"/>
      <c r="C118" s="159"/>
      <c r="D118" s="19"/>
      <c r="E118" s="92"/>
      <c r="F118" s="92"/>
      <c r="G118" s="19"/>
      <c r="H118" s="19"/>
      <c r="I118" s="19"/>
      <c r="J118" s="19"/>
      <c r="K118" s="19"/>
      <c r="L118" s="19"/>
      <c r="M118" s="19"/>
      <c r="N118" s="19"/>
    </row>
    <row r="119" spans="1:14" ht="18" customHeight="1" x14ac:dyDescent="0.2">
      <c r="A119" s="50"/>
      <c r="B119" s="35"/>
      <c r="C119" s="159"/>
      <c r="D119" s="19"/>
      <c r="E119" s="92"/>
      <c r="F119" s="92"/>
      <c r="G119" s="19"/>
      <c r="H119" s="19"/>
      <c r="I119" s="19"/>
      <c r="J119" s="19"/>
      <c r="K119" s="19"/>
      <c r="L119" s="19"/>
      <c r="M119" s="19"/>
      <c r="N119" s="19"/>
    </row>
    <row r="120" spans="1:14" ht="18" customHeight="1" x14ac:dyDescent="0.2">
      <c r="A120" s="50"/>
      <c r="B120" s="35"/>
      <c r="C120" s="159"/>
      <c r="D120" s="19"/>
      <c r="E120" s="92"/>
      <c r="F120" s="92"/>
      <c r="G120" s="19"/>
      <c r="H120" s="19"/>
      <c r="I120" s="19"/>
      <c r="J120" s="19"/>
      <c r="K120" s="19"/>
      <c r="L120" s="19"/>
      <c r="M120" s="19"/>
      <c r="N120" s="19"/>
    </row>
    <row r="121" spans="1:14" ht="18" customHeight="1" x14ac:dyDescent="0.2">
      <c r="B121" s="97"/>
      <c r="D121" s="20"/>
      <c r="E121" s="20"/>
      <c r="F121" s="160"/>
      <c r="G121" s="20"/>
      <c r="K121" s="20"/>
      <c r="L121" s="161"/>
      <c r="M121" s="20"/>
      <c r="N121" s="20"/>
    </row>
    <row r="122" spans="1:14" ht="18" customHeight="1" x14ac:dyDescent="0.2">
      <c r="B122" s="97"/>
      <c r="D122" s="20"/>
      <c r="E122" s="20"/>
      <c r="F122" s="160"/>
      <c r="G122" s="20"/>
      <c r="K122" s="20"/>
      <c r="L122" s="161"/>
      <c r="M122" s="20"/>
      <c r="N122" s="20"/>
    </row>
    <row r="123" spans="1:14" ht="18" customHeight="1" x14ac:dyDescent="0.2">
      <c r="B123" s="97"/>
      <c r="D123" s="20"/>
      <c r="E123" s="20"/>
      <c r="F123" s="160"/>
      <c r="G123" s="20"/>
      <c r="K123" s="20"/>
      <c r="L123" s="161"/>
      <c r="M123" s="20"/>
      <c r="N123" s="20"/>
    </row>
    <row r="124" spans="1:14" ht="18" customHeight="1" x14ac:dyDescent="0.2">
      <c r="B124" s="97"/>
      <c r="D124" s="20"/>
      <c r="E124" s="20"/>
      <c r="F124" s="160"/>
      <c r="G124" s="20"/>
      <c r="K124" s="20"/>
      <c r="L124" s="20"/>
      <c r="M124" s="20"/>
      <c r="N124" s="20"/>
    </row>
    <row r="125" spans="1:14" ht="18" customHeight="1" x14ac:dyDescent="0.2">
      <c r="B125" s="97"/>
      <c r="D125" s="20"/>
      <c r="E125" s="20"/>
      <c r="F125" s="160"/>
      <c r="G125" s="20"/>
      <c r="K125" s="20"/>
      <c r="L125" s="20"/>
      <c r="M125" s="20"/>
      <c r="N125" s="20"/>
    </row>
    <row r="126" spans="1:14" ht="18" customHeight="1" x14ac:dyDescent="0.2">
      <c r="B126" s="97"/>
      <c r="D126" s="20"/>
      <c r="E126" s="20"/>
      <c r="F126" s="160"/>
      <c r="G126" s="20"/>
      <c r="K126" s="20"/>
      <c r="L126" s="20"/>
      <c r="M126" s="20"/>
      <c r="N126" s="20"/>
    </row>
    <row r="127" spans="1:14" ht="18" customHeight="1" x14ac:dyDescent="0.2">
      <c r="B127" s="97"/>
      <c r="D127" s="20"/>
      <c r="E127" s="20"/>
      <c r="F127" s="160"/>
      <c r="G127" s="20"/>
      <c r="K127" s="20"/>
      <c r="L127" s="20"/>
      <c r="M127" s="20"/>
      <c r="N127" s="20"/>
    </row>
    <row r="128" spans="1:14" ht="18" customHeight="1" x14ac:dyDescent="0.2">
      <c r="B128" s="97"/>
      <c r="D128" s="20"/>
      <c r="E128" s="20"/>
      <c r="F128" s="160"/>
      <c r="G128" s="20"/>
      <c r="K128" s="20"/>
      <c r="L128" s="20"/>
      <c r="M128" s="20"/>
      <c r="N128" s="20"/>
    </row>
    <row r="129" spans="2:14" ht="18" customHeight="1" x14ac:dyDescent="0.2">
      <c r="B129" s="97"/>
      <c r="D129" s="20"/>
      <c r="E129" s="20"/>
      <c r="F129" s="160"/>
      <c r="G129" s="20"/>
      <c r="K129" s="20"/>
      <c r="L129" s="20"/>
      <c r="M129" s="20"/>
      <c r="N129" s="20"/>
    </row>
    <row r="130" spans="2:14" ht="18" customHeight="1" x14ac:dyDescent="0.2">
      <c r="B130" s="97"/>
      <c r="D130" s="20"/>
      <c r="E130" s="20"/>
      <c r="F130" s="160"/>
      <c r="G130" s="20"/>
      <c r="K130" s="20"/>
      <c r="L130" s="20"/>
      <c r="M130" s="20"/>
      <c r="N130" s="20"/>
    </row>
    <row r="131" spans="2:14" ht="18" customHeight="1" x14ac:dyDescent="0.2">
      <c r="B131" s="97"/>
      <c r="D131" s="20"/>
      <c r="E131" s="20"/>
      <c r="F131" s="160"/>
      <c r="G131" s="20"/>
      <c r="K131" s="20"/>
      <c r="L131" s="20"/>
      <c r="M131" s="20"/>
      <c r="N131" s="20"/>
    </row>
    <row r="132" spans="2:14" ht="18" customHeight="1" x14ac:dyDescent="0.2">
      <c r="B132" s="97"/>
      <c r="D132" s="20"/>
      <c r="E132" s="20"/>
      <c r="F132" s="160"/>
      <c r="G132" s="20"/>
      <c r="K132" s="20"/>
      <c r="L132" s="20"/>
      <c r="M132" s="20"/>
      <c r="N132" s="20"/>
    </row>
    <row r="133" spans="2:14" ht="18" customHeight="1" x14ac:dyDescent="0.2">
      <c r="B133" s="97"/>
      <c r="D133" s="20"/>
      <c r="E133" s="20"/>
      <c r="F133" s="160"/>
      <c r="G133" s="20"/>
      <c r="K133" s="20"/>
      <c r="L133" s="20"/>
      <c r="M133" s="20"/>
      <c r="N133" s="20"/>
    </row>
    <row r="134" spans="2:14" ht="18" customHeight="1" x14ac:dyDescent="0.2">
      <c r="B134" s="97"/>
      <c r="D134" s="20"/>
      <c r="E134" s="20"/>
      <c r="F134" s="160"/>
      <c r="G134" s="20"/>
      <c r="K134" s="20"/>
      <c r="L134" s="20"/>
      <c r="M134" s="20"/>
      <c r="N134" s="20"/>
    </row>
    <row r="135" spans="2:14" ht="18" customHeight="1" x14ac:dyDescent="0.2"/>
    <row r="136" spans="2:14" ht="18" customHeight="1" x14ac:dyDescent="0.2"/>
    <row r="137" spans="2:14" ht="18" customHeight="1" x14ac:dyDescent="0.2"/>
    <row r="138" spans="2:14" ht="18" customHeight="1" x14ac:dyDescent="0.2"/>
    <row r="139" spans="2:14" ht="18" customHeight="1" x14ac:dyDescent="0.2"/>
    <row r="140" spans="2:14" ht="18" customHeight="1" x14ac:dyDescent="0.2"/>
    <row r="141" spans="2:14" ht="18" customHeight="1" x14ac:dyDescent="0.2"/>
    <row r="142" spans="2:14" ht="18" customHeight="1" x14ac:dyDescent="0.2"/>
    <row r="143" spans="2:14" ht="18" customHeight="1" x14ac:dyDescent="0.2"/>
    <row r="144" spans="2:1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spans="12:12" ht="18" customHeight="1" x14ac:dyDescent="0.2"/>
    <row r="226" spans="12:12" ht="18" customHeight="1" x14ac:dyDescent="0.2"/>
    <row r="227" spans="12:12" ht="18" customHeight="1" x14ac:dyDescent="0.2"/>
    <row r="228" spans="12:12" ht="18" customHeight="1" x14ac:dyDescent="0.2"/>
    <row r="229" spans="12:12" ht="18" customHeight="1" x14ac:dyDescent="0.2"/>
    <row r="230" spans="12:12" ht="18" customHeight="1" x14ac:dyDescent="0.2"/>
    <row r="231" spans="12:12" ht="18" customHeight="1" x14ac:dyDescent="0.2">
      <c r="L231" s="102"/>
    </row>
    <row r="232" spans="12:12" ht="18" customHeight="1" x14ac:dyDescent="0.2"/>
    <row r="233" spans="12:12" ht="18" customHeight="1" x14ac:dyDescent="0.2"/>
    <row r="234" spans="12:12" ht="18" customHeight="1" x14ac:dyDescent="0.2"/>
    <row r="235" spans="12:12" ht="18" customHeight="1" x14ac:dyDescent="0.2"/>
    <row r="236" spans="12:12" ht="18" customHeight="1" x14ac:dyDescent="0.2"/>
    <row r="237" spans="12:12" ht="18" customHeight="1" x14ac:dyDescent="0.2"/>
    <row r="238" spans="12:12" ht="18" customHeight="1" x14ac:dyDescent="0.2"/>
    <row r="239" spans="12:12" ht="18" customHeight="1" x14ac:dyDescent="0.2"/>
    <row r="240" spans="12:12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spans="12:12" ht="18" customHeight="1" x14ac:dyDescent="0.2"/>
    <row r="258" spans="12:12" ht="18" customHeight="1" x14ac:dyDescent="0.2"/>
    <row r="259" spans="12:12" ht="18" customHeight="1" x14ac:dyDescent="0.2"/>
    <row r="260" spans="12:12" ht="18" customHeight="1" x14ac:dyDescent="0.2"/>
    <row r="261" spans="12:12" ht="18" customHeight="1" x14ac:dyDescent="0.2"/>
    <row r="262" spans="12:12" ht="18" customHeight="1" x14ac:dyDescent="0.2"/>
    <row r="263" spans="12:12" ht="18" customHeight="1" x14ac:dyDescent="0.2"/>
    <row r="264" spans="12:12" ht="18" customHeight="1" x14ac:dyDescent="0.2"/>
    <row r="265" spans="12:12" ht="18" customHeight="1" x14ac:dyDescent="0.2"/>
    <row r="266" spans="12:12" ht="18" customHeight="1" x14ac:dyDescent="0.2"/>
    <row r="267" spans="12:12" ht="18" customHeight="1" x14ac:dyDescent="0.2">
      <c r="L267" s="103"/>
    </row>
    <row r="268" spans="12:12" ht="18" customHeight="1" x14ac:dyDescent="0.2"/>
    <row r="269" spans="12:12" ht="18" customHeight="1" x14ac:dyDescent="0.2">
      <c r="L269" s="103"/>
    </row>
    <row r="270" spans="12:12" ht="18" customHeight="1" x14ac:dyDescent="0.2"/>
    <row r="271" spans="12:12" ht="18" customHeight="1" x14ac:dyDescent="0.2"/>
    <row r="272" spans="12:1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</sheetData>
  <autoFilter ref="A1:N72">
    <sortState ref="A2:N72">
      <sortCondition ref="A2:A72"/>
    </sortState>
  </autoFilter>
  <sortState ref="A6:N73">
    <sortCondition ref="A2:A73"/>
  </sortState>
  <phoneticPr fontId="0" type="noConversion"/>
  <pageMargins left="0.70866141732283472" right="0.70866141732283472" top="1.3385826771653544" bottom="0.74803149606299213" header="0.51181102362204722" footer="0.31496062992125984"/>
  <pageSetup paperSize="9" scale="90" fitToHeight="0" orientation="landscape" r:id="rId1"/>
  <headerFooter alignWithMargins="0">
    <oddHeader>&amp;C&amp;"Times New Roman CE,Običajno"&amp;20REZULTATI B - E 
RALLY ŠTAJERSKA 2019
&amp;R&amp;D</oddHeader>
    <oddFooter xml:space="preserve">&amp;C&amp;P&amp;R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zoomScaleNormal="100" workbookViewId="0">
      <selection activeCell="O1" sqref="O1"/>
    </sheetView>
  </sheetViews>
  <sheetFormatPr defaultColWidth="9.140625" defaultRowHeight="18.75" x14ac:dyDescent="0.2"/>
  <cols>
    <col min="1" max="1" width="8" style="94" customWidth="1"/>
    <col min="2" max="2" width="11.28515625" style="59" customWidth="1"/>
    <col min="3" max="3" width="48.5703125" style="59" customWidth="1"/>
    <col min="4" max="5" width="6.85546875" style="59" customWidth="1"/>
    <col min="6" max="6" width="5.42578125" style="59" customWidth="1"/>
    <col min="7" max="7" width="6.5703125" style="59" bestFit="1" customWidth="1"/>
    <col min="8" max="8" width="6.7109375" style="59" customWidth="1"/>
    <col min="9" max="10" width="6.140625" style="59" customWidth="1"/>
    <col min="11" max="11" width="8.85546875" style="59" customWidth="1"/>
    <col min="12" max="12" width="7.85546875" style="59" customWidth="1"/>
    <col min="13" max="13" width="8.140625" style="59" customWidth="1"/>
    <col min="14" max="14" width="9.42578125" style="59" customWidth="1"/>
    <col min="15" max="16384" width="9.140625" style="59"/>
  </cols>
  <sheetData>
    <row r="1" spans="1:17" s="39" customFormat="1" x14ac:dyDescent="0.2">
      <c r="A1" s="93" t="s">
        <v>886</v>
      </c>
      <c r="B1" s="53" t="s">
        <v>529</v>
      </c>
      <c r="C1" s="53" t="s">
        <v>530</v>
      </c>
      <c r="D1" s="53">
        <v>1</v>
      </c>
      <c r="E1" s="53">
        <v>2</v>
      </c>
      <c r="F1" s="53">
        <v>3</v>
      </c>
      <c r="G1" s="53">
        <v>4</v>
      </c>
      <c r="H1" s="53">
        <v>5</v>
      </c>
      <c r="I1" s="53">
        <v>6</v>
      </c>
      <c r="J1" s="53">
        <v>7</v>
      </c>
      <c r="K1" s="53">
        <v>8</v>
      </c>
      <c r="L1" s="53">
        <v>9</v>
      </c>
      <c r="M1" s="53">
        <v>10</v>
      </c>
      <c r="N1" s="53" t="s">
        <v>1896</v>
      </c>
    </row>
    <row r="2" spans="1:17" x14ac:dyDescent="0.2">
      <c r="A2" s="93">
        <v>1</v>
      </c>
      <c r="B2" s="19" t="s">
        <v>979</v>
      </c>
      <c r="C2" s="55" t="s">
        <v>3125</v>
      </c>
      <c r="D2" s="38">
        <v>6</v>
      </c>
      <c r="E2" s="38">
        <v>2</v>
      </c>
      <c r="F2" s="38">
        <v>2</v>
      </c>
      <c r="G2" s="38">
        <v>1</v>
      </c>
      <c r="H2" s="38">
        <v>1</v>
      </c>
      <c r="I2" s="38">
        <v>1</v>
      </c>
      <c r="J2" s="38">
        <v>0</v>
      </c>
      <c r="K2" s="38">
        <v>1</v>
      </c>
      <c r="L2" s="38">
        <v>1</v>
      </c>
      <c r="M2" s="38">
        <v>0</v>
      </c>
      <c r="N2" s="38">
        <f t="shared" ref="N2:N17" si="0">D2*$D$18+E2*$E$18+F2*$F$18+G2*$G$18+H2*$H$18+I2*$I$18+J2*$J$18+K2*$K$18+L2*$L$18+M2*$M$18</f>
        <v>357</v>
      </c>
      <c r="O2" s="60"/>
      <c r="P2" s="60"/>
    </row>
    <row r="3" spans="1:17" x14ac:dyDescent="0.2">
      <c r="A3" s="93">
        <v>2</v>
      </c>
      <c r="B3" s="201" t="s">
        <v>1139</v>
      </c>
      <c r="C3" s="55" t="s">
        <v>2811</v>
      </c>
      <c r="D3" s="38">
        <v>3</v>
      </c>
      <c r="E3" s="38">
        <v>3</v>
      </c>
      <c r="F3" s="38">
        <v>0</v>
      </c>
      <c r="G3" s="38">
        <v>2</v>
      </c>
      <c r="H3" s="38">
        <v>0</v>
      </c>
      <c r="I3" s="38">
        <v>2</v>
      </c>
      <c r="J3" s="38">
        <v>0</v>
      </c>
      <c r="K3" s="38">
        <v>0</v>
      </c>
      <c r="L3" s="38">
        <v>0</v>
      </c>
      <c r="M3" s="38">
        <v>0</v>
      </c>
      <c r="N3" s="38">
        <f t="shared" si="0"/>
        <v>240</v>
      </c>
      <c r="O3" s="60"/>
      <c r="P3" s="60"/>
    </row>
    <row r="4" spans="1:17" x14ac:dyDescent="0.25">
      <c r="A4" s="93">
        <v>3</v>
      </c>
      <c r="B4" s="19" t="s">
        <v>908</v>
      </c>
      <c r="C4" s="28" t="s">
        <v>1674</v>
      </c>
      <c r="D4" s="38">
        <v>2</v>
      </c>
      <c r="E4" s="38">
        <v>2</v>
      </c>
      <c r="F4" s="38">
        <v>1</v>
      </c>
      <c r="G4" s="38">
        <v>0</v>
      </c>
      <c r="H4" s="38">
        <v>2</v>
      </c>
      <c r="I4" s="38">
        <v>0</v>
      </c>
      <c r="J4" s="38">
        <v>0</v>
      </c>
      <c r="K4" s="38">
        <v>1</v>
      </c>
      <c r="L4" s="38">
        <v>1</v>
      </c>
      <c r="M4" s="38">
        <v>3</v>
      </c>
      <c r="N4" s="38">
        <f t="shared" si="0"/>
        <v>229</v>
      </c>
    </row>
    <row r="5" spans="1:17" x14ac:dyDescent="0.2">
      <c r="A5" s="93">
        <v>4</v>
      </c>
      <c r="B5" s="19" t="s">
        <v>2733</v>
      </c>
      <c r="C5" s="55" t="s">
        <v>2734</v>
      </c>
      <c r="D5" s="38">
        <v>0</v>
      </c>
      <c r="E5" s="38">
        <v>0</v>
      </c>
      <c r="F5" s="38">
        <v>1</v>
      </c>
      <c r="G5" s="38">
        <v>1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f t="shared" si="0"/>
        <v>43</v>
      </c>
      <c r="O5" s="60"/>
      <c r="P5" s="60"/>
      <c r="Q5" s="60"/>
    </row>
    <row r="6" spans="1:17" s="60" customFormat="1" x14ac:dyDescent="0.2">
      <c r="A6" s="93">
        <v>5</v>
      </c>
      <c r="B6" s="19" t="s">
        <v>819</v>
      </c>
      <c r="C6" s="57" t="s">
        <v>3229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f t="shared" si="0"/>
        <v>38</v>
      </c>
    </row>
    <row r="7" spans="1:17" s="60" customFormat="1" x14ac:dyDescent="0.2">
      <c r="A7" s="93">
        <v>6</v>
      </c>
      <c r="B7" s="19" t="s">
        <v>440</v>
      </c>
      <c r="C7" s="139" t="s">
        <v>441</v>
      </c>
      <c r="D7" s="38">
        <v>0</v>
      </c>
      <c r="E7" s="38">
        <v>0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8">
        <v>1</v>
      </c>
      <c r="L7" s="38">
        <v>0</v>
      </c>
      <c r="M7" s="38">
        <v>0</v>
      </c>
      <c r="N7" s="38">
        <f t="shared" si="0"/>
        <v>36</v>
      </c>
    </row>
    <row r="8" spans="1:17" s="60" customFormat="1" x14ac:dyDescent="0.25">
      <c r="A8" s="93">
        <v>7</v>
      </c>
      <c r="B8" s="162" t="s">
        <v>1667</v>
      </c>
      <c r="C8" s="28" t="s">
        <v>1920</v>
      </c>
      <c r="D8" s="38">
        <v>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f t="shared" si="0"/>
        <v>30</v>
      </c>
      <c r="O8" s="59"/>
      <c r="P8" s="59"/>
    </row>
    <row r="9" spans="1:17" s="60" customFormat="1" x14ac:dyDescent="0.2">
      <c r="A9" s="93">
        <v>7</v>
      </c>
      <c r="B9" s="126" t="s">
        <v>1613</v>
      </c>
      <c r="C9" s="139" t="s">
        <v>507</v>
      </c>
      <c r="D9" s="38">
        <v>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f t="shared" si="0"/>
        <v>30</v>
      </c>
    </row>
    <row r="10" spans="1:17" s="60" customFormat="1" x14ac:dyDescent="0.2">
      <c r="A10" s="93">
        <v>8</v>
      </c>
      <c r="B10" s="19" t="s">
        <v>1220</v>
      </c>
      <c r="C10" s="139" t="s">
        <v>3126</v>
      </c>
      <c r="D10" s="38">
        <v>0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f t="shared" si="0"/>
        <v>26</v>
      </c>
    </row>
    <row r="11" spans="1:17" s="60" customFormat="1" x14ac:dyDescent="0.25">
      <c r="A11" s="93">
        <v>9</v>
      </c>
      <c r="B11" s="38" t="s">
        <v>1374</v>
      </c>
      <c r="C11" s="28" t="s">
        <v>2520</v>
      </c>
      <c r="D11" s="38">
        <v>0</v>
      </c>
      <c r="E11" s="38">
        <v>0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f t="shared" si="0"/>
        <v>18</v>
      </c>
    </row>
    <row r="12" spans="1:17" s="60" customFormat="1" x14ac:dyDescent="0.25">
      <c r="A12" s="93">
        <v>10</v>
      </c>
      <c r="B12" s="19" t="s">
        <v>3109</v>
      </c>
      <c r="C12" s="28" t="s">
        <v>3127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f t="shared" si="0"/>
        <v>14</v>
      </c>
      <c r="Q12" s="59"/>
    </row>
    <row r="13" spans="1:17" s="60" customFormat="1" x14ac:dyDescent="0.2">
      <c r="A13" s="93">
        <v>10</v>
      </c>
      <c r="B13" s="19" t="s">
        <v>1011</v>
      </c>
      <c r="C13" s="139" t="s">
        <v>1270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1</v>
      </c>
      <c r="K13" s="38">
        <v>0</v>
      </c>
      <c r="L13" s="38">
        <v>0</v>
      </c>
      <c r="M13" s="38">
        <v>0</v>
      </c>
      <c r="N13" s="38">
        <f t="shared" si="0"/>
        <v>14</v>
      </c>
    </row>
    <row r="14" spans="1:17" s="60" customFormat="1" x14ac:dyDescent="0.25">
      <c r="A14" s="93">
        <v>10</v>
      </c>
      <c r="B14" s="222" t="s">
        <v>1628</v>
      </c>
      <c r="C14" s="28" t="s">
        <v>1627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5">
        <v>1</v>
      </c>
      <c r="K14" s="195">
        <v>0</v>
      </c>
      <c r="L14" s="195">
        <v>0</v>
      </c>
      <c r="M14" s="195">
        <v>0</v>
      </c>
      <c r="N14" s="195">
        <f t="shared" si="0"/>
        <v>14</v>
      </c>
    </row>
    <row r="15" spans="1:17" s="60" customFormat="1" x14ac:dyDescent="0.2">
      <c r="A15" s="93">
        <v>11</v>
      </c>
      <c r="B15" s="19" t="s">
        <v>488</v>
      </c>
      <c r="C15" s="55" t="s">
        <v>487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f t="shared" si="0"/>
        <v>0</v>
      </c>
    </row>
    <row r="16" spans="1:17" s="60" customFormat="1" x14ac:dyDescent="0.2">
      <c r="A16" s="93">
        <v>11</v>
      </c>
      <c r="B16" s="38" t="s">
        <v>1603</v>
      </c>
      <c r="C16" s="139" t="s">
        <v>3128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f t="shared" si="0"/>
        <v>0</v>
      </c>
    </row>
    <row r="17" spans="1:14" s="60" customFormat="1" x14ac:dyDescent="0.2">
      <c r="A17" s="93">
        <v>11</v>
      </c>
      <c r="B17" s="19" t="s">
        <v>1379</v>
      </c>
      <c r="C17" s="139" t="s">
        <v>2672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f t="shared" si="0"/>
        <v>0</v>
      </c>
    </row>
    <row r="18" spans="1:14" s="60" customFormat="1" ht="15" customHeight="1" x14ac:dyDescent="0.2">
      <c r="A18"/>
      <c r="C18" s="196" t="s">
        <v>1895</v>
      </c>
      <c r="D18" s="196">
        <v>30</v>
      </c>
      <c r="E18" s="196">
        <v>26</v>
      </c>
      <c r="F18" s="196">
        <v>23</v>
      </c>
      <c r="G18" s="196">
        <v>20</v>
      </c>
      <c r="H18" s="196">
        <v>18</v>
      </c>
      <c r="I18" s="196">
        <v>16</v>
      </c>
      <c r="J18" s="196">
        <v>14</v>
      </c>
      <c r="K18" s="196">
        <v>13</v>
      </c>
      <c r="L18" s="196">
        <v>12</v>
      </c>
      <c r="M18" s="196">
        <v>11</v>
      </c>
    </row>
    <row r="19" spans="1:14" s="60" customFormat="1" x14ac:dyDescent="0.2">
      <c r="A19" s="95"/>
    </row>
    <row r="20" spans="1:14" s="60" customFormat="1" x14ac:dyDescent="0.2">
      <c r="A20" s="96"/>
      <c r="B20" s="17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4" s="60" customFormat="1" x14ac:dyDescent="0.2">
      <c r="A21" s="96"/>
      <c r="B21" s="17"/>
      <c r="C21" s="61"/>
      <c r="D21" s="61"/>
      <c r="E21" s="61"/>
      <c r="F21" s="61"/>
      <c r="G21" s="130"/>
      <c r="H21" s="61"/>
      <c r="I21" s="61"/>
      <c r="J21" s="61"/>
      <c r="K21" s="61"/>
      <c r="L21" s="61"/>
      <c r="M21" s="61"/>
    </row>
    <row r="22" spans="1:14" s="60" customFormat="1" x14ac:dyDescent="0.2">
      <c r="A22" s="96"/>
      <c r="B22" s="17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4" s="60" customFormat="1" x14ac:dyDescent="0.2">
      <c r="A23" s="96"/>
      <c r="B23" s="61"/>
      <c r="C23" s="61" t="s">
        <v>3130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4" s="60" customFormat="1" x14ac:dyDescent="0.2">
      <c r="A24" s="96"/>
      <c r="B24" s="61"/>
      <c r="C24" s="216" t="s">
        <v>3131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4" s="60" customFormat="1" x14ac:dyDescent="0.2">
      <c r="A25" s="96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4" s="60" customFormat="1" x14ac:dyDescent="0.2">
      <c r="A26" s="96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4" s="60" customFormat="1" x14ac:dyDescent="0.2">
      <c r="A27" s="96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4" s="60" customFormat="1" x14ac:dyDescent="0.2">
      <c r="A28" s="96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4" s="60" customFormat="1" x14ac:dyDescent="0.2">
      <c r="A29" s="96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4" s="60" customFormat="1" x14ac:dyDescent="0.2">
      <c r="A30" s="96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4" s="60" customFormat="1" x14ac:dyDescent="0.2">
      <c r="A31" s="96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4" s="60" customFormat="1" x14ac:dyDescent="0.2">
      <c r="A32" s="96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s="60" customFormat="1" x14ac:dyDescent="0.2">
      <c r="A33" s="96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s="60" customFormat="1" x14ac:dyDescent="0.2">
      <c r="A34" s="96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s="60" customFormat="1" x14ac:dyDescent="0.2">
      <c r="A35" s="9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s="60" customFormat="1" x14ac:dyDescent="0.2">
      <c r="A36" s="96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s="60" customFormat="1" x14ac:dyDescent="0.2">
      <c r="A37" s="96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s="60" customFormat="1" x14ac:dyDescent="0.2">
      <c r="A38" s="96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s="60" customFormat="1" x14ac:dyDescent="0.2">
      <c r="A39" s="96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s="60" customFormat="1" x14ac:dyDescent="0.2">
      <c r="A40" s="96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s="60" customFormat="1" x14ac:dyDescent="0.2">
      <c r="A41" s="96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s="60" customFormat="1" x14ac:dyDescent="0.2">
      <c r="A42" s="96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s="60" customFormat="1" x14ac:dyDescent="0.2">
      <c r="A43" s="96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s="60" customFormat="1" x14ac:dyDescent="0.2">
      <c r="A44" s="96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s="60" customFormat="1" x14ac:dyDescent="0.2">
      <c r="A45" s="96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s="60" customFormat="1" x14ac:dyDescent="0.2">
      <c r="A46" s="96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s="60" customFormat="1" x14ac:dyDescent="0.2">
      <c r="A47" s="95"/>
    </row>
    <row r="48" spans="1:13" s="60" customFormat="1" x14ac:dyDescent="0.2">
      <c r="A48" s="95"/>
    </row>
    <row r="49" spans="1:1" s="60" customFormat="1" x14ac:dyDescent="0.2">
      <c r="A49" s="95"/>
    </row>
    <row r="50" spans="1:1" s="60" customFormat="1" x14ac:dyDescent="0.2">
      <c r="A50" s="95"/>
    </row>
    <row r="51" spans="1:1" s="60" customFormat="1" x14ac:dyDescent="0.2">
      <c r="A51" s="95"/>
    </row>
    <row r="52" spans="1:1" s="60" customFormat="1" x14ac:dyDescent="0.2">
      <c r="A52" s="95"/>
    </row>
    <row r="53" spans="1:1" s="60" customFormat="1" x14ac:dyDescent="0.2">
      <c r="A53" s="95"/>
    </row>
    <row r="54" spans="1:1" s="60" customFormat="1" x14ac:dyDescent="0.2">
      <c r="A54" s="95"/>
    </row>
    <row r="55" spans="1:1" s="60" customFormat="1" x14ac:dyDescent="0.2">
      <c r="A55" s="95"/>
    </row>
    <row r="56" spans="1:1" s="60" customFormat="1" x14ac:dyDescent="0.2">
      <c r="A56" s="95"/>
    </row>
    <row r="57" spans="1:1" s="60" customFormat="1" x14ac:dyDescent="0.2">
      <c r="A57" s="95"/>
    </row>
    <row r="58" spans="1:1" s="60" customFormat="1" x14ac:dyDescent="0.2">
      <c r="A58" s="95"/>
    </row>
    <row r="59" spans="1:1" s="60" customFormat="1" x14ac:dyDescent="0.2">
      <c r="A59" s="95"/>
    </row>
    <row r="60" spans="1:1" s="60" customFormat="1" x14ac:dyDescent="0.2">
      <c r="A60" s="95"/>
    </row>
    <row r="61" spans="1:1" s="60" customFormat="1" x14ac:dyDescent="0.2">
      <c r="A61" s="95"/>
    </row>
    <row r="62" spans="1:1" s="60" customFormat="1" x14ac:dyDescent="0.2">
      <c r="A62" s="95"/>
    </row>
    <row r="63" spans="1:1" s="60" customFormat="1" x14ac:dyDescent="0.2">
      <c r="A63" s="95"/>
    </row>
    <row r="64" spans="1:1" s="60" customFormat="1" x14ac:dyDescent="0.2">
      <c r="A64" s="95"/>
    </row>
    <row r="65" spans="1:1" s="60" customFormat="1" x14ac:dyDescent="0.2">
      <c r="A65" s="95"/>
    </row>
    <row r="66" spans="1:1" s="60" customFormat="1" x14ac:dyDescent="0.2">
      <c r="A66" s="95"/>
    </row>
    <row r="67" spans="1:1" s="60" customFormat="1" x14ac:dyDescent="0.2">
      <c r="A67" s="95"/>
    </row>
    <row r="68" spans="1:1" s="60" customFormat="1" x14ac:dyDescent="0.2">
      <c r="A68" s="95"/>
    </row>
    <row r="69" spans="1:1" s="60" customFormat="1" x14ac:dyDescent="0.2">
      <c r="A69" s="95"/>
    </row>
    <row r="70" spans="1:1" s="60" customFormat="1" x14ac:dyDescent="0.2">
      <c r="A70" s="95"/>
    </row>
    <row r="71" spans="1:1" s="60" customFormat="1" x14ac:dyDescent="0.2">
      <c r="A71" s="95"/>
    </row>
    <row r="72" spans="1:1" s="60" customFormat="1" x14ac:dyDescent="0.2">
      <c r="A72" s="95"/>
    </row>
    <row r="73" spans="1:1" s="60" customFormat="1" x14ac:dyDescent="0.2">
      <c r="A73" s="95"/>
    </row>
    <row r="74" spans="1:1" s="60" customFormat="1" x14ac:dyDescent="0.2">
      <c r="A74" s="95"/>
    </row>
    <row r="75" spans="1:1" s="60" customFormat="1" x14ac:dyDescent="0.2">
      <c r="A75" s="95"/>
    </row>
    <row r="76" spans="1:1" s="60" customFormat="1" x14ac:dyDescent="0.2">
      <c r="A76" s="95"/>
    </row>
    <row r="77" spans="1:1" s="60" customFormat="1" x14ac:dyDescent="0.2">
      <c r="A77" s="95"/>
    </row>
    <row r="78" spans="1:1" s="60" customFormat="1" x14ac:dyDescent="0.2">
      <c r="A78" s="95"/>
    </row>
    <row r="79" spans="1:1" s="60" customFormat="1" x14ac:dyDescent="0.2">
      <c r="A79" s="95"/>
    </row>
    <row r="80" spans="1:1" s="60" customFormat="1" x14ac:dyDescent="0.2">
      <c r="A80" s="95"/>
    </row>
    <row r="81" spans="1:1" s="60" customFormat="1" x14ac:dyDescent="0.2">
      <c r="A81" s="95"/>
    </row>
    <row r="82" spans="1:1" s="60" customFormat="1" x14ac:dyDescent="0.2">
      <c r="A82" s="95"/>
    </row>
    <row r="83" spans="1:1" s="60" customFormat="1" x14ac:dyDescent="0.2">
      <c r="A83" s="95"/>
    </row>
    <row r="84" spans="1:1" s="60" customFormat="1" x14ac:dyDescent="0.2">
      <c r="A84" s="95"/>
    </row>
    <row r="85" spans="1:1" s="60" customFormat="1" x14ac:dyDescent="0.2">
      <c r="A85" s="95"/>
    </row>
    <row r="86" spans="1:1" s="60" customFormat="1" x14ac:dyDescent="0.2">
      <c r="A86" s="95"/>
    </row>
    <row r="87" spans="1:1" s="60" customFormat="1" x14ac:dyDescent="0.2">
      <c r="A87" s="95"/>
    </row>
    <row r="88" spans="1:1" s="60" customFormat="1" x14ac:dyDescent="0.2">
      <c r="A88" s="95"/>
    </row>
    <row r="89" spans="1:1" s="60" customFormat="1" x14ac:dyDescent="0.2">
      <c r="A89" s="95"/>
    </row>
    <row r="90" spans="1:1" s="60" customFormat="1" x14ac:dyDescent="0.2">
      <c r="A90" s="95"/>
    </row>
    <row r="91" spans="1:1" s="60" customFormat="1" x14ac:dyDescent="0.2">
      <c r="A91" s="95"/>
    </row>
    <row r="92" spans="1:1" s="60" customFormat="1" x14ac:dyDescent="0.2">
      <c r="A92" s="95"/>
    </row>
    <row r="93" spans="1:1" s="60" customFormat="1" x14ac:dyDescent="0.2">
      <c r="A93" s="95"/>
    </row>
    <row r="94" spans="1:1" s="60" customFormat="1" x14ac:dyDescent="0.2">
      <c r="A94" s="95"/>
    </row>
    <row r="95" spans="1:1" s="60" customFormat="1" x14ac:dyDescent="0.2">
      <c r="A95" s="95"/>
    </row>
  </sheetData>
  <sortState ref="A2:N17">
    <sortCondition descending="1" ref="N2:N17"/>
  </sortState>
  <phoneticPr fontId="12" type="noConversion"/>
  <pageMargins left="0.23622047244094491" right="0.15748031496062992" top="1.3385826771653544" bottom="1.0629921259842521" header="0.51181102362204722" footer="0.31496062992125984"/>
  <pageSetup paperSize="9" orientation="landscape" r:id="rId1"/>
  <headerFooter alignWithMargins="0">
    <oddHeader xml:space="preserve">&amp;C&amp;"Times New Roman,Krepko"&amp;18NAJUSPEŠNEJŠI KLUBI NA 
RALLY ŠTAJERSKA 2019&amp;"Arial CE,Običajno"
&amp;10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Baza podatkov 01-18</vt:lpstr>
      <vt:lpstr>Štartna lista 2017</vt:lpstr>
      <vt:lpstr>Štartna lista</vt:lpstr>
      <vt:lpstr>Kategorije</vt:lpstr>
      <vt:lpstr>Lista za obdelavo podatkov</vt:lpstr>
      <vt:lpstr>Rezultati točke</vt:lpstr>
      <vt:lpstr>Točnostna vožnja</vt:lpstr>
      <vt:lpstr>Rezultati za izpis</vt:lpstr>
      <vt:lpstr>Rezultati po klubih</vt:lpstr>
      <vt:lpstr>Klubi imena</vt:lpstr>
      <vt:lpstr>Dodatni pokali</vt:lpstr>
      <vt:lpstr>Splošne informacije</vt:lpstr>
      <vt:lpstr>Potrebščine</vt:lpstr>
    </vt:vector>
  </TitlesOfParts>
  <Company>Linde plin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Opaka</dc:creator>
  <cp:lastModifiedBy>Timi Žlof</cp:lastModifiedBy>
  <cp:lastPrinted>2019-08-17T16:17:04Z</cp:lastPrinted>
  <dcterms:created xsi:type="dcterms:W3CDTF">2003-08-23T11:20:34Z</dcterms:created>
  <dcterms:modified xsi:type="dcterms:W3CDTF">2019-08-19T16:52:42Z</dcterms:modified>
</cp:coreProperties>
</file>